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8800" windowHeight="12270" tabRatio="845" activeTab="10"/>
  </bookViews>
  <sheets>
    <sheet name="פרטים דמוגרפיים" sheetId="1" r:id="rId1"/>
    <sheet name="PHQ" sheetId="2" r:id="rId2"/>
    <sheet name="GAD" sheetId="3" r:id="rId3"/>
    <sheet name="התנסויות לחימה" sheetId="10" r:id="rId4"/>
    <sheet name="PCL" sheetId="5" r:id="rId5"/>
    <sheet name="אירועים טראומטיים לפני הגיוס" sheetId="4" r:id="rId6"/>
    <sheet name="ABQ" sheetId="6" r:id="rId7"/>
    <sheet name="שביעות רצון" sheetId="7" r:id="rId8"/>
    <sheet name="SSQ" sheetId="11" r:id="rId9"/>
    <sheet name="BFI" sheetId="8" r:id="rId10"/>
    <sheet name="BFI - by scales with reversed" sheetId="9" r:id="rId11"/>
    <sheet name="Sheet1" sheetId="12" r:id="rId12"/>
  </sheets>
  <definedNames>
    <definedName name="_xlnm._FilterDatabase" localSheetId="6" hidden="1">ABQ!$R$1:$R$1467</definedName>
    <definedName name="_xlnm._FilterDatabase" localSheetId="9" hidden="1">BFI!$A$1:$AW$584</definedName>
    <definedName name="_xlnm._FilterDatabase" localSheetId="10" hidden="1">'BFI - by scales with reversed'!$A$1:$BV$583</definedName>
    <definedName name="_xlnm._FilterDatabase" localSheetId="2" hidden="1">GAD!$P$1:$P$1604</definedName>
    <definedName name="_xlnm._FilterDatabase" localSheetId="4" hidden="1">PCL!$AL$1:$AL$1660</definedName>
    <definedName name="_xlnm._FilterDatabase" localSheetId="1" hidden="1">PHQ!$B$1:$B$604</definedName>
    <definedName name="_xlnm._FilterDatabase" localSheetId="8" hidden="1">SSQ!$P$1:$P$1467</definedName>
    <definedName name="_xlnm._FilterDatabase" localSheetId="5" hidden="1">'אירועים טראומטיים לפני הגיוס'!$A$1:$M$584</definedName>
    <definedName name="_xlnm._FilterDatabase" localSheetId="3" hidden="1">'התנסויות לחימה'!$Z$1:$Z$638</definedName>
    <definedName name="_xlnm._FilterDatabase" localSheetId="0" hidden="1">'פרטים דמוגרפיים'!$A$1:$P$470</definedName>
    <definedName name="_xlnm._FilterDatabase" localSheetId="7" hidden="1">'שביעות רצון'!$M$1:$M$671</definedName>
  </definedNames>
  <calcPr calcId="145621"/>
</workbook>
</file>

<file path=xl/calcChain.xml><?xml version="1.0" encoding="utf-8"?>
<calcChain xmlns="http://schemas.openxmlformats.org/spreadsheetml/2006/main">
  <c r="BT584" i="9" l="1"/>
  <c r="BU584" i="9" s="1"/>
  <c r="BT585" i="9"/>
  <c r="BU585" i="9" s="1"/>
  <c r="BT586" i="9"/>
  <c r="BU586" i="9" s="1"/>
  <c r="BT587" i="9"/>
  <c r="BU587" i="9" s="1"/>
  <c r="BT588" i="9"/>
  <c r="BU588" i="9" s="1"/>
  <c r="BT589" i="9"/>
  <c r="BU589" i="9" s="1"/>
  <c r="BT590" i="9"/>
  <c r="BU590" i="9" s="1"/>
  <c r="BT591" i="9"/>
  <c r="BU591" i="9" s="1"/>
  <c r="BO588" i="9"/>
  <c r="BR588" i="9"/>
  <c r="BR591" i="9"/>
  <c r="BR590" i="9"/>
  <c r="BR589" i="9"/>
  <c r="BR587" i="9"/>
  <c r="BR586" i="9"/>
  <c r="BR585" i="9"/>
  <c r="BR584" i="9"/>
  <c r="BO591" i="9"/>
  <c r="BO590" i="9"/>
  <c r="BO589" i="9"/>
  <c r="BO587" i="9"/>
  <c r="BO586" i="9"/>
  <c r="BO585" i="9"/>
  <c r="BO584" i="9"/>
  <c r="BF584" i="9"/>
  <c r="BG584" i="9" s="1"/>
  <c r="BF585" i="9"/>
  <c r="BG585" i="9" s="1"/>
  <c r="BF586" i="9"/>
  <c r="BG586" i="9" s="1"/>
  <c r="BF587" i="9"/>
  <c r="BG587" i="9" s="1"/>
  <c r="BF588" i="9"/>
  <c r="BG588" i="9" s="1"/>
  <c r="BF589" i="9"/>
  <c r="BG589" i="9" s="1"/>
  <c r="BF590" i="9"/>
  <c r="BG590" i="9" s="1"/>
  <c r="BF591" i="9"/>
  <c r="BG591" i="9" s="1"/>
  <c r="BD591" i="9"/>
  <c r="BD590" i="9"/>
  <c r="BD589" i="9"/>
  <c r="BD587" i="9"/>
  <c r="BD586" i="9"/>
  <c r="BD585" i="9"/>
  <c r="BD584" i="9"/>
  <c r="BA591" i="9"/>
  <c r="BA590" i="9"/>
  <c r="BA589" i="9"/>
  <c r="BA588" i="9"/>
  <c r="BA587" i="9"/>
  <c r="BA586" i="9"/>
  <c r="BA585" i="9"/>
  <c r="BA584" i="9"/>
  <c r="AW591" i="9"/>
  <c r="AW590" i="9"/>
  <c r="AW589" i="9"/>
  <c r="AW588" i="9"/>
  <c r="AW587" i="9"/>
  <c r="AW586" i="9"/>
  <c r="AW585" i="9"/>
  <c r="AW584" i="9"/>
  <c r="AS584" i="9"/>
  <c r="AT584" i="9" s="1"/>
  <c r="AS585" i="9"/>
  <c r="AT585" i="9" s="1"/>
  <c r="AS586" i="9"/>
  <c r="AT586" i="9" s="1"/>
  <c r="AS587" i="9"/>
  <c r="AT587" i="9" s="1"/>
  <c r="AS588" i="9"/>
  <c r="AT588" i="9" s="1"/>
  <c r="AS589" i="9"/>
  <c r="AT589" i="9" s="1"/>
  <c r="AS590" i="9"/>
  <c r="AT590" i="9" s="1"/>
  <c r="AS591" i="9"/>
  <c r="AT591" i="9" s="1"/>
  <c r="AR591" i="9"/>
  <c r="AR590" i="9"/>
  <c r="AR589" i="9"/>
  <c r="AR588" i="9"/>
  <c r="AR587" i="9"/>
  <c r="AR586" i="9"/>
  <c r="AR585" i="9"/>
  <c r="AR584" i="9"/>
  <c r="AM591" i="9"/>
  <c r="AM590" i="9"/>
  <c r="AM589" i="9"/>
  <c r="AM588" i="9"/>
  <c r="AM587" i="9"/>
  <c r="AM586" i="9"/>
  <c r="AM585" i="9"/>
  <c r="AM584" i="9"/>
  <c r="AK591" i="9"/>
  <c r="AK590" i="9"/>
  <c r="AK589" i="9"/>
  <c r="AK588" i="9"/>
  <c r="AK587" i="9"/>
  <c r="AK586" i="9"/>
  <c r="AK585" i="9"/>
  <c r="AK584" i="9"/>
  <c r="AH591" i="9"/>
  <c r="AH590" i="9"/>
  <c r="AH589" i="9"/>
  <c r="AH588" i="9"/>
  <c r="AH587" i="9"/>
  <c r="AH586" i="9"/>
  <c r="AH585" i="9"/>
  <c r="AH584" i="9"/>
  <c r="AD584" i="9"/>
  <c r="AE584" i="9" s="1"/>
  <c r="AD585" i="9"/>
  <c r="AE585" i="9"/>
  <c r="AD586" i="9"/>
  <c r="AE586" i="9" s="1"/>
  <c r="AD587" i="9"/>
  <c r="AE587" i="9"/>
  <c r="AD588" i="9"/>
  <c r="AE588" i="9" s="1"/>
  <c r="AD589" i="9"/>
  <c r="AE589" i="9"/>
  <c r="AD590" i="9"/>
  <c r="AE590" i="9" s="1"/>
  <c r="AD591" i="9"/>
  <c r="AE591" i="9"/>
  <c r="AB591" i="9"/>
  <c r="AB590" i="9"/>
  <c r="AB589" i="9"/>
  <c r="AB588" i="9"/>
  <c r="AB587" i="9"/>
  <c r="AB586" i="9"/>
  <c r="AB585" i="9"/>
  <c r="AB584" i="9"/>
  <c r="Y591" i="9"/>
  <c r="Y590" i="9"/>
  <c r="Y589" i="9"/>
  <c r="Y588" i="9"/>
  <c r="Y587" i="9"/>
  <c r="Y586" i="9"/>
  <c r="Y585" i="9"/>
  <c r="Y584" i="9"/>
  <c r="U591" i="9"/>
  <c r="U590" i="9"/>
  <c r="U589" i="9"/>
  <c r="U588" i="9"/>
  <c r="U587" i="9"/>
  <c r="U586" i="9"/>
  <c r="U585" i="9"/>
  <c r="U584" i="9"/>
  <c r="R585" i="9"/>
  <c r="R586" i="9"/>
  <c r="R587" i="9"/>
  <c r="R588" i="9"/>
  <c r="R589" i="9"/>
  <c r="R590" i="9"/>
  <c r="R591" i="9"/>
  <c r="R584" i="9"/>
  <c r="O584" i="9"/>
  <c r="P584" i="9"/>
  <c r="O585" i="9"/>
  <c r="P585" i="9" s="1"/>
  <c r="O586" i="9"/>
  <c r="P586" i="9" s="1"/>
  <c r="O587" i="9"/>
  <c r="P587" i="9" s="1"/>
  <c r="O588" i="9"/>
  <c r="P588" i="9"/>
  <c r="O589" i="9"/>
  <c r="P589" i="9" s="1"/>
  <c r="O590" i="9"/>
  <c r="P590" i="9"/>
  <c r="O591" i="9"/>
  <c r="P591" i="9" s="1"/>
  <c r="M591" i="9"/>
  <c r="M590" i="9"/>
  <c r="M589" i="9"/>
  <c r="M588" i="9"/>
  <c r="M587" i="9"/>
  <c r="M586" i="9"/>
  <c r="M585" i="9"/>
  <c r="M584" i="9"/>
  <c r="J591" i="9"/>
  <c r="J590" i="9"/>
  <c r="J589" i="9"/>
  <c r="J588" i="9"/>
  <c r="J587" i="9"/>
  <c r="J586" i="9"/>
  <c r="J585" i="9"/>
  <c r="J584" i="9"/>
  <c r="F585" i="9"/>
  <c r="F586" i="9"/>
  <c r="F587" i="9"/>
  <c r="F588" i="9"/>
  <c r="F589" i="9"/>
  <c r="F590" i="9"/>
  <c r="F591" i="9"/>
  <c r="F584" i="9"/>
  <c r="N600" i="11" l="1"/>
  <c r="O600" i="11" s="1"/>
  <c r="O599" i="11"/>
  <c r="N599" i="11"/>
  <c r="N598" i="11"/>
  <c r="O598" i="11" s="1"/>
  <c r="O597" i="11"/>
  <c r="N597" i="11"/>
  <c r="N596" i="11"/>
  <c r="O596" i="11" s="1"/>
  <c r="O595" i="11"/>
  <c r="N595" i="11"/>
  <c r="N594" i="11"/>
  <c r="O594" i="11" s="1"/>
  <c r="O593" i="11"/>
  <c r="N593" i="11"/>
  <c r="N591" i="11"/>
  <c r="O591" i="11" s="1"/>
  <c r="O590" i="11"/>
  <c r="N590" i="11"/>
  <c r="N589" i="11"/>
  <c r="O589" i="11" s="1"/>
  <c r="O588" i="11"/>
  <c r="N588" i="11"/>
  <c r="N587" i="11"/>
  <c r="O587" i="11" s="1"/>
  <c r="O586" i="11"/>
  <c r="N586" i="11"/>
  <c r="N584" i="11"/>
  <c r="O584" i="11" s="1"/>
  <c r="K600" i="7"/>
  <c r="L600" i="7" s="1"/>
  <c r="L599" i="7"/>
  <c r="K599" i="7"/>
  <c r="K598" i="7"/>
  <c r="L598" i="7" s="1"/>
  <c r="L597" i="7"/>
  <c r="K597" i="7"/>
  <c r="K596" i="7"/>
  <c r="L596" i="7" s="1"/>
  <c r="L595" i="7"/>
  <c r="K595" i="7"/>
  <c r="K594" i="7"/>
  <c r="L594" i="7" s="1"/>
  <c r="L593" i="7"/>
  <c r="K593" i="7"/>
  <c r="K591" i="7"/>
  <c r="L591" i="7" s="1"/>
  <c r="L590" i="7"/>
  <c r="K590" i="7"/>
  <c r="K589" i="7"/>
  <c r="L589" i="7" s="1"/>
  <c r="L588" i="7"/>
  <c r="K588" i="7"/>
  <c r="K587" i="7"/>
  <c r="L587" i="7" s="1"/>
  <c r="L586" i="7"/>
  <c r="K586" i="7"/>
  <c r="K584" i="7"/>
  <c r="L584" i="7" s="1"/>
  <c r="P600" i="6"/>
  <c r="Q600" i="6" s="1"/>
  <c r="Q599" i="6"/>
  <c r="P599" i="6"/>
  <c r="P598" i="6"/>
  <c r="Q598" i="6" s="1"/>
  <c r="Q597" i="6"/>
  <c r="P597" i="6"/>
  <c r="P596" i="6"/>
  <c r="Q596" i="6" s="1"/>
  <c r="Q595" i="6"/>
  <c r="P595" i="6"/>
  <c r="P594" i="6"/>
  <c r="Q594" i="6" s="1"/>
  <c r="Q593" i="6"/>
  <c r="P593" i="6"/>
  <c r="P591" i="6"/>
  <c r="Q591" i="6" s="1"/>
  <c r="Q590" i="6"/>
  <c r="P590" i="6"/>
  <c r="P589" i="6"/>
  <c r="Q589" i="6" s="1"/>
  <c r="Q588" i="6"/>
  <c r="P588" i="6"/>
  <c r="P587" i="6"/>
  <c r="Q587" i="6" s="1"/>
  <c r="Q586" i="6"/>
  <c r="P586" i="6"/>
  <c r="P584" i="6"/>
  <c r="Q584" i="6" s="1"/>
  <c r="AK600" i="5"/>
  <c r="AK599" i="5"/>
  <c r="AK598" i="5"/>
  <c r="AK597" i="5"/>
  <c r="AK596" i="5"/>
  <c r="AK595" i="5"/>
  <c r="AK594" i="5"/>
  <c r="AK593" i="5"/>
  <c r="AK591" i="5"/>
  <c r="AK590" i="5"/>
  <c r="AK589" i="5"/>
  <c r="AK588" i="5"/>
  <c r="AK587" i="5"/>
  <c r="AK586" i="5"/>
  <c r="AK584" i="5"/>
  <c r="AK583" i="5"/>
  <c r="AK582" i="5"/>
  <c r="AK581" i="5"/>
  <c r="AK579" i="5"/>
  <c r="AK578" i="5"/>
  <c r="AK577" i="5"/>
  <c r="AK575" i="5"/>
  <c r="AK574" i="5"/>
  <c r="AK573" i="5"/>
  <c r="AK572" i="5"/>
  <c r="AK571" i="5"/>
  <c r="AK570" i="5"/>
  <c r="AK569" i="5"/>
  <c r="AK567" i="5"/>
  <c r="AK566" i="5"/>
  <c r="AK565" i="5"/>
  <c r="AK564" i="5"/>
  <c r="AK563" i="5"/>
  <c r="AK562" i="5"/>
  <c r="AK561" i="5"/>
  <c r="AK559" i="5"/>
  <c r="AK558" i="5"/>
  <c r="AK557" i="5"/>
  <c r="AK554" i="5"/>
  <c r="AK553" i="5"/>
  <c r="AK551" i="5"/>
  <c r="AK550" i="5"/>
  <c r="AK549" i="5"/>
  <c r="AK548" i="5"/>
  <c r="AK546" i="5"/>
  <c r="AK544" i="5"/>
  <c r="AK543" i="5"/>
  <c r="AK541" i="5"/>
  <c r="AK540" i="5"/>
  <c r="AK539" i="5"/>
  <c r="AK538" i="5"/>
  <c r="AK537" i="5"/>
  <c r="AK536" i="5"/>
  <c r="AK535" i="5"/>
  <c r="AK534" i="5"/>
  <c r="AK533" i="5"/>
  <c r="AK532" i="5"/>
  <c r="AK531" i="5"/>
  <c r="AK530" i="5"/>
  <c r="AK528" i="5"/>
  <c r="AK527" i="5"/>
  <c r="AK526" i="5"/>
  <c r="AK524" i="5"/>
  <c r="AK523" i="5"/>
  <c r="AK522" i="5"/>
  <c r="AK520" i="5"/>
  <c r="AK518" i="5"/>
  <c r="AK517" i="5"/>
  <c r="AK515" i="5"/>
  <c r="AK514" i="5"/>
  <c r="AK513" i="5"/>
  <c r="AK512" i="5"/>
  <c r="AK511" i="5"/>
  <c r="AK509" i="5"/>
  <c r="AK508" i="5"/>
  <c r="AK507" i="5"/>
  <c r="AK506" i="5"/>
  <c r="AK505" i="5"/>
  <c r="AK503" i="5"/>
  <c r="AK502" i="5"/>
  <c r="AK501" i="5"/>
  <c r="AK500" i="5"/>
  <c r="AK498" i="5"/>
  <c r="AK497" i="5"/>
  <c r="AK496" i="5"/>
  <c r="AK495" i="5"/>
  <c r="AK494" i="5"/>
  <c r="AK493" i="5"/>
  <c r="AK492" i="5"/>
  <c r="AK491" i="5"/>
  <c r="AK490" i="5"/>
  <c r="AK487" i="5"/>
  <c r="AK486" i="5"/>
  <c r="AK485" i="5"/>
  <c r="AK484" i="5"/>
  <c r="AK483" i="5"/>
  <c r="AK482" i="5"/>
  <c r="AK481" i="5"/>
  <c r="AK480" i="5"/>
  <c r="AK478" i="5"/>
  <c r="AK476" i="5"/>
  <c r="AK475" i="5"/>
  <c r="AK473" i="5"/>
  <c r="AK472" i="5"/>
  <c r="AK471" i="5"/>
  <c r="AK470" i="5"/>
  <c r="AK469" i="5"/>
  <c r="AK468" i="5"/>
  <c r="AK467" i="5"/>
  <c r="AK465" i="5"/>
  <c r="AK464" i="5"/>
  <c r="AK463" i="5"/>
  <c r="AK462" i="5"/>
  <c r="AK461" i="5"/>
  <c r="AK458" i="5"/>
  <c r="AK456" i="5"/>
  <c r="AK455" i="5"/>
  <c r="AK454" i="5"/>
  <c r="AK453" i="5"/>
  <c r="AK452" i="5"/>
  <c r="AK451" i="5"/>
  <c r="AK450" i="5"/>
  <c r="AK449" i="5"/>
  <c r="AK448" i="5"/>
  <c r="AK447" i="5"/>
  <c r="AK446" i="5"/>
  <c r="AK445" i="5"/>
  <c r="AK444" i="5"/>
  <c r="AK443" i="5"/>
  <c r="AK442" i="5"/>
  <c r="AK441" i="5"/>
  <c r="AK440" i="5"/>
  <c r="AK439" i="5"/>
  <c r="AK438" i="5"/>
  <c r="AK437" i="5"/>
  <c r="AK436" i="5"/>
  <c r="AK435" i="5"/>
  <c r="AK434" i="5"/>
  <c r="AK433" i="5"/>
  <c r="AK432" i="5"/>
  <c r="AK431" i="5"/>
  <c r="AK430" i="5"/>
  <c r="AK429" i="5"/>
  <c r="AK427" i="5"/>
  <c r="AK426" i="5"/>
  <c r="AK425" i="5"/>
  <c r="AK424" i="5"/>
  <c r="AK423" i="5"/>
  <c r="AK422" i="5"/>
  <c r="AK421" i="5"/>
  <c r="AK420" i="5"/>
  <c r="AK419" i="5"/>
  <c r="AK418" i="5"/>
  <c r="AK416" i="5"/>
  <c r="AK414" i="5"/>
  <c r="AK413" i="5"/>
  <c r="AK412" i="5"/>
  <c r="AK411" i="5"/>
  <c r="AK409" i="5"/>
  <c r="AK408" i="5"/>
  <c r="AK407" i="5"/>
  <c r="AK406" i="5"/>
  <c r="AK405" i="5"/>
  <c r="AK404" i="5"/>
  <c r="AK403" i="5"/>
  <c r="AK402" i="5"/>
  <c r="AK401" i="5"/>
  <c r="AK400" i="5"/>
  <c r="AK399" i="5"/>
  <c r="AK397" i="5"/>
  <c r="AK396" i="5"/>
  <c r="AK395" i="5"/>
  <c r="AK394" i="5"/>
  <c r="AK393" i="5"/>
  <c r="AK392" i="5"/>
  <c r="AK391" i="5"/>
  <c r="AK390" i="5"/>
  <c r="AK389" i="5"/>
  <c r="AK388" i="5"/>
  <c r="AK387" i="5"/>
  <c r="AK386" i="5"/>
  <c r="AK385" i="5"/>
  <c r="AK384" i="5"/>
  <c r="AK383" i="5"/>
  <c r="AK382" i="5"/>
  <c r="AK381" i="5"/>
  <c r="AK380" i="5"/>
  <c r="AK379" i="5"/>
  <c r="AK378" i="5"/>
  <c r="AK377" i="5"/>
  <c r="AK376" i="5"/>
  <c r="AK375" i="5"/>
  <c r="AK374" i="5"/>
  <c r="AK373" i="5"/>
  <c r="AK372" i="5"/>
  <c r="AK371" i="5"/>
  <c r="AK370" i="5"/>
  <c r="AK369" i="5"/>
  <c r="AK368" i="5"/>
  <c r="AK366" i="5"/>
  <c r="AK365" i="5"/>
  <c r="AK364" i="5"/>
  <c r="AK363" i="5"/>
  <c r="AK362" i="5"/>
  <c r="AK361" i="5"/>
  <c r="AK360" i="5"/>
  <c r="AK359" i="5"/>
  <c r="AK358" i="5"/>
  <c r="AK356" i="5"/>
  <c r="AK354" i="5"/>
  <c r="AK353" i="5"/>
  <c r="AK352" i="5"/>
  <c r="AK351" i="5"/>
  <c r="AK350" i="5"/>
  <c r="AK349" i="5"/>
  <c r="AK348" i="5"/>
  <c r="AK346" i="5"/>
  <c r="AK345" i="5"/>
  <c r="AK343" i="5"/>
  <c r="AK342" i="5"/>
  <c r="AK341" i="5"/>
  <c r="AK340" i="5"/>
  <c r="AK339" i="5"/>
  <c r="AK338" i="5"/>
  <c r="AK337" i="5"/>
  <c r="AK336" i="5"/>
  <c r="AK335" i="5"/>
  <c r="AK334" i="5"/>
  <c r="AK333" i="5"/>
  <c r="AK331" i="5"/>
  <c r="AK330" i="5"/>
  <c r="AK329" i="5"/>
  <c r="AK327" i="5"/>
  <c r="AK326" i="5"/>
  <c r="AK325" i="5"/>
  <c r="AK324" i="5"/>
  <c r="AK323" i="5"/>
  <c r="AK322" i="5"/>
  <c r="AK321" i="5"/>
  <c r="AK320" i="5"/>
  <c r="AK318" i="5"/>
  <c r="AK317" i="5"/>
  <c r="AK316" i="5"/>
  <c r="AK315" i="5"/>
  <c r="AK314" i="5"/>
  <c r="AK313" i="5"/>
  <c r="AK312" i="5"/>
  <c r="AK311" i="5"/>
  <c r="AK310" i="5"/>
  <c r="AK308" i="5"/>
  <c r="AK306" i="5"/>
  <c r="AK304" i="5"/>
  <c r="AK303" i="5"/>
  <c r="AK301" i="5"/>
  <c r="AK300" i="5"/>
  <c r="AK299" i="5"/>
  <c r="AK298" i="5"/>
  <c r="AK297" i="5"/>
  <c r="AK296" i="5"/>
  <c r="AK295" i="5"/>
  <c r="AK294" i="5"/>
  <c r="AK293" i="5"/>
  <c r="AK292" i="5"/>
  <c r="AK291" i="5"/>
  <c r="AK290" i="5"/>
  <c r="AK289" i="5"/>
  <c r="AK288" i="5"/>
  <c r="AK287" i="5"/>
  <c r="AK286" i="5"/>
  <c r="AK285" i="5"/>
  <c r="AK284" i="5"/>
  <c r="AK283" i="5"/>
  <c r="AK282" i="5"/>
  <c r="AK281" i="5"/>
  <c r="AK280" i="5"/>
  <c r="AK279" i="5"/>
  <c r="AK278" i="5"/>
  <c r="AK276" i="5"/>
  <c r="AK275" i="5"/>
  <c r="AK274" i="5"/>
  <c r="AK273" i="5"/>
  <c r="AK272" i="5"/>
  <c r="AK271" i="5"/>
  <c r="AK270" i="5"/>
  <c r="AK269" i="5"/>
  <c r="AK268" i="5"/>
  <c r="AK266" i="5"/>
  <c r="AK265" i="5"/>
  <c r="AK264" i="5"/>
  <c r="AK263" i="5"/>
  <c r="AK262" i="5"/>
  <c r="AK261" i="5"/>
  <c r="AK260" i="5"/>
  <c r="AK259" i="5"/>
  <c r="AK258" i="5"/>
  <c r="AK257" i="5"/>
  <c r="AK254" i="5"/>
  <c r="AK253" i="5"/>
  <c r="AK252" i="5"/>
  <c r="AK251" i="5"/>
  <c r="AK249" i="5"/>
  <c r="AK247" i="5"/>
  <c r="AK245" i="5"/>
  <c r="AK243" i="5"/>
  <c r="AK242" i="5"/>
  <c r="AK241" i="5"/>
  <c r="AK239" i="5"/>
  <c r="AK238" i="5"/>
  <c r="AK237" i="5"/>
  <c r="AK236" i="5"/>
  <c r="AK235" i="5"/>
  <c r="AK234" i="5"/>
  <c r="AK233" i="5"/>
  <c r="AK232" i="5"/>
  <c r="AK231" i="5"/>
  <c r="AK230" i="5"/>
  <c r="AK229" i="5"/>
  <c r="AK228" i="5"/>
  <c r="AK227" i="5"/>
  <c r="AK226" i="5"/>
  <c r="AK225" i="5"/>
  <c r="AK224" i="5"/>
  <c r="AK223" i="5"/>
  <c r="AK222" i="5"/>
  <c r="AK220" i="5"/>
  <c r="AK217" i="5"/>
  <c r="AK215" i="5"/>
  <c r="AK213" i="5"/>
  <c r="AK212" i="5"/>
  <c r="AK211" i="5"/>
  <c r="AK209" i="5"/>
  <c r="AK208" i="5"/>
  <c r="AK206" i="5"/>
  <c r="AK204" i="5"/>
  <c r="AK203" i="5"/>
  <c r="AK202" i="5"/>
  <c r="AK200" i="5"/>
  <c r="AK199" i="5"/>
  <c r="AK198" i="5"/>
  <c r="AK197" i="5"/>
  <c r="AK196" i="5"/>
  <c r="AK195" i="5"/>
  <c r="AK194" i="5"/>
  <c r="AK193" i="5"/>
  <c r="AK192" i="5"/>
  <c r="AK191" i="5"/>
  <c r="AK190" i="5"/>
  <c r="AK189" i="5"/>
  <c r="AK188" i="5"/>
  <c r="AK187" i="5"/>
  <c r="AK186" i="5"/>
  <c r="AK185" i="5"/>
  <c r="AK184" i="5"/>
  <c r="AK182" i="5"/>
  <c r="AK181" i="5"/>
  <c r="AK180" i="5"/>
  <c r="AK179" i="5"/>
  <c r="AK178" i="5"/>
  <c r="AK177" i="5"/>
  <c r="AK176" i="5"/>
  <c r="AK175" i="5"/>
  <c r="AK174" i="5"/>
  <c r="AK173" i="5"/>
  <c r="AK172" i="5"/>
  <c r="AK171" i="5"/>
  <c r="AK170" i="5"/>
  <c r="AK169" i="5"/>
  <c r="AK168" i="5"/>
  <c r="AK167" i="5"/>
  <c r="AK166" i="5"/>
  <c r="AK165" i="5"/>
  <c r="AK164" i="5"/>
  <c r="AK163" i="5"/>
  <c r="AK162" i="5"/>
  <c r="AK161" i="5"/>
  <c r="AK160" i="5"/>
  <c r="AK159" i="5"/>
  <c r="AK158" i="5"/>
  <c r="AK157" i="5"/>
  <c r="AK156" i="5"/>
  <c r="AK155" i="5"/>
  <c r="AK154" i="5"/>
  <c r="AK153" i="5"/>
  <c r="AK152" i="5"/>
  <c r="AK151" i="5"/>
  <c r="AK150" i="5"/>
  <c r="AK148" i="5"/>
  <c r="AK147" i="5"/>
  <c r="AK146" i="5"/>
  <c r="AK145" i="5"/>
  <c r="AK143" i="5"/>
  <c r="AK142" i="5"/>
  <c r="AK141" i="5"/>
  <c r="AK140" i="5"/>
  <c r="AK139" i="5"/>
  <c r="AK137" i="5"/>
  <c r="AK135" i="5"/>
  <c r="AK134" i="5"/>
  <c r="AK132" i="5"/>
  <c r="AK131" i="5"/>
  <c r="AK130" i="5"/>
  <c r="AK129" i="5"/>
  <c r="AK128" i="5"/>
  <c r="AK127" i="5"/>
  <c r="AK126" i="5"/>
  <c r="AK125" i="5"/>
  <c r="AK123" i="5"/>
  <c r="AK122" i="5"/>
  <c r="AK121" i="5"/>
  <c r="AK120" i="5"/>
  <c r="AK119" i="5"/>
  <c r="AK118" i="5"/>
  <c r="AK117" i="5"/>
  <c r="AK116" i="5"/>
  <c r="AK115" i="5"/>
  <c r="AK114" i="5"/>
  <c r="AK113" i="5"/>
  <c r="AK112" i="5"/>
  <c r="AK110" i="5"/>
  <c r="AK109" i="5"/>
  <c r="AK108" i="5"/>
  <c r="AK106" i="5"/>
  <c r="AK105" i="5"/>
  <c r="AK104" i="5"/>
  <c r="AK102" i="5"/>
  <c r="AK101" i="5"/>
  <c r="AK100" i="5"/>
  <c r="AK99" i="5"/>
  <c r="AK98" i="5"/>
  <c r="AK97" i="5"/>
  <c r="AK95" i="5"/>
  <c r="AK94" i="5"/>
  <c r="AK93" i="5"/>
  <c r="AK92" i="5"/>
  <c r="AK91" i="5"/>
  <c r="AK87" i="5"/>
  <c r="AK86" i="5"/>
  <c r="AK85" i="5"/>
  <c r="AK81" i="5"/>
  <c r="AK80" i="5"/>
  <c r="AK78" i="5"/>
  <c r="AK75" i="5"/>
  <c r="AK74" i="5"/>
  <c r="AK73" i="5"/>
  <c r="AK72" i="5"/>
  <c r="AK71" i="5"/>
  <c r="AK70" i="5"/>
  <c r="AK69" i="5"/>
  <c r="AK67" i="5"/>
  <c r="AK65" i="5"/>
  <c r="AK64" i="5"/>
  <c r="AK62" i="5"/>
  <c r="AK58" i="5"/>
  <c r="AK47" i="5"/>
  <c r="AK36" i="5"/>
  <c r="AK35" i="5"/>
  <c r="AK34" i="5"/>
  <c r="AK33" i="5"/>
  <c r="AK32" i="5"/>
  <c r="AK31" i="5"/>
  <c r="AK30" i="5"/>
  <c r="AK29" i="5"/>
  <c r="AK28" i="5"/>
  <c r="AK27" i="5"/>
  <c r="AK26" i="5"/>
  <c r="AK25" i="5"/>
  <c r="AK22" i="5"/>
  <c r="AK21" i="5"/>
  <c r="AK20" i="5"/>
  <c r="AK19" i="5"/>
  <c r="AK18" i="5"/>
  <c r="AK17" i="5"/>
  <c r="AK16" i="5"/>
  <c r="AK15" i="5"/>
  <c r="AK14" i="5"/>
  <c r="AK13" i="5"/>
  <c r="AK12" i="5"/>
  <c r="AK10" i="5"/>
  <c r="AK9" i="5"/>
  <c r="AK8" i="5"/>
  <c r="AK6" i="5"/>
  <c r="AK5" i="5"/>
  <c r="AK3" i="5"/>
  <c r="AK2" i="5"/>
  <c r="AJ600" i="5"/>
  <c r="AJ599" i="5"/>
  <c r="AJ598" i="5"/>
  <c r="AJ597" i="5"/>
  <c r="AJ596" i="5"/>
  <c r="AJ595" i="5"/>
  <c r="AJ594" i="5"/>
  <c r="AJ593" i="5"/>
  <c r="AJ591" i="5"/>
  <c r="AJ590" i="5"/>
  <c r="AJ589" i="5"/>
  <c r="AJ588" i="5"/>
  <c r="AJ587" i="5"/>
  <c r="AJ586" i="5"/>
  <c r="AJ584" i="5"/>
  <c r="AJ583" i="5"/>
  <c r="AJ582" i="5"/>
  <c r="AJ581" i="5"/>
  <c r="AJ579" i="5"/>
  <c r="AJ578" i="5"/>
  <c r="AJ577" i="5"/>
  <c r="AJ575" i="5"/>
  <c r="AJ574" i="5"/>
  <c r="AJ573" i="5"/>
  <c r="AJ572" i="5"/>
  <c r="AJ571" i="5"/>
  <c r="AJ570" i="5"/>
  <c r="AJ569" i="5"/>
  <c r="AJ567" i="5"/>
  <c r="AJ566" i="5"/>
  <c r="AJ565" i="5"/>
  <c r="AJ564" i="5"/>
  <c r="AJ563" i="5"/>
  <c r="AJ562" i="5"/>
  <c r="AJ561" i="5"/>
  <c r="AJ559" i="5"/>
  <c r="AJ558" i="5"/>
  <c r="AJ557" i="5"/>
  <c r="AJ554" i="5"/>
  <c r="AJ553" i="5"/>
  <c r="AJ551" i="5"/>
  <c r="AJ550" i="5"/>
  <c r="AJ549" i="5"/>
  <c r="AJ548" i="5"/>
  <c r="AJ546" i="5"/>
  <c r="AJ544" i="5"/>
  <c r="AJ543" i="5"/>
  <c r="AJ541" i="5"/>
  <c r="AJ540" i="5"/>
  <c r="AJ539" i="5"/>
  <c r="AJ538" i="5"/>
  <c r="AJ537" i="5"/>
  <c r="AJ536" i="5"/>
  <c r="AJ535" i="5"/>
  <c r="AJ534" i="5"/>
  <c r="AJ533" i="5"/>
  <c r="AJ532" i="5"/>
  <c r="AJ531" i="5"/>
  <c r="AJ530" i="5"/>
  <c r="AJ528" i="5"/>
  <c r="AJ527" i="5"/>
  <c r="AJ526" i="5"/>
  <c r="AJ524" i="5"/>
  <c r="AJ523" i="5"/>
  <c r="AJ522" i="5"/>
  <c r="AJ520" i="5"/>
  <c r="AJ518" i="5"/>
  <c r="AJ517" i="5"/>
  <c r="AJ515" i="5"/>
  <c r="AJ514" i="5"/>
  <c r="AJ513" i="5"/>
  <c r="AJ512" i="5"/>
  <c r="AJ511" i="5"/>
  <c r="AJ509" i="5"/>
  <c r="AJ508" i="5"/>
  <c r="AJ507" i="5"/>
  <c r="AJ506" i="5"/>
  <c r="AJ505" i="5"/>
  <c r="AJ503" i="5"/>
  <c r="AJ502" i="5"/>
  <c r="AJ501" i="5"/>
  <c r="AJ500" i="5"/>
  <c r="AJ498" i="5"/>
  <c r="AJ497" i="5"/>
  <c r="AJ496" i="5"/>
  <c r="AJ495" i="5"/>
  <c r="AJ494" i="5"/>
  <c r="AJ493" i="5"/>
  <c r="AJ492" i="5"/>
  <c r="AJ491" i="5"/>
  <c r="AJ490" i="5"/>
  <c r="AJ487" i="5"/>
  <c r="AJ486" i="5"/>
  <c r="AJ485" i="5"/>
  <c r="AJ484" i="5"/>
  <c r="AJ483" i="5"/>
  <c r="AJ482" i="5"/>
  <c r="AJ481" i="5"/>
  <c r="AJ480" i="5"/>
  <c r="AJ478" i="5"/>
  <c r="AJ476" i="5"/>
  <c r="AJ475" i="5"/>
  <c r="AJ473" i="5"/>
  <c r="AJ472" i="5"/>
  <c r="AJ471" i="5"/>
  <c r="AJ470" i="5"/>
  <c r="AJ469" i="5"/>
  <c r="AJ468" i="5"/>
  <c r="AJ467" i="5"/>
  <c r="AJ465" i="5"/>
  <c r="AJ464" i="5"/>
  <c r="AJ463" i="5"/>
  <c r="AJ462" i="5"/>
  <c r="AJ461" i="5"/>
  <c r="AJ458" i="5"/>
  <c r="AJ456" i="5"/>
  <c r="AJ455" i="5"/>
  <c r="AJ454" i="5"/>
  <c r="AJ453" i="5"/>
  <c r="AJ452" i="5"/>
  <c r="AJ451" i="5"/>
  <c r="AJ450" i="5"/>
  <c r="AJ449" i="5"/>
  <c r="AJ448" i="5"/>
  <c r="AJ447" i="5"/>
  <c r="AJ446" i="5"/>
  <c r="AJ445" i="5"/>
  <c r="AJ444" i="5"/>
  <c r="AJ443" i="5"/>
  <c r="AJ442" i="5"/>
  <c r="AJ441" i="5"/>
  <c r="AJ440" i="5"/>
  <c r="AJ439" i="5"/>
  <c r="AJ438" i="5"/>
  <c r="AJ437" i="5"/>
  <c r="AJ436" i="5"/>
  <c r="AJ435" i="5"/>
  <c r="AJ434" i="5"/>
  <c r="AJ433" i="5"/>
  <c r="AJ432" i="5"/>
  <c r="AJ431" i="5"/>
  <c r="AJ430" i="5"/>
  <c r="AJ429" i="5"/>
  <c r="AJ427" i="5"/>
  <c r="AJ426" i="5"/>
  <c r="AJ425" i="5"/>
  <c r="AJ424" i="5"/>
  <c r="AJ423" i="5"/>
  <c r="AJ422" i="5"/>
  <c r="AJ421" i="5"/>
  <c r="AJ420" i="5"/>
  <c r="AJ419" i="5"/>
  <c r="AJ418" i="5"/>
  <c r="AJ416" i="5"/>
  <c r="AJ414" i="5"/>
  <c r="AJ413" i="5"/>
  <c r="AJ412" i="5"/>
  <c r="AJ411" i="5"/>
  <c r="AJ409" i="5"/>
  <c r="AJ408" i="5"/>
  <c r="AJ407" i="5"/>
  <c r="AJ406" i="5"/>
  <c r="AJ405" i="5"/>
  <c r="AJ404" i="5"/>
  <c r="AJ403" i="5"/>
  <c r="AJ402" i="5"/>
  <c r="AJ401" i="5"/>
  <c r="AJ400" i="5"/>
  <c r="AJ399" i="5"/>
  <c r="AJ397" i="5"/>
  <c r="AJ396" i="5"/>
  <c r="AJ395" i="5"/>
  <c r="AJ394" i="5"/>
  <c r="AJ393" i="5"/>
  <c r="AJ392" i="5"/>
  <c r="AJ391" i="5"/>
  <c r="AJ390" i="5"/>
  <c r="AJ389" i="5"/>
  <c r="AJ388" i="5"/>
  <c r="AJ387" i="5"/>
  <c r="AJ386" i="5"/>
  <c r="AJ385" i="5"/>
  <c r="AJ384" i="5"/>
  <c r="AJ383" i="5"/>
  <c r="AJ382" i="5"/>
  <c r="AJ381" i="5"/>
  <c r="AJ380" i="5"/>
  <c r="AJ379" i="5"/>
  <c r="AJ378" i="5"/>
  <c r="AJ377" i="5"/>
  <c r="AJ376" i="5"/>
  <c r="AJ375" i="5"/>
  <c r="AJ374" i="5"/>
  <c r="AJ373" i="5"/>
  <c r="AJ372" i="5"/>
  <c r="AJ371" i="5"/>
  <c r="AJ370" i="5"/>
  <c r="AJ369" i="5"/>
  <c r="AJ368" i="5"/>
  <c r="AJ366" i="5"/>
  <c r="AJ365" i="5"/>
  <c r="AJ364" i="5"/>
  <c r="AJ363" i="5"/>
  <c r="AJ362" i="5"/>
  <c r="AJ361" i="5"/>
  <c r="AJ360" i="5"/>
  <c r="AJ359" i="5"/>
  <c r="AJ358" i="5"/>
  <c r="AJ356" i="5"/>
  <c r="AJ354" i="5"/>
  <c r="AJ353" i="5"/>
  <c r="AJ352" i="5"/>
  <c r="AJ351" i="5"/>
  <c r="AJ350" i="5"/>
  <c r="AJ349" i="5"/>
  <c r="AJ348" i="5"/>
  <c r="AJ346" i="5"/>
  <c r="AJ345" i="5"/>
  <c r="AJ343" i="5"/>
  <c r="AJ342" i="5"/>
  <c r="AJ341" i="5"/>
  <c r="AJ340" i="5"/>
  <c r="AJ339" i="5"/>
  <c r="AJ338" i="5"/>
  <c r="AJ337" i="5"/>
  <c r="AJ336" i="5"/>
  <c r="AJ335" i="5"/>
  <c r="AJ334" i="5"/>
  <c r="AJ333" i="5"/>
  <c r="AJ331" i="5"/>
  <c r="AJ330" i="5"/>
  <c r="AJ329" i="5"/>
  <c r="AJ327" i="5"/>
  <c r="AJ326" i="5"/>
  <c r="AJ325" i="5"/>
  <c r="AJ324" i="5"/>
  <c r="AJ323" i="5"/>
  <c r="AJ322" i="5"/>
  <c r="AJ321" i="5"/>
  <c r="AJ320" i="5"/>
  <c r="AJ318" i="5"/>
  <c r="AJ317" i="5"/>
  <c r="AJ316" i="5"/>
  <c r="AJ315" i="5"/>
  <c r="AJ314" i="5"/>
  <c r="AJ313" i="5"/>
  <c r="AJ312" i="5"/>
  <c r="AJ311" i="5"/>
  <c r="AJ310" i="5"/>
  <c r="AJ308" i="5"/>
  <c r="AJ306" i="5"/>
  <c r="AJ304" i="5"/>
  <c r="AJ303" i="5"/>
  <c r="AJ301" i="5"/>
  <c r="AJ300" i="5"/>
  <c r="AJ299" i="5"/>
  <c r="AJ298" i="5"/>
  <c r="AJ297" i="5"/>
  <c r="AJ296" i="5"/>
  <c r="AJ295" i="5"/>
  <c r="AJ294" i="5"/>
  <c r="AJ293" i="5"/>
  <c r="AJ292" i="5"/>
  <c r="AJ291" i="5"/>
  <c r="AJ290" i="5"/>
  <c r="AJ289" i="5"/>
  <c r="AJ288" i="5"/>
  <c r="AJ287" i="5"/>
  <c r="AJ286" i="5"/>
  <c r="AJ285" i="5"/>
  <c r="AJ284" i="5"/>
  <c r="AJ283" i="5"/>
  <c r="AJ282" i="5"/>
  <c r="AJ281" i="5"/>
  <c r="AJ280" i="5"/>
  <c r="AJ279" i="5"/>
  <c r="AJ278" i="5"/>
  <c r="AJ276" i="5"/>
  <c r="AJ275" i="5"/>
  <c r="AJ274" i="5"/>
  <c r="AJ273" i="5"/>
  <c r="AJ272" i="5"/>
  <c r="AJ271" i="5"/>
  <c r="AJ270" i="5"/>
  <c r="AJ269" i="5"/>
  <c r="AJ268" i="5"/>
  <c r="AJ266" i="5"/>
  <c r="AJ265" i="5"/>
  <c r="AJ264" i="5"/>
  <c r="AJ263" i="5"/>
  <c r="AJ262" i="5"/>
  <c r="AJ261" i="5"/>
  <c r="AJ260" i="5"/>
  <c r="AJ259" i="5"/>
  <c r="AJ258" i="5"/>
  <c r="AJ257" i="5"/>
  <c r="AJ254" i="5"/>
  <c r="AJ253" i="5"/>
  <c r="AJ252" i="5"/>
  <c r="AJ251" i="5"/>
  <c r="AJ249" i="5"/>
  <c r="AJ247" i="5"/>
  <c r="AJ245" i="5"/>
  <c r="AJ243" i="5"/>
  <c r="AJ242" i="5"/>
  <c r="AJ241" i="5"/>
  <c r="AJ239" i="5"/>
  <c r="AJ238" i="5"/>
  <c r="AJ237" i="5"/>
  <c r="AJ236" i="5"/>
  <c r="AJ235" i="5"/>
  <c r="AJ234" i="5"/>
  <c r="AJ233" i="5"/>
  <c r="AJ232" i="5"/>
  <c r="AJ231" i="5"/>
  <c r="AJ230" i="5"/>
  <c r="AJ229" i="5"/>
  <c r="AJ228" i="5"/>
  <c r="AJ227" i="5"/>
  <c r="AJ226" i="5"/>
  <c r="AJ225" i="5"/>
  <c r="AJ224" i="5"/>
  <c r="AJ223" i="5"/>
  <c r="AJ222" i="5"/>
  <c r="AJ220" i="5"/>
  <c r="AJ217" i="5"/>
  <c r="AJ215" i="5"/>
  <c r="AJ213" i="5"/>
  <c r="AJ212" i="5"/>
  <c r="AJ211" i="5"/>
  <c r="AJ209" i="5"/>
  <c r="AJ208" i="5"/>
  <c r="AJ206" i="5"/>
  <c r="AJ204" i="5"/>
  <c r="AJ203" i="5"/>
  <c r="AJ202" i="5"/>
  <c r="AJ200" i="5"/>
  <c r="AJ199" i="5"/>
  <c r="AJ198" i="5"/>
  <c r="AJ197" i="5"/>
  <c r="AJ196" i="5"/>
  <c r="AJ195" i="5"/>
  <c r="AJ194" i="5"/>
  <c r="AJ193" i="5"/>
  <c r="AJ192" i="5"/>
  <c r="AJ191" i="5"/>
  <c r="AJ190" i="5"/>
  <c r="AJ189" i="5"/>
  <c r="AJ188" i="5"/>
  <c r="AJ187" i="5"/>
  <c r="AJ186" i="5"/>
  <c r="AJ185" i="5"/>
  <c r="AJ184" i="5"/>
  <c r="AJ182" i="5"/>
  <c r="AJ181" i="5"/>
  <c r="AJ180" i="5"/>
  <c r="AJ179" i="5"/>
  <c r="AJ178" i="5"/>
  <c r="AJ177" i="5"/>
  <c r="AJ176" i="5"/>
  <c r="AJ175" i="5"/>
  <c r="AJ174" i="5"/>
  <c r="AJ173" i="5"/>
  <c r="AJ172" i="5"/>
  <c r="AJ171" i="5"/>
  <c r="AJ170" i="5"/>
  <c r="AJ169" i="5"/>
  <c r="AJ168" i="5"/>
  <c r="AJ167" i="5"/>
  <c r="AJ166" i="5"/>
  <c r="AJ165" i="5"/>
  <c r="AJ164" i="5"/>
  <c r="AJ163" i="5"/>
  <c r="AJ162" i="5"/>
  <c r="AJ161" i="5"/>
  <c r="AJ160" i="5"/>
  <c r="AJ159" i="5"/>
  <c r="AJ158" i="5"/>
  <c r="AJ157" i="5"/>
  <c r="AJ156" i="5"/>
  <c r="AJ155" i="5"/>
  <c r="AJ154" i="5"/>
  <c r="AJ153" i="5"/>
  <c r="AJ152" i="5"/>
  <c r="AJ151" i="5"/>
  <c r="AJ150" i="5"/>
  <c r="AJ148" i="5"/>
  <c r="AJ147" i="5"/>
  <c r="AJ146" i="5"/>
  <c r="AJ145" i="5"/>
  <c r="AJ143" i="5"/>
  <c r="AJ142" i="5"/>
  <c r="AJ141" i="5"/>
  <c r="AJ140" i="5"/>
  <c r="AJ139" i="5"/>
  <c r="AJ137" i="5"/>
  <c r="AJ135" i="5"/>
  <c r="AJ134" i="5"/>
  <c r="AJ132" i="5"/>
  <c r="AJ131" i="5"/>
  <c r="AJ130" i="5"/>
  <c r="AJ129" i="5"/>
  <c r="AJ128" i="5"/>
  <c r="AJ127" i="5"/>
  <c r="AJ126" i="5"/>
  <c r="AJ125" i="5"/>
  <c r="AJ123" i="5"/>
  <c r="AJ122" i="5"/>
  <c r="AJ121" i="5"/>
  <c r="AJ120" i="5"/>
  <c r="AJ119" i="5"/>
  <c r="AJ118" i="5"/>
  <c r="AJ117" i="5"/>
  <c r="AJ116" i="5"/>
  <c r="AJ115" i="5"/>
  <c r="AJ114" i="5"/>
  <c r="AJ113" i="5"/>
  <c r="AJ112" i="5"/>
  <c r="AJ110" i="5"/>
  <c r="AJ109" i="5"/>
  <c r="AJ108" i="5"/>
  <c r="AJ106" i="5"/>
  <c r="AJ105" i="5"/>
  <c r="AJ104" i="5"/>
  <c r="AJ102" i="5"/>
  <c r="AJ101" i="5"/>
  <c r="AJ100" i="5"/>
  <c r="AJ99" i="5"/>
  <c r="AJ98" i="5"/>
  <c r="AJ97" i="5"/>
  <c r="AJ95" i="5"/>
  <c r="AJ94" i="5"/>
  <c r="AJ93" i="5"/>
  <c r="AJ92" i="5"/>
  <c r="AJ91" i="5"/>
  <c r="AJ87" i="5"/>
  <c r="AJ86" i="5"/>
  <c r="AJ85" i="5"/>
  <c r="AJ81" i="5"/>
  <c r="AJ80" i="5"/>
  <c r="AJ78" i="5"/>
  <c r="AJ75" i="5"/>
  <c r="AJ74" i="5"/>
  <c r="AJ73" i="5"/>
  <c r="AJ72" i="5"/>
  <c r="AJ71" i="5"/>
  <c r="AJ70" i="5"/>
  <c r="AJ69" i="5"/>
  <c r="AJ67" i="5"/>
  <c r="AJ65" i="5"/>
  <c r="AJ64" i="5"/>
  <c r="AJ62" i="5"/>
  <c r="AJ58" i="5"/>
  <c r="AJ47" i="5"/>
  <c r="AJ36" i="5"/>
  <c r="AJ35" i="5"/>
  <c r="AJ34" i="5"/>
  <c r="AJ33" i="5"/>
  <c r="AJ32" i="5"/>
  <c r="AJ31" i="5"/>
  <c r="AJ30" i="5"/>
  <c r="AJ29" i="5"/>
  <c r="AJ28" i="5"/>
  <c r="AJ27" i="5"/>
  <c r="AJ26" i="5"/>
  <c r="AJ25" i="5"/>
  <c r="AJ22" i="5"/>
  <c r="AJ21" i="5"/>
  <c r="AJ20" i="5"/>
  <c r="AJ19" i="5"/>
  <c r="AJ18" i="5"/>
  <c r="AJ17" i="5"/>
  <c r="AJ16" i="5"/>
  <c r="AJ15" i="5"/>
  <c r="AJ14" i="5"/>
  <c r="AJ13" i="5"/>
  <c r="AJ12" i="5"/>
  <c r="AJ10" i="5"/>
  <c r="AJ9" i="5"/>
  <c r="AJ8" i="5"/>
  <c r="AJ6" i="5"/>
  <c r="AJ5" i="5"/>
  <c r="AJ3" i="5"/>
  <c r="AJ2" i="5"/>
  <c r="AI600" i="5"/>
  <c r="AI599" i="5"/>
  <c r="AI598" i="5"/>
  <c r="AI597" i="5"/>
  <c r="AI596" i="5"/>
  <c r="AI595" i="5"/>
  <c r="AI594" i="5"/>
  <c r="AI593" i="5"/>
  <c r="AI591" i="5"/>
  <c r="AI590" i="5"/>
  <c r="AI589" i="5"/>
  <c r="AI588" i="5"/>
  <c r="AI587" i="5"/>
  <c r="AI586" i="5"/>
  <c r="AI584" i="5"/>
  <c r="AI583" i="5"/>
  <c r="AI582" i="5"/>
  <c r="AI581" i="5"/>
  <c r="AI579" i="5"/>
  <c r="AI578" i="5"/>
  <c r="AI577" i="5"/>
  <c r="AI575" i="5"/>
  <c r="AI574" i="5"/>
  <c r="AI573" i="5"/>
  <c r="AI572" i="5"/>
  <c r="AI571" i="5"/>
  <c r="AI570" i="5"/>
  <c r="AI569" i="5"/>
  <c r="AI567" i="5"/>
  <c r="AI566" i="5"/>
  <c r="AI565" i="5"/>
  <c r="AI564" i="5"/>
  <c r="AI563" i="5"/>
  <c r="AI562" i="5"/>
  <c r="AI561" i="5"/>
  <c r="AI559" i="5"/>
  <c r="AI558" i="5"/>
  <c r="AI557" i="5"/>
  <c r="AI554" i="5"/>
  <c r="AI553" i="5"/>
  <c r="AI551" i="5"/>
  <c r="AI550" i="5"/>
  <c r="AI549" i="5"/>
  <c r="AI548" i="5"/>
  <c r="AI546" i="5"/>
  <c r="AI544" i="5"/>
  <c r="AI543" i="5"/>
  <c r="AI541" i="5"/>
  <c r="AI540" i="5"/>
  <c r="AI539" i="5"/>
  <c r="AI538" i="5"/>
  <c r="AI537" i="5"/>
  <c r="AI536" i="5"/>
  <c r="AI535" i="5"/>
  <c r="AI534" i="5"/>
  <c r="AI533" i="5"/>
  <c r="AI532" i="5"/>
  <c r="AI531" i="5"/>
  <c r="AI530" i="5"/>
  <c r="AI528" i="5"/>
  <c r="AI527" i="5"/>
  <c r="AI526" i="5"/>
  <c r="AI524" i="5"/>
  <c r="AI523" i="5"/>
  <c r="AI522" i="5"/>
  <c r="AI520" i="5"/>
  <c r="AI518" i="5"/>
  <c r="AI517" i="5"/>
  <c r="AI515" i="5"/>
  <c r="AI514" i="5"/>
  <c r="AI513" i="5"/>
  <c r="AI512" i="5"/>
  <c r="AI511" i="5"/>
  <c r="AI509" i="5"/>
  <c r="AI508" i="5"/>
  <c r="AI507" i="5"/>
  <c r="AI506" i="5"/>
  <c r="AI505" i="5"/>
  <c r="AI503" i="5"/>
  <c r="AI502" i="5"/>
  <c r="AI501" i="5"/>
  <c r="AI500" i="5"/>
  <c r="AI498" i="5"/>
  <c r="AI497" i="5"/>
  <c r="AI496" i="5"/>
  <c r="AI495" i="5"/>
  <c r="AI494" i="5"/>
  <c r="AI493" i="5"/>
  <c r="AI492" i="5"/>
  <c r="AI491" i="5"/>
  <c r="AI490" i="5"/>
  <c r="AI487" i="5"/>
  <c r="AI486" i="5"/>
  <c r="AI485" i="5"/>
  <c r="AI484" i="5"/>
  <c r="AI483" i="5"/>
  <c r="AI482" i="5"/>
  <c r="AI481" i="5"/>
  <c r="AI480" i="5"/>
  <c r="AI478" i="5"/>
  <c r="AI476" i="5"/>
  <c r="AI475" i="5"/>
  <c r="AI473" i="5"/>
  <c r="AI472" i="5"/>
  <c r="AI471" i="5"/>
  <c r="AI470" i="5"/>
  <c r="AI469" i="5"/>
  <c r="AI468" i="5"/>
  <c r="AI467" i="5"/>
  <c r="AI465" i="5"/>
  <c r="AI464" i="5"/>
  <c r="AI463" i="5"/>
  <c r="AI462" i="5"/>
  <c r="AI461" i="5"/>
  <c r="AI458" i="5"/>
  <c r="AI456" i="5"/>
  <c r="AI455" i="5"/>
  <c r="AI454" i="5"/>
  <c r="AI453" i="5"/>
  <c r="AI452" i="5"/>
  <c r="AI451" i="5"/>
  <c r="AI450" i="5"/>
  <c r="AI449" i="5"/>
  <c r="AI448" i="5"/>
  <c r="AI447" i="5"/>
  <c r="AI446" i="5"/>
  <c r="AI445" i="5"/>
  <c r="AI444" i="5"/>
  <c r="AI443" i="5"/>
  <c r="AI442" i="5"/>
  <c r="AI441" i="5"/>
  <c r="AI440" i="5"/>
  <c r="AI439" i="5"/>
  <c r="AI438" i="5"/>
  <c r="AI437" i="5"/>
  <c r="AI436" i="5"/>
  <c r="AI435" i="5"/>
  <c r="AI434" i="5"/>
  <c r="AI433" i="5"/>
  <c r="AI432" i="5"/>
  <c r="AI431" i="5"/>
  <c r="AI430" i="5"/>
  <c r="AI429" i="5"/>
  <c r="AI427" i="5"/>
  <c r="AI426" i="5"/>
  <c r="AI425" i="5"/>
  <c r="AI424" i="5"/>
  <c r="AI423" i="5"/>
  <c r="AI422" i="5"/>
  <c r="AI421" i="5"/>
  <c r="AI420" i="5"/>
  <c r="AI419" i="5"/>
  <c r="AI418" i="5"/>
  <c r="AI416" i="5"/>
  <c r="AI414" i="5"/>
  <c r="AI413" i="5"/>
  <c r="AI412" i="5"/>
  <c r="AI411" i="5"/>
  <c r="AI409" i="5"/>
  <c r="AI408" i="5"/>
  <c r="AI407" i="5"/>
  <c r="AI406" i="5"/>
  <c r="AI405" i="5"/>
  <c r="AI404" i="5"/>
  <c r="AI403" i="5"/>
  <c r="AI402" i="5"/>
  <c r="AI401" i="5"/>
  <c r="AI400" i="5"/>
  <c r="AI399" i="5"/>
  <c r="AI397" i="5"/>
  <c r="AI396" i="5"/>
  <c r="AI395" i="5"/>
  <c r="AI394" i="5"/>
  <c r="AI393" i="5"/>
  <c r="AI392" i="5"/>
  <c r="AI391" i="5"/>
  <c r="AI390" i="5"/>
  <c r="AI389" i="5"/>
  <c r="AI388" i="5"/>
  <c r="AI387" i="5"/>
  <c r="AI386" i="5"/>
  <c r="AI385" i="5"/>
  <c r="AI384" i="5"/>
  <c r="AI383" i="5"/>
  <c r="AI382" i="5"/>
  <c r="AI381" i="5"/>
  <c r="AI380" i="5"/>
  <c r="AI379" i="5"/>
  <c r="AI378" i="5"/>
  <c r="AI377" i="5"/>
  <c r="AI376" i="5"/>
  <c r="AI375" i="5"/>
  <c r="AI374" i="5"/>
  <c r="AI373" i="5"/>
  <c r="AI372" i="5"/>
  <c r="AI371" i="5"/>
  <c r="AI370" i="5"/>
  <c r="AI369" i="5"/>
  <c r="AI368" i="5"/>
  <c r="AI366" i="5"/>
  <c r="AI365" i="5"/>
  <c r="AI364" i="5"/>
  <c r="AI363" i="5"/>
  <c r="AI362" i="5"/>
  <c r="AI361" i="5"/>
  <c r="AI360" i="5"/>
  <c r="AI359" i="5"/>
  <c r="AI358" i="5"/>
  <c r="AI356" i="5"/>
  <c r="AI354" i="5"/>
  <c r="AI353" i="5"/>
  <c r="AI352" i="5"/>
  <c r="AI351" i="5"/>
  <c r="AI350" i="5"/>
  <c r="AI349" i="5"/>
  <c r="AI348" i="5"/>
  <c r="AI346" i="5"/>
  <c r="AI345" i="5"/>
  <c r="AI343" i="5"/>
  <c r="AI342" i="5"/>
  <c r="AI341" i="5"/>
  <c r="AI340" i="5"/>
  <c r="AI339" i="5"/>
  <c r="AI338" i="5"/>
  <c r="AI337" i="5"/>
  <c r="AI336" i="5"/>
  <c r="AI335" i="5"/>
  <c r="AI334" i="5"/>
  <c r="AI333" i="5"/>
  <c r="AI331" i="5"/>
  <c r="AI330" i="5"/>
  <c r="AI329" i="5"/>
  <c r="AI327" i="5"/>
  <c r="AI326" i="5"/>
  <c r="AI325" i="5"/>
  <c r="AI324" i="5"/>
  <c r="AI323" i="5"/>
  <c r="AI322" i="5"/>
  <c r="AI321" i="5"/>
  <c r="AI320" i="5"/>
  <c r="AI318" i="5"/>
  <c r="AI317" i="5"/>
  <c r="AI316" i="5"/>
  <c r="AI315" i="5"/>
  <c r="AI314" i="5"/>
  <c r="AI313" i="5"/>
  <c r="AI312" i="5"/>
  <c r="AI311" i="5"/>
  <c r="AI310" i="5"/>
  <c r="AI308" i="5"/>
  <c r="AI306" i="5"/>
  <c r="AI304" i="5"/>
  <c r="AI303" i="5"/>
  <c r="AI301" i="5"/>
  <c r="AI300" i="5"/>
  <c r="AI299" i="5"/>
  <c r="AI298" i="5"/>
  <c r="AI297" i="5"/>
  <c r="AI296" i="5"/>
  <c r="AI295" i="5"/>
  <c r="AI294" i="5"/>
  <c r="AI293" i="5"/>
  <c r="AI292" i="5"/>
  <c r="AI291" i="5"/>
  <c r="AI290" i="5"/>
  <c r="AI289" i="5"/>
  <c r="AI288" i="5"/>
  <c r="AI287" i="5"/>
  <c r="AI286" i="5"/>
  <c r="AI285" i="5"/>
  <c r="AI284" i="5"/>
  <c r="AI283" i="5"/>
  <c r="AI282" i="5"/>
  <c r="AI281" i="5"/>
  <c r="AI280" i="5"/>
  <c r="AI279" i="5"/>
  <c r="AI278" i="5"/>
  <c r="AI276" i="5"/>
  <c r="AI275" i="5"/>
  <c r="AI274" i="5"/>
  <c r="AI273" i="5"/>
  <c r="AI272" i="5"/>
  <c r="AI271" i="5"/>
  <c r="AI270" i="5"/>
  <c r="AI269" i="5"/>
  <c r="AI268" i="5"/>
  <c r="AI266" i="5"/>
  <c r="AI265" i="5"/>
  <c r="AI264" i="5"/>
  <c r="AI263" i="5"/>
  <c r="AI262" i="5"/>
  <c r="AI261" i="5"/>
  <c r="AI260" i="5"/>
  <c r="AI259" i="5"/>
  <c r="AI258" i="5"/>
  <c r="AI257" i="5"/>
  <c r="AI254" i="5"/>
  <c r="AI253" i="5"/>
  <c r="AI252" i="5"/>
  <c r="AI251" i="5"/>
  <c r="AI249" i="5"/>
  <c r="AI247" i="5"/>
  <c r="AI245" i="5"/>
  <c r="AI243" i="5"/>
  <c r="AI242" i="5"/>
  <c r="AI241" i="5"/>
  <c r="AI239" i="5"/>
  <c r="AI238" i="5"/>
  <c r="AI237" i="5"/>
  <c r="AI236" i="5"/>
  <c r="AI235" i="5"/>
  <c r="AI234" i="5"/>
  <c r="AI233" i="5"/>
  <c r="AI232" i="5"/>
  <c r="AI231" i="5"/>
  <c r="AI230" i="5"/>
  <c r="AI229" i="5"/>
  <c r="AI228" i="5"/>
  <c r="AI227" i="5"/>
  <c r="AI226" i="5"/>
  <c r="AI225" i="5"/>
  <c r="AI224" i="5"/>
  <c r="AI223" i="5"/>
  <c r="AI222" i="5"/>
  <c r="AI220" i="5"/>
  <c r="AI217" i="5"/>
  <c r="AI215" i="5"/>
  <c r="AI213" i="5"/>
  <c r="AI212" i="5"/>
  <c r="AI211" i="5"/>
  <c r="AI209" i="5"/>
  <c r="AI208" i="5"/>
  <c r="AI206" i="5"/>
  <c r="AI204" i="5"/>
  <c r="AI203" i="5"/>
  <c r="AI202" i="5"/>
  <c r="AI200" i="5"/>
  <c r="AI199" i="5"/>
  <c r="AI198" i="5"/>
  <c r="AI197" i="5"/>
  <c r="AI196" i="5"/>
  <c r="AI195" i="5"/>
  <c r="AI194" i="5"/>
  <c r="AI193" i="5"/>
  <c r="AI192" i="5"/>
  <c r="AI191" i="5"/>
  <c r="AI190" i="5"/>
  <c r="AI189" i="5"/>
  <c r="AI188" i="5"/>
  <c r="AI187" i="5"/>
  <c r="AI186" i="5"/>
  <c r="AI185" i="5"/>
  <c r="AI184" i="5"/>
  <c r="AI182" i="5"/>
  <c r="AI181" i="5"/>
  <c r="AI180" i="5"/>
  <c r="AI179" i="5"/>
  <c r="AI178" i="5"/>
  <c r="AI177" i="5"/>
  <c r="AI176" i="5"/>
  <c r="AI175" i="5"/>
  <c r="AI174" i="5"/>
  <c r="AI173" i="5"/>
  <c r="AI172" i="5"/>
  <c r="AI171" i="5"/>
  <c r="AI170" i="5"/>
  <c r="AI169" i="5"/>
  <c r="AI168" i="5"/>
  <c r="AI167" i="5"/>
  <c r="AI166" i="5"/>
  <c r="AI165" i="5"/>
  <c r="AI164" i="5"/>
  <c r="AI163" i="5"/>
  <c r="AI162" i="5"/>
  <c r="AI161" i="5"/>
  <c r="AI160" i="5"/>
  <c r="AI159" i="5"/>
  <c r="AI158" i="5"/>
  <c r="AI157" i="5"/>
  <c r="AI156" i="5"/>
  <c r="AI155" i="5"/>
  <c r="AI154" i="5"/>
  <c r="AI153" i="5"/>
  <c r="AI152" i="5"/>
  <c r="AI151" i="5"/>
  <c r="AI150" i="5"/>
  <c r="AI148" i="5"/>
  <c r="AI147" i="5"/>
  <c r="AI146" i="5"/>
  <c r="AI145" i="5"/>
  <c r="AI143" i="5"/>
  <c r="AI142" i="5"/>
  <c r="AI141" i="5"/>
  <c r="AI140" i="5"/>
  <c r="AI139" i="5"/>
  <c r="AI137" i="5"/>
  <c r="AI135" i="5"/>
  <c r="AI134" i="5"/>
  <c r="AI132" i="5"/>
  <c r="AI131" i="5"/>
  <c r="AI130" i="5"/>
  <c r="AI129" i="5"/>
  <c r="AI128" i="5"/>
  <c r="AI127" i="5"/>
  <c r="AI126" i="5"/>
  <c r="AI125" i="5"/>
  <c r="AI123" i="5"/>
  <c r="AI122" i="5"/>
  <c r="AI121" i="5"/>
  <c r="AI120" i="5"/>
  <c r="AI119" i="5"/>
  <c r="AI118" i="5"/>
  <c r="AI117" i="5"/>
  <c r="AI116" i="5"/>
  <c r="AI115" i="5"/>
  <c r="AI114" i="5"/>
  <c r="AI113" i="5"/>
  <c r="AI112" i="5"/>
  <c r="AI110" i="5"/>
  <c r="AI109" i="5"/>
  <c r="AI108" i="5"/>
  <c r="AI106" i="5"/>
  <c r="AI105" i="5"/>
  <c r="AI104" i="5"/>
  <c r="AI102" i="5"/>
  <c r="AI101" i="5"/>
  <c r="AI100" i="5"/>
  <c r="AI99" i="5"/>
  <c r="AI98" i="5"/>
  <c r="AI97" i="5"/>
  <c r="AI95" i="5"/>
  <c r="AI94" i="5"/>
  <c r="AI93" i="5"/>
  <c r="AI92" i="5"/>
  <c r="AI91" i="5"/>
  <c r="AI87" i="5"/>
  <c r="AI86" i="5"/>
  <c r="AI85" i="5"/>
  <c r="AI81" i="5"/>
  <c r="AI80" i="5"/>
  <c r="AI78" i="5"/>
  <c r="AI75" i="5"/>
  <c r="AI74" i="5"/>
  <c r="AI73" i="5"/>
  <c r="AI72" i="5"/>
  <c r="AI71" i="5"/>
  <c r="AI70" i="5"/>
  <c r="AI69" i="5"/>
  <c r="AI67" i="5"/>
  <c r="AI65" i="5"/>
  <c r="AI64" i="5"/>
  <c r="AI62" i="5"/>
  <c r="AI58" i="5"/>
  <c r="AI47" i="5"/>
  <c r="AI36" i="5"/>
  <c r="AI35" i="5"/>
  <c r="AI34" i="5"/>
  <c r="AI33" i="5"/>
  <c r="AI32" i="5"/>
  <c r="AI31" i="5"/>
  <c r="AI30" i="5"/>
  <c r="AI29" i="5"/>
  <c r="AI28" i="5"/>
  <c r="AI27" i="5"/>
  <c r="AI26" i="5"/>
  <c r="AI25" i="5"/>
  <c r="AI22" i="5"/>
  <c r="AI21" i="5"/>
  <c r="AI20" i="5"/>
  <c r="AI19" i="5"/>
  <c r="AI18" i="5"/>
  <c r="AI17" i="5"/>
  <c r="AI16" i="5"/>
  <c r="AI15" i="5"/>
  <c r="AI14" i="5"/>
  <c r="AI13" i="5"/>
  <c r="AI12" i="5"/>
  <c r="AI10" i="5"/>
  <c r="AI9" i="5"/>
  <c r="AI8" i="5"/>
  <c r="AI6" i="5"/>
  <c r="AI5" i="5"/>
  <c r="AI3" i="5"/>
  <c r="AI2" i="5"/>
  <c r="AH600" i="5"/>
  <c r="AH599" i="5"/>
  <c r="AH598" i="5"/>
  <c r="AH597" i="5"/>
  <c r="AH596" i="5"/>
  <c r="AH595" i="5"/>
  <c r="AH594" i="5"/>
  <c r="AH593" i="5"/>
  <c r="AH591" i="5"/>
  <c r="AH590" i="5"/>
  <c r="AH589" i="5"/>
  <c r="AH588" i="5"/>
  <c r="AH587" i="5"/>
  <c r="AH586" i="5"/>
  <c r="AH584" i="5"/>
  <c r="AH583" i="5"/>
  <c r="AH582" i="5"/>
  <c r="AH581" i="5"/>
  <c r="AH579" i="5"/>
  <c r="AH578" i="5"/>
  <c r="AH577" i="5"/>
  <c r="AH575" i="5"/>
  <c r="AH574" i="5"/>
  <c r="AH573" i="5"/>
  <c r="AH572" i="5"/>
  <c r="AH571" i="5"/>
  <c r="AH570" i="5"/>
  <c r="AH569" i="5"/>
  <c r="AH567" i="5"/>
  <c r="AH566" i="5"/>
  <c r="AH565" i="5"/>
  <c r="AH564" i="5"/>
  <c r="AH563" i="5"/>
  <c r="AH562" i="5"/>
  <c r="AH561" i="5"/>
  <c r="AH559" i="5"/>
  <c r="AH558" i="5"/>
  <c r="AH557" i="5"/>
  <c r="AH554" i="5"/>
  <c r="AH553" i="5"/>
  <c r="AH551" i="5"/>
  <c r="AH550" i="5"/>
  <c r="AH549" i="5"/>
  <c r="AH548" i="5"/>
  <c r="AH546" i="5"/>
  <c r="AH544" i="5"/>
  <c r="AH543" i="5"/>
  <c r="AH541" i="5"/>
  <c r="AH540" i="5"/>
  <c r="AH539" i="5"/>
  <c r="AH538" i="5"/>
  <c r="AH537" i="5"/>
  <c r="AH536" i="5"/>
  <c r="AH535" i="5"/>
  <c r="AH534" i="5"/>
  <c r="AH533" i="5"/>
  <c r="AH532" i="5"/>
  <c r="AH531" i="5"/>
  <c r="AH530" i="5"/>
  <c r="AH528" i="5"/>
  <c r="AH527" i="5"/>
  <c r="AH526" i="5"/>
  <c r="AH524" i="5"/>
  <c r="AH523" i="5"/>
  <c r="AH522" i="5"/>
  <c r="AH520" i="5"/>
  <c r="AH518" i="5"/>
  <c r="AH517" i="5"/>
  <c r="AH515" i="5"/>
  <c r="AH514" i="5"/>
  <c r="AH513" i="5"/>
  <c r="AH512" i="5"/>
  <c r="AH511" i="5"/>
  <c r="AH509" i="5"/>
  <c r="AH508" i="5"/>
  <c r="AH507" i="5"/>
  <c r="AH506" i="5"/>
  <c r="AH505" i="5"/>
  <c r="AH503" i="5"/>
  <c r="AH502" i="5"/>
  <c r="AH501" i="5"/>
  <c r="AH500" i="5"/>
  <c r="AH498" i="5"/>
  <c r="AH497" i="5"/>
  <c r="AH496" i="5"/>
  <c r="AH495" i="5"/>
  <c r="AH494" i="5"/>
  <c r="AH493" i="5"/>
  <c r="AH492" i="5"/>
  <c r="AH491" i="5"/>
  <c r="AH490" i="5"/>
  <c r="AH487" i="5"/>
  <c r="AH486" i="5"/>
  <c r="AH485" i="5"/>
  <c r="AH484" i="5"/>
  <c r="AH483" i="5"/>
  <c r="AH482" i="5"/>
  <c r="AH481" i="5"/>
  <c r="AH480" i="5"/>
  <c r="AH478" i="5"/>
  <c r="AH476" i="5"/>
  <c r="AH475" i="5"/>
  <c r="AH473" i="5"/>
  <c r="AH472" i="5"/>
  <c r="AH471" i="5"/>
  <c r="AH470" i="5"/>
  <c r="AH469" i="5"/>
  <c r="AH468" i="5"/>
  <c r="AH467" i="5"/>
  <c r="AH465" i="5"/>
  <c r="AH464" i="5"/>
  <c r="AH463" i="5"/>
  <c r="AH462" i="5"/>
  <c r="AH461" i="5"/>
  <c r="AH458" i="5"/>
  <c r="AH456" i="5"/>
  <c r="AH455" i="5"/>
  <c r="AH454" i="5"/>
  <c r="AH453" i="5"/>
  <c r="AH452" i="5"/>
  <c r="AH451" i="5"/>
  <c r="AH450" i="5"/>
  <c r="AH449" i="5"/>
  <c r="AH448" i="5"/>
  <c r="AH447" i="5"/>
  <c r="AH446" i="5"/>
  <c r="AH445" i="5"/>
  <c r="AH444" i="5"/>
  <c r="AH443" i="5"/>
  <c r="AH442" i="5"/>
  <c r="AH441" i="5"/>
  <c r="AH440" i="5"/>
  <c r="AH439" i="5"/>
  <c r="AH438" i="5"/>
  <c r="AH437" i="5"/>
  <c r="AH436" i="5"/>
  <c r="AH435" i="5"/>
  <c r="AH434" i="5"/>
  <c r="AH433" i="5"/>
  <c r="AH432" i="5"/>
  <c r="AH431" i="5"/>
  <c r="AH430" i="5"/>
  <c r="AH429" i="5"/>
  <c r="AH427" i="5"/>
  <c r="AH426" i="5"/>
  <c r="AH425" i="5"/>
  <c r="AH424" i="5"/>
  <c r="AH423" i="5"/>
  <c r="AH422" i="5"/>
  <c r="AH421" i="5"/>
  <c r="AH420" i="5"/>
  <c r="AH419" i="5"/>
  <c r="AH418" i="5"/>
  <c r="AH416" i="5"/>
  <c r="AH414" i="5"/>
  <c r="AH413" i="5"/>
  <c r="AH412" i="5"/>
  <c r="AH411" i="5"/>
  <c r="AH409" i="5"/>
  <c r="AH408" i="5"/>
  <c r="AH407" i="5"/>
  <c r="AH406" i="5"/>
  <c r="AH405" i="5"/>
  <c r="AH404" i="5"/>
  <c r="AH403" i="5"/>
  <c r="AH402" i="5"/>
  <c r="AH401" i="5"/>
  <c r="AH400" i="5"/>
  <c r="AH399" i="5"/>
  <c r="AH397" i="5"/>
  <c r="AH396" i="5"/>
  <c r="AH395" i="5"/>
  <c r="AH394" i="5"/>
  <c r="AH393" i="5"/>
  <c r="AH392" i="5"/>
  <c r="AH391" i="5"/>
  <c r="AH390" i="5"/>
  <c r="AH389" i="5"/>
  <c r="AH388" i="5"/>
  <c r="AH387" i="5"/>
  <c r="AH386" i="5"/>
  <c r="AH385" i="5"/>
  <c r="AH384" i="5"/>
  <c r="AH383" i="5"/>
  <c r="AH382" i="5"/>
  <c r="AH381" i="5"/>
  <c r="AH380" i="5"/>
  <c r="AH379" i="5"/>
  <c r="AH378" i="5"/>
  <c r="AH377" i="5"/>
  <c r="AH376" i="5"/>
  <c r="AH375" i="5"/>
  <c r="AH374" i="5"/>
  <c r="AH373" i="5"/>
  <c r="AH372" i="5"/>
  <c r="AH371" i="5"/>
  <c r="AH370" i="5"/>
  <c r="AH369" i="5"/>
  <c r="AH368" i="5"/>
  <c r="AH366" i="5"/>
  <c r="AH365" i="5"/>
  <c r="AH364" i="5"/>
  <c r="AH363" i="5"/>
  <c r="AH362" i="5"/>
  <c r="AH361" i="5"/>
  <c r="AH360" i="5"/>
  <c r="AH359" i="5"/>
  <c r="AH358" i="5"/>
  <c r="AH356" i="5"/>
  <c r="AH354" i="5"/>
  <c r="AH353" i="5"/>
  <c r="AH352" i="5"/>
  <c r="AH351" i="5"/>
  <c r="AH350" i="5"/>
  <c r="AH349" i="5"/>
  <c r="AH348" i="5"/>
  <c r="AH346" i="5"/>
  <c r="AH345" i="5"/>
  <c r="AH343" i="5"/>
  <c r="AH342" i="5"/>
  <c r="AH341" i="5"/>
  <c r="AH340" i="5"/>
  <c r="AH339" i="5"/>
  <c r="AH338" i="5"/>
  <c r="AH337" i="5"/>
  <c r="AH336" i="5"/>
  <c r="AH335" i="5"/>
  <c r="AH334" i="5"/>
  <c r="AH333" i="5"/>
  <c r="AH331" i="5"/>
  <c r="AH330" i="5"/>
  <c r="AH329" i="5"/>
  <c r="AH327" i="5"/>
  <c r="AH326" i="5"/>
  <c r="AH325" i="5"/>
  <c r="AH324" i="5"/>
  <c r="AH323" i="5"/>
  <c r="AH322" i="5"/>
  <c r="AH321" i="5"/>
  <c r="AH320" i="5"/>
  <c r="AH318" i="5"/>
  <c r="AH317" i="5"/>
  <c r="AH316" i="5"/>
  <c r="AH315" i="5"/>
  <c r="AH314" i="5"/>
  <c r="AH313" i="5"/>
  <c r="AH312" i="5"/>
  <c r="AH311" i="5"/>
  <c r="AH310" i="5"/>
  <c r="AH308" i="5"/>
  <c r="AH306" i="5"/>
  <c r="AH304" i="5"/>
  <c r="AH303" i="5"/>
  <c r="AH301" i="5"/>
  <c r="AH300" i="5"/>
  <c r="AH299" i="5"/>
  <c r="AH298" i="5"/>
  <c r="AH297" i="5"/>
  <c r="AH296" i="5"/>
  <c r="AH295" i="5"/>
  <c r="AH294" i="5"/>
  <c r="AH293" i="5"/>
  <c r="AH292" i="5"/>
  <c r="AH291" i="5"/>
  <c r="AH290" i="5"/>
  <c r="AH289" i="5"/>
  <c r="AH288" i="5"/>
  <c r="AH287" i="5"/>
  <c r="AH286" i="5"/>
  <c r="AH285" i="5"/>
  <c r="AH284" i="5"/>
  <c r="AH283" i="5"/>
  <c r="AH282" i="5"/>
  <c r="AH281" i="5"/>
  <c r="AH280" i="5"/>
  <c r="AH279" i="5"/>
  <c r="AH278" i="5"/>
  <c r="AH276" i="5"/>
  <c r="AH275" i="5"/>
  <c r="AH274" i="5"/>
  <c r="AH273" i="5"/>
  <c r="AH272" i="5"/>
  <c r="AH271" i="5"/>
  <c r="AH270" i="5"/>
  <c r="AH269" i="5"/>
  <c r="AH268" i="5"/>
  <c r="AH266" i="5"/>
  <c r="AH265" i="5"/>
  <c r="AH264" i="5"/>
  <c r="AH263" i="5"/>
  <c r="AH262" i="5"/>
  <c r="AH261" i="5"/>
  <c r="AH260" i="5"/>
  <c r="AH259" i="5"/>
  <c r="AH258" i="5"/>
  <c r="AH257" i="5"/>
  <c r="AH254" i="5"/>
  <c r="AH253" i="5"/>
  <c r="AH252" i="5"/>
  <c r="AH251" i="5"/>
  <c r="AH249" i="5"/>
  <c r="AH247" i="5"/>
  <c r="AH245" i="5"/>
  <c r="AH243" i="5"/>
  <c r="AH242" i="5"/>
  <c r="AH241" i="5"/>
  <c r="AH239" i="5"/>
  <c r="AH238" i="5"/>
  <c r="AH237" i="5"/>
  <c r="AH236" i="5"/>
  <c r="AH235" i="5"/>
  <c r="AH234" i="5"/>
  <c r="AH233" i="5"/>
  <c r="AH232" i="5"/>
  <c r="AH231" i="5"/>
  <c r="AH230" i="5"/>
  <c r="AH229" i="5"/>
  <c r="AH228" i="5"/>
  <c r="AH227" i="5"/>
  <c r="AH226" i="5"/>
  <c r="AH225" i="5"/>
  <c r="AH224" i="5"/>
  <c r="AH223" i="5"/>
  <c r="AH222" i="5"/>
  <c r="AH220" i="5"/>
  <c r="AH217" i="5"/>
  <c r="AH215" i="5"/>
  <c r="AH213" i="5"/>
  <c r="AH212" i="5"/>
  <c r="AH211" i="5"/>
  <c r="AH209" i="5"/>
  <c r="AH208" i="5"/>
  <c r="AH206" i="5"/>
  <c r="AH204" i="5"/>
  <c r="AH203" i="5"/>
  <c r="AH202" i="5"/>
  <c r="AH200" i="5"/>
  <c r="AH199" i="5"/>
  <c r="AH198" i="5"/>
  <c r="AH197" i="5"/>
  <c r="AH196" i="5"/>
  <c r="AH195" i="5"/>
  <c r="AH194" i="5"/>
  <c r="AH193" i="5"/>
  <c r="AH192" i="5"/>
  <c r="AH191" i="5"/>
  <c r="AH190" i="5"/>
  <c r="AH189" i="5"/>
  <c r="AH188" i="5"/>
  <c r="AH187" i="5"/>
  <c r="AH186" i="5"/>
  <c r="AH185" i="5"/>
  <c r="AH184" i="5"/>
  <c r="AH182" i="5"/>
  <c r="AH181" i="5"/>
  <c r="AH180" i="5"/>
  <c r="AH179" i="5"/>
  <c r="AH178" i="5"/>
  <c r="AH177" i="5"/>
  <c r="AH176" i="5"/>
  <c r="AH175" i="5"/>
  <c r="AH174" i="5"/>
  <c r="AH173" i="5"/>
  <c r="AH172" i="5"/>
  <c r="AH171" i="5"/>
  <c r="AH170" i="5"/>
  <c r="AH169" i="5"/>
  <c r="AH168" i="5"/>
  <c r="AH167" i="5"/>
  <c r="AH166" i="5"/>
  <c r="AH165" i="5"/>
  <c r="AH164" i="5"/>
  <c r="AH163" i="5"/>
  <c r="AH162" i="5"/>
  <c r="AH161" i="5"/>
  <c r="AH160" i="5"/>
  <c r="AH159" i="5"/>
  <c r="AH158" i="5"/>
  <c r="AH157" i="5"/>
  <c r="AH156" i="5"/>
  <c r="AH155" i="5"/>
  <c r="AH154" i="5"/>
  <c r="AH153" i="5"/>
  <c r="AH152" i="5"/>
  <c r="AH151" i="5"/>
  <c r="AH150" i="5"/>
  <c r="AH148" i="5"/>
  <c r="AH147" i="5"/>
  <c r="AH146" i="5"/>
  <c r="AH145" i="5"/>
  <c r="AH143" i="5"/>
  <c r="AH142" i="5"/>
  <c r="AH141" i="5"/>
  <c r="AH140" i="5"/>
  <c r="AH139" i="5"/>
  <c r="AH137" i="5"/>
  <c r="AH135" i="5"/>
  <c r="AH134" i="5"/>
  <c r="AH132" i="5"/>
  <c r="AH131" i="5"/>
  <c r="AH130" i="5"/>
  <c r="AH129" i="5"/>
  <c r="AH128" i="5"/>
  <c r="AH127" i="5"/>
  <c r="AH126" i="5"/>
  <c r="AH125" i="5"/>
  <c r="AH123" i="5"/>
  <c r="AH122" i="5"/>
  <c r="AH121" i="5"/>
  <c r="AH120" i="5"/>
  <c r="AH119" i="5"/>
  <c r="AH118" i="5"/>
  <c r="AH117" i="5"/>
  <c r="AH116" i="5"/>
  <c r="AH115" i="5"/>
  <c r="AH114" i="5"/>
  <c r="AH113" i="5"/>
  <c r="AH112" i="5"/>
  <c r="AH110" i="5"/>
  <c r="AH109" i="5"/>
  <c r="AH108" i="5"/>
  <c r="AH106" i="5"/>
  <c r="AH105" i="5"/>
  <c r="AH104" i="5"/>
  <c r="AH102" i="5"/>
  <c r="AH101" i="5"/>
  <c r="AH100" i="5"/>
  <c r="AH99" i="5"/>
  <c r="AH98" i="5"/>
  <c r="AH97" i="5"/>
  <c r="AH95" i="5"/>
  <c r="AH94" i="5"/>
  <c r="AH93" i="5"/>
  <c r="AH92" i="5"/>
  <c r="AH91" i="5"/>
  <c r="AH87" i="5"/>
  <c r="AH86" i="5"/>
  <c r="AH85" i="5"/>
  <c r="AH81" i="5"/>
  <c r="AH80" i="5"/>
  <c r="AH78" i="5"/>
  <c r="AH75" i="5"/>
  <c r="AH74" i="5"/>
  <c r="AH73" i="5"/>
  <c r="AH72" i="5"/>
  <c r="AH71" i="5"/>
  <c r="AH70" i="5"/>
  <c r="AH69" i="5"/>
  <c r="AH67" i="5"/>
  <c r="AH65" i="5"/>
  <c r="AH64" i="5"/>
  <c r="AH62" i="5"/>
  <c r="AH58" i="5"/>
  <c r="AH47" i="5"/>
  <c r="AH36" i="5"/>
  <c r="AH35" i="5"/>
  <c r="AH34" i="5"/>
  <c r="AH33" i="5"/>
  <c r="AH32" i="5"/>
  <c r="AH31" i="5"/>
  <c r="AH30" i="5"/>
  <c r="AH29" i="5"/>
  <c r="AH28" i="5"/>
  <c r="AH27" i="5"/>
  <c r="AH26" i="5"/>
  <c r="AH25" i="5"/>
  <c r="AH22" i="5"/>
  <c r="AH21" i="5"/>
  <c r="AH20" i="5"/>
  <c r="AH19" i="5"/>
  <c r="AH18" i="5"/>
  <c r="AH17" i="5"/>
  <c r="AH16" i="5"/>
  <c r="AH15" i="5"/>
  <c r="AH14" i="5"/>
  <c r="AH13" i="5"/>
  <c r="AH12" i="5"/>
  <c r="AH10" i="5"/>
  <c r="AH9" i="5"/>
  <c r="AH8" i="5"/>
  <c r="AH6" i="5"/>
  <c r="AH5" i="5"/>
  <c r="AH3" i="5"/>
  <c r="AH2" i="5"/>
  <c r="AG600" i="5"/>
  <c r="AG599" i="5"/>
  <c r="AG598" i="5"/>
  <c r="AG597" i="5"/>
  <c r="AG596" i="5"/>
  <c r="AG595" i="5"/>
  <c r="AG594" i="5"/>
  <c r="AG593" i="5"/>
  <c r="AG591" i="5"/>
  <c r="AG590" i="5"/>
  <c r="AG589" i="5"/>
  <c r="AG588" i="5"/>
  <c r="AG587" i="5"/>
  <c r="AG586" i="5"/>
  <c r="AG584" i="5"/>
  <c r="AG583" i="5"/>
  <c r="AG582" i="5"/>
  <c r="AG581" i="5"/>
  <c r="AG579" i="5"/>
  <c r="AG578" i="5"/>
  <c r="AG577" i="5"/>
  <c r="AG575" i="5"/>
  <c r="AG574" i="5"/>
  <c r="AG573" i="5"/>
  <c r="AG572" i="5"/>
  <c r="AG571" i="5"/>
  <c r="AG570" i="5"/>
  <c r="AG569" i="5"/>
  <c r="AG567" i="5"/>
  <c r="AG566" i="5"/>
  <c r="AG565" i="5"/>
  <c r="AG564" i="5"/>
  <c r="AG563" i="5"/>
  <c r="AG562" i="5"/>
  <c r="AG561" i="5"/>
  <c r="AG559" i="5"/>
  <c r="AG558" i="5"/>
  <c r="AG557" i="5"/>
  <c r="AG554" i="5"/>
  <c r="AG553" i="5"/>
  <c r="AG551" i="5"/>
  <c r="AG550" i="5"/>
  <c r="AG549" i="5"/>
  <c r="AG548" i="5"/>
  <c r="AG546" i="5"/>
  <c r="AG544" i="5"/>
  <c r="AG543" i="5"/>
  <c r="AG541" i="5"/>
  <c r="AG540" i="5"/>
  <c r="AG539" i="5"/>
  <c r="AG538" i="5"/>
  <c r="AG537" i="5"/>
  <c r="AG536" i="5"/>
  <c r="AG535" i="5"/>
  <c r="AG534" i="5"/>
  <c r="AG533" i="5"/>
  <c r="AG532" i="5"/>
  <c r="AG531" i="5"/>
  <c r="AG530" i="5"/>
  <c r="AG528" i="5"/>
  <c r="AG527" i="5"/>
  <c r="AG526" i="5"/>
  <c r="AG524" i="5"/>
  <c r="AG523" i="5"/>
  <c r="AG522" i="5"/>
  <c r="AG520" i="5"/>
  <c r="AG518" i="5"/>
  <c r="AG517" i="5"/>
  <c r="AG515" i="5"/>
  <c r="AG514" i="5"/>
  <c r="AG513" i="5"/>
  <c r="AG512" i="5"/>
  <c r="AG511" i="5"/>
  <c r="AG509" i="5"/>
  <c r="AG508" i="5"/>
  <c r="AG507" i="5"/>
  <c r="AG506" i="5"/>
  <c r="AG505" i="5"/>
  <c r="AG503" i="5"/>
  <c r="AG502" i="5"/>
  <c r="AG501" i="5"/>
  <c r="AG500" i="5"/>
  <c r="AG498" i="5"/>
  <c r="AG497" i="5"/>
  <c r="AG496" i="5"/>
  <c r="AG495" i="5"/>
  <c r="AG494" i="5"/>
  <c r="AG493" i="5"/>
  <c r="AG492" i="5"/>
  <c r="AG491" i="5"/>
  <c r="AG490" i="5"/>
  <c r="AG487" i="5"/>
  <c r="AG486" i="5"/>
  <c r="AG485" i="5"/>
  <c r="AG484" i="5"/>
  <c r="AG483" i="5"/>
  <c r="AG482" i="5"/>
  <c r="AG481" i="5"/>
  <c r="AG480" i="5"/>
  <c r="AG478" i="5"/>
  <c r="AG476" i="5"/>
  <c r="AG475" i="5"/>
  <c r="AG473" i="5"/>
  <c r="AG472" i="5"/>
  <c r="AG471" i="5"/>
  <c r="AG470" i="5"/>
  <c r="AG469" i="5"/>
  <c r="AG468" i="5"/>
  <c r="AG467" i="5"/>
  <c r="AG465" i="5"/>
  <c r="AG464" i="5"/>
  <c r="AG463" i="5"/>
  <c r="AG462" i="5"/>
  <c r="AG461" i="5"/>
  <c r="AG458" i="5"/>
  <c r="AG456" i="5"/>
  <c r="AG455" i="5"/>
  <c r="AG454" i="5"/>
  <c r="AG453" i="5"/>
  <c r="AG452" i="5"/>
  <c r="AG451" i="5"/>
  <c r="AG450" i="5"/>
  <c r="AG449" i="5"/>
  <c r="AG448" i="5"/>
  <c r="AG447" i="5"/>
  <c r="AG446" i="5"/>
  <c r="AG445" i="5"/>
  <c r="AG444" i="5"/>
  <c r="AG443" i="5"/>
  <c r="AG442" i="5"/>
  <c r="AG441" i="5"/>
  <c r="AG440" i="5"/>
  <c r="AG439" i="5"/>
  <c r="AG438" i="5"/>
  <c r="AG437" i="5"/>
  <c r="AG436" i="5"/>
  <c r="AG435" i="5"/>
  <c r="AG434" i="5"/>
  <c r="AG433" i="5"/>
  <c r="AG432" i="5"/>
  <c r="AG431" i="5"/>
  <c r="AG430" i="5"/>
  <c r="AG429" i="5"/>
  <c r="AG427" i="5"/>
  <c r="AG426" i="5"/>
  <c r="AG425" i="5"/>
  <c r="AG424" i="5"/>
  <c r="AG423" i="5"/>
  <c r="AG422" i="5"/>
  <c r="AG421" i="5"/>
  <c r="AG420" i="5"/>
  <c r="AG419" i="5"/>
  <c r="AG418" i="5"/>
  <c r="AG416" i="5"/>
  <c r="AG414" i="5"/>
  <c r="AG413" i="5"/>
  <c r="AG412" i="5"/>
  <c r="AG411" i="5"/>
  <c r="AG409" i="5"/>
  <c r="AG408" i="5"/>
  <c r="AG407" i="5"/>
  <c r="AG406" i="5"/>
  <c r="AG405" i="5"/>
  <c r="AG404" i="5"/>
  <c r="AG403" i="5"/>
  <c r="AG402" i="5"/>
  <c r="AG401" i="5"/>
  <c r="AG400" i="5"/>
  <c r="AG399" i="5"/>
  <c r="AG397" i="5"/>
  <c r="AG396" i="5"/>
  <c r="AG395" i="5"/>
  <c r="AG394" i="5"/>
  <c r="AG393" i="5"/>
  <c r="AG392" i="5"/>
  <c r="AG391" i="5"/>
  <c r="AG390" i="5"/>
  <c r="AG389" i="5"/>
  <c r="AG388" i="5"/>
  <c r="AG387" i="5"/>
  <c r="AG386" i="5"/>
  <c r="AG385" i="5"/>
  <c r="AG384" i="5"/>
  <c r="AG383" i="5"/>
  <c r="AG382" i="5"/>
  <c r="AG381" i="5"/>
  <c r="AG380" i="5"/>
  <c r="AG379" i="5"/>
  <c r="AG378" i="5"/>
  <c r="AG377" i="5"/>
  <c r="AG376" i="5"/>
  <c r="AG375" i="5"/>
  <c r="AG374" i="5"/>
  <c r="AG373" i="5"/>
  <c r="AG372" i="5"/>
  <c r="AG371" i="5"/>
  <c r="AG370" i="5"/>
  <c r="AG369" i="5"/>
  <c r="AG368" i="5"/>
  <c r="AG366" i="5"/>
  <c r="AG365" i="5"/>
  <c r="AG364" i="5"/>
  <c r="AG363" i="5"/>
  <c r="AG362" i="5"/>
  <c r="AG361" i="5"/>
  <c r="AG360" i="5"/>
  <c r="AG359" i="5"/>
  <c r="AG358" i="5"/>
  <c r="AG356" i="5"/>
  <c r="AG354" i="5"/>
  <c r="AG353" i="5"/>
  <c r="AG352" i="5"/>
  <c r="AG351" i="5"/>
  <c r="AG350" i="5"/>
  <c r="AG349" i="5"/>
  <c r="AG348" i="5"/>
  <c r="AG346" i="5"/>
  <c r="AG345" i="5"/>
  <c r="AG343" i="5"/>
  <c r="AG342" i="5"/>
  <c r="AG341" i="5"/>
  <c r="AG340" i="5"/>
  <c r="AG339" i="5"/>
  <c r="AG338" i="5"/>
  <c r="AG337" i="5"/>
  <c r="AG336" i="5"/>
  <c r="AG335" i="5"/>
  <c r="AG334" i="5"/>
  <c r="AG333" i="5"/>
  <c r="AG331" i="5"/>
  <c r="AG330" i="5"/>
  <c r="AG329" i="5"/>
  <c r="AG327" i="5"/>
  <c r="AG326" i="5"/>
  <c r="AG325" i="5"/>
  <c r="AG324" i="5"/>
  <c r="AG323" i="5"/>
  <c r="AG322" i="5"/>
  <c r="AG321" i="5"/>
  <c r="AG320" i="5"/>
  <c r="AG318" i="5"/>
  <c r="AG317" i="5"/>
  <c r="AG316" i="5"/>
  <c r="AG315" i="5"/>
  <c r="AG314" i="5"/>
  <c r="AG313" i="5"/>
  <c r="AG312" i="5"/>
  <c r="AG311" i="5"/>
  <c r="AG310" i="5"/>
  <c r="AG308" i="5"/>
  <c r="AG306" i="5"/>
  <c r="AG304" i="5"/>
  <c r="AG303" i="5"/>
  <c r="AG301" i="5"/>
  <c r="AG300" i="5"/>
  <c r="AG299" i="5"/>
  <c r="AG298" i="5"/>
  <c r="AG297" i="5"/>
  <c r="AG296" i="5"/>
  <c r="AG295" i="5"/>
  <c r="AG294" i="5"/>
  <c r="AG293" i="5"/>
  <c r="AG292" i="5"/>
  <c r="AG291" i="5"/>
  <c r="AG290" i="5"/>
  <c r="AG289" i="5"/>
  <c r="AG288" i="5"/>
  <c r="AG287" i="5"/>
  <c r="AG286" i="5"/>
  <c r="AG285" i="5"/>
  <c r="AG284" i="5"/>
  <c r="AG283" i="5"/>
  <c r="AG282" i="5"/>
  <c r="AG281" i="5"/>
  <c r="AG280" i="5"/>
  <c r="AG279" i="5"/>
  <c r="AG278" i="5"/>
  <c r="AG276" i="5"/>
  <c r="AG275" i="5"/>
  <c r="AG274" i="5"/>
  <c r="AG273" i="5"/>
  <c r="AG272" i="5"/>
  <c r="AG271" i="5"/>
  <c r="AG270" i="5"/>
  <c r="AG269" i="5"/>
  <c r="AG268" i="5"/>
  <c r="AG266" i="5"/>
  <c r="AG265" i="5"/>
  <c r="AG264" i="5"/>
  <c r="AG263" i="5"/>
  <c r="AG262" i="5"/>
  <c r="AG261" i="5"/>
  <c r="AG260" i="5"/>
  <c r="AG259" i="5"/>
  <c r="AG258" i="5"/>
  <c r="AG257" i="5"/>
  <c r="AG254" i="5"/>
  <c r="AG253" i="5"/>
  <c r="AG252" i="5"/>
  <c r="AG251" i="5"/>
  <c r="AG249" i="5"/>
  <c r="AG247" i="5"/>
  <c r="AG245" i="5"/>
  <c r="AG243" i="5"/>
  <c r="AG242" i="5"/>
  <c r="AG241" i="5"/>
  <c r="AG239" i="5"/>
  <c r="AG238" i="5"/>
  <c r="AG237" i="5"/>
  <c r="AG236" i="5"/>
  <c r="AG235" i="5"/>
  <c r="AG234" i="5"/>
  <c r="AG233" i="5"/>
  <c r="AG232" i="5"/>
  <c r="AG231" i="5"/>
  <c r="AG230" i="5"/>
  <c r="AG229" i="5"/>
  <c r="AG228" i="5"/>
  <c r="AG227" i="5"/>
  <c r="AG226" i="5"/>
  <c r="AG225" i="5"/>
  <c r="AG224" i="5"/>
  <c r="AG223" i="5"/>
  <c r="AG222" i="5"/>
  <c r="AG220" i="5"/>
  <c r="AG217" i="5"/>
  <c r="AG215" i="5"/>
  <c r="AG213" i="5"/>
  <c r="AG212" i="5"/>
  <c r="AG211" i="5"/>
  <c r="AG209" i="5"/>
  <c r="AG208" i="5"/>
  <c r="AG206" i="5"/>
  <c r="AG204" i="5"/>
  <c r="AG203" i="5"/>
  <c r="AG202" i="5"/>
  <c r="AG200" i="5"/>
  <c r="AG199" i="5"/>
  <c r="AG198" i="5"/>
  <c r="AG197" i="5"/>
  <c r="AG196" i="5"/>
  <c r="AG195" i="5"/>
  <c r="AG194" i="5"/>
  <c r="AG193" i="5"/>
  <c r="AG192" i="5"/>
  <c r="AG191" i="5"/>
  <c r="AG190" i="5"/>
  <c r="AG189" i="5"/>
  <c r="AG188" i="5"/>
  <c r="AG187" i="5"/>
  <c r="AG186" i="5"/>
  <c r="AG185" i="5"/>
  <c r="AG184" i="5"/>
  <c r="AG182" i="5"/>
  <c r="AG181" i="5"/>
  <c r="AG180" i="5"/>
  <c r="AG179" i="5"/>
  <c r="AG178" i="5"/>
  <c r="AG177" i="5"/>
  <c r="AG176" i="5"/>
  <c r="AG175" i="5"/>
  <c r="AG174" i="5"/>
  <c r="AG173" i="5"/>
  <c r="AG172" i="5"/>
  <c r="AG171" i="5"/>
  <c r="AG170" i="5"/>
  <c r="AG169" i="5"/>
  <c r="AG168" i="5"/>
  <c r="AG167" i="5"/>
  <c r="AG166" i="5"/>
  <c r="AG165" i="5"/>
  <c r="AG164" i="5"/>
  <c r="AG163" i="5"/>
  <c r="AG162" i="5"/>
  <c r="AG161" i="5"/>
  <c r="AG160" i="5"/>
  <c r="AG159" i="5"/>
  <c r="AG158" i="5"/>
  <c r="AG157" i="5"/>
  <c r="AG156" i="5"/>
  <c r="AG155" i="5"/>
  <c r="AG154" i="5"/>
  <c r="AG153" i="5"/>
  <c r="AG152" i="5"/>
  <c r="AG151" i="5"/>
  <c r="AG150" i="5"/>
  <c r="AG148" i="5"/>
  <c r="AG147" i="5"/>
  <c r="AG146" i="5"/>
  <c r="AG145" i="5"/>
  <c r="AG143" i="5"/>
  <c r="AG142" i="5"/>
  <c r="AG141" i="5"/>
  <c r="AG140" i="5"/>
  <c r="AG139" i="5"/>
  <c r="AG137" i="5"/>
  <c r="AG135" i="5"/>
  <c r="AG134" i="5"/>
  <c r="AG132" i="5"/>
  <c r="AG131" i="5"/>
  <c r="AG130" i="5"/>
  <c r="AG129" i="5"/>
  <c r="AG128" i="5"/>
  <c r="AG127" i="5"/>
  <c r="AG126" i="5"/>
  <c r="AG125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0" i="5"/>
  <c r="AG109" i="5"/>
  <c r="AG108" i="5"/>
  <c r="AG106" i="5"/>
  <c r="AG105" i="5"/>
  <c r="AG104" i="5"/>
  <c r="AG102" i="5"/>
  <c r="AG101" i="5"/>
  <c r="AG100" i="5"/>
  <c r="AG99" i="5"/>
  <c r="AG98" i="5"/>
  <c r="AG97" i="5"/>
  <c r="AG95" i="5"/>
  <c r="AG94" i="5"/>
  <c r="AG93" i="5"/>
  <c r="AG92" i="5"/>
  <c r="AG91" i="5"/>
  <c r="AG87" i="5"/>
  <c r="AG86" i="5"/>
  <c r="AG85" i="5"/>
  <c r="AG81" i="5"/>
  <c r="AG80" i="5"/>
  <c r="AG78" i="5"/>
  <c r="AG75" i="5"/>
  <c r="AG74" i="5"/>
  <c r="AG73" i="5"/>
  <c r="AG72" i="5"/>
  <c r="AG71" i="5"/>
  <c r="AG70" i="5"/>
  <c r="AG69" i="5"/>
  <c r="AG67" i="5"/>
  <c r="AG65" i="5"/>
  <c r="AG64" i="5"/>
  <c r="AG62" i="5"/>
  <c r="AG58" i="5"/>
  <c r="AG4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2" i="5"/>
  <c r="AG21" i="5"/>
  <c r="AG20" i="5"/>
  <c r="AG19" i="5"/>
  <c r="AG18" i="5"/>
  <c r="AG17" i="5"/>
  <c r="AG16" i="5"/>
  <c r="AG15" i="5"/>
  <c r="AG14" i="5"/>
  <c r="AG13" i="5"/>
  <c r="AG12" i="5"/>
  <c r="AG10" i="5"/>
  <c r="AG9" i="5"/>
  <c r="AG8" i="5"/>
  <c r="AG6" i="5"/>
  <c r="AG5" i="5"/>
  <c r="AG3" i="5"/>
  <c r="AG2" i="5"/>
  <c r="AF600" i="5"/>
  <c r="AF599" i="5"/>
  <c r="AF598" i="5"/>
  <c r="AF597" i="5"/>
  <c r="AF596" i="5"/>
  <c r="AF595" i="5"/>
  <c r="AF594" i="5"/>
  <c r="AF593" i="5"/>
  <c r="AF591" i="5"/>
  <c r="AF590" i="5"/>
  <c r="AF589" i="5"/>
  <c r="AF588" i="5"/>
  <c r="AF587" i="5"/>
  <c r="AF586" i="5"/>
  <c r="AF584" i="5"/>
  <c r="AF583" i="5"/>
  <c r="AF582" i="5"/>
  <c r="AF581" i="5"/>
  <c r="AF579" i="5"/>
  <c r="AF578" i="5"/>
  <c r="AF577" i="5"/>
  <c r="AF575" i="5"/>
  <c r="AF574" i="5"/>
  <c r="AF573" i="5"/>
  <c r="AF572" i="5"/>
  <c r="AF571" i="5"/>
  <c r="AF570" i="5"/>
  <c r="AF569" i="5"/>
  <c r="AF567" i="5"/>
  <c r="AF566" i="5"/>
  <c r="AF565" i="5"/>
  <c r="AF564" i="5"/>
  <c r="AF563" i="5"/>
  <c r="AF562" i="5"/>
  <c r="AF561" i="5"/>
  <c r="AF559" i="5"/>
  <c r="AF558" i="5"/>
  <c r="AF557" i="5"/>
  <c r="AF554" i="5"/>
  <c r="AF553" i="5"/>
  <c r="AF551" i="5"/>
  <c r="AF550" i="5"/>
  <c r="AF549" i="5"/>
  <c r="AF548" i="5"/>
  <c r="AF546" i="5"/>
  <c r="AF544" i="5"/>
  <c r="AF543" i="5"/>
  <c r="AF541" i="5"/>
  <c r="AF540" i="5"/>
  <c r="AF539" i="5"/>
  <c r="AF538" i="5"/>
  <c r="AF537" i="5"/>
  <c r="AF536" i="5"/>
  <c r="AF535" i="5"/>
  <c r="AF534" i="5"/>
  <c r="AF533" i="5"/>
  <c r="AF532" i="5"/>
  <c r="AF531" i="5"/>
  <c r="AF530" i="5"/>
  <c r="AF528" i="5"/>
  <c r="AF527" i="5"/>
  <c r="AF526" i="5"/>
  <c r="AF524" i="5"/>
  <c r="AF523" i="5"/>
  <c r="AF522" i="5"/>
  <c r="AF520" i="5"/>
  <c r="AF518" i="5"/>
  <c r="AF517" i="5"/>
  <c r="AF515" i="5"/>
  <c r="AF514" i="5"/>
  <c r="AF513" i="5"/>
  <c r="AF512" i="5"/>
  <c r="AF511" i="5"/>
  <c r="AF509" i="5"/>
  <c r="AF508" i="5"/>
  <c r="AF507" i="5"/>
  <c r="AF506" i="5"/>
  <c r="AF505" i="5"/>
  <c r="AF503" i="5"/>
  <c r="AF502" i="5"/>
  <c r="AF501" i="5"/>
  <c r="AF500" i="5"/>
  <c r="AF498" i="5"/>
  <c r="AF497" i="5"/>
  <c r="AF496" i="5"/>
  <c r="AF495" i="5"/>
  <c r="AF494" i="5"/>
  <c r="AF493" i="5"/>
  <c r="AF492" i="5"/>
  <c r="AF491" i="5"/>
  <c r="AF490" i="5"/>
  <c r="AF487" i="5"/>
  <c r="AF486" i="5"/>
  <c r="AF485" i="5"/>
  <c r="AF484" i="5"/>
  <c r="AF483" i="5"/>
  <c r="AF482" i="5"/>
  <c r="AF481" i="5"/>
  <c r="AF480" i="5"/>
  <c r="AF478" i="5"/>
  <c r="AF476" i="5"/>
  <c r="AF475" i="5"/>
  <c r="AF473" i="5"/>
  <c r="AF472" i="5"/>
  <c r="AF471" i="5"/>
  <c r="AF470" i="5"/>
  <c r="AF469" i="5"/>
  <c r="AF468" i="5"/>
  <c r="AF467" i="5"/>
  <c r="AF465" i="5"/>
  <c r="AF464" i="5"/>
  <c r="AF463" i="5"/>
  <c r="AF462" i="5"/>
  <c r="AF461" i="5"/>
  <c r="AF458" i="5"/>
  <c r="AF456" i="5"/>
  <c r="AF455" i="5"/>
  <c r="AF454" i="5"/>
  <c r="AF453" i="5"/>
  <c r="AF452" i="5"/>
  <c r="AF451" i="5"/>
  <c r="AF450" i="5"/>
  <c r="AF449" i="5"/>
  <c r="AF448" i="5"/>
  <c r="AF447" i="5"/>
  <c r="AF446" i="5"/>
  <c r="AF445" i="5"/>
  <c r="AF444" i="5"/>
  <c r="AF443" i="5"/>
  <c r="AF442" i="5"/>
  <c r="AF441" i="5"/>
  <c r="AF440" i="5"/>
  <c r="AF439" i="5"/>
  <c r="AF438" i="5"/>
  <c r="AF437" i="5"/>
  <c r="AF436" i="5"/>
  <c r="AF435" i="5"/>
  <c r="AF434" i="5"/>
  <c r="AF433" i="5"/>
  <c r="AF432" i="5"/>
  <c r="AF431" i="5"/>
  <c r="AF430" i="5"/>
  <c r="AF429" i="5"/>
  <c r="AF427" i="5"/>
  <c r="AF426" i="5"/>
  <c r="AF425" i="5"/>
  <c r="AF424" i="5"/>
  <c r="AF423" i="5"/>
  <c r="AF422" i="5"/>
  <c r="AF421" i="5"/>
  <c r="AF420" i="5"/>
  <c r="AF419" i="5"/>
  <c r="AF418" i="5"/>
  <c r="AF416" i="5"/>
  <c r="AF414" i="5"/>
  <c r="AF413" i="5"/>
  <c r="AF412" i="5"/>
  <c r="AF411" i="5"/>
  <c r="AF409" i="5"/>
  <c r="AF408" i="5"/>
  <c r="AF407" i="5"/>
  <c r="AF406" i="5"/>
  <c r="AF405" i="5"/>
  <c r="AF404" i="5"/>
  <c r="AF403" i="5"/>
  <c r="AF402" i="5"/>
  <c r="AF401" i="5"/>
  <c r="AF400" i="5"/>
  <c r="AF399" i="5"/>
  <c r="AF397" i="5"/>
  <c r="AF396" i="5"/>
  <c r="AF395" i="5"/>
  <c r="AF394" i="5"/>
  <c r="AF393" i="5"/>
  <c r="AF392" i="5"/>
  <c r="AF391" i="5"/>
  <c r="AF390" i="5"/>
  <c r="AF389" i="5"/>
  <c r="AF388" i="5"/>
  <c r="AF387" i="5"/>
  <c r="AF386" i="5"/>
  <c r="AF385" i="5"/>
  <c r="AF384" i="5"/>
  <c r="AF383" i="5"/>
  <c r="AF382" i="5"/>
  <c r="AF381" i="5"/>
  <c r="AF380" i="5"/>
  <c r="AF379" i="5"/>
  <c r="AF378" i="5"/>
  <c r="AF377" i="5"/>
  <c r="AF376" i="5"/>
  <c r="AF375" i="5"/>
  <c r="AF374" i="5"/>
  <c r="AF373" i="5"/>
  <c r="AF372" i="5"/>
  <c r="AF371" i="5"/>
  <c r="AF370" i="5"/>
  <c r="AF369" i="5"/>
  <c r="AF368" i="5"/>
  <c r="AF366" i="5"/>
  <c r="AF365" i="5"/>
  <c r="AF364" i="5"/>
  <c r="AF363" i="5"/>
  <c r="AF362" i="5"/>
  <c r="AF361" i="5"/>
  <c r="AF360" i="5"/>
  <c r="AF359" i="5"/>
  <c r="AF358" i="5"/>
  <c r="AF356" i="5"/>
  <c r="AF354" i="5"/>
  <c r="AF353" i="5"/>
  <c r="AF352" i="5"/>
  <c r="AF351" i="5"/>
  <c r="AF350" i="5"/>
  <c r="AF349" i="5"/>
  <c r="AF348" i="5"/>
  <c r="AF346" i="5"/>
  <c r="AF345" i="5"/>
  <c r="AF343" i="5"/>
  <c r="AF342" i="5"/>
  <c r="AF341" i="5"/>
  <c r="AF340" i="5"/>
  <c r="AF339" i="5"/>
  <c r="AF338" i="5"/>
  <c r="AF337" i="5"/>
  <c r="AF336" i="5"/>
  <c r="AF335" i="5"/>
  <c r="AF334" i="5"/>
  <c r="AF333" i="5"/>
  <c r="AF331" i="5"/>
  <c r="AF330" i="5"/>
  <c r="AF329" i="5"/>
  <c r="AF327" i="5"/>
  <c r="AF326" i="5"/>
  <c r="AF325" i="5"/>
  <c r="AF324" i="5"/>
  <c r="AF323" i="5"/>
  <c r="AF322" i="5"/>
  <c r="AF321" i="5"/>
  <c r="AF320" i="5"/>
  <c r="AF318" i="5"/>
  <c r="AF317" i="5"/>
  <c r="AF316" i="5"/>
  <c r="AF315" i="5"/>
  <c r="AF314" i="5"/>
  <c r="AF313" i="5"/>
  <c r="AF312" i="5"/>
  <c r="AF311" i="5"/>
  <c r="AF310" i="5"/>
  <c r="AF308" i="5"/>
  <c r="AF306" i="5"/>
  <c r="AF304" i="5"/>
  <c r="AF303" i="5"/>
  <c r="AF301" i="5"/>
  <c r="AF300" i="5"/>
  <c r="AF299" i="5"/>
  <c r="AF298" i="5"/>
  <c r="AF297" i="5"/>
  <c r="AF296" i="5"/>
  <c r="AF295" i="5"/>
  <c r="AF294" i="5"/>
  <c r="AF293" i="5"/>
  <c r="AF292" i="5"/>
  <c r="AF291" i="5"/>
  <c r="AF290" i="5"/>
  <c r="AF289" i="5"/>
  <c r="AF288" i="5"/>
  <c r="AF287" i="5"/>
  <c r="AF286" i="5"/>
  <c r="AF285" i="5"/>
  <c r="AF284" i="5"/>
  <c r="AF283" i="5"/>
  <c r="AF282" i="5"/>
  <c r="AF281" i="5"/>
  <c r="AF280" i="5"/>
  <c r="AF279" i="5"/>
  <c r="AF278" i="5"/>
  <c r="AF276" i="5"/>
  <c r="AF275" i="5"/>
  <c r="AF274" i="5"/>
  <c r="AF273" i="5"/>
  <c r="AF272" i="5"/>
  <c r="AF271" i="5"/>
  <c r="AF270" i="5"/>
  <c r="AF269" i="5"/>
  <c r="AF268" i="5"/>
  <c r="AF266" i="5"/>
  <c r="AF265" i="5"/>
  <c r="AF264" i="5"/>
  <c r="AF263" i="5"/>
  <c r="AF262" i="5"/>
  <c r="AF261" i="5"/>
  <c r="AF260" i="5"/>
  <c r="AF259" i="5"/>
  <c r="AF258" i="5"/>
  <c r="AF257" i="5"/>
  <c r="AF254" i="5"/>
  <c r="AF253" i="5"/>
  <c r="AF252" i="5"/>
  <c r="AF251" i="5"/>
  <c r="AF249" i="5"/>
  <c r="AF247" i="5"/>
  <c r="AF245" i="5"/>
  <c r="AF243" i="5"/>
  <c r="AF242" i="5"/>
  <c r="AF241" i="5"/>
  <c r="AF239" i="5"/>
  <c r="AF238" i="5"/>
  <c r="AF237" i="5"/>
  <c r="AF236" i="5"/>
  <c r="AF235" i="5"/>
  <c r="AF234" i="5"/>
  <c r="AF233" i="5"/>
  <c r="AF232" i="5"/>
  <c r="AF231" i="5"/>
  <c r="AF230" i="5"/>
  <c r="AF229" i="5"/>
  <c r="AF228" i="5"/>
  <c r="AF227" i="5"/>
  <c r="AF226" i="5"/>
  <c r="AF225" i="5"/>
  <c r="AF224" i="5"/>
  <c r="AF223" i="5"/>
  <c r="AF222" i="5"/>
  <c r="AF220" i="5"/>
  <c r="AF217" i="5"/>
  <c r="AF215" i="5"/>
  <c r="AF213" i="5"/>
  <c r="AF212" i="5"/>
  <c r="AF211" i="5"/>
  <c r="AF209" i="5"/>
  <c r="AF208" i="5"/>
  <c r="AF206" i="5"/>
  <c r="AF204" i="5"/>
  <c r="AF203" i="5"/>
  <c r="AF202" i="5"/>
  <c r="AF200" i="5"/>
  <c r="AF199" i="5"/>
  <c r="AF198" i="5"/>
  <c r="AF197" i="5"/>
  <c r="AF196" i="5"/>
  <c r="AF195" i="5"/>
  <c r="AF194" i="5"/>
  <c r="AF193" i="5"/>
  <c r="AF192" i="5"/>
  <c r="AF191" i="5"/>
  <c r="AF190" i="5"/>
  <c r="AF189" i="5"/>
  <c r="AF188" i="5"/>
  <c r="AF187" i="5"/>
  <c r="AF186" i="5"/>
  <c r="AF185" i="5"/>
  <c r="AF184" i="5"/>
  <c r="AF182" i="5"/>
  <c r="AF181" i="5"/>
  <c r="AF180" i="5"/>
  <c r="AF179" i="5"/>
  <c r="AF178" i="5"/>
  <c r="AF177" i="5"/>
  <c r="AF176" i="5"/>
  <c r="AF175" i="5"/>
  <c r="AF174" i="5"/>
  <c r="AF173" i="5"/>
  <c r="AF172" i="5"/>
  <c r="AF171" i="5"/>
  <c r="AF170" i="5"/>
  <c r="AF169" i="5"/>
  <c r="AF168" i="5"/>
  <c r="AF167" i="5"/>
  <c r="AF166" i="5"/>
  <c r="AF165" i="5"/>
  <c r="AF164" i="5"/>
  <c r="AF163" i="5"/>
  <c r="AF162" i="5"/>
  <c r="AF161" i="5"/>
  <c r="AF160" i="5"/>
  <c r="AF159" i="5"/>
  <c r="AF158" i="5"/>
  <c r="AF157" i="5"/>
  <c r="AF156" i="5"/>
  <c r="AF155" i="5"/>
  <c r="AF154" i="5"/>
  <c r="AF153" i="5"/>
  <c r="AF152" i="5"/>
  <c r="AF151" i="5"/>
  <c r="AF150" i="5"/>
  <c r="AF148" i="5"/>
  <c r="AF147" i="5"/>
  <c r="AF146" i="5"/>
  <c r="AF145" i="5"/>
  <c r="AF143" i="5"/>
  <c r="AF142" i="5"/>
  <c r="AF141" i="5"/>
  <c r="AF140" i="5"/>
  <c r="AF139" i="5"/>
  <c r="AF137" i="5"/>
  <c r="AF135" i="5"/>
  <c r="AF134" i="5"/>
  <c r="AF132" i="5"/>
  <c r="AF131" i="5"/>
  <c r="AF130" i="5"/>
  <c r="AF129" i="5"/>
  <c r="AF128" i="5"/>
  <c r="AF127" i="5"/>
  <c r="AF126" i="5"/>
  <c r="AF125" i="5"/>
  <c r="AF123" i="5"/>
  <c r="AF122" i="5"/>
  <c r="AF121" i="5"/>
  <c r="AF120" i="5"/>
  <c r="AF119" i="5"/>
  <c r="AF118" i="5"/>
  <c r="AF117" i="5"/>
  <c r="AF116" i="5"/>
  <c r="AF115" i="5"/>
  <c r="AF114" i="5"/>
  <c r="AF113" i="5"/>
  <c r="AF112" i="5"/>
  <c r="AF110" i="5"/>
  <c r="AF109" i="5"/>
  <c r="AF108" i="5"/>
  <c r="AF106" i="5"/>
  <c r="AF105" i="5"/>
  <c r="AF104" i="5"/>
  <c r="AF102" i="5"/>
  <c r="AF101" i="5"/>
  <c r="AF100" i="5"/>
  <c r="AF99" i="5"/>
  <c r="AF98" i="5"/>
  <c r="AF97" i="5"/>
  <c r="AF95" i="5"/>
  <c r="AF94" i="5"/>
  <c r="AF93" i="5"/>
  <c r="AF92" i="5"/>
  <c r="AF91" i="5"/>
  <c r="AF87" i="5"/>
  <c r="AF86" i="5"/>
  <c r="AF85" i="5"/>
  <c r="AF81" i="5"/>
  <c r="AF80" i="5"/>
  <c r="AF78" i="5"/>
  <c r="AF75" i="5"/>
  <c r="AF74" i="5"/>
  <c r="AF73" i="5"/>
  <c r="AF72" i="5"/>
  <c r="AF71" i="5"/>
  <c r="AF70" i="5"/>
  <c r="AF69" i="5"/>
  <c r="AF67" i="5"/>
  <c r="AF65" i="5"/>
  <c r="AF64" i="5"/>
  <c r="AF62" i="5"/>
  <c r="AF58" i="5"/>
  <c r="AF47" i="5"/>
  <c r="AF36" i="5"/>
  <c r="AF35" i="5"/>
  <c r="AF34" i="5"/>
  <c r="AF33" i="5"/>
  <c r="AF32" i="5"/>
  <c r="AF31" i="5"/>
  <c r="AF30" i="5"/>
  <c r="AF29" i="5"/>
  <c r="AF28" i="5"/>
  <c r="AF27" i="5"/>
  <c r="AF26" i="5"/>
  <c r="AF25" i="5"/>
  <c r="AF22" i="5"/>
  <c r="AF21" i="5"/>
  <c r="AF20" i="5"/>
  <c r="AF19" i="5"/>
  <c r="AF18" i="5"/>
  <c r="AF17" i="5"/>
  <c r="AF16" i="5"/>
  <c r="AF15" i="5"/>
  <c r="AF14" i="5"/>
  <c r="AF13" i="5"/>
  <c r="AF12" i="5"/>
  <c r="AF10" i="5"/>
  <c r="AF9" i="5"/>
  <c r="AF8" i="5"/>
  <c r="AF6" i="5"/>
  <c r="AF5" i="5"/>
  <c r="AF3" i="5"/>
  <c r="AF2" i="5"/>
  <c r="AE600" i="5"/>
  <c r="AE599" i="5"/>
  <c r="AE598" i="5"/>
  <c r="AE597" i="5"/>
  <c r="AE596" i="5"/>
  <c r="AE595" i="5"/>
  <c r="AE594" i="5"/>
  <c r="AE593" i="5"/>
  <c r="AE591" i="5"/>
  <c r="AE590" i="5"/>
  <c r="AE589" i="5"/>
  <c r="AE588" i="5"/>
  <c r="AE587" i="5"/>
  <c r="AE586" i="5"/>
  <c r="AE584" i="5"/>
  <c r="AE583" i="5"/>
  <c r="AE582" i="5"/>
  <c r="AE581" i="5"/>
  <c r="AE579" i="5"/>
  <c r="AE578" i="5"/>
  <c r="AE577" i="5"/>
  <c r="AE575" i="5"/>
  <c r="AE574" i="5"/>
  <c r="AE573" i="5"/>
  <c r="AE572" i="5"/>
  <c r="AE571" i="5"/>
  <c r="AE570" i="5"/>
  <c r="AE569" i="5"/>
  <c r="AE567" i="5"/>
  <c r="AE566" i="5"/>
  <c r="AE565" i="5"/>
  <c r="AE564" i="5"/>
  <c r="AE563" i="5"/>
  <c r="AE562" i="5"/>
  <c r="AE561" i="5"/>
  <c r="AE559" i="5"/>
  <c r="AE558" i="5"/>
  <c r="AE557" i="5"/>
  <c r="AE554" i="5"/>
  <c r="AE553" i="5"/>
  <c r="AE551" i="5"/>
  <c r="AE550" i="5"/>
  <c r="AE549" i="5"/>
  <c r="AE548" i="5"/>
  <c r="AE546" i="5"/>
  <c r="AE544" i="5"/>
  <c r="AE543" i="5"/>
  <c r="AE541" i="5"/>
  <c r="AE540" i="5"/>
  <c r="AE539" i="5"/>
  <c r="AE538" i="5"/>
  <c r="AE537" i="5"/>
  <c r="AE536" i="5"/>
  <c r="AE535" i="5"/>
  <c r="AE534" i="5"/>
  <c r="AE533" i="5"/>
  <c r="AE532" i="5"/>
  <c r="AE531" i="5"/>
  <c r="AE530" i="5"/>
  <c r="AE528" i="5"/>
  <c r="AE527" i="5"/>
  <c r="AE526" i="5"/>
  <c r="AE524" i="5"/>
  <c r="AE523" i="5"/>
  <c r="AE522" i="5"/>
  <c r="AE520" i="5"/>
  <c r="AE518" i="5"/>
  <c r="AE517" i="5"/>
  <c r="AE515" i="5"/>
  <c r="AE514" i="5"/>
  <c r="AE513" i="5"/>
  <c r="AE512" i="5"/>
  <c r="AE511" i="5"/>
  <c r="AE509" i="5"/>
  <c r="AE508" i="5"/>
  <c r="AE507" i="5"/>
  <c r="AE506" i="5"/>
  <c r="AE505" i="5"/>
  <c r="AE503" i="5"/>
  <c r="AE502" i="5"/>
  <c r="AE501" i="5"/>
  <c r="AE500" i="5"/>
  <c r="AE498" i="5"/>
  <c r="AE497" i="5"/>
  <c r="AE496" i="5"/>
  <c r="AE495" i="5"/>
  <c r="AE494" i="5"/>
  <c r="AE493" i="5"/>
  <c r="AE492" i="5"/>
  <c r="AE491" i="5"/>
  <c r="AE490" i="5"/>
  <c r="AE487" i="5"/>
  <c r="AE486" i="5"/>
  <c r="AE485" i="5"/>
  <c r="AE484" i="5"/>
  <c r="AE483" i="5"/>
  <c r="AE482" i="5"/>
  <c r="AE481" i="5"/>
  <c r="AE480" i="5"/>
  <c r="AE478" i="5"/>
  <c r="AE476" i="5"/>
  <c r="AE475" i="5"/>
  <c r="AE473" i="5"/>
  <c r="AE472" i="5"/>
  <c r="AE471" i="5"/>
  <c r="AE470" i="5"/>
  <c r="AE469" i="5"/>
  <c r="AE468" i="5"/>
  <c r="AE467" i="5"/>
  <c r="AE465" i="5"/>
  <c r="AE464" i="5"/>
  <c r="AE463" i="5"/>
  <c r="AE462" i="5"/>
  <c r="AE461" i="5"/>
  <c r="AE458" i="5"/>
  <c r="AE456" i="5"/>
  <c r="AE455" i="5"/>
  <c r="AE454" i="5"/>
  <c r="AE453" i="5"/>
  <c r="AE452" i="5"/>
  <c r="AE451" i="5"/>
  <c r="AE450" i="5"/>
  <c r="AE449" i="5"/>
  <c r="AE448" i="5"/>
  <c r="AE447" i="5"/>
  <c r="AE446" i="5"/>
  <c r="AE445" i="5"/>
  <c r="AE444" i="5"/>
  <c r="AE443" i="5"/>
  <c r="AE442" i="5"/>
  <c r="AE441" i="5"/>
  <c r="AE440" i="5"/>
  <c r="AE439" i="5"/>
  <c r="AE438" i="5"/>
  <c r="AE437" i="5"/>
  <c r="AE436" i="5"/>
  <c r="AE435" i="5"/>
  <c r="AE434" i="5"/>
  <c r="AE433" i="5"/>
  <c r="AE432" i="5"/>
  <c r="AE431" i="5"/>
  <c r="AE430" i="5"/>
  <c r="AE429" i="5"/>
  <c r="AE427" i="5"/>
  <c r="AE426" i="5"/>
  <c r="AE425" i="5"/>
  <c r="AE424" i="5"/>
  <c r="AE423" i="5"/>
  <c r="AE422" i="5"/>
  <c r="AE421" i="5"/>
  <c r="AE420" i="5"/>
  <c r="AE419" i="5"/>
  <c r="AE418" i="5"/>
  <c r="AE416" i="5"/>
  <c r="AE414" i="5"/>
  <c r="AE413" i="5"/>
  <c r="AE412" i="5"/>
  <c r="AE411" i="5"/>
  <c r="AE409" i="5"/>
  <c r="AE408" i="5"/>
  <c r="AE407" i="5"/>
  <c r="AE406" i="5"/>
  <c r="AE405" i="5"/>
  <c r="AE404" i="5"/>
  <c r="AE403" i="5"/>
  <c r="AE402" i="5"/>
  <c r="AE401" i="5"/>
  <c r="AE400" i="5"/>
  <c r="AE399" i="5"/>
  <c r="AE397" i="5"/>
  <c r="AE396" i="5"/>
  <c r="AE395" i="5"/>
  <c r="AE394" i="5"/>
  <c r="AE393" i="5"/>
  <c r="AE392" i="5"/>
  <c r="AE391" i="5"/>
  <c r="AE390" i="5"/>
  <c r="AE389" i="5"/>
  <c r="AE388" i="5"/>
  <c r="AE387" i="5"/>
  <c r="AE386" i="5"/>
  <c r="AE385" i="5"/>
  <c r="AE384" i="5"/>
  <c r="AE383" i="5"/>
  <c r="AE382" i="5"/>
  <c r="AE381" i="5"/>
  <c r="AE380" i="5"/>
  <c r="AE379" i="5"/>
  <c r="AE378" i="5"/>
  <c r="AE377" i="5"/>
  <c r="AE376" i="5"/>
  <c r="AE375" i="5"/>
  <c r="AE374" i="5"/>
  <c r="AE373" i="5"/>
  <c r="AE372" i="5"/>
  <c r="AE371" i="5"/>
  <c r="AE370" i="5"/>
  <c r="AE369" i="5"/>
  <c r="AE368" i="5"/>
  <c r="AE366" i="5"/>
  <c r="AE365" i="5"/>
  <c r="AE364" i="5"/>
  <c r="AE363" i="5"/>
  <c r="AE362" i="5"/>
  <c r="AE361" i="5"/>
  <c r="AE360" i="5"/>
  <c r="AE359" i="5"/>
  <c r="AE358" i="5"/>
  <c r="AE356" i="5"/>
  <c r="AE354" i="5"/>
  <c r="AE353" i="5"/>
  <c r="AE352" i="5"/>
  <c r="AE351" i="5"/>
  <c r="AE350" i="5"/>
  <c r="AE349" i="5"/>
  <c r="AE348" i="5"/>
  <c r="AE346" i="5"/>
  <c r="AE345" i="5"/>
  <c r="AE343" i="5"/>
  <c r="AE342" i="5"/>
  <c r="AE341" i="5"/>
  <c r="AE340" i="5"/>
  <c r="AE339" i="5"/>
  <c r="AE338" i="5"/>
  <c r="AE337" i="5"/>
  <c r="AE336" i="5"/>
  <c r="AE335" i="5"/>
  <c r="AE334" i="5"/>
  <c r="AE333" i="5"/>
  <c r="AE331" i="5"/>
  <c r="AE330" i="5"/>
  <c r="AE329" i="5"/>
  <c r="AE327" i="5"/>
  <c r="AE326" i="5"/>
  <c r="AE325" i="5"/>
  <c r="AE324" i="5"/>
  <c r="AE323" i="5"/>
  <c r="AE322" i="5"/>
  <c r="AE321" i="5"/>
  <c r="AE320" i="5"/>
  <c r="AE318" i="5"/>
  <c r="AE317" i="5"/>
  <c r="AE316" i="5"/>
  <c r="AE315" i="5"/>
  <c r="AE314" i="5"/>
  <c r="AE313" i="5"/>
  <c r="AE312" i="5"/>
  <c r="AE311" i="5"/>
  <c r="AE310" i="5"/>
  <c r="AE308" i="5"/>
  <c r="AE306" i="5"/>
  <c r="AE304" i="5"/>
  <c r="AE303" i="5"/>
  <c r="AE301" i="5"/>
  <c r="AE300" i="5"/>
  <c r="AE299" i="5"/>
  <c r="AE298" i="5"/>
  <c r="AE297" i="5"/>
  <c r="AE296" i="5"/>
  <c r="AE295" i="5"/>
  <c r="AE294" i="5"/>
  <c r="AE293" i="5"/>
  <c r="AE292" i="5"/>
  <c r="AE291" i="5"/>
  <c r="AE290" i="5"/>
  <c r="AE289" i="5"/>
  <c r="AE288" i="5"/>
  <c r="AE287" i="5"/>
  <c r="AE286" i="5"/>
  <c r="AE285" i="5"/>
  <c r="AE284" i="5"/>
  <c r="AE283" i="5"/>
  <c r="AE282" i="5"/>
  <c r="AE281" i="5"/>
  <c r="AE280" i="5"/>
  <c r="AE279" i="5"/>
  <c r="AE278" i="5"/>
  <c r="AE276" i="5"/>
  <c r="AE275" i="5"/>
  <c r="AE274" i="5"/>
  <c r="AE273" i="5"/>
  <c r="AE272" i="5"/>
  <c r="AE271" i="5"/>
  <c r="AE270" i="5"/>
  <c r="AE269" i="5"/>
  <c r="AE268" i="5"/>
  <c r="AE266" i="5"/>
  <c r="AE265" i="5"/>
  <c r="AE264" i="5"/>
  <c r="AE263" i="5"/>
  <c r="AE262" i="5"/>
  <c r="AE261" i="5"/>
  <c r="AE260" i="5"/>
  <c r="AE259" i="5"/>
  <c r="AE258" i="5"/>
  <c r="AE257" i="5"/>
  <c r="AE254" i="5"/>
  <c r="AE253" i="5"/>
  <c r="AE252" i="5"/>
  <c r="AE251" i="5"/>
  <c r="AE249" i="5"/>
  <c r="AE247" i="5"/>
  <c r="AE245" i="5"/>
  <c r="AE243" i="5"/>
  <c r="AE242" i="5"/>
  <c r="AE241" i="5"/>
  <c r="AE239" i="5"/>
  <c r="AE238" i="5"/>
  <c r="AE237" i="5"/>
  <c r="AE236" i="5"/>
  <c r="AE235" i="5"/>
  <c r="AE234" i="5"/>
  <c r="AE233" i="5"/>
  <c r="AE232" i="5"/>
  <c r="AE231" i="5"/>
  <c r="AE230" i="5"/>
  <c r="AE229" i="5"/>
  <c r="AE228" i="5"/>
  <c r="AE227" i="5"/>
  <c r="AE226" i="5"/>
  <c r="AE225" i="5"/>
  <c r="AE224" i="5"/>
  <c r="AE223" i="5"/>
  <c r="AE222" i="5"/>
  <c r="AE220" i="5"/>
  <c r="AE217" i="5"/>
  <c r="AE215" i="5"/>
  <c r="AE213" i="5"/>
  <c r="AE212" i="5"/>
  <c r="AE211" i="5"/>
  <c r="AE209" i="5"/>
  <c r="AE208" i="5"/>
  <c r="AE206" i="5"/>
  <c r="AE204" i="5"/>
  <c r="AE203" i="5"/>
  <c r="AE202" i="5"/>
  <c r="AE200" i="5"/>
  <c r="AE199" i="5"/>
  <c r="AE198" i="5"/>
  <c r="AE197" i="5"/>
  <c r="AE196" i="5"/>
  <c r="AE195" i="5"/>
  <c r="AE194" i="5"/>
  <c r="AE193" i="5"/>
  <c r="AE192" i="5"/>
  <c r="AE191" i="5"/>
  <c r="AE190" i="5"/>
  <c r="AE189" i="5"/>
  <c r="AE188" i="5"/>
  <c r="AE187" i="5"/>
  <c r="AE186" i="5"/>
  <c r="AE185" i="5"/>
  <c r="AE184" i="5"/>
  <c r="AE182" i="5"/>
  <c r="AE181" i="5"/>
  <c r="AE180" i="5"/>
  <c r="AE179" i="5"/>
  <c r="AE178" i="5"/>
  <c r="AE177" i="5"/>
  <c r="AE176" i="5"/>
  <c r="AE175" i="5"/>
  <c r="AE174" i="5"/>
  <c r="AE173" i="5"/>
  <c r="AE172" i="5"/>
  <c r="AE171" i="5"/>
  <c r="AE170" i="5"/>
  <c r="AE169" i="5"/>
  <c r="AE168" i="5"/>
  <c r="AE167" i="5"/>
  <c r="AE166" i="5"/>
  <c r="AE165" i="5"/>
  <c r="AE164" i="5"/>
  <c r="AE163" i="5"/>
  <c r="AE162" i="5"/>
  <c r="AE161" i="5"/>
  <c r="AE160" i="5"/>
  <c r="AE159" i="5"/>
  <c r="AE158" i="5"/>
  <c r="AE157" i="5"/>
  <c r="AE156" i="5"/>
  <c r="AE155" i="5"/>
  <c r="AE154" i="5"/>
  <c r="AE153" i="5"/>
  <c r="AE152" i="5"/>
  <c r="AE151" i="5"/>
  <c r="AE150" i="5"/>
  <c r="AE148" i="5"/>
  <c r="AE147" i="5"/>
  <c r="AE146" i="5"/>
  <c r="AE145" i="5"/>
  <c r="AE143" i="5"/>
  <c r="AE142" i="5"/>
  <c r="AE141" i="5"/>
  <c r="AE140" i="5"/>
  <c r="AE139" i="5"/>
  <c r="AE137" i="5"/>
  <c r="AE135" i="5"/>
  <c r="AE134" i="5"/>
  <c r="AE132" i="5"/>
  <c r="AE131" i="5"/>
  <c r="AE130" i="5"/>
  <c r="AE129" i="5"/>
  <c r="AE128" i="5"/>
  <c r="AE127" i="5"/>
  <c r="AE126" i="5"/>
  <c r="AE125" i="5"/>
  <c r="AE123" i="5"/>
  <c r="AE122" i="5"/>
  <c r="AE121" i="5"/>
  <c r="AE120" i="5"/>
  <c r="AE119" i="5"/>
  <c r="AE118" i="5"/>
  <c r="AE117" i="5"/>
  <c r="AE116" i="5"/>
  <c r="AE115" i="5"/>
  <c r="AE114" i="5"/>
  <c r="AE113" i="5"/>
  <c r="AE112" i="5"/>
  <c r="AE110" i="5"/>
  <c r="AE109" i="5"/>
  <c r="AE108" i="5"/>
  <c r="AE106" i="5"/>
  <c r="AE105" i="5"/>
  <c r="AE104" i="5"/>
  <c r="AE102" i="5"/>
  <c r="AE101" i="5"/>
  <c r="AE100" i="5"/>
  <c r="AE99" i="5"/>
  <c r="AE98" i="5"/>
  <c r="AE97" i="5"/>
  <c r="AE95" i="5"/>
  <c r="AE94" i="5"/>
  <c r="AE93" i="5"/>
  <c r="AE92" i="5"/>
  <c r="AE91" i="5"/>
  <c r="AE87" i="5"/>
  <c r="AE86" i="5"/>
  <c r="AE85" i="5"/>
  <c r="AE81" i="5"/>
  <c r="AE80" i="5"/>
  <c r="AE78" i="5"/>
  <c r="AE75" i="5"/>
  <c r="AE74" i="5"/>
  <c r="AE73" i="5"/>
  <c r="AE72" i="5"/>
  <c r="AE71" i="5"/>
  <c r="AE70" i="5"/>
  <c r="AE69" i="5"/>
  <c r="AE67" i="5"/>
  <c r="AE65" i="5"/>
  <c r="AE64" i="5"/>
  <c r="AE62" i="5"/>
  <c r="AE58" i="5"/>
  <c r="AE4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2" i="5"/>
  <c r="AE21" i="5"/>
  <c r="AE20" i="5"/>
  <c r="AE19" i="5"/>
  <c r="AE18" i="5"/>
  <c r="AE17" i="5"/>
  <c r="AE16" i="5"/>
  <c r="AE15" i="5"/>
  <c r="AE14" i="5"/>
  <c r="AE13" i="5"/>
  <c r="AE12" i="5"/>
  <c r="AE10" i="5"/>
  <c r="AE9" i="5"/>
  <c r="AE8" i="5"/>
  <c r="AE6" i="5"/>
  <c r="AE5" i="5"/>
  <c r="AE3" i="5"/>
  <c r="AE2" i="5"/>
  <c r="AD600" i="5"/>
  <c r="AD599" i="5"/>
  <c r="AD598" i="5"/>
  <c r="AD597" i="5"/>
  <c r="AD596" i="5"/>
  <c r="AD595" i="5"/>
  <c r="AD594" i="5"/>
  <c r="AD593" i="5"/>
  <c r="AD591" i="5"/>
  <c r="AD590" i="5"/>
  <c r="AD589" i="5"/>
  <c r="AD588" i="5"/>
  <c r="AD587" i="5"/>
  <c r="AD586" i="5"/>
  <c r="AD584" i="5"/>
  <c r="AD583" i="5"/>
  <c r="AD582" i="5"/>
  <c r="AD581" i="5"/>
  <c r="AD579" i="5"/>
  <c r="AD578" i="5"/>
  <c r="AD577" i="5"/>
  <c r="AD575" i="5"/>
  <c r="AD574" i="5"/>
  <c r="AD573" i="5"/>
  <c r="AD572" i="5"/>
  <c r="AD571" i="5"/>
  <c r="AD570" i="5"/>
  <c r="AD569" i="5"/>
  <c r="AD567" i="5"/>
  <c r="AD566" i="5"/>
  <c r="AD565" i="5"/>
  <c r="AD564" i="5"/>
  <c r="AD563" i="5"/>
  <c r="AD562" i="5"/>
  <c r="AD561" i="5"/>
  <c r="AD559" i="5"/>
  <c r="AD558" i="5"/>
  <c r="AD557" i="5"/>
  <c r="AD554" i="5"/>
  <c r="AD553" i="5"/>
  <c r="AD551" i="5"/>
  <c r="AD550" i="5"/>
  <c r="AD549" i="5"/>
  <c r="AD548" i="5"/>
  <c r="AD546" i="5"/>
  <c r="AD544" i="5"/>
  <c r="AD543" i="5"/>
  <c r="AD541" i="5"/>
  <c r="AD540" i="5"/>
  <c r="AD539" i="5"/>
  <c r="AD538" i="5"/>
  <c r="AD537" i="5"/>
  <c r="AD536" i="5"/>
  <c r="AD535" i="5"/>
  <c r="AD534" i="5"/>
  <c r="AD533" i="5"/>
  <c r="AD532" i="5"/>
  <c r="AD531" i="5"/>
  <c r="AD530" i="5"/>
  <c r="AD528" i="5"/>
  <c r="AD527" i="5"/>
  <c r="AD526" i="5"/>
  <c r="AD524" i="5"/>
  <c r="AD523" i="5"/>
  <c r="AD522" i="5"/>
  <c r="AD520" i="5"/>
  <c r="AD518" i="5"/>
  <c r="AD517" i="5"/>
  <c r="AD515" i="5"/>
  <c r="AD514" i="5"/>
  <c r="AD513" i="5"/>
  <c r="AD512" i="5"/>
  <c r="AD511" i="5"/>
  <c r="AD509" i="5"/>
  <c r="AD508" i="5"/>
  <c r="AD507" i="5"/>
  <c r="AD506" i="5"/>
  <c r="AD505" i="5"/>
  <c r="AD503" i="5"/>
  <c r="AD502" i="5"/>
  <c r="AD501" i="5"/>
  <c r="AD500" i="5"/>
  <c r="AD498" i="5"/>
  <c r="AD497" i="5"/>
  <c r="AD496" i="5"/>
  <c r="AD495" i="5"/>
  <c r="AD494" i="5"/>
  <c r="AD493" i="5"/>
  <c r="AD492" i="5"/>
  <c r="AD491" i="5"/>
  <c r="AD490" i="5"/>
  <c r="AD487" i="5"/>
  <c r="AD486" i="5"/>
  <c r="AD485" i="5"/>
  <c r="AD484" i="5"/>
  <c r="AD483" i="5"/>
  <c r="AD482" i="5"/>
  <c r="AD481" i="5"/>
  <c r="AD480" i="5"/>
  <c r="AD478" i="5"/>
  <c r="AD476" i="5"/>
  <c r="AD475" i="5"/>
  <c r="AD473" i="5"/>
  <c r="AD472" i="5"/>
  <c r="AD471" i="5"/>
  <c r="AD470" i="5"/>
  <c r="AD469" i="5"/>
  <c r="AD468" i="5"/>
  <c r="AD467" i="5"/>
  <c r="AD465" i="5"/>
  <c r="AD464" i="5"/>
  <c r="AD463" i="5"/>
  <c r="AD462" i="5"/>
  <c r="AD461" i="5"/>
  <c r="AD458" i="5"/>
  <c r="AD456" i="5"/>
  <c r="AD455" i="5"/>
  <c r="AD454" i="5"/>
  <c r="AD453" i="5"/>
  <c r="AD452" i="5"/>
  <c r="AD451" i="5"/>
  <c r="AD450" i="5"/>
  <c r="AD449" i="5"/>
  <c r="AD448" i="5"/>
  <c r="AD447" i="5"/>
  <c r="AD446" i="5"/>
  <c r="AD445" i="5"/>
  <c r="AD444" i="5"/>
  <c r="AD443" i="5"/>
  <c r="AD442" i="5"/>
  <c r="AD441" i="5"/>
  <c r="AD440" i="5"/>
  <c r="AD439" i="5"/>
  <c r="AD438" i="5"/>
  <c r="AD437" i="5"/>
  <c r="AD436" i="5"/>
  <c r="AD435" i="5"/>
  <c r="AD434" i="5"/>
  <c r="AD433" i="5"/>
  <c r="AD432" i="5"/>
  <c r="AD431" i="5"/>
  <c r="AD430" i="5"/>
  <c r="AD429" i="5"/>
  <c r="AD427" i="5"/>
  <c r="AD426" i="5"/>
  <c r="AD425" i="5"/>
  <c r="AD424" i="5"/>
  <c r="AD423" i="5"/>
  <c r="AD422" i="5"/>
  <c r="AD421" i="5"/>
  <c r="AD420" i="5"/>
  <c r="AD419" i="5"/>
  <c r="AD418" i="5"/>
  <c r="AD416" i="5"/>
  <c r="AD414" i="5"/>
  <c r="AD413" i="5"/>
  <c r="AD412" i="5"/>
  <c r="AD411" i="5"/>
  <c r="AD409" i="5"/>
  <c r="AD408" i="5"/>
  <c r="AD407" i="5"/>
  <c r="AD406" i="5"/>
  <c r="AD405" i="5"/>
  <c r="AD404" i="5"/>
  <c r="AD403" i="5"/>
  <c r="AD402" i="5"/>
  <c r="AD401" i="5"/>
  <c r="AD400" i="5"/>
  <c r="AD399" i="5"/>
  <c r="AD397" i="5"/>
  <c r="AD396" i="5"/>
  <c r="AD395" i="5"/>
  <c r="AD394" i="5"/>
  <c r="AD393" i="5"/>
  <c r="AD392" i="5"/>
  <c r="AD391" i="5"/>
  <c r="AD390" i="5"/>
  <c r="AD389" i="5"/>
  <c r="AD388" i="5"/>
  <c r="AD387" i="5"/>
  <c r="AD386" i="5"/>
  <c r="AD385" i="5"/>
  <c r="AD384" i="5"/>
  <c r="AD383" i="5"/>
  <c r="AD382" i="5"/>
  <c r="AD381" i="5"/>
  <c r="AD380" i="5"/>
  <c r="AD379" i="5"/>
  <c r="AD378" i="5"/>
  <c r="AD377" i="5"/>
  <c r="AD376" i="5"/>
  <c r="AD375" i="5"/>
  <c r="AD374" i="5"/>
  <c r="AD373" i="5"/>
  <c r="AD372" i="5"/>
  <c r="AD371" i="5"/>
  <c r="AD370" i="5"/>
  <c r="AD369" i="5"/>
  <c r="AD368" i="5"/>
  <c r="AD366" i="5"/>
  <c r="AD365" i="5"/>
  <c r="AD364" i="5"/>
  <c r="AD363" i="5"/>
  <c r="AD362" i="5"/>
  <c r="AD361" i="5"/>
  <c r="AD360" i="5"/>
  <c r="AD359" i="5"/>
  <c r="AD358" i="5"/>
  <c r="AD356" i="5"/>
  <c r="AD354" i="5"/>
  <c r="AD353" i="5"/>
  <c r="AD352" i="5"/>
  <c r="AD351" i="5"/>
  <c r="AD350" i="5"/>
  <c r="AD349" i="5"/>
  <c r="AD348" i="5"/>
  <c r="AD346" i="5"/>
  <c r="AD345" i="5"/>
  <c r="AD343" i="5"/>
  <c r="AD342" i="5"/>
  <c r="AD341" i="5"/>
  <c r="AD340" i="5"/>
  <c r="AD339" i="5"/>
  <c r="AD338" i="5"/>
  <c r="AD337" i="5"/>
  <c r="AD336" i="5"/>
  <c r="AD335" i="5"/>
  <c r="AD334" i="5"/>
  <c r="AD333" i="5"/>
  <c r="AD331" i="5"/>
  <c r="AD330" i="5"/>
  <c r="AD329" i="5"/>
  <c r="AD327" i="5"/>
  <c r="AD326" i="5"/>
  <c r="AD325" i="5"/>
  <c r="AD324" i="5"/>
  <c r="AD323" i="5"/>
  <c r="AD322" i="5"/>
  <c r="AD321" i="5"/>
  <c r="AD320" i="5"/>
  <c r="AD318" i="5"/>
  <c r="AD317" i="5"/>
  <c r="AD316" i="5"/>
  <c r="AD315" i="5"/>
  <c r="AD314" i="5"/>
  <c r="AD313" i="5"/>
  <c r="AD312" i="5"/>
  <c r="AD311" i="5"/>
  <c r="AD310" i="5"/>
  <c r="AD308" i="5"/>
  <c r="AD306" i="5"/>
  <c r="AD304" i="5"/>
  <c r="AD303" i="5"/>
  <c r="AD301" i="5"/>
  <c r="AD300" i="5"/>
  <c r="AD299" i="5"/>
  <c r="AD298" i="5"/>
  <c r="AD297" i="5"/>
  <c r="AD296" i="5"/>
  <c r="AD295" i="5"/>
  <c r="AD294" i="5"/>
  <c r="AD293" i="5"/>
  <c r="AD292" i="5"/>
  <c r="AD291" i="5"/>
  <c r="AD290" i="5"/>
  <c r="AD289" i="5"/>
  <c r="AD288" i="5"/>
  <c r="AD287" i="5"/>
  <c r="AD286" i="5"/>
  <c r="AD285" i="5"/>
  <c r="AD284" i="5"/>
  <c r="AD283" i="5"/>
  <c r="AD282" i="5"/>
  <c r="AD281" i="5"/>
  <c r="AD280" i="5"/>
  <c r="AD279" i="5"/>
  <c r="AD278" i="5"/>
  <c r="AD276" i="5"/>
  <c r="AD275" i="5"/>
  <c r="AD274" i="5"/>
  <c r="AD273" i="5"/>
  <c r="AD272" i="5"/>
  <c r="AD271" i="5"/>
  <c r="AD270" i="5"/>
  <c r="AD269" i="5"/>
  <c r="AD268" i="5"/>
  <c r="AD266" i="5"/>
  <c r="AD265" i="5"/>
  <c r="AD264" i="5"/>
  <c r="AD263" i="5"/>
  <c r="AD262" i="5"/>
  <c r="AD261" i="5"/>
  <c r="AD260" i="5"/>
  <c r="AD259" i="5"/>
  <c r="AD258" i="5"/>
  <c r="AD257" i="5"/>
  <c r="AD254" i="5"/>
  <c r="AD253" i="5"/>
  <c r="AD252" i="5"/>
  <c r="AD251" i="5"/>
  <c r="AD249" i="5"/>
  <c r="AD247" i="5"/>
  <c r="AD245" i="5"/>
  <c r="AD243" i="5"/>
  <c r="AD242" i="5"/>
  <c r="AD241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D220" i="5"/>
  <c r="AD217" i="5"/>
  <c r="AD215" i="5"/>
  <c r="AD213" i="5"/>
  <c r="AD212" i="5"/>
  <c r="AD211" i="5"/>
  <c r="AD209" i="5"/>
  <c r="AD208" i="5"/>
  <c r="AD206" i="5"/>
  <c r="AD204" i="5"/>
  <c r="AD203" i="5"/>
  <c r="AD202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D185" i="5"/>
  <c r="AD184" i="5"/>
  <c r="AD182" i="5"/>
  <c r="AD181" i="5"/>
  <c r="AD180" i="5"/>
  <c r="AD179" i="5"/>
  <c r="AD178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D148" i="5"/>
  <c r="AD147" i="5"/>
  <c r="AD146" i="5"/>
  <c r="AD145" i="5"/>
  <c r="AD143" i="5"/>
  <c r="AD142" i="5"/>
  <c r="AD141" i="5"/>
  <c r="AD140" i="5"/>
  <c r="AD139" i="5"/>
  <c r="AD137" i="5"/>
  <c r="AD135" i="5"/>
  <c r="AD134" i="5"/>
  <c r="AD132" i="5"/>
  <c r="AD131" i="5"/>
  <c r="AD130" i="5"/>
  <c r="AD129" i="5"/>
  <c r="AD128" i="5"/>
  <c r="AD127" i="5"/>
  <c r="AD126" i="5"/>
  <c r="AD125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0" i="5"/>
  <c r="AD109" i="5"/>
  <c r="AD108" i="5"/>
  <c r="AD106" i="5"/>
  <c r="AD105" i="5"/>
  <c r="AD104" i="5"/>
  <c r="AD102" i="5"/>
  <c r="AD101" i="5"/>
  <c r="AD100" i="5"/>
  <c r="AD99" i="5"/>
  <c r="AD98" i="5"/>
  <c r="AD97" i="5"/>
  <c r="AD95" i="5"/>
  <c r="AD94" i="5"/>
  <c r="AD93" i="5"/>
  <c r="AD92" i="5"/>
  <c r="AD91" i="5"/>
  <c r="AD87" i="5"/>
  <c r="AD86" i="5"/>
  <c r="AD85" i="5"/>
  <c r="AD81" i="5"/>
  <c r="AD80" i="5"/>
  <c r="AD78" i="5"/>
  <c r="AD75" i="5"/>
  <c r="AD74" i="5"/>
  <c r="AD73" i="5"/>
  <c r="AD72" i="5"/>
  <c r="AD71" i="5"/>
  <c r="AD70" i="5"/>
  <c r="AD69" i="5"/>
  <c r="AD67" i="5"/>
  <c r="AD65" i="5"/>
  <c r="AD64" i="5"/>
  <c r="AD62" i="5"/>
  <c r="AD58" i="5"/>
  <c r="AD4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2" i="5"/>
  <c r="AD21" i="5"/>
  <c r="AD20" i="5"/>
  <c r="AD19" i="5"/>
  <c r="AD18" i="5"/>
  <c r="AD17" i="5"/>
  <c r="AD16" i="5"/>
  <c r="AD15" i="5"/>
  <c r="AD14" i="5"/>
  <c r="AD13" i="5"/>
  <c r="AD12" i="5"/>
  <c r="AD10" i="5"/>
  <c r="AD9" i="5"/>
  <c r="AD8" i="5"/>
  <c r="AD6" i="5"/>
  <c r="AD5" i="5"/>
  <c r="AD3" i="5"/>
  <c r="AD2" i="5"/>
  <c r="AC600" i="5"/>
  <c r="AC599" i="5"/>
  <c r="AC598" i="5"/>
  <c r="AC597" i="5"/>
  <c r="AC596" i="5"/>
  <c r="AC595" i="5"/>
  <c r="AC594" i="5"/>
  <c r="AC593" i="5"/>
  <c r="AC591" i="5"/>
  <c r="AC590" i="5"/>
  <c r="AC589" i="5"/>
  <c r="AC588" i="5"/>
  <c r="AC587" i="5"/>
  <c r="AC586" i="5"/>
  <c r="AC584" i="5"/>
  <c r="AC583" i="5"/>
  <c r="AC582" i="5"/>
  <c r="AC581" i="5"/>
  <c r="AC579" i="5"/>
  <c r="AC578" i="5"/>
  <c r="AC577" i="5"/>
  <c r="AC575" i="5"/>
  <c r="AC574" i="5"/>
  <c r="AC573" i="5"/>
  <c r="AC572" i="5"/>
  <c r="AC571" i="5"/>
  <c r="AC570" i="5"/>
  <c r="AC569" i="5"/>
  <c r="AC567" i="5"/>
  <c r="AC566" i="5"/>
  <c r="AC565" i="5"/>
  <c r="AC564" i="5"/>
  <c r="AC563" i="5"/>
  <c r="AC562" i="5"/>
  <c r="AC561" i="5"/>
  <c r="AC559" i="5"/>
  <c r="AC558" i="5"/>
  <c r="AC557" i="5"/>
  <c r="AC554" i="5"/>
  <c r="AC553" i="5"/>
  <c r="AC551" i="5"/>
  <c r="AC550" i="5"/>
  <c r="AC549" i="5"/>
  <c r="AC548" i="5"/>
  <c r="AC546" i="5"/>
  <c r="AC544" i="5"/>
  <c r="AC543" i="5"/>
  <c r="AC541" i="5"/>
  <c r="AC540" i="5"/>
  <c r="AC539" i="5"/>
  <c r="AC538" i="5"/>
  <c r="AC537" i="5"/>
  <c r="AC536" i="5"/>
  <c r="AC535" i="5"/>
  <c r="AC534" i="5"/>
  <c r="AC533" i="5"/>
  <c r="AC532" i="5"/>
  <c r="AC531" i="5"/>
  <c r="AC530" i="5"/>
  <c r="AC528" i="5"/>
  <c r="AC527" i="5"/>
  <c r="AC526" i="5"/>
  <c r="AC524" i="5"/>
  <c r="AC523" i="5"/>
  <c r="AC522" i="5"/>
  <c r="AC520" i="5"/>
  <c r="AC518" i="5"/>
  <c r="AC517" i="5"/>
  <c r="AC515" i="5"/>
  <c r="AC514" i="5"/>
  <c r="AC513" i="5"/>
  <c r="AC512" i="5"/>
  <c r="AC511" i="5"/>
  <c r="AC509" i="5"/>
  <c r="AC508" i="5"/>
  <c r="AC507" i="5"/>
  <c r="AC506" i="5"/>
  <c r="AC505" i="5"/>
  <c r="AC503" i="5"/>
  <c r="AC502" i="5"/>
  <c r="AC501" i="5"/>
  <c r="AC500" i="5"/>
  <c r="AC498" i="5"/>
  <c r="AC497" i="5"/>
  <c r="AC496" i="5"/>
  <c r="AC495" i="5"/>
  <c r="AC494" i="5"/>
  <c r="AC493" i="5"/>
  <c r="AC492" i="5"/>
  <c r="AC491" i="5"/>
  <c r="AC490" i="5"/>
  <c r="AC487" i="5"/>
  <c r="AC486" i="5"/>
  <c r="AC485" i="5"/>
  <c r="AC484" i="5"/>
  <c r="AC483" i="5"/>
  <c r="AC482" i="5"/>
  <c r="AC481" i="5"/>
  <c r="AC480" i="5"/>
  <c r="AC478" i="5"/>
  <c r="AC476" i="5"/>
  <c r="AC475" i="5"/>
  <c r="AC473" i="5"/>
  <c r="AC472" i="5"/>
  <c r="AC471" i="5"/>
  <c r="AC470" i="5"/>
  <c r="AC469" i="5"/>
  <c r="AC468" i="5"/>
  <c r="AC467" i="5"/>
  <c r="AC465" i="5"/>
  <c r="AC464" i="5"/>
  <c r="AC463" i="5"/>
  <c r="AC462" i="5"/>
  <c r="AC461" i="5"/>
  <c r="AC458" i="5"/>
  <c r="AC456" i="5"/>
  <c r="AC455" i="5"/>
  <c r="AC454" i="5"/>
  <c r="AC453" i="5"/>
  <c r="AC452" i="5"/>
  <c r="AC451" i="5"/>
  <c r="AC450" i="5"/>
  <c r="AC449" i="5"/>
  <c r="AC448" i="5"/>
  <c r="AC447" i="5"/>
  <c r="AC446" i="5"/>
  <c r="AC445" i="5"/>
  <c r="AC444" i="5"/>
  <c r="AC443" i="5"/>
  <c r="AC442" i="5"/>
  <c r="AC441" i="5"/>
  <c r="AC440" i="5"/>
  <c r="AC439" i="5"/>
  <c r="AC438" i="5"/>
  <c r="AC437" i="5"/>
  <c r="AC436" i="5"/>
  <c r="AC435" i="5"/>
  <c r="AC434" i="5"/>
  <c r="AC433" i="5"/>
  <c r="AC432" i="5"/>
  <c r="AC431" i="5"/>
  <c r="AC430" i="5"/>
  <c r="AC429" i="5"/>
  <c r="AC427" i="5"/>
  <c r="AC426" i="5"/>
  <c r="AC425" i="5"/>
  <c r="AC424" i="5"/>
  <c r="AC423" i="5"/>
  <c r="AC422" i="5"/>
  <c r="AC421" i="5"/>
  <c r="AC420" i="5"/>
  <c r="AC419" i="5"/>
  <c r="AC418" i="5"/>
  <c r="AC416" i="5"/>
  <c r="AC414" i="5"/>
  <c r="AC413" i="5"/>
  <c r="AC412" i="5"/>
  <c r="AC411" i="5"/>
  <c r="AC409" i="5"/>
  <c r="AC408" i="5"/>
  <c r="AC407" i="5"/>
  <c r="AC406" i="5"/>
  <c r="AC405" i="5"/>
  <c r="AC404" i="5"/>
  <c r="AC403" i="5"/>
  <c r="AC402" i="5"/>
  <c r="AC401" i="5"/>
  <c r="AC400" i="5"/>
  <c r="AC399" i="5"/>
  <c r="AC397" i="5"/>
  <c r="AC396" i="5"/>
  <c r="AC395" i="5"/>
  <c r="AC394" i="5"/>
  <c r="AC393" i="5"/>
  <c r="AC392" i="5"/>
  <c r="AC391" i="5"/>
  <c r="AC390" i="5"/>
  <c r="AC389" i="5"/>
  <c r="AC388" i="5"/>
  <c r="AC387" i="5"/>
  <c r="AC386" i="5"/>
  <c r="AC385" i="5"/>
  <c r="AC384" i="5"/>
  <c r="AC383" i="5"/>
  <c r="AC382" i="5"/>
  <c r="AC381" i="5"/>
  <c r="AC380" i="5"/>
  <c r="AC379" i="5"/>
  <c r="AC378" i="5"/>
  <c r="AC377" i="5"/>
  <c r="AC376" i="5"/>
  <c r="AC375" i="5"/>
  <c r="AC374" i="5"/>
  <c r="AC373" i="5"/>
  <c r="AC372" i="5"/>
  <c r="AC371" i="5"/>
  <c r="AC370" i="5"/>
  <c r="AC369" i="5"/>
  <c r="AC368" i="5"/>
  <c r="AC366" i="5"/>
  <c r="AC365" i="5"/>
  <c r="AC364" i="5"/>
  <c r="AC363" i="5"/>
  <c r="AC362" i="5"/>
  <c r="AC361" i="5"/>
  <c r="AC360" i="5"/>
  <c r="AC359" i="5"/>
  <c r="AC358" i="5"/>
  <c r="AC356" i="5"/>
  <c r="AC354" i="5"/>
  <c r="AC353" i="5"/>
  <c r="AC352" i="5"/>
  <c r="AC351" i="5"/>
  <c r="AC350" i="5"/>
  <c r="AC349" i="5"/>
  <c r="AC348" i="5"/>
  <c r="AC346" i="5"/>
  <c r="AC345" i="5"/>
  <c r="AC343" i="5"/>
  <c r="AC342" i="5"/>
  <c r="AC341" i="5"/>
  <c r="AC340" i="5"/>
  <c r="AC339" i="5"/>
  <c r="AC338" i="5"/>
  <c r="AC337" i="5"/>
  <c r="AC336" i="5"/>
  <c r="AC335" i="5"/>
  <c r="AC334" i="5"/>
  <c r="AC333" i="5"/>
  <c r="AC331" i="5"/>
  <c r="AC330" i="5"/>
  <c r="AC329" i="5"/>
  <c r="AC327" i="5"/>
  <c r="AC326" i="5"/>
  <c r="AC325" i="5"/>
  <c r="AC324" i="5"/>
  <c r="AC323" i="5"/>
  <c r="AC322" i="5"/>
  <c r="AC321" i="5"/>
  <c r="AC320" i="5"/>
  <c r="AC318" i="5"/>
  <c r="AC317" i="5"/>
  <c r="AC316" i="5"/>
  <c r="AC315" i="5"/>
  <c r="AC314" i="5"/>
  <c r="AC313" i="5"/>
  <c r="AC312" i="5"/>
  <c r="AC311" i="5"/>
  <c r="AC310" i="5"/>
  <c r="AC308" i="5"/>
  <c r="AC306" i="5"/>
  <c r="AC304" i="5"/>
  <c r="AC303" i="5"/>
  <c r="AC301" i="5"/>
  <c r="AC300" i="5"/>
  <c r="AC299" i="5"/>
  <c r="AC298" i="5"/>
  <c r="AC297" i="5"/>
  <c r="AC296" i="5"/>
  <c r="AC295" i="5"/>
  <c r="AC294" i="5"/>
  <c r="AC293" i="5"/>
  <c r="AC292" i="5"/>
  <c r="AC291" i="5"/>
  <c r="AC290" i="5"/>
  <c r="AC289" i="5"/>
  <c r="AC288" i="5"/>
  <c r="AC287" i="5"/>
  <c r="AC286" i="5"/>
  <c r="AC285" i="5"/>
  <c r="AC284" i="5"/>
  <c r="AC283" i="5"/>
  <c r="AC282" i="5"/>
  <c r="AC281" i="5"/>
  <c r="AC280" i="5"/>
  <c r="AC279" i="5"/>
  <c r="AC278" i="5"/>
  <c r="AC276" i="5"/>
  <c r="AC275" i="5"/>
  <c r="AC274" i="5"/>
  <c r="AC273" i="5"/>
  <c r="AC272" i="5"/>
  <c r="AC271" i="5"/>
  <c r="AC270" i="5"/>
  <c r="AC269" i="5"/>
  <c r="AC268" i="5"/>
  <c r="AC266" i="5"/>
  <c r="AC265" i="5"/>
  <c r="AC264" i="5"/>
  <c r="AC263" i="5"/>
  <c r="AC262" i="5"/>
  <c r="AC261" i="5"/>
  <c r="AC260" i="5"/>
  <c r="AC259" i="5"/>
  <c r="AC258" i="5"/>
  <c r="AC257" i="5"/>
  <c r="AC254" i="5"/>
  <c r="AC253" i="5"/>
  <c r="AC252" i="5"/>
  <c r="AC251" i="5"/>
  <c r="AC249" i="5"/>
  <c r="AC247" i="5"/>
  <c r="AC245" i="5"/>
  <c r="AC243" i="5"/>
  <c r="AC242" i="5"/>
  <c r="AC241" i="5"/>
  <c r="AC239" i="5"/>
  <c r="AC238" i="5"/>
  <c r="AC237" i="5"/>
  <c r="AC236" i="5"/>
  <c r="AC235" i="5"/>
  <c r="AC234" i="5"/>
  <c r="AC233" i="5"/>
  <c r="AC232" i="5"/>
  <c r="AC231" i="5"/>
  <c r="AC230" i="5"/>
  <c r="AC229" i="5"/>
  <c r="AC228" i="5"/>
  <c r="AC227" i="5"/>
  <c r="AC226" i="5"/>
  <c r="AC225" i="5"/>
  <c r="AC224" i="5"/>
  <c r="AC223" i="5"/>
  <c r="AC222" i="5"/>
  <c r="AC220" i="5"/>
  <c r="AC217" i="5"/>
  <c r="AC215" i="5"/>
  <c r="AC213" i="5"/>
  <c r="AC212" i="5"/>
  <c r="AC211" i="5"/>
  <c r="AC209" i="5"/>
  <c r="AC208" i="5"/>
  <c r="AC206" i="5"/>
  <c r="AC204" i="5"/>
  <c r="AC203" i="5"/>
  <c r="AC202" i="5"/>
  <c r="AC200" i="5"/>
  <c r="AC199" i="5"/>
  <c r="AC198" i="5"/>
  <c r="AC197" i="5"/>
  <c r="AC196" i="5"/>
  <c r="AC195" i="5"/>
  <c r="AC194" i="5"/>
  <c r="AC193" i="5"/>
  <c r="AC192" i="5"/>
  <c r="AC191" i="5"/>
  <c r="AC190" i="5"/>
  <c r="AC189" i="5"/>
  <c r="AC188" i="5"/>
  <c r="AC187" i="5"/>
  <c r="AC186" i="5"/>
  <c r="AC185" i="5"/>
  <c r="AC184" i="5"/>
  <c r="AC182" i="5"/>
  <c r="AC181" i="5"/>
  <c r="AC180" i="5"/>
  <c r="AC179" i="5"/>
  <c r="AC178" i="5"/>
  <c r="AC177" i="5"/>
  <c r="AC176" i="5"/>
  <c r="AC175" i="5"/>
  <c r="AC174" i="5"/>
  <c r="AC173" i="5"/>
  <c r="AC172" i="5"/>
  <c r="AC171" i="5"/>
  <c r="AC170" i="5"/>
  <c r="AC169" i="5"/>
  <c r="AC168" i="5"/>
  <c r="AC167" i="5"/>
  <c r="AC166" i="5"/>
  <c r="AC165" i="5"/>
  <c r="AC164" i="5"/>
  <c r="AC163" i="5"/>
  <c r="AC162" i="5"/>
  <c r="AC161" i="5"/>
  <c r="AC160" i="5"/>
  <c r="AC159" i="5"/>
  <c r="AC158" i="5"/>
  <c r="AC157" i="5"/>
  <c r="AC156" i="5"/>
  <c r="AC155" i="5"/>
  <c r="AC154" i="5"/>
  <c r="AC153" i="5"/>
  <c r="AC152" i="5"/>
  <c r="AC151" i="5"/>
  <c r="AC150" i="5"/>
  <c r="AC148" i="5"/>
  <c r="AC147" i="5"/>
  <c r="AC146" i="5"/>
  <c r="AC145" i="5"/>
  <c r="AC143" i="5"/>
  <c r="AC142" i="5"/>
  <c r="AC141" i="5"/>
  <c r="AC140" i="5"/>
  <c r="AC139" i="5"/>
  <c r="AC137" i="5"/>
  <c r="AC135" i="5"/>
  <c r="AC134" i="5"/>
  <c r="AC132" i="5"/>
  <c r="AC131" i="5"/>
  <c r="AC130" i="5"/>
  <c r="AC129" i="5"/>
  <c r="AC128" i="5"/>
  <c r="AC127" i="5"/>
  <c r="AC126" i="5"/>
  <c r="AC125" i="5"/>
  <c r="AC123" i="5"/>
  <c r="AC122" i="5"/>
  <c r="AC121" i="5"/>
  <c r="AC120" i="5"/>
  <c r="AC119" i="5"/>
  <c r="AC118" i="5"/>
  <c r="AC117" i="5"/>
  <c r="AC116" i="5"/>
  <c r="AC115" i="5"/>
  <c r="AC114" i="5"/>
  <c r="AC113" i="5"/>
  <c r="AC112" i="5"/>
  <c r="AC110" i="5"/>
  <c r="AC109" i="5"/>
  <c r="AC108" i="5"/>
  <c r="AC106" i="5"/>
  <c r="AC105" i="5"/>
  <c r="AC104" i="5"/>
  <c r="AC102" i="5"/>
  <c r="AC101" i="5"/>
  <c r="AC100" i="5"/>
  <c r="AC99" i="5"/>
  <c r="AC98" i="5"/>
  <c r="AC97" i="5"/>
  <c r="AC95" i="5"/>
  <c r="AC94" i="5"/>
  <c r="AC93" i="5"/>
  <c r="AC92" i="5"/>
  <c r="AC91" i="5"/>
  <c r="AC87" i="5"/>
  <c r="AC86" i="5"/>
  <c r="AC85" i="5"/>
  <c r="AC81" i="5"/>
  <c r="AC80" i="5"/>
  <c r="AC78" i="5"/>
  <c r="AC75" i="5"/>
  <c r="AC74" i="5"/>
  <c r="AC73" i="5"/>
  <c r="AC72" i="5"/>
  <c r="AC71" i="5"/>
  <c r="AC70" i="5"/>
  <c r="AC69" i="5"/>
  <c r="AC67" i="5"/>
  <c r="AC65" i="5"/>
  <c r="AC64" i="5"/>
  <c r="AC62" i="5"/>
  <c r="AC58" i="5"/>
  <c r="AC4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2" i="5"/>
  <c r="AC21" i="5"/>
  <c r="AC20" i="5"/>
  <c r="AC19" i="5"/>
  <c r="AC18" i="5"/>
  <c r="AC17" i="5"/>
  <c r="AC16" i="5"/>
  <c r="AC15" i="5"/>
  <c r="AC14" i="5"/>
  <c r="AC13" i="5"/>
  <c r="AC12" i="5"/>
  <c r="AC10" i="5"/>
  <c r="AC9" i="5"/>
  <c r="AC8" i="5"/>
  <c r="AC6" i="5"/>
  <c r="AC5" i="5"/>
  <c r="AC3" i="5"/>
  <c r="AC2" i="5"/>
  <c r="AB600" i="5"/>
  <c r="AB599" i="5"/>
  <c r="AB598" i="5"/>
  <c r="AB597" i="5"/>
  <c r="AB596" i="5"/>
  <c r="AB595" i="5"/>
  <c r="AB594" i="5"/>
  <c r="AB593" i="5"/>
  <c r="AB591" i="5"/>
  <c r="AB590" i="5"/>
  <c r="AB589" i="5"/>
  <c r="AB588" i="5"/>
  <c r="AB587" i="5"/>
  <c r="AB586" i="5"/>
  <c r="AB584" i="5"/>
  <c r="AB583" i="5"/>
  <c r="AB582" i="5"/>
  <c r="AB581" i="5"/>
  <c r="AB579" i="5"/>
  <c r="AB578" i="5"/>
  <c r="AB577" i="5"/>
  <c r="AB575" i="5"/>
  <c r="AB574" i="5"/>
  <c r="AB573" i="5"/>
  <c r="AB572" i="5"/>
  <c r="AB571" i="5"/>
  <c r="AB570" i="5"/>
  <c r="AB569" i="5"/>
  <c r="AB567" i="5"/>
  <c r="AB566" i="5"/>
  <c r="AB565" i="5"/>
  <c r="AB564" i="5"/>
  <c r="AB563" i="5"/>
  <c r="AB562" i="5"/>
  <c r="AB561" i="5"/>
  <c r="AB559" i="5"/>
  <c r="AB558" i="5"/>
  <c r="AB557" i="5"/>
  <c r="AB554" i="5"/>
  <c r="AB553" i="5"/>
  <c r="AB551" i="5"/>
  <c r="AB550" i="5"/>
  <c r="AB549" i="5"/>
  <c r="AB548" i="5"/>
  <c r="AB546" i="5"/>
  <c r="AB544" i="5"/>
  <c r="AB543" i="5"/>
  <c r="AB541" i="5"/>
  <c r="AB540" i="5"/>
  <c r="AB539" i="5"/>
  <c r="AB538" i="5"/>
  <c r="AB537" i="5"/>
  <c r="AB536" i="5"/>
  <c r="AB535" i="5"/>
  <c r="AB534" i="5"/>
  <c r="AB533" i="5"/>
  <c r="AB532" i="5"/>
  <c r="AB531" i="5"/>
  <c r="AB530" i="5"/>
  <c r="AB528" i="5"/>
  <c r="AB527" i="5"/>
  <c r="AB526" i="5"/>
  <c r="AB524" i="5"/>
  <c r="AB523" i="5"/>
  <c r="AB522" i="5"/>
  <c r="AB520" i="5"/>
  <c r="AB518" i="5"/>
  <c r="AB517" i="5"/>
  <c r="AB515" i="5"/>
  <c r="AB514" i="5"/>
  <c r="AB513" i="5"/>
  <c r="AB512" i="5"/>
  <c r="AB511" i="5"/>
  <c r="AB509" i="5"/>
  <c r="AB508" i="5"/>
  <c r="AB507" i="5"/>
  <c r="AB506" i="5"/>
  <c r="AB505" i="5"/>
  <c r="AB503" i="5"/>
  <c r="AB502" i="5"/>
  <c r="AB501" i="5"/>
  <c r="AB500" i="5"/>
  <c r="AB498" i="5"/>
  <c r="AB497" i="5"/>
  <c r="AB496" i="5"/>
  <c r="AB495" i="5"/>
  <c r="AB494" i="5"/>
  <c r="AB493" i="5"/>
  <c r="AB492" i="5"/>
  <c r="AB491" i="5"/>
  <c r="AB490" i="5"/>
  <c r="AB487" i="5"/>
  <c r="AB486" i="5"/>
  <c r="AB485" i="5"/>
  <c r="AB484" i="5"/>
  <c r="AB483" i="5"/>
  <c r="AB482" i="5"/>
  <c r="AB481" i="5"/>
  <c r="AB480" i="5"/>
  <c r="AB478" i="5"/>
  <c r="AB476" i="5"/>
  <c r="AB475" i="5"/>
  <c r="AB473" i="5"/>
  <c r="AB472" i="5"/>
  <c r="AB471" i="5"/>
  <c r="AB470" i="5"/>
  <c r="AB469" i="5"/>
  <c r="AB468" i="5"/>
  <c r="AB467" i="5"/>
  <c r="AB465" i="5"/>
  <c r="AB464" i="5"/>
  <c r="AB463" i="5"/>
  <c r="AB462" i="5"/>
  <c r="AB461" i="5"/>
  <c r="AB458" i="5"/>
  <c r="AB456" i="5"/>
  <c r="AB455" i="5"/>
  <c r="AB454" i="5"/>
  <c r="AB453" i="5"/>
  <c r="AB452" i="5"/>
  <c r="AB451" i="5"/>
  <c r="AB450" i="5"/>
  <c r="AB449" i="5"/>
  <c r="AB448" i="5"/>
  <c r="AB447" i="5"/>
  <c r="AB446" i="5"/>
  <c r="AB445" i="5"/>
  <c r="AB444" i="5"/>
  <c r="AB443" i="5"/>
  <c r="AB442" i="5"/>
  <c r="AB441" i="5"/>
  <c r="AB440" i="5"/>
  <c r="AB439" i="5"/>
  <c r="AB438" i="5"/>
  <c r="AB437" i="5"/>
  <c r="AB436" i="5"/>
  <c r="AB435" i="5"/>
  <c r="AB434" i="5"/>
  <c r="AB433" i="5"/>
  <c r="AB432" i="5"/>
  <c r="AB431" i="5"/>
  <c r="AB430" i="5"/>
  <c r="AB429" i="5"/>
  <c r="AB427" i="5"/>
  <c r="AB426" i="5"/>
  <c r="AB425" i="5"/>
  <c r="AB424" i="5"/>
  <c r="AB423" i="5"/>
  <c r="AB422" i="5"/>
  <c r="AB421" i="5"/>
  <c r="AB420" i="5"/>
  <c r="AB419" i="5"/>
  <c r="AB418" i="5"/>
  <c r="AB416" i="5"/>
  <c r="AB414" i="5"/>
  <c r="AB413" i="5"/>
  <c r="AB412" i="5"/>
  <c r="AB411" i="5"/>
  <c r="AB409" i="5"/>
  <c r="AB408" i="5"/>
  <c r="AB407" i="5"/>
  <c r="AB406" i="5"/>
  <c r="AB405" i="5"/>
  <c r="AB404" i="5"/>
  <c r="AB403" i="5"/>
  <c r="AB402" i="5"/>
  <c r="AB401" i="5"/>
  <c r="AB400" i="5"/>
  <c r="AB399" i="5"/>
  <c r="AB397" i="5"/>
  <c r="AB396" i="5"/>
  <c r="AB395" i="5"/>
  <c r="AB394" i="5"/>
  <c r="AB393" i="5"/>
  <c r="AB392" i="5"/>
  <c r="AB391" i="5"/>
  <c r="AB390" i="5"/>
  <c r="AB389" i="5"/>
  <c r="AB388" i="5"/>
  <c r="AB387" i="5"/>
  <c r="AB386" i="5"/>
  <c r="AB385" i="5"/>
  <c r="AB384" i="5"/>
  <c r="AB383" i="5"/>
  <c r="AB382" i="5"/>
  <c r="AB381" i="5"/>
  <c r="AB380" i="5"/>
  <c r="AB379" i="5"/>
  <c r="AB378" i="5"/>
  <c r="AB377" i="5"/>
  <c r="AB376" i="5"/>
  <c r="AB375" i="5"/>
  <c r="AB374" i="5"/>
  <c r="AB373" i="5"/>
  <c r="AB372" i="5"/>
  <c r="AB371" i="5"/>
  <c r="AB370" i="5"/>
  <c r="AB369" i="5"/>
  <c r="AB368" i="5"/>
  <c r="AB366" i="5"/>
  <c r="AB365" i="5"/>
  <c r="AB364" i="5"/>
  <c r="AB363" i="5"/>
  <c r="AB362" i="5"/>
  <c r="AB361" i="5"/>
  <c r="AB360" i="5"/>
  <c r="AB359" i="5"/>
  <c r="AB358" i="5"/>
  <c r="AB356" i="5"/>
  <c r="AB354" i="5"/>
  <c r="AB353" i="5"/>
  <c r="AB352" i="5"/>
  <c r="AB351" i="5"/>
  <c r="AB350" i="5"/>
  <c r="AB349" i="5"/>
  <c r="AB348" i="5"/>
  <c r="AB346" i="5"/>
  <c r="AB345" i="5"/>
  <c r="AB343" i="5"/>
  <c r="AB342" i="5"/>
  <c r="AB341" i="5"/>
  <c r="AB340" i="5"/>
  <c r="AB339" i="5"/>
  <c r="AB338" i="5"/>
  <c r="AB337" i="5"/>
  <c r="AB336" i="5"/>
  <c r="AB335" i="5"/>
  <c r="AB334" i="5"/>
  <c r="AB333" i="5"/>
  <c r="AB331" i="5"/>
  <c r="AB330" i="5"/>
  <c r="AB329" i="5"/>
  <c r="AB327" i="5"/>
  <c r="AB326" i="5"/>
  <c r="AB325" i="5"/>
  <c r="AB324" i="5"/>
  <c r="AB323" i="5"/>
  <c r="AB322" i="5"/>
  <c r="AB321" i="5"/>
  <c r="AB320" i="5"/>
  <c r="AB318" i="5"/>
  <c r="AB317" i="5"/>
  <c r="AB316" i="5"/>
  <c r="AB315" i="5"/>
  <c r="AB314" i="5"/>
  <c r="AB313" i="5"/>
  <c r="AB312" i="5"/>
  <c r="AB311" i="5"/>
  <c r="AB310" i="5"/>
  <c r="AB308" i="5"/>
  <c r="AB306" i="5"/>
  <c r="AB304" i="5"/>
  <c r="AB303" i="5"/>
  <c r="AB301" i="5"/>
  <c r="AB300" i="5"/>
  <c r="AB299" i="5"/>
  <c r="AB298" i="5"/>
  <c r="AB297" i="5"/>
  <c r="AB296" i="5"/>
  <c r="AB295" i="5"/>
  <c r="AB294" i="5"/>
  <c r="AB293" i="5"/>
  <c r="AB292" i="5"/>
  <c r="AB291" i="5"/>
  <c r="AB290" i="5"/>
  <c r="AB289" i="5"/>
  <c r="AB288" i="5"/>
  <c r="AB287" i="5"/>
  <c r="AB286" i="5"/>
  <c r="AB285" i="5"/>
  <c r="AB284" i="5"/>
  <c r="AB283" i="5"/>
  <c r="AB282" i="5"/>
  <c r="AB281" i="5"/>
  <c r="AB280" i="5"/>
  <c r="AB279" i="5"/>
  <c r="AB278" i="5"/>
  <c r="AB276" i="5"/>
  <c r="AB275" i="5"/>
  <c r="AB274" i="5"/>
  <c r="AB273" i="5"/>
  <c r="AB272" i="5"/>
  <c r="AB271" i="5"/>
  <c r="AB270" i="5"/>
  <c r="AB269" i="5"/>
  <c r="AB268" i="5"/>
  <c r="AB266" i="5"/>
  <c r="AB265" i="5"/>
  <c r="AB264" i="5"/>
  <c r="AB263" i="5"/>
  <c r="AB262" i="5"/>
  <c r="AB261" i="5"/>
  <c r="AB260" i="5"/>
  <c r="AB259" i="5"/>
  <c r="AB258" i="5"/>
  <c r="AB257" i="5"/>
  <c r="AB254" i="5"/>
  <c r="AB253" i="5"/>
  <c r="AB252" i="5"/>
  <c r="AB251" i="5"/>
  <c r="AB249" i="5"/>
  <c r="AB247" i="5"/>
  <c r="AB245" i="5"/>
  <c r="AB243" i="5"/>
  <c r="AB242" i="5"/>
  <c r="AB241" i="5"/>
  <c r="AB239" i="5"/>
  <c r="AB238" i="5"/>
  <c r="AB237" i="5"/>
  <c r="AB236" i="5"/>
  <c r="AB235" i="5"/>
  <c r="AB234" i="5"/>
  <c r="AB233" i="5"/>
  <c r="AB232" i="5"/>
  <c r="AB231" i="5"/>
  <c r="AB230" i="5"/>
  <c r="AB229" i="5"/>
  <c r="AB228" i="5"/>
  <c r="AB227" i="5"/>
  <c r="AB226" i="5"/>
  <c r="AB225" i="5"/>
  <c r="AB224" i="5"/>
  <c r="AB223" i="5"/>
  <c r="AB222" i="5"/>
  <c r="AB220" i="5"/>
  <c r="AB217" i="5"/>
  <c r="AB215" i="5"/>
  <c r="AB213" i="5"/>
  <c r="AB212" i="5"/>
  <c r="AB211" i="5"/>
  <c r="AB209" i="5"/>
  <c r="AB208" i="5"/>
  <c r="AB206" i="5"/>
  <c r="AB204" i="5"/>
  <c r="AB203" i="5"/>
  <c r="AB202" i="5"/>
  <c r="AB200" i="5"/>
  <c r="AB199" i="5"/>
  <c r="AB198" i="5"/>
  <c r="AB197" i="5"/>
  <c r="AB196" i="5"/>
  <c r="AB195" i="5"/>
  <c r="AB194" i="5"/>
  <c r="AB193" i="5"/>
  <c r="AB192" i="5"/>
  <c r="AB191" i="5"/>
  <c r="AB190" i="5"/>
  <c r="AB189" i="5"/>
  <c r="AB188" i="5"/>
  <c r="AB187" i="5"/>
  <c r="AB186" i="5"/>
  <c r="AB185" i="5"/>
  <c r="AB184" i="5"/>
  <c r="AB182" i="5"/>
  <c r="AB181" i="5"/>
  <c r="AB180" i="5"/>
  <c r="AB179" i="5"/>
  <c r="AB178" i="5"/>
  <c r="AB177" i="5"/>
  <c r="AB176" i="5"/>
  <c r="AB175" i="5"/>
  <c r="AB174" i="5"/>
  <c r="AB173" i="5"/>
  <c r="AB172" i="5"/>
  <c r="AB171" i="5"/>
  <c r="AB170" i="5"/>
  <c r="AB169" i="5"/>
  <c r="AB168" i="5"/>
  <c r="AB167" i="5"/>
  <c r="AB166" i="5"/>
  <c r="AB165" i="5"/>
  <c r="AB164" i="5"/>
  <c r="AB163" i="5"/>
  <c r="AB162" i="5"/>
  <c r="AB161" i="5"/>
  <c r="AB160" i="5"/>
  <c r="AB159" i="5"/>
  <c r="AB158" i="5"/>
  <c r="AB157" i="5"/>
  <c r="AB156" i="5"/>
  <c r="AB155" i="5"/>
  <c r="AB154" i="5"/>
  <c r="AB153" i="5"/>
  <c r="AB152" i="5"/>
  <c r="AB151" i="5"/>
  <c r="AB150" i="5"/>
  <c r="AB148" i="5"/>
  <c r="AB147" i="5"/>
  <c r="AB146" i="5"/>
  <c r="AB145" i="5"/>
  <c r="AB143" i="5"/>
  <c r="AB142" i="5"/>
  <c r="AB141" i="5"/>
  <c r="AB140" i="5"/>
  <c r="AB139" i="5"/>
  <c r="AB137" i="5"/>
  <c r="AB135" i="5"/>
  <c r="AB134" i="5"/>
  <c r="AB132" i="5"/>
  <c r="AB131" i="5"/>
  <c r="AB130" i="5"/>
  <c r="AB129" i="5"/>
  <c r="AB128" i="5"/>
  <c r="AB127" i="5"/>
  <c r="AB126" i="5"/>
  <c r="AB125" i="5"/>
  <c r="AB123" i="5"/>
  <c r="AB122" i="5"/>
  <c r="AB121" i="5"/>
  <c r="AB120" i="5"/>
  <c r="AB119" i="5"/>
  <c r="AB118" i="5"/>
  <c r="AB117" i="5"/>
  <c r="AB116" i="5"/>
  <c r="AB115" i="5"/>
  <c r="AB114" i="5"/>
  <c r="AB113" i="5"/>
  <c r="AB112" i="5"/>
  <c r="AB110" i="5"/>
  <c r="AB109" i="5"/>
  <c r="AB108" i="5"/>
  <c r="AB106" i="5"/>
  <c r="AB105" i="5"/>
  <c r="AB104" i="5"/>
  <c r="AB102" i="5"/>
  <c r="AB101" i="5"/>
  <c r="AB100" i="5"/>
  <c r="AB99" i="5"/>
  <c r="AB98" i="5"/>
  <c r="AB97" i="5"/>
  <c r="AB95" i="5"/>
  <c r="AB94" i="5"/>
  <c r="AB93" i="5"/>
  <c r="AB92" i="5"/>
  <c r="AB91" i="5"/>
  <c r="AB87" i="5"/>
  <c r="AB86" i="5"/>
  <c r="AB85" i="5"/>
  <c r="AB81" i="5"/>
  <c r="AB80" i="5"/>
  <c r="AB78" i="5"/>
  <c r="AB75" i="5"/>
  <c r="AB74" i="5"/>
  <c r="AB73" i="5"/>
  <c r="AB72" i="5"/>
  <c r="AB71" i="5"/>
  <c r="AB70" i="5"/>
  <c r="AB69" i="5"/>
  <c r="AB67" i="5"/>
  <c r="AB65" i="5"/>
  <c r="AB64" i="5"/>
  <c r="AB62" i="5"/>
  <c r="AB58" i="5"/>
  <c r="AB47" i="5"/>
  <c r="AB36" i="5"/>
  <c r="AB35" i="5"/>
  <c r="AB34" i="5"/>
  <c r="AB33" i="5"/>
  <c r="AB32" i="5"/>
  <c r="AB31" i="5"/>
  <c r="AB30" i="5"/>
  <c r="AB29" i="5"/>
  <c r="AB28" i="5"/>
  <c r="AB27" i="5"/>
  <c r="AB26" i="5"/>
  <c r="AB25" i="5"/>
  <c r="AB22" i="5"/>
  <c r="AB21" i="5"/>
  <c r="AB20" i="5"/>
  <c r="AB19" i="5"/>
  <c r="AB18" i="5"/>
  <c r="AB17" i="5"/>
  <c r="AB16" i="5"/>
  <c r="AB15" i="5"/>
  <c r="AB14" i="5"/>
  <c r="AB13" i="5"/>
  <c r="AB12" i="5"/>
  <c r="AB10" i="5"/>
  <c r="AB9" i="5"/>
  <c r="AB8" i="5"/>
  <c r="AB6" i="5"/>
  <c r="AB5" i="5"/>
  <c r="AB3" i="5"/>
  <c r="AB2" i="5"/>
  <c r="Z2" i="5"/>
  <c r="Z333" i="5"/>
  <c r="AA333" i="5" s="1"/>
  <c r="Z331" i="5"/>
  <c r="AA331" i="5" s="1"/>
  <c r="Z600" i="5"/>
  <c r="AA600" i="5" s="1"/>
  <c r="AA599" i="5"/>
  <c r="Z599" i="5"/>
  <c r="Z598" i="5"/>
  <c r="AA598" i="5" s="1"/>
  <c r="AA597" i="5"/>
  <c r="Z597" i="5"/>
  <c r="Z596" i="5"/>
  <c r="AA596" i="5" s="1"/>
  <c r="AA595" i="5"/>
  <c r="Z595" i="5"/>
  <c r="Z594" i="5"/>
  <c r="AA594" i="5" s="1"/>
  <c r="AA593" i="5"/>
  <c r="Z593" i="5"/>
  <c r="Z591" i="5"/>
  <c r="AA591" i="5" s="1"/>
  <c r="AA590" i="5"/>
  <c r="Z590" i="5"/>
  <c r="Z589" i="5"/>
  <c r="AA589" i="5" s="1"/>
  <c r="AA588" i="5"/>
  <c r="Z588" i="5"/>
  <c r="Z587" i="5"/>
  <c r="AA587" i="5" s="1"/>
  <c r="AA586" i="5"/>
  <c r="Z586" i="5"/>
  <c r="Z584" i="5"/>
  <c r="AA584" i="5" s="1"/>
  <c r="N600" i="3"/>
  <c r="O600" i="3" s="1"/>
  <c r="O599" i="3"/>
  <c r="N599" i="3"/>
  <c r="N598" i="3"/>
  <c r="O598" i="3" s="1"/>
  <c r="O597" i="3"/>
  <c r="N597" i="3"/>
  <c r="N596" i="3"/>
  <c r="O596" i="3" s="1"/>
  <c r="O595" i="3"/>
  <c r="N595" i="3"/>
  <c r="N594" i="3"/>
  <c r="O594" i="3" s="1"/>
  <c r="O593" i="3"/>
  <c r="N593" i="3"/>
  <c r="N591" i="3"/>
  <c r="O591" i="3" s="1"/>
  <c r="O590" i="3"/>
  <c r="N590" i="3"/>
  <c r="N589" i="3"/>
  <c r="O589" i="3" s="1"/>
  <c r="O588" i="3"/>
  <c r="N588" i="3"/>
  <c r="N587" i="3"/>
  <c r="O587" i="3" s="1"/>
  <c r="O586" i="3"/>
  <c r="N586" i="3"/>
  <c r="N584" i="3"/>
  <c r="O584" i="3" s="1"/>
  <c r="N600" i="2"/>
  <c r="O600" i="2" s="1"/>
  <c r="N599" i="2"/>
  <c r="N598" i="2"/>
  <c r="N597" i="2"/>
  <c r="N596" i="2"/>
  <c r="O596" i="2" s="1"/>
  <c r="N595" i="2"/>
  <c r="N594" i="2"/>
  <c r="N593" i="2"/>
  <c r="N591" i="2"/>
  <c r="O591" i="2" s="1"/>
  <c r="N590" i="2"/>
  <c r="N589" i="2"/>
  <c r="N588" i="2"/>
  <c r="N587" i="2"/>
  <c r="O587" i="2" s="1"/>
  <c r="N586" i="2"/>
  <c r="O586" i="2" s="1"/>
  <c r="N584" i="2"/>
  <c r="O599" i="2"/>
  <c r="O598" i="2"/>
  <c r="O597" i="2"/>
  <c r="O595" i="2"/>
  <c r="O594" i="2"/>
  <c r="O593" i="2"/>
  <c r="O590" i="2"/>
  <c r="O589" i="2"/>
  <c r="O588" i="2"/>
  <c r="O584" i="2"/>
  <c r="N3" i="11"/>
  <c r="O3" i="11" s="1"/>
  <c r="N4" i="11"/>
  <c r="O4" i="11" s="1"/>
  <c r="N5" i="11"/>
  <c r="O5" i="11" s="1"/>
  <c r="N6" i="11"/>
  <c r="O6" i="11" s="1"/>
  <c r="N7" i="11"/>
  <c r="O7" i="11" s="1"/>
  <c r="N8" i="11"/>
  <c r="O8" i="11" s="1"/>
  <c r="N9" i="11"/>
  <c r="O9" i="11" s="1"/>
  <c r="N10" i="11"/>
  <c r="O10" i="11" s="1"/>
  <c r="N11" i="11"/>
  <c r="O11" i="11" s="1"/>
  <c r="N12" i="11"/>
  <c r="O12" i="11" s="1"/>
  <c r="N13" i="11"/>
  <c r="O13" i="11" s="1"/>
  <c r="N14" i="11"/>
  <c r="O14" i="11" s="1"/>
  <c r="N15" i="11"/>
  <c r="O15" i="11" s="1"/>
  <c r="N16" i="11"/>
  <c r="O16" i="11" s="1"/>
  <c r="N17" i="11"/>
  <c r="O17" i="11" s="1"/>
  <c r="N18" i="11"/>
  <c r="O18" i="11" s="1"/>
  <c r="N19" i="11"/>
  <c r="O19" i="11" s="1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273" i="11"/>
  <c r="O273" i="11" s="1"/>
  <c r="N274" i="11"/>
  <c r="O274" i="11" s="1"/>
  <c r="N275" i="11"/>
  <c r="O275" i="11" s="1"/>
  <c r="N276" i="11"/>
  <c r="O276" i="11" s="1"/>
  <c r="N277" i="11"/>
  <c r="O277" i="11" s="1"/>
  <c r="N278" i="11"/>
  <c r="O278" i="11" s="1"/>
  <c r="N279" i="11"/>
  <c r="O279" i="11" s="1"/>
  <c r="N280" i="11"/>
  <c r="O280" i="11" s="1"/>
  <c r="N281" i="11"/>
  <c r="O281" i="11" s="1"/>
  <c r="N282" i="11"/>
  <c r="O282" i="11" s="1"/>
  <c r="N283" i="11"/>
  <c r="O283" i="11" s="1"/>
  <c r="N284" i="11"/>
  <c r="O284" i="11" s="1"/>
  <c r="N285" i="11"/>
  <c r="O285" i="11" s="1"/>
  <c r="N286" i="11"/>
  <c r="O286" i="11" s="1"/>
  <c r="N287" i="11"/>
  <c r="O287" i="11" s="1"/>
  <c r="N288" i="11"/>
  <c r="O288" i="11" s="1"/>
  <c r="N289" i="11"/>
  <c r="O289" i="11" s="1"/>
  <c r="N290" i="11"/>
  <c r="O290" i="11" s="1"/>
  <c r="N291" i="11"/>
  <c r="O291" i="11" s="1"/>
  <c r="N292" i="11"/>
  <c r="O292" i="11" s="1"/>
  <c r="N293" i="11"/>
  <c r="O293" i="11" s="1"/>
  <c r="N294" i="11"/>
  <c r="O294" i="11" s="1"/>
  <c r="N295" i="11"/>
  <c r="O295" i="11" s="1"/>
  <c r="N296" i="11"/>
  <c r="O296" i="11" s="1"/>
  <c r="N297" i="11"/>
  <c r="O297" i="11" s="1"/>
  <c r="N298" i="11"/>
  <c r="O298" i="11" s="1"/>
  <c r="N299" i="11"/>
  <c r="O299" i="11" s="1"/>
  <c r="N300" i="11"/>
  <c r="O300" i="11" s="1"/>
  <c r="N301" i="11"/>
  <c r="O301" i="11" s="1"/>
  <c r="N302" i="11"/>
  <c r="O302" i="11" s="1"/>
  <c r="N303" i="11"/>
  <c r="O303" i="11" s="1"/>
  <c r="N304" i="11"/>
  <c r="O304" i="11" s="1"/>
  <c r="N305" i="11"/>
  <c r="O305" i="11" s="1"/>
  <c r="N306" i="11"/>
  <c r="O306" i="11" s="1"/>
  <c r="N307" i="11"/>
  <c r="O307" i="11" s="1"/>
  <c r="N308" i="11"/>
  <c r="O308" i="11" s="1"/>
  <c r="N309" i="11"/>
  <c r="O309" i="11" s="1"/>
  <c r="N310" i="11"/>
  <c r="O310" i="11" s="1"/>
  <c r="N311" i="11"/>
  <c r="O311" i="11" s="1"/>
  <c r="N312" i="11"/>
  <c r="O312" i="11" s="1"/>
  <c r="N313" i="11"/>
  <c r="O313" i="11" s="1"/>
  <c r="N314" i="11"/>
  <c r="O314" i="11" s="1"/>
  <c r="N315" i="11"/>
  <c r="O315" i="11" s="1"/>
  <c r="N316" i="11"/>
  <c r="O316" i="11" s="1"/>
  <c r="N317" i="11"/>
  <c r="O317" i="11" s="1"/>
  <c r="N318" i="11"/>
  <c r="O318" i="11" s="1"/>
  <c r="N319" i="11"/>
  <c r="O319" i="11" s="1"/>
  <c r="N320" i="11"/>
  <c r="O320" i="11" s="1"/>
  <c r="N321" i="11"/>
  <c r="O321" i="11" s="1"/>
  <c r="N322" i="11"/>
  <c r="O322" i="11" s="1"/>
  <c r="N323" i="11"/>
  <c r="O323" i="11" s="1"/>
  <c r="N324" i="11"/>
  <c r="O324" i="11" s="1"/>
  <c r="N325" i="11"/>
  <c r="O325" i="11" s="1"/>
  <c r="N326" i="11"/>
  <c r="O326" i="11" s="1"/>
  <c r="N327" i="11"/>
  <c r="O327" i="11" s="1"/>
  <c r="N328" i="11"/>
  <c r="O328" i="11" s="1"/>
  <c r="N329" i="11"/>
  <c r="O329" i="11" s="1"/>
  <c r="N330" i="11"/>
  <c r="O330" i="11" s="1"/>
  <c r="N331" i="11"/>
  <c r="O331" i="11" s="1"/>
  <c r="N332" i="11"/>
  <c r="O332" i="11" s="1"/>
  <c r="N333" i="11"/>
  <c r="O333" i="11" s="1"/>
  <c r="N334" i="11"/>
  <c r="O334" i="11" s="1"/>
  <c r="N335" i="11"/>
  <c r="O335" i="11" s="1"/>
  <c r="N336" i="11"/>
  <c r="O336" i="11" s="1"/>
  <c r="N337" i="11"/>
  <c r="O337" i="11" s="1"/>
  <c r="N338" i="11"/>
  <c r="O338" i="11" s="1"/>
  <c r="N339" i="11"/>
  <c r="O339" i="11" s="1"/>
  <c r="N340" i="11"/>
  <c r="O340" i="11" s="1"/>
  <c r="N341" i="11"/>
  <c r="O341" i="11" s="1"/>
  <c r="N342" i="11"/>
  <c r="O342" i="11" s="1"/>
  <c r="N343" i="11"/>
  <c r="O343" i="11" s="1"/>
  <c r="N344" i="11"/>
  <c r="O344" i="11" s="1"/>
  <c r="N345" i="11"/>
  <c r="O345" i="11" s="1"/>
  <c r="N346" i="11"/>
  <c r="O346" i="11" s="1"/>
  <c r="N347" i="11"/>
  <c r="O347" i="11" s="1"/>
  <c r="N348" i="11"/>
  <c r="O348" i="11" s="1"/>
  <c r="N349" i="11"/>
  <c r="O349" i="11" s="1"/>
  <c r="N350" i="11"/>
  <c r="O350" i="11" s="1"/>
  <c r="N351" i="11"/>
  <c r="O351" i="11" s="1"/>
  <c r="N352" i="11"/>
  <c r="O352" i="11" s="1"/>
  <c r="N353" i="11"/>
  <c r="O353" i="11" s="1"/>
  <c r="N354" i="11"/>
  <c r="O354" i="11" s="1"/>
  <c r="N355" i="11"/>
  <c r="O355" i="11" s="1"/>
  <c r="N356" i="11"/>
  <c r="O356" i="11" s="1"/>
  <c r="N357" i="11"/>
  <c r="O357" i="11" s="1"/>
  <c r="N358" i="11"/>
  <c r="O358" i="11" s="1"/>
  <c r="N359" i="11"/>
  <c r="O359" i="11" s="1"/>
  <c r="N360" i="11"/>
  <c r="O360" i="11" s="1"/>
  <c r="N361" i="11"/>
  <c r="O361" i="11" s="1"/>
  <c r="N362" i="11"/>
  <c r="O362" i="11" s="1"/>
  <c r="N363" i="11"/>
  <c r="O363" i="11" s="1"/>
  <c r="N364" i="11"/>
  <c r="O364" i="11" s="1"/>
  <c r="N365" i="11"/>
  <c r="O365" i="11" s="1"/>
  <c r="N366" i="11"/>
  <c r="O366" i="11" s="1"/>
  <c r="N367" i="11"/>
  <c r="O367" i="11" s="1"/>
  <c r="N368" i="11"/>
  <c r="O368" i="11" s="1"/>
  <c r="N369" i="11"/>
  <c r="O369" i="11" s="1"/>
  <c r="N370" i="11"/>
  <c r="O370" i="11" s="1"/>
  <c r="N371" i="11"/>
  <c r="O371" i="11" s="1"/>
  <c r="N372" i="11"/>
  <c r="O372" i="11" s="1"/>
  <c r="N373" i="11"/>
  <c r="O373" i="11" s="1"/>
  <c r="N374" i="11"/>
  <c r="O374" i="11" s="1"/>
  <c r="N375" i="11"/>
  <c r="O375" i="11" s="1"/>
  <c r="N376" i="11"/>
  <c r="O376" i="11" s="1"/>
  <c r="N377" i="11"/>
  <c r="O377" i="11" s="1"/>
  <c r="N378" i="11"/>
  <c r="O378" i="11" s="1"/>
  <c r="N379" i="11"/>
  <c r="O379" i="11" s="1"/>
  <c r="N380" i="11"/>
  <c r="O380" i="11" s="1"/>
  <c r="N381" i="11"/>
  <c r="O381" i="11" s="1"/>
  <c r="N382" i="11"/>
  <c r="O382" i="11" s="1"/>
  <c r="N383" i="11"/>
  <c r="O383" i="11" s="1"/>
  <c r="N384" i="11"/>
  <c r="O384" i="11" s="1"/>
  <c r="N385" i="11"/>
  <c r="O385" i="11" s="1"/>
  <c r="N386" i="11"/>
  <c r="O386" i="11" s="1"/>
  <c r="N387" i="11"/>
  <c r="O387" i="11" s="1"/>
  <c r="N388" i="11"/>
  <c r="O388" i="11" s="1"/>
  <c r="N389" i="11"/>
  <c r="O389" i="11" s="1"/>
  <c r="N390" i="11"/>
  <c r="O390" i="11" s="1"/>
  <c r="N391" i="11"/>
  <c r="O391" i="11" s="1"/>
  <c r="N392" i="11"/>
  <c r="O392" i="11" s="1"/>
  <c r="N393" i="11"/>
  <c r="O393" i="11" s="1"/>
  <c r="N394" i="11"/>
  <c r="O394" i="11" s="1"/>
  <c r="N395" i="11"/>
  <c r="O395" i="11" s="1"/>
  <c r="N396" i="11"/>
  <c r="O396" i="11" s="1"/>
  <c r="N397" i="11"/>
  <c r="O397" i="11" s="1"/>
  <c r="N398" i="11"/>
  <c r="O398" i="11" s="1"/>
  <c r="N399" i="11"/>
  <c r="O399" i="11" s="1"/>
  <c r="N400" i="11"/>
  <c r="O400" i="11" s="1"/>
  <c r="N401" i="11"/>
  <c r="O401" i="11" s="1"/>
  <c r="N402" i="11"/>
  <c r="O402" i="11" s="1"/>
  <c r="N403" i="11"/>
  <c r="O403" i="11" s="1"/>
  <c r="N404" i="11"/>
  <c r="O404" i="11" s="1"/>
  <c r="N405" i="11"/>
  <c r="O405" i="11" s="1"/>
  <c r="N406" i="11"/>
  <c r="O406" i="11" s="1"/>
  <c r="N407" i="11"/>
  <c r="O407" i="11" s="1"/>
  <c r="N408" i="11"/>
  <c r="O408" i="11" s="1"/>
  <c r="N409" i="11"/>
  <c r="O409" i="11" s="1"/>
  <c r="N410" i="11"/>
  <c r="O410" i="11" s="1"/>
  <c r="N411" i="11"/>
  <c r="O411" i="11" s="1"/>
  <c r="N412" i="11"/>
  <c r="O412" i="11" s="1"/>
  <c r="N413" i="11"/>
  <c r="O413" i="11" s="1"/>
  <c r="N414" i="11"/>
  <c r="O414" i="11" s="1"/>
  <c r="N415" i="11"/>
  <c r="O415" i="11" s="1"/>
  <c r="N416" i="11"/>
  <c r="O416" i="11" s="1"/>
  <c r="N417" i="11"/>
  <c r="O417" i="11" s="1"/>
  <c r="N418" i="11"/>
  <c r="O418" i="11" s="1"/>
  <c r="N419" i="11"/>
  <c r="O419" i="11" s="1"/>
  <c r="N420" i="11"/>
  <c r="O420" i="11" s="1"/>
  <c r="N421" i="11"/>
  <c r="O421" i="11" s="1"/>
  <c r="N422" i="11"/>
  <c r="O422" i="11" s="1"/>
  <c r="N423" i="11"/>
  <c r="O423" i="11" s="1"/>
  <c r="N424" i="11"/>
  <c r="O424" i="11" s="1"/>
  <c r="N425" i="11"/>
  <c r="O425" i="11" s="1"/>
  <c r="N426" i="11"/>
  <c r="O426" i="11" s="1"/>
  <c r="N427" i="11"/>
  <c r="O427" i="11" s="1"/>
  <c r="N428" i="11"/>
  <c r="O428" i="11" s="1"/>
  <c r="N429" i="11"/>
  <c r="O429" i="11" s="1"/>
  <c r="N430" i="11"/>
  <c r="O430" i="11" s="1"/>
  <c r="N431" i="11"/>
  <c r="O431" i="11" s="1"/>
  <c r="N432" i="11"/>
  <c r="O432" i="11" s="1"/>
  <c r="N433" i="11"/>
  <c r="O433" i="11" s="1"/>
  <c r="N434" i="11"/>
  <c r="O434" i="11" s="1"/>
  <c r="N435" i="11"/>
  <c r="O435" i="11" s="1"/>
  <c r="N436" i="11"/>
  <c r="O436" i="11" s="1"/>
  <c r="N437" i="11"/>
  <c r="O437" i="11" s="1"/>
  <c r="N438" i="11"/>
  <c r="O438" i="11" s="1"/>
  <c r="N439" i="11"/>
  <c r="O439" i="11" s="1"/>
  <c r="N440" i="11"/>
  <c r="O440" i="11" s="1"/>
  <c r="N441" i="11"/>
  <c r="O441" i="11" s="1"/>
  <c r="N442" i="11"/>
  <c r="O442" i="11" s="1"/>
  <c r="N443" i="11"/>
  <c r="O443" i="11" s="1"/>
  <c r="N444" i="11"/>
  <c r="O444" i="11" s="1"/>
  <c r="N445" i="11"/>
  <c r="O445" i="11" s="1"/>
  <c r="N446" i="11"/>
  <c r="O446" i="11" s="1"/>
  <c r="N447" i="11"/>
  <c r="O447" i="11" s="1"/>
  <c r="N448" i="11"/>
  <c r="O448" i="11" s="1"/>
  <c r="N449" i="11"/>
  <c r="O449" i="11" s="1"/>
  <c r="N450" i="11"/>
  <c r="O450" i="11" s="1"/>
  <c r="N451" i="11"/>
  <c r="O451" i="11" s="1"/>
  <c r="N452" i="11"/>
  <c r="O452" i="11" s="1"/>
  <c r="N453" i="11"/>
  <c r="O453" i="11" s="1"/>
  <c r="N454" i="11"/>
  <c r="O454" i="11" s="1"/>
  <c r="N455" i="11"/>
  <c r="O455" i="11" s="1"/>
  <c r="N456" i="11"/>
  <c r="O456" i="11" s="1"/>
  <c r="N457" i="11"/>
  <c r="O457" i="11" s="1"/>
  <c r="N458" i="11"/>
  <c r="O458" i="11" s="1"/>
  <c r="N459" i="11"/>
  <c r="O459" i="11" s="1"/>
  <c r="N460" i="11"/>
  <c r="O460" i="11" s="1"/>
  <c r="N461" i="11"/>
  <c r="O461" i="11" s="1"/>
  <c r="N462" i="11"/>
  <c r="O462" i="11" s="1"/>
  <c r="N463" i="11"/>
  <c r="O463" i="11" s="1"/>
  <c r="N464" i="11"/>
  <c r="O464" i="11" s="1"/>
  <c r="N465" i="11"/>
  <c r="O465" i="11" s="1"/>
  <c r="N466" i="11"/>
  <c r="O466" i="11" s="1"/>
  <c r="N467" i="11"/>
  <c r="O467" i="11" s="1"/>
  <c r="N468" i="11"/>
  <c r="O468" i="11" s="1"/>
  <c r="N469" i="11"/>
  <c r="O469" i="11" s="1"/>
  <c r="N470" i="11"/>
  <c r="O470" i="11" s="1"/>
  <c r="N471" i="11"/>
  <c r="O471" i="11" s="1"/>
  <c r="N472" i="11"/>
  <c r="O472" i="11" s="1"/>
  <c r="N473" i="11"/>
  <c r="O473" i="11" s="1"/>
  <c r="N474" i="11"/>
  <c r="O474" i="11" s="1"/>
  <c r="N475" i="11"/>
  <c r="O475" i="11" s="1"/>
  <c r="N476" i="11"/>
  <c r="O476" i="11" s="1"/>
  <c r="N477" i="11"/>
  <c r="O477" i="11" s="1"/>
  <c r="N478" i="11"/>
  <c r="O478" i="11" s="1"/>
  <c r="N479" i="11"/>
  <c r="O479" i="11" s="1"/>
  <c r="N480" i="11"/>
  <c r="O480" i="11" s="1"/>
  <c r="N481" i="11"/>
  <c r="O481" i="11" s="1"/>
  <c r="N482" i="11"/>
  <c r="O482" i="11" s="1"/>
  <c r="N483" i="11"/>
  <c r="O483" i="11" s="1"/>
  <c r="N484" i="11"/>
  <c r="O484" i="11" s="1"/>
  <c r="N485" i="11"/>
  <c r="O485" i="11" s="1"/>
  <c r="N486" i="11"/>
  <c r="O486" i="11" s="1"/>
  <c r="N487" i="11"/>
  <c r="O487" i="11" s="1"/>
  <c r="N488" i="11"/>
  <c r="O488" i="11" s="1"/>
  <c r="N489" i="11"/>
  <c r="O489" i="11" s="1"/>
  <c r="N490" i="11"/>
  <c r="O490" i="11" s="1"/>
  <c r="N491" i="11"/>
  <c r="O491" i="11" s="1"/>
  <c r="N492" i="11"/>
  <c r="O492" i="11" s="1"/>
  <c r="N493" i="11"/>
  <c r="O493" i="11" s="1"/>
  <c r="N494" i="11"/>
  <c r="O494" i="11" s="1"/>
  <c r="N495" i="11"/>
  <c r="O495" i="11" s="1"/>
  <c r="N496" i="11"/>
  <c r="O496" i="11" s="1"/>
  <c r="N497" i="11"/>
  <c r="O497" i="11" s="1"/>
  <c r="N498" i="11"/>
  <c r="O498" i="11" s="1"/>
  <c r="N499" i="11"/>
  <c r="O499" i="11" s="1"/>
  <c r="N500" i="11"/>
  <c r="O500" i="11" s="1"/>
  <c r="N501" i="11"/>
  <c r="O501" i="11" s="1"/>
  <c r="N502" i="11"/>
  <c r="O502" i="11" s="1"/>
  <c r="N503" i="11"/>
  <c r="O503" i="11" s="1"/>
  <c r="N504" i="11"/>
  <c r="O504" i="11" s="1"/>
  <c r="N505" i="11"/>
  <c r="O505" i="11" s="1"/>
  <c r="N506" i="11"/>
  <c r="O506" i="11" s="1"/>
  <c r="N507" i="11"/>
  <c r="O507" i="11" s="1"/>
  <c r="N508" i="11"/>
  <c r="O508" i="11" s="1"/>
  <c r="N509" i="11"/>
  <c r="O509" i="11" s="1"/>
  <c r="N510" i="11"/>
  <c r="O510" i="11" s="1"/>
  <c r="N511" i="11"/>
  <c r="O511" i="11" s="1"/>
  <c r="N512" i="11"/>
  <c r="O512" i="11" s="1"/>
  <c r="N513" i="11"/>
  <c r="O513" i="11" s="1"/>
  <c r="N514" i="11"/>
  <c r="O514" i="11" s="1"/>
  <c r="N515" i="11"/>
  <c r="O515" i="11" s="1"/>
  <c r="N516" i="11"/>
  <c r="O516" i="11" s="1"/>
  <c r="N517" i="11"/>
  <c r="O517" i="11" s="1"/>
  <c r="N518" i="11"/>
  <c r="O518" i="11" s="1"/>
  <c r="N519" i="11"/>
  <c r="O519" i="11" s="1"/>
  <c r="N520" i="11"/>
  <c r="O520" i="11" s="1"/>
  <c r="N521" i="11"/>
  <c r="O521" i="11" s="1"/>
  <c r="N522" i="11"/>
  <c r="O522" i="11" s="1"/>
  <c r="N523" i="11"/>
  <c r="O523" i="11" s="1"/>
  <c r="N524" i="11"/>
  <c r="O524" i="11" s="1"/>
  <c r="N525" i="11"/>
  <c r="O525" i="11" s="1"/>
  <c r="N526" i="11"/>
  <c r="O526" i="11" s="1"/>
  <c r="N527" i="11"/>
  <c r="O527" i="11" s="1"/>
  <c r="N528" i="11"/>
  <c r="O528" i="11" s="1"/>
  <c r="N529" i="11"/>
  <c r="O529" i="11" s="1"/>
  <c r="N530" i="11"/>
  <c r="O530" i="11" s="1"/>
  <c r="N531" i="11"/>
  <c r="O531" i="11" s="1"/>
  <c r="N532" i="11"/>
  <c r="O532" i="11" s="1"/>
  <c r="N533" i="11"/>
  <c r="O533" i="11" s="1"/>
  <c r="N534" i="11"/>
  <c r="O534" i="11" s="1"/>
  <c r="N535" i="11"/>
  <c r="O535" i="11" s="1"/>
  <c r="N536" i="11"/>
  <c r="O536" i="11" s="1"/>
  <c r="N537" i="11"/>
  <c r="O537" i="11" s="1"/>
  <c r="N538" i="11"/>
  <c r="O538" i="11" s="1"/>
  <c r="N539" i="11"/>
  <c r="O539" i="11" s="1"/>
  <c r="N540" i="11"/>
  <c r="O540" i="11" s="1"/>
  <c r="N541" i="11"/>
  <c r="O541" i="11" s="1"/>
  <c r="N542" i="11"/>
  <c r="O542" i="11" s="1"/>
  <c r="N543" i="11"/>
  <c r="O543" i="11" s="1"/>
  <c r="N544" i="11"/>
  <c r="O544" i="11" s="1"/>
  <c r="N545" i="11"/>
  <c r="O545" i="11" s="1"/>
  <c r="N546" i="11"/>
  <c r="O546" i="11" s="1"/>
  <c r="N547" i="11"/>
  <c r="O547" i="11" s="1"/>
  <c r="N548" i="11"/>
  <c r="O548" i="11" s="1"/>
  <c r="N549" i="11"/>
  <c r="O549" i="11" s="1"/>
  <c r="N550" i="11"/>
  <c r="O550" i="11" s="1"/>
  <c r="N551" i="11"/>
  <c r="O551" i="11" s="1"/>
  <c r="N552" i="11"/>
  <c r="O552" i="11" s="1"/>
  <c r="N553" i="11"/>
  <c r="O553" i="11" s="1"/>
  <c r="N554" i="11"/>
  <c r="O554" i="11" s="1"/>
  <c r="N555" i="11"/>
  <c r="O555" i="11" s="1"/>
  <c r="N556" i="11"/>
  <c r="O556" i="11" s="1"/>
  <c r="N557" i="11"/>
  <c r="O557" i="11" s="1"/>
  <c r="N558" i="11"/>
  <c r="O558" i="11" s="1"/>
  <c r="N559" i="11"/>
  <c r="O559" i="11" s="1"/>
  <c r="N560" i="11"/>
  <c r="O560" i="11" s="1"/>
  <c r="N561" i="11"/>
  <c r="O561" i="11" s="1"/>
  <c r="N562" i="11"/>
  <c r="O562" i="11" s="1"/>
  <c r="N563" i="11"/>
  <c r="O563" i="11" s="1"/>
  <c r="N564" i="11"/>
  <c r="O564" i="11" s="1"/>
  <c r="N565" i="11"/>
  <c r="O565" i="11" s="1"/>
  <c r="N566" i="11"/>
  <c r="O566" i="11" s="1"/>
  <c r="N567" i="11"/>
  <c r="O567" i="11" s="1"/>
  <c r="N568" i="11"/>
  <c r="O568" i="11" s="1"/>
  <c r="N569" i="11"/>
  <c r="O569" i="11" s="1"/>
  <c r="N570" i="11"/>
  <c r="O570" i="11" s="1"/>
  <c r="N571" i="11"/>
  <c r="O571" i="11" s="1"/>
  <c r="N572" i="11"/>
  <c r="O572" i="11" s="1"/>
  <c r="N573" i="11"/>
  <c r="O573" i="11" s="1"/>
  <c r="N574" i="11"/>
  <c r="O574" i="11" s="1"/>
  <c r="N575" i="11"/>
  <c r="O575" i="11" s="1"/>
  <c r="N576" i="11"/>
  <c r="O576" i="11" s="1"/>
  <c r="N577" i="11"/>
  <c r="O577" i="11" s="1"/>
  <c r="N578" i="11"/>
  <c r="O578" i="11" s="1"/>
  <c r="N579" i="11"/>
  <c r="O579" i="11" s="1"/>
  <c r="N580" i="11"/>
  <c r="O580" i="11" s="1"/>
  <c r="N581" i="11"/>
  <c r="O581" i="11" s="1"/>
  <c r="N582" i="11"/>
  <c r="O582" i="11" s="1"/>
  <c r="N583" i="11"/>
  <c r="O583" i="11" s="1"/>
  <c r="L8" i="7"/>
  <c r="L24" i="7"/>
  <c r="L40" i="7"/>
  <c r="L56" i="7"/>
  <c r="L72" i="7"/>
  <c r="L88" i="7"/>
  <c r="L104" i="7"/>
  <c r="L120" i="7"/>
  <c r="L136" i="7"/>
  <c r="L152" i="7"/>
  <c r="L168" i="7"/>
  <c r="L184" i="7"/>
  <c r="L200" i="7"/>
  <c r="L216" i="7"/>
  <c r="L232" i="7"/>
  <c r="L248" i="7"/>
  <c r="L264" i="7"/>
  <c r="L280" i="7"/>
  <c r="L296" i="7"/>
  <c r="L312" i="7"/>
  <c r="L328" i="7"/>
  <c r="L342" i="7"/>
  <c r="L346" i="7"/>
  <c r="L350" i="7"/>
  <c r="L354" i="7"/>
  <c r="L358" i="7"/>
  <c r="L362" i="7"/>
  <c r="L366" i="7"/>
  <c r="L370" i="7"/>
  <c r="L374" i="7"/>
  <c r="L378" i="7"/>
  <c r="L382" i="7"/>
  <c r="L386" i="7"/>
  <c r="L390" i="7"/>
  <c r="L394" i="7"/>
  <c r="L398" i="7"/>
  <c r="L402" i="7"/>
  <c r="L406" i="7"/>
  <c r="L410" i="7"/>
  <c r="L414" i="7"/>
  <c r="L418" i="7"/>
  <c r="L422" i="7"/>
  <c r="L426" i="7"/>
  <c r="L430" i="7"/>
  <c r="L434" i="7"/>
  <c r="L438" i="7"/>
  <c r="L442" i="7"/>
  <c r="L446" i="7"/>
  <c r="L450" i="7"/>
  <c r="L454" i="7"/>
  <c r="L458" i="7"/>
  <c r="L462" i="7"/>
  <c r="L466" i="7"/>
  <c r="L470" i="7"/>
  <c r="L474" i="7"/>
  <c r="L478" i="7"/>
  <c r="L482" i="7"/>
  <c r="L486" i="7"/>
  <c r="L490" i="7"/>
  <c r="L494" i="7"/>
  <c r="L498" i="7"/>
  <c r="L502" i="7"/>
  <c r="L506" i="7"/>
  <c r="L510" i="7"/>
  <c r="L514" i="7"/>
  <c r="L518" i="7"/>
  <c r="L522" i="7"/>
  <c r="L526" i="7"/>
  <c r="L530" i="7"/>
  <c r="L534" i="7"/>
  <c r="L538" i="7"/>
  <c r="L542" i="7"/>
  <c r="L546" i="7"/>
  <c r="L550" i="7"/>
  <c r="L554" i="7"/>
  <c r="L558" i="7"/>
  <c r="L562" i="7"/>
  <c r="L566" i="7"/>
  <c r="L570" i="7"/>
  <c r="L574" i="7"/>
  <c r="L578" i="7"/>
  <c r="L582" i="7"/>
  <c r="K3" i="7"/>
  <c r="L3" i="7" s="1"/>
  <c r="K4" i="7"/>
  <c r="L4" i="7" s="1"/>
  <c r="K5" i="7"/>
  <c r="L5" i="7" s="1"/>
  <c r="K6" i="7"/>
  <c r="L6" i="7" s="1"/>
  <c r="K7" i="7"/>
  <c r="L7" i="7" s="1"/>
  <c r="K8" i="7"/>
  <c r="K9" i="7"/>
  <c r="L9" i="7" s="1"/>
  <c r="K10" i="7"/>
  <c r="L10" i="7" s="1"/>
  <c r="K11" i="7"/>
  <c r="L11" i="7" s="1"/>
  <c r="K12" i="7"/>
  <c r="L12" i="7" s="1"/>
  <c r="K13" i="7"/>
  <c r="L13" i="7" s="1"/>
  <c r="K14" i="7"/>
  <c r="L14" i="7" s="1"/>
  <c r="K15" i="7"/>
  <c r="L15" i="7" s="1"/>
  <c r="K16" i="7"/>
  <c r="L16" i="7" s="1"/>
  <c r="K17" i="7"/>
  <c r="L17" i="7" s="1"/>
  <c r="K18" i="7"/>
  <c r="L18" i="7" s="1"/>
  <c r="K19" i="7"/>
  <c r="L19" i="7" s="1"/>
  <c r="K20" i="7"/>
  <c r="L20" i="7" s="1"/>
  <c r="K21" i="7"/>
  <c r="L21" i="7" s="1"/>
  <c r="K22" i="7"/>
  <c r="L22" i="7" s="1"/>
  <c r="K23" i="7"/>
  <c r="L23" i="7" s="1"/>
  <c r="K24" i="7"/>
  <c r="K25" i="7"/>
  <c r="L25" i="7" s="1"/>
  <c r="K26" i="7"/>
  <c r="L26" i="7" s="1"/>
  <c r="K27" i="7"/>
  <c r="L27" i="7" s="1"/>
  <c r="K28" i="7"/>
  <c r="L28" i="7" s="1"/>
  <c r="K29" i="7"/>
  <c r="L29" i="7" s="1"/>
  <c r="K30" i="7"/>
  <c r="L30" i="7" s="1"/>
  <c r="K31" i="7"/>
  <c r="L31" i="7" s="1"/>
  <c r="K32" i="7"/>
  <c r="L32" i="7" s="1"/>
  <c r="K33" i="7"/>
  <c r="L33" i="7" s="1"/>
  <c r="K34" i="7"/>
  <c r="L34" i="7" s="1"/>
  <c r="K35" i="7"/>
  <c r="L35" i="7" s="1"/>
  <c r="K36" i="7"/>
  <c r="L36" i="7" s="1"/>
  <c r="K37" i="7"/>
  <c r="L37" i="7" s="1"/>
  <c r="K38" i="7"/>
  <c r="L38" i="7" s="1"/>
  <c r="K39" i="7"/>
  <c r="L39" i="7" s="1"/>
  <c r="K40" i="7"/>
  <c r="K41" i="7"/>
  <c r="L41" i="7" s="1"/>
  <c r="K42" i="7"/>
  <c r="L42" i="7" s="1"/>
  <c r="K43" i="7"/>
  <c r="L43" i="7" s="1"/>
  <c r="K44" i="7"/>
  <c r="L44" i="7" s="1"/>
  <c r="K45" i="7"/>
  <c r="L45" i="7" s="1"/>
  <c r="K46" i="7"/>
  <c r="L46" i="7" s="1"/>
  <c r="K47" i="7"/>
  <c r="L47" i="7" s="1"/>
  <c r="K48" i="7"/>
  <c r="L48" i="7" s="1"/>
  <c r="K49" i="7"/>
  <c r="L49" i="7" s="1"/>
  <c r="K50" i="7"/>
  <c r="L50" i="7" s="1"/>
  <c r="K51" i="7"/>
  <c r="L51" i="7" s="1"/>
  <c r="K52" i="7"/>
  <c r="L52" i="7" s="1"/>
  <c r="K53" i="7"/>
  <c r="L53" i="7" s="1"/>
  <c r="K54" i="7"/>
  <c r="L54" i="7" s="1"/>
  <c r="K55" i="7"/>
  <c r="L55" i="7" s="1"/>
  <c r="K56" i="7"/>
  <c r="K57" i="7"/>
  <c r="L57" i="7" s="1"/>
  <c r="K58" i="7"/>
  <c r="L58" i="7" s="1"/>
  <c r="K59" i="7"/>
  <c r="L59" i="7" s="1"/>
  <c r="K60" i="7"/>
  <c r="L60" i="7" s="1"/>
  <c r="K61" i="7"/>
  <c r="L61" i="7" s="1"/>
  <c r="K62" i="7"/>
  <c r="L62" i="7" s="1"/>
  <c r="K63" i="7"/>
  <c r="L63" i="7" s="1"/>
  <c r="K64" i="7"/>
  <c r="L64" i="7" s="1"/>
  <c r="K65" i="7"/>
  <c r="L65" i="7" s="1"/>
  <c r="K66" i="7"/>
  <c r="L66" i="7" s="1"/>
  <c r="K67" i="7"/>
  <c r="L67" i="7" s="1"/>
  <c r="K68" i="7"/>
  <c r="L68" i="7" s="1"/>
  <c r="K69" i="7"/>
  <c r="L69" i="7" s="1"/>
  <c r="K70" i="7"/>
  <c r="L70" i="7" s="1"/>
  <c r="K71" i="7"/>
  <c r="L71" i="7" s="1"/>
  <c r="K72" i="7"/>
  <c r="K73" i="7"/>
  <c r="L73" i="7" s="1"/>
  <c r="K74" i="7"/>
  <c r="L74" i="7" s="1"/>
  <c r="K75" i="7"/>
  <c r="L75" i="7" s="1"/>
  <c r="K76" i="7"/>
  <c r="L76" i="7" s="1"/>
  <c r="K77" i="7"/>
  <c r="L77" i="7" s="1"/>
  <c r="K78" i="7"/>
  <c r="L78" i="7" s="1"/>
  <c r="K79" i="7"/>
  <c r="L79" i="7" s="1"/>
  <c r="K80" i="7"/>
  <c r="L80" i="7" s="1"/>
  <c r="K81" i="7"/>
  <c r="L81" i="7" s="1"/>
  <c r="K82" i="7"/>
  <c r="L82" i="7" s="1"/>
  <c r="K83" i="7"/>
  <c r="L83" i="7" s="1"/>
  <c r="K84" i="7"/>
  <c r="L84" i="7" s="1"/>
  <c r="K85" i="7"/>
  <c r="L85" i="7" s="1"/>
  <c r="K86" i="7"/>
  <c r="L86" i="7" s="1"/>
  <c r="K87" i="7"/>
  <c r="L87" i="7" s="1"/>
  <c r="K88" i="7"/>
  <c r="K89" i="7"/>
  <c r="L89" i="7" s="1"/>
  <c r="K90" i="7"/>
  <c r="L90" i="7" s="1"/>
  <c r="K91" i="7"/>
  <c r="L91" i="7" s="1"/>
  <c r="K92" i="7"/>
  <c r="L92" i="7" s="1"/>
  <c r="K93" i="7"/>
  <c r="L93" i="7" s="1"/>
  <c r="K94" i="7"/>
  <c r="L94" i="7" s="1"/>
  <c r="K95" i="7"/>
  <c r="L95" i="7" s="1"/>
  <c r="K96" i="7"/>
  <c r="L96" i="7" s="1"/>
  <c r="K97" i="7"/>
  <c r="L97" i="7" s="1"/>
  <c r="K98" i="7"/>
  <c r="L98" i="7" s="1"/>
  <c r="K99" i="7"/>
  <c r="L99" i="7" s="1"/>
  <c r="K100" i="7"/>
  <c r="L100" i="7" s="1"/>
  <c r="K101" i="7"/>
  <c r="L101" i="7" s="1"/>
  <c r="K102" i="7"/>
  <c r="L102" i="7" s="1"/>
  <c r="K103" i="7"/>
  <c r="L103" i="7" s="1"/>
  <c r="K104" i="7"/>
  <c r="K105" i="7"/>
  <c r="L105" i="7" s="1"/>
  <c r="K106" i="7"/>
  <c r="L106" i="7" s="1"/>
  <c r="K107" i="7"/>
  <c r="L107" i="7" s="1"/>
  <c r="K108" i="7"/>
  <c r="L108" i="7" s="1"/>
  <c r="K109" i="7"/>
  <c r="L109" i="7" s="1"/>
  <c r="K110" i="7"/>
  <c r="L110" i="7" s="1"/>
  <c r="K111" i="7"/>
  <c r="L111" i="7" s="1"/>
  <c r="K112" i="7"/>
  <c r="L112" i="7" s="1"/>
  <c r="K113" i="7"/>
  <c r="L113" i="7" s="1"/>
  <c r="K114" i="7"/>
  <c r="L114" i="7" s="1"/>
  <c r="K115" i="7"/>
  <c r="L115" i="7" s="1"/>
  <c r="K116" i="7"/>
  <c r="L116" i="7" s="1"/>
  <c r="K117" i="7"/>
  <c r="L117" i="7" s="1"/>
  <c r="K118" i="7"/>
  <c r="L118" i="7" s="1"/>
  <c r="K119" i="7"/>
  <c r="L119" i="7" s="1"/>
  <c r="K120" i="7"/>
  <c r="K121" i="7"/>
  <c r="L121" i="7" s="1"/>
  <c r="K122" i="7"/>
  <c r="L122" i="7" s="1"/>
  <c r="K123" i="7"/>
  <c r="L123" i="7" s="1"/>
  <c r="K124" i="7"/>
  <c r="L124" i="7" s="1"/>
  <c r="K125" i="7"/>
  <c r="L125" i="7" s="1"/>
  <c r="K126" i="7"/>
  <c r="L126" i="7" s="1"/>
  <c r="K127" i="7"/>
  <c r="L127" i="7" s="1"/>
  <c r="K128" i="7"/>
  <c r="L128" i="7" s="1"/>
  <c r="K129" i="7"/>
  <c r="L129" i="7" s="1"/>
  <c r="K130" i="7"/>
  <c r="L130" i="7" s="1"/>
  <c r="K131" i="7"/>
  <c r="L131" i="7" s="1"/>
  <c r="K132" i="7"/>
  <c r="L132" i="7" s="1"/>
  <c r="K133" i="7"/>
  <c r="L133" i="7" s="1"/>
  <c r="K134" i="7"/>
  <c r="L134" i="7" s="1"/>
  <c r="K135" i="7"/>
  <c r="L135" i="7" s="1"/>
  <c r="K136" i="7"/>
  <c r="K137" i="7"/>
  <c r="L137" i="7" s="1"/>
  <c r="K138" i="7"/>
  <c r="L138" i="7" s="1"/>
  <c r="K139" i="7"/>
  <c r="L139" i="7" s="1"/>
  <c r="K140" i="7"/>
  <c r="L140" i="7" s="1"/>
  <c r="K141" i="7"/>
  <c r="L141" i="7" s="1"/>
  <c r="K142" i="7"/>
  <c r="L142" i="7" s="1"/>
  <c r="K143" i="7"/>
  <c r="L143" i="7" s="1"/>
  <c r="K144" i="7"/>
  <c r="L144" i="7" s="1"/>
  <c r="K145" i="7"/>
  <c r="L145" i="7" s="1"/>
  <c r="K146" i="7"/>
  <c r="L146" i="7" s="1"/>
  <c r="K147" i="7"/>
  <c r="L147" i="7" s="1"/>
  <c r="K148" i="7"/>
  <c r="L148" i="7" s="1"/>
  <c r="K149" i="7"/>
  <c r="L149" i="7" s="1"/>
  <c r="K150" i="7"/>
  <c r="L150" i="7" s="1"/>
  <c r="K151" i="7"/>
  <c r="L151" i="7" s="1"/>
  <c r="K152" i="7"/>
  <c r="K153" i="7"/>
  <c r="L153" i="7" s="1"/>
  <c r="K154" i="7"/>
  <c r="L154" i="7" s="1"/>
  <c r="K155" i="7"/>
  <c r="L155" i="7" s="1"/>
  <c r="K156" i="7"/>
  <c r="L156" i="7" s="1"/>
  <c r="K157" i="7"/>
  <c r="L157" i="7" s="1"/>
  <c r="K158" i="7"/>
  <c r="L158" i="7" s="1"/>
  <c r="K159" i="7"/>
  <c r="L159" i="7" s="1"/>
  <c r="K160" i="7"/>
  <c r="L160" i="7" s="1"/>
  <c r="K161" i="7"/>
  <c r="L161" i="7" s="1"/>
  <c r="K162" i="7"/>
  <c r="L162" i="7" s="1"/>
  <c r="K163" i="7"/>
  <c r="L163" i="7" s="1"/>
  <c r="K164" i="7"/>
  <c r="L164" i="7" s="1"/>
  <c r="K165" i="7"/>
  <c r="L165" i="7" s="1"/>
  <c r="K166" i="7"/>
  <c r="L166" i="7" s="1"/>
  <c r="K167" i="7"/>
  <c r="L167" i="7" s="1"/>
  <c r="K168" i="7"/>
  <c r="K169" i="7"/>
  <c r="L169" i="7" s="1"/>
  <c r="K170" i="7"/>
  <c r="L170" i="7" s="1"/>
  <c r="K171" i="7"/>
  <c r="L171" i="7" s="1"/>
  <c r="K172" i="7"/>
  <c r="L172" i="7" s="1"/>
  <c r="K173" i="7"/>
  <c r="L173" i="7" s="1"/>
  <c r="K174" i="7"/>
  <c r="L174" i="7" s="1"/>
  <c r="K175" i="7"/>
  <c r="L175" i="7" s="1"/>
  <c r="K176" i="7"/>
  <c r="L176" i="7" s="1"/>
  <c r="K177" i="7"/>
  <c r="L177" i="7" s="1"/>
  <c r="K178" i="7"/>
  <c r="L178" i="7" s="1"/>
  <c r="K179" i="7"/>
  <c r="L179" i="7" s="1"/>
  <c r="K180" i="7"/>
  <c r="L180" i="7" s="1"/>
  <c r="K181" i="7"/>
  <c r="L181" i="7" s="1"/>
  <c r="K182" i="7"/>
  <c r="L182" i="7" s="1"/>
  <c r="K183" i="7"/>
  <c r="L183" i="7" s="1"/>
  <c r="K184" i="7"/>
  <c r="K185" i="7"/>
  <c r="L185" i="7" s="1"/>
  <c r="K186" i="7"/>
  <c r="L186" i="7" s="1"/>
  <c r="K187" i="7"/>
  <c r="L187" i="7" s="1"/>
  <c r="K188" i="7"/>
  <c r="L188" i="7" s="1"/>
  <c r="K189" i="7"/>
  <c r="L189" i="7" s="1"/>
  <c r="K190" i="7"/>
  <c r="L190" i="7" s="1"/>
  <c r="K191" i="7"/>
  <c r="L191" i="7" s="1"/>
  <c r="K192" i="7"/>
  <c r="L192" i="7" s="1"/>
  <c r="K193" i="7"/>
  <c r="L193" i="7" s="1"/>
  <c r="K194" i="7"/>
  <c r="L194" i="7" s="1"/>
  <c r="K195" i="7"/>
  <c r="L195" i="7" s="1"/>
  <c r="K196" i="7"/>
  <c r="L196" i="7" s="1"/>
  <c r="K197" i="7"/>
  <c r="L197" i="7" s="1"/>
  <c r="K198" i="7"/>
  <c r="L198" i="7" s="1"/>
  <c r="K199" i="7"/>
  <c r="L199" i="7" s="1"/>
  <c r="K200" i="7"/>
  <c r="K201" i="7"/>
  <c r="L201" i="7" s="1"/>
  <c r="K202" i="7"/>
  <c r="L202" i="7" s="1"/>
  <c r="K203" i="7"/>
  <c r="L203" i="7" s="1"/>
  <c r="K204" i="7"/>
  <c r="L204" i="7" s="1"/>
  <c r="K205" i="7"/>
  <c r="L205" i="7" s="1"/>
  <c r="K206" i="7"/>
  <c r="L206" i="7" s="1"/>
  <c r="K207" i="7"/>
  <c r="L207" i="7" s="1"/>
  <c r="K208" i="7"/>
  <c r="L208" i="7" s="1"/>
  <c r="K209" i="7"/>
  <c r="L209" i="7" s="1"/>
  <c r="K210" i="7"/>
  <c r="L210" i="7" s="1"/>
  <c r="K211" i="7"/>
  <c r="L211" i="7" s="1"/>
  <c r="K212" i="7"/>
  <c r="L212" i="7" s="1"/>
  <c r="K213" i="7"/>
  <c r="L213" i="7" s="1"/>
  <c r="K214" i="7"/>
  <c r="L214" i="7" s="1"/>
  <c r="K215" i="7"/>
  <c r="L215" i="7" s="1"/>
  <c r="K216" i="7"/>
  <c r="K217" i="7"/>
  <c r="L217" i="7" s="1"/>
  <c r="K218" i="7"/>
  <c r="L218" i="7" s="1"/>
  <c r="K219" i="7"/>
  <c r="L219" i="7" s="1"/>
  <c r="K220" i="7"/>
  <c r="L220" i="7" s="1"/>
  <c r="K221" i="7"/>
  <c r="L221" i="7" s="1"/>
  <c r="K222" i="7"/>
  <c r="L222" i="7" s="1"/>
  <c r="K223" i="7"/>
  <c r="L223" i="7" s="1"/>
  <c r="K224" i="7"/>
  <c r="L224" i="7" s="1"/>
  <c r="K225" i="7"/>
  <c r="L225" i="7" s="1"/>
  <c r="K226" i="7"/>
  <c r="L226" i="7" s="1"/>
  <c r="K227" i="7"/>
  <c r="L227" i="7" s="1"/>
  <c r="K228" i="7"/>
  <c r="L228" i="7" s="1"/>
  <c r="K229" i="7"/>
  <c r="L229" i="7" s="1"/>
  <c r="K230" i="7"/>
  <c r="L230" i="7" s="1"/>
  <c r="K231" i="7"/>
  <c r="L231" i="7" s="1"/>
  <c r="K232" i="7"/>
  <c r="K233" i="7"/>
  <c r="L233" i="7" s="1"/>
  <c r="K234" i="7"/>
  <c r="L234" i="7" s="1"/>
  <c r="K235" i="7"/>
  <c r="L235" i="7" s="1"/>
  <c r="K236" i="7"/>
  <c r="L236" i="7" s="1"/>
  <c r="K237" i="7"/>
  <c r="L237" i="7" s="1"/>
  <c r="K238" i="7"/>
  <c r="L238" i="7" s="1"/>
  <c r="K239" i="7"/>
  <c r="L239" i="7" s="1"/>
  <c r="K240" i="7"/>
  <c r="L240" i="7" s="1"/>
  <c r="K241" i="7"/>
  <c r="L241" i="7" s="1"/>
  <c r="K242" i="7"/>
  <c r="L242" i="7" s="1"/>
  <c r="K243" i="7"/>
  <c r="L243" i="7" s="1"/>
  <c r="K244" i="7"/>
  <c r="L244" i="7" s="1"/>
  <c r="K245" i="7"/>
  <c r="L245" i="7" s="1"/>
  <c r="K246" i="7"/>
  <c r="L246" i="7" s="1"/>
  <c r="K247" i="7"/>
  <c r="L247" i="7" s="1"/>
  <c r="K248" i="7"/>
  <c r="K249" i="7"/>
  <c r="L249" i="7" s="1"/>
  <c r="K250" i="7"/>
  <c r="L250" i="7" s="1"/>
  <c r="K251" i="7"/>
  <c r="L251" i="7" s="1"/>
  <c r="K252" i="7"/>
  <c r="L252" i="7" s="1"/>
  <c r="K253" i="7"/>
  <c r="L253" i="7" s="1"/>
  <c r="K254" i="7"/>
  <c r="L254" i="7" s="1"/>
  <c r="K255" i="7"/>
  <c r="L255" i="7" s="1"/>
  <c r="K256" i="7"/>
  <c r="L256" i="7" s="1"/>
  <c r="K257" i="7"/>
  <c r="L257" i="7" s="1"/>
  <c r="K258" i="7"/>
  <c r="L258" i="7" s="1"/>
  <c r="K259" i="7"/>
  <c r="L259" i="7" s="1"/>
  <c r="K260" i="7"/>
  <c r="L260" i="7" s="1"/>
  <c r="K261" i="7"/>
  <c r="L261" i="7" s="1"/>
  <c r="K262" i="7"/>
  <c r="L262" i="7" s="1"/>
  <c r="K263" i="7"/>
  <c r="L263" i="7" s="1"/>
  <c r="K264" i="7"/>
  <c r="K265" i="7"/>
  <c r="L265" i="7" s="1"/>
  <c r="K266" i="7"/>
  <c r="L266" i="7" s="1"/>
  <c r="K267" i="7"/>
  <c r="L267" i="7" s="1"/>
  <c r="K268" i="7"/>
  <c r="L268" i="7" s="1"/>
  <c r="K269" i="7"/>
  <c r="L269" i="7" s="1"/>
  <c r="K270" i="7"/>
  <c r="L270" i="7" s="1"/>
  <c r="K271" i="7"/>
  <c r="L271" i="7" s="1"/>
  <c r="K272" i="7"/>
  <c r="L272" i="7" s="1"/>
  <c r="K273" i="7"/>
  <c r="L273" i="7" s="1"/>
  <c r="K274" i="7"/>
  <c r="L274" i="7" s="1"/>
  <c r="K275" i="7"/>
  <c r="L275" i="7" s="1"/>
  <c r="K276" i="7"/>
  <c r="L276" i="7" s="1"/>
  <c r="K277" i="7"/>
  <c r="L277" i="7" s="1"/>
  <c r="K278" i="7"/>
  <c r="L278" i="7" s="1"/>
  <c r="K279" i="7"/>
  <c r="L279" i="7" s="1"/>
  <c r="K280" i="7"/>
  <c r="K281" i="7"/>
  <c r="L281" i="7" s="1"/>
  <c r="K282" i="7"/>
  <c r="L282" i="7" s="1"/>
  <c r="K283" i="7"/>
  <c r="L283" i="7" s="1"/>
  <c r="K284" i="7"/>
  <c r="L284" i="7" s="1"/>
  <c r="K285" i="7"/>
  <c r="L285" i="7" s="1"/>
  <c r="K286" i="7"/>
  <c r="L286" i="7" s="1"/>
  <c r="K287" i="7"/>
  <c r="L287" i="7" s="1"/>
  <c r="K288" i="7"/>
  <c r="L288" i="7" s="1"/>
  <c r="K289" i="7"/>
  <c r="L289" i="7" s="1"/>
  <c r="K290" i="7"/>
  <c r="L290" i="7" s="1"/>
  <c r="K291" i="7"/>
  <c r="L291" i="7" s="1"/>
  <c r="K292" i="7"/>
  <c r="L292" i="7" s="1"/>
  <c r="K293" i="7"/>
  <c r="L293" i="7" s="1"/>
  <c r="K294" i="7"/>
  <c r="L294" i="7" s="1"/>
  <c r="K295" i="7"/>
  <c r="L295" i="7" s="1"/>
  <c r="K296" i="7"/>
  <c r="K297" i="7"/>
  <c r="L297" i="7" s="1"/>
  <c r="K298" i="7"/>
  <c r="L298" i="7" s="1"/>
  <c r="K299" i="7"/>
  <c r="L299" i="7" s="1"/>
  <c r="K300" i="7"/>
  <c r="L300" i="7" s="1"/>
  <c r="K301" i="7"/>
  <c r="L301" i="7" s="1"/>
  <c r="K302" i="7"/>
  <c r="L302" i="7" s="1"/>
  <c r="K303" i="7"/>
  <c r="L303" i="7" s="1"/>
  <c r="K304" i="7"/>
  <c r="L304" i="7" s="1"/>
  <c r="K305" i="7"/>
  <c r="L305" i="7" s="1"/>
  <c r="K306" i="7"/>
  <c r="L306" i="7" s="1"/>
  <c r="K307" i="7"/>
  <c r="L307" i="7" s="1"/>
  <c r="K308" i="7"/>
  <c r="L308" i="7" s="1"/>
  <c r="K309" i="7"/>
  <c r="L309" i="7" s="1"/>
  <c r="K310" i="7"/>
  <c r="L310" i="7" s="1"/>
  <c r="K311" i="7"/>
  <c r="L311" i="7" s="1"/>
  <c r="K312" i="7"/>
  <c r="K313" i="7"/>
  <c r="L313" i="7" s="1"/>
  <c r="K314" i="7"/>
  <c r="L314" i="7" s="1"/>
  <c r="K315" i="7"/>
  <c r="L315" i="7" s="1"/>
  <c r="K316" i="7"/>
  <c r="L316" i="7" s="1"/>
  <c r="K317" i="7"/>
  <c r="L317" i="7" s="1"/>
  <c r="K318" i="7"/>
  <c r="L318" i="7" s="1"/>
  <c r="K319" i="7"/>
  <c r="L319" i="7" s="1"/>
  <c r="K320" i="7"/>
  <c r="L320" i="7" s="1"/>
  <c r="K321" i="7"/>
  <c r="L321" i="7" s="1"/>
  <c r="K322" i="7"/>
  <c r="L322" i="7" s="1"/>
  <c r="K323" i="7"/>
  <c r="L323" i="7" s="1"/>
  <c r="K324" i="7"/>
  <c r="L324" i="7" s="1"/>
  <c r="K325" i="7"/>
  <c r="L325" i="7" s="1"/>
  <c r="K326" i="7"/>
  <c r="L326" i="7" s="1"/>
  <c r="K327" i="7"/>
  <c r="L327" i="7" s="1"/>
  <c r="K328" i="7"/>
  <c r="K329" i="7"/>
  <c r="L329" i="7" s="1"/>
  <c r="K330" i="7"/>
  <c r="L330" i="7" s="1"/>
  <c r="K331" i="7"/>
  <c r="L331" i="7" s="1"/>
  <c r="K332" i="7"/>
  <c r="L332" i="7" s="1"/>
  <c r="K333" i="7"/>
  <c r="L333" i="7" s="1"/>
  <c r="K334" i="7"/>
  <c r="L334" i="7" s="1"/>
  <c r="K335" i="7"/>
  <c r="L335" i="7" s="1"/>
  <c r="K336" i="7"/>
  <c r="L336" i="7" s="1"/>
  <c r="K337" i="7"/>
  <c r="L337" i="7" s="1"/>
  <c r="K338" i="7"/>
  <c r="L338" i="7" s="1"/>
  <c r="K339" i="7"/>
  <c r="L339" i="7" s="1"/>
  <c r="K340" i="7"/>
  <c r="L340" i="7" s="1"/>
  <c r="K341" i="7"/>
  <c r="L341" i="7" s="1"/>
  <c r="K342" i="7"/>
  <c r="K343" i="7"/>
  <c r="L343" i="7" s="1"/>
  <c r="K344" i="7"/>
  <c r="L344" i="7" s="1"/>
  <c r="K345" i="7"/>
  <c r="L345" i="7" s="1"/>
  <c r="K346" i="7"/>
  <c r="K347" i="7"/>
  <c r="L347" i="7" s="1"/>
  <c r="K348" i="7"/>
  <c r="L348" i="7" s="1"/>
  <c r="K349" i="7"/>
  <c r="L349" i="7" s="1"/>
  <c r="K350" i="7"/>
  <c r="K351" i="7"/>
  <c r="L351" i="7" s="1"/>
  <c r="K352" i="7"/>
  <c r="L352" i="7" s="1"/>
  <c r="K353" i="7"/>
  <c r="L353" i="7" s="1"/>
  <c r="K354" i="7"/>
  <c r="K355" i="7"/>
  <c r="L355" i="7" s="1"/>
  <c r="K356" i="7"/>
  <c r="L356" i="7" s="1"/>
  <c r="K357" i="7"/>
  <c r="L357" i="7" s="1"/>
  <c r="K358" i="7"/>
  <c r="K359" i="7"/>
  <c r="L359" i="7" s="1"/>
  <c r="K360" i="7"/>
  <c r="L360" i="7" s="1"/>
  <c r="K361" i="7"/>
  <c r="L361" i="7" s="1"/>
  <c r="K362" i="7"/>
  <c r="K363" i="7"/>
  <c r="L363" i="7" s="1"/>
  <c r="K364" i="7"/>
  <c r="L364" i="7" s="1"/>
  <c r="K365" i="7"/>
  <c r="L365" i="7" s="1"/>
  <c r="K366" i="7"/>
  <c r="K367" i="7"/>
  <c r="L367" i="7" s="1"/>
  <c r="K368" i="7"/>
  <c r="L368" i="7" s="1"/>
  <c r="K369" i="7"/>
  <c r="L369" i="7" s="1"/>
  <c r="K370" i="7"/>
  <c r="K371" i="7"/>
  <c r="L371" i="7" s="1"/>
  <c r="K372" i="7"/>
  <c r="L372" i="7" s="1"/>
  <c r="K373" i="7"/>
  <c r="L373" i="7" s="1"/>
  <c r="K374" i="7"/>
  <c r="K375" i="7"/>
  <c r="L375" i="7" s="1"/>
  <c r="K376" i="7"/>
  <c r="L376" i="7" s="1"/>
  <c r="K377" i="7"/>
  <c r="L377" i="7" s="1"/>
  <c r="K378" i="7"/>
  <c r="K379" i="7"/>
  <c r="L379" i="7" s="1"/>
  <c r="K380" i="7"/>
  <c r="L380" i="7" s="1"/>
  <c r="K381" i="7"/>
  <c r="L381" i="7" s="1"/>
  <c r="K382" i="7"/>
  <c r="K383" i="7"/>
  <c r="L383" i="7" s="1"/>
  <c r="K384" i="7"/>
  <c r="L384" i="7" s="1"/>
  <c r="K385" i="7"/>
  <c r="L385" i="7" s="1"/>
  <c r="K386" i="7"/>
  <c r="K387" i="7"/>
  <c r="L387" i="7" s="1"/>
  <c r="K388" i="7"/>
  <c r="L388" i="7" s="1"/>
  <c r="K389" i="7"/>
  <c r="L389" i="7" s="1"/>
  <c r="K390" i="7"/>
  <c r="K391" i="7"/>
  <c r="L391" i="7" s="1"/>
  <c r="K392" i="7"/>
  <c r="L392" i="7" s="1"/>
  <c r="K393" i="7"/>
  <c r="L393" i="7" s="1"/>
  <c r="K394" i="7"/>
  <c r="K395" i="7"/>
  <c r="L395" i="7" s="1"/>
  <c r="K396" i="7"/>
  <c r="L396" i="7" s="1"/>
  <c r="K397" i="7"/>
  <c r="L397" i="7" s="1"/>
  <c r="K398" i="7"/>
  <c r="K399" i="7"/>
  <c r="L399" i="7" s="1"/>
  <c r="K400" i="7"/>
  <c r="L400" i="7" s="1"/>
  <c r="K401" i="7"/>
  <c r="L401" i="7" s="1"/>
  <c r="K402" i="7"/>
  <c r="K403" i="7"/>
  <c r="L403" i="7" s="1"/>
  <c r="K404" i="7"/>
  <c r="L404" i="7" s="1"/>
  <c r="K405" i="7"/>
  <c r="L405" i="7" s="1"/>
  <c r="K406" i="7"/>
  <c r="K407" i="7"/>
  <c r="L407" i="7" s="1"/>
  <c r="K408" i="7"/>
  <c r="L408" i="7" s="1"/>
  <c r="K409" i="7"/>
  <c r="L409" i="7" s="1"/>
  <c r="K410" i="7"/>
  <c r="K411" i="7"/>
  <c r="L411" i="7" s="1"/>
  <c r="K412" i="7"/>
  <c r="L412" i="7" s="1"/>
  <c r="K413" i="7"/>
  <c r="L413" i="7" s="1"/>
  <c r="K414" i="7"/>
  <c r="K415" i="7"/>
  <c r="L415" i="7" s="1"/>
  <c r="K416" i="7"/>
  <c r="L416" i="7" s="1"/>
  <c r="K417" i="7"/>
  <c r="L417" i="7" s="1"/>
  <c r="K418" i="7"/>
  <c r="K419" i="7"/>
  <c r="L419" i="7" s="1"/>
  <c r="K420" i="7"/>
  <c r="L420" i="7" s="1"/>
  <c r="K421" i="7"/>
  <c r="L421" i="7" s="1"/>
  <c r="K422" i="7"/>
  <c r="K423" i="7"/>
  <c r="L423" i="7" s="1"/>
  <c r="K424" i="7"/>
  <c r="L424" i="7" s="1"/>
  <c r="K425" i="7"/>
  <c r="L425" i="7" s="1"/>
  <c r="K426" i="7"/>
  <c r="K427" i="7"/>
  <c r="L427" i="7" s="1"/>
  <c r="K428" i="7"/>
  <c r="L428" i="7" s="1"/>
  <c r="K429" i="7"/>
  <c r="L429" i="7" s="1"/>
  <c r="K430" i="7"/>
  <c r="K431" i="7"/>
  <c r="L431" i="7" s="1"/>
  <c r="K432" i="7"/>
  <c r="L432" i="7" s="1"/>
  <c r="K433" i="7"/>
  <c r="L433" i="7" s="1"/>
  <c r="K434" i="7"/>
  <c r="K435" i="7"/>
  <c r="L435" i="7" s="1"/>
  <c r="K436" i="7"/>
  <c r="L436" i="7" s="1"/>
  <c r="K437" i="7"/>
  <c r="L437" i="7" s="1"/>
  <c r="K438" i="7"/>
  <c r="K439" i="7"/>
  <c r="L439" i="7" s="1"/>
  <c r="K440" i="7"/>
  <c r="L440" i="7" s="1"/>
  <c r="K441" i="7"/>
  <c r="L441" i="7" s="1"/>
  <c r="K442" i="7"/>
  <c r="K443" i="7"/>
  <c r="L443" i="7" s="1"/>
  <c r="K444" i="7"/>
  <c r="L444" i="7" s="1"/>
  <c r="K445" i="7"/>
  <c r="L445" i="7" s="1"/>
  <c r="K446" i="7"/>
  <c r="K447" i="7"/>
  <c r="L447" i="7" s="1"/>
  <c r="K448" i="7"/>
  <c r="L448" i="7" s="1"/>
  <c r="K449" i="7"/>
  <c r="L449" i="7" s="1"/>
  <c r="K450" i="7"/>
  <c r="K451" i="7"/>
  <c r="L451" i="7" s="1"/>
  <c r="K452" i="7"/>
  <c r="L452" i="7" s="1"/>
  <c r="K453" i="7"/>
  <c r="L453" i="7" s="1"/>
  <c r="K454" i="7"/>
  <c r="K455" i="7"/>
  <c r="L455" i="7" s="1"/>
  <c r="K456" i="7"/>
  <c r="L456" i="7" s="1"/>
  <c r="K457" i="7"/>
  <c r="L457" i="7" s="1"/>
  <c r="K458" i="7"/>
  <c r="K459" i="7"/>
  <c r="L459" i="7" s="1"/>
  <c r="K460" i="7"/>
  <c r="L460" i="7" s="1"/>
  <c r="K461" i="7"/>
  <c r="L461" i="7" s="1"/>
  <c r="K462" i="7"/>
  <c r="K463" i="7"/>
  <c r="L463" i="7" s="1"/>
  <c r="K464" i="7"/>
  <c r="L464" i="7" s="1"/>
  <c r="K465" i="7"/>
  <c r="L465" i="7" s="1"/>
  <c r="K466" i="7"/>
  <c r="K467" i="7"/>
  <c r="L467" i="7" s="1"/>
  <c r="K468" i="7"/>
  <c r="L468" i="7" s="1"/>
  <c r="K469" i="7"/>
  <c r="L469" i="7" s="1"/>
  <c r="K470" i="7"/>
  <c r="K471" i="7"/>
  <c r="L471" i="7" s="1"/>
  <c r="K472" i="7"/>
  <c r="L472" i="7" s="1"/>
  <c r="K473" i="7"/>
  <c r="L473" i="7" s="1"/>
  <c r="K474" i="7"/>
  <c r="K475" i="7"/>
  <c r="L475" i="7" s="1"/>
  <c r="K476" i="7"/>
  <c r="L476" i="7" s="1"/>
  <c r="K477" i="7"/>
  <c r="L477" i="7" s="1"/>
  <c r="K478" i="7"/>
  <c r="K479" i="7"/>
  <c r="L479" i="7" s="1"/>
  <c r="K480" i="7"/>
  <c r="L480" i="7" s="1"/>
  <c r="K481" i="7"/>
  <c r="L481" i="7" s="1"/>
  <c r="K482" i="7"/>
  <c r="K483" i="7"/>
  <c r="L483" i="7" s="1"/>
  <c r="K484" i="7"/>
  <c r="L484" i="7" s="1"/>
  <c r="K485" i="7"/>
  <c r="L485" i="7" s="1"/>
  <c r="K486" i="7"/>
  <c r="K487" i="7"/>
  <c r="L487" i="7" s="1"/>
  <c r="K488" i="7"/>
  <c r="L488" i="7" s="1"/>
  <c r="K489" i="7"/>
  <c r="L489" i="7" s="1"/>
  <c r="K490" i="7"/>
  <c r="K491" i="7"/>
  <c r="L491" i="7" s="1"/>
  <c r="K492" i="7"/>
  <c r="L492" i="7" s="1"/>
  <c r="K493" i="7"/>
  <c r="L493" i="7" s="1"/>
  <c r="K494" i="7"/>
  <c r="K495" i="7"/>
  <c r="L495" i="7" s="1"/>
  <c r="K496" i="7"/>
  <c r="L496" i="7" s="1"/>
  <c r="K497" i="7"/>
  <c r="L497" i="7" s="1"/>
  <c r="K498" i="7"/>
  <c r="K499" i="7"/>
  <c r="L499" i="7" s="1"/>
  <c r="K500" i="7"/>
  <c r="L500" i="7" s="1"/>
  <c r="K501" i="7"/>
  <c r="L501" i="7" s="1"/>
  <c r="K502" i="7"/>
  <c r="K503" i="7"/>
  <c r="L503" i="7" s="1"/>
  <c r="K504" i="7"/>
  <c r="L504" i="7" s="1"/>
  <c r="K505" i="7"/>
  <c r="L505" i="7" s="1"/>
  <c r="K506" i="7"/>
  <c r="K507" i="7"/>
  <c r="L507" i="7" s="1"/>
  <c r="K508" i="7"/>
  <c r="L508" i="7" s="1"/>
  <c r="K509" i="7"/>
  <c r="L509" i="7" s="1"/>
  <c r="K510" i="7"/>
  <c r="K511" i="7"/>
  <c r="L511" i="7" s="1"/>
  <c r="K512" i="7"/>
  <c r="L512" i="7" s="1"/>
  <c r="K513" i="7"/>
  <c r="L513" i="7" s="1"/>
  <c r="K514" i="7"/>
  <c r="K515" i="7"/>
  <c r="L515" i="7" s="1"/>
  <c r="K516" i="7"/>
  <c r="L516" i="7" s="1"/>
  <c r="K517" i="7"/>
  <c r="L517" i="7" s="1"/>
  <c r="K518" i="7"/>
  <c r="K519" i="7"/>
  <c r="L519" i="7" s="1"/>
  <c r="K520" i="7"/>
  <c r="L520" i="7" s="1"/>
  <c r="K521" i="7"/>
  <c r="L521" i="7" s="1"/>
  <c r="K522" i="7"/>
  <c r="K523" i="7"/>
  <c r="L523" i="7" s="1"/>
  <c r="K524" i="7"/>
  <c r="L524" i="7" s="1"/>
  <c r="K525" i="7"/>
  <c r="L525" i="7" s="1"/>
  <c r="K526" i="7"/>
  <c r="K527" i="7"/>
  <c r="L527" i="7" s="1"/>
  <c r="K528" i="7"/>
  <c r="L528" i="7" s="1"/>
  <c r="K529" i="7"/>
  <c r="L529" i="7" s="1"/>
  <c r="K530" i="7"/>
  <c r="K531" i="7"/>
  <c r="L531" i="7" s="1"/>
  <c r="K532" i="7"/>
  <c r="L532" i="7" s="1"/>
  <c r="K533" i="7"/>
  <c r="L533" i="7" s="1"/>
  <c r="K534" i="7"/>
  <c r="K535" i="7"/>
  <c r="L535" i="7" s="1"/>
  <c r="K536" i="7"/>
  <c r="L536" i="7" s="1"/>
  <c r="K537" i="7"/>
  <c r="L537" i="7" s="1"/>
  <c r="K538" i="7"/>
  <c r="K539" i="7"/>
  <c r="L539" i="7" s="1"/>
  <c r="K540" i="7"/>
  <c r="L540" i="7" s="1"/>
  <c r="K541" i="7"/>
  <c r="L541" i="7" s="1"/>
  <c r="K542" i="7"/>
  <c r="K543" i="7"/>
  <c r="L543" i="7" s="1"/>
  <c r="K544" i="7"/>
  <c r="L544" i="7" s="1"/>
  <c r="K545" i="7"/>
  <c r="L545" i="7" s="1"/>
  <c r="K546" i="7"/>
  <c r="K547" i="7"/>
  <c r="L547" i="7" s="1"/>
  <c r="K548" i="7"/>
  <c r="L548" i="7" s="1"/>
  <c r="K549" i="7"/>
  <c r="L549" i="7" s="1"/>
  <c r="K550" i="7"/>
  <c r="K551" i="7"/>
  <c r="L551" i="7" s="1"/>
  <c r="K552" i="7"/>
  <c r="L552" i="7" s="1"/>
  <c r="K553" i="7"/>
  <c r="L553" i="7" s="1"/>
  <c r="K554" i="7"/>
  <c r="K555" i="7"/>
  <c r="L555" i="7" s="1"/>
  <c r="K556" i="7"/>
  <c r="L556" i="7" s="1"/>
  <c r="K557" i="7"/>
  <c r="L557" i="7" s="1"/>
  <c r="K558" i="7"/>
  <c r="K559" i="7"/>
  <c r="L559" i="7" s="1"/>
  <c r="K560" i="7"/>
  <c r="L560" i="7" s="1"/>
  <c r="K561" i="7"/>
  <c r="L561" i="7" s="1"/>
  <c r="K562" i="7"/>
  <c r="K563" i="7"/>
  <c r="L563" i="7" s="1"/>
  <c r="K564" i="7"/>
  <c r="L564" i="7" s="1"/>
  <c r="K565" i="7"/>
  <c r="L565" i="7" s="1"/>
  <c r="K566" i="7"/>
  <c r="K567" i="7"/>
  <c r="L567" i="7" s="1"/>
  <c r="K568" i="7"/>
  <c r="L568" i="7" s="1"/>
  <c r="K569" i="7"/>
  <c r="L569" i="7" s="1"/>
  <c r="K570" i="7"/>
  <c r="K571" i="7"/>
  <c r="L571" i="7" s="1"/>
  <c r="K572" i="7"/>
  <c r="L572" i="7" s="1"/>
  <c r="K573" i="7"/>
  <c r="L573" i="7" s="1"/>
  <c r="K574" i="7"/>
  <c r="K575" i="7"/>
  <c r="L575" i="7" s="1"/>
  <c r="K576" i="7"/>
  <c r="L576" i="7" s="1"/>
  <c r="K577" i="7"/>
  <c r="L577" i="7" s="1"/>
  <c r="K578" i="7"/>
  <c r="K579" i="7"/>
  <c r="L579" i="7" s="1"/>
  <c r="K580" i="7"/>
  <c r="L580" i="7" s="1"/>
  <c r="K581" i="7"/>
  <c r="L581" i="7" s="1"/>
  <c r="K582" i="7"/>
  <c r="K583" i="7"/>
  <c r="L583" i="7" s="1"/>
  <c r="P3" i="6"/>
  <c r="Q3" i="6" s="1"/>
  <c r="P4" i="6"/>
  <c r="Q4" i="6" s="1"/>
  <c r="P5" i="6"/>
  <c r="Q5" i="6" s="1"/>
  <c r="P6" i="6"/>
  <c r="Q6" i="6" s="1"/>
  <c r="P7" i="6"/>
  <c r="Q7" i="6" s="1"/>
  <c r="P8" i="6"/>
  <c r="Q8" i="6" s="1"/>
  <c r="P9" i="6"/>
  <c r="Q9" i="6" s="1"/>
  <c r="P10" i="6"/>
  <c r="Q10" i="6" s="1"/>
  <c r="P11" i="6"/>
  <c r="Q11" i="6" s="1"/>
  <c r="P12" i="6"/>
  <c r="Q12" i="6" s="1"/>
  <c r="P13" i="6"/>
  <c r="Q13" i="6" s="1"/>
  <c r="P14" i="6"/>
  <c r="Q14" i="6" s="1"/>
  <c r="P15" i="6"/>
  <c r="Q15" i="6" s="1"/>
  <c r="P16" i="6"/>
  <c r="Q16" i="6" s="1"/>
  <c r="P17" i="6"/>
  <c r="Q17" i="6" s="1"/>
  <c r="P18" i="6"/>
  <c r="Q18" i="6" s="1"/>
  <c r="P19" i="6"/>
  <c r="Q19" i="6" s="1"/>
  <c r="P20" i="6"/>
  <c r="Q20" i="6" s="1"/>
  <c r="P21" i="6"/>
  <c r="Q21" i="6" s="1"/>
  <c r="P22" i="6"/>
  <c r="Q22" i="6" s="1"/>
  <c r="P23" i="6"/>
  <c r="Q23" i="6" s="1"/>
  <c r="P24" i="6"/>
  <c r="Q24" i="6" s="1"/>
  <c r="P25" i="6"/>
  <c r="Q25" i="6" s="1"/>
  <c r="P26" i="6"/>
  <c r="Q26" i="6" s="1"/>
  <c r="P27" i="6"/>
  <c r="Q27" i="6" s="1"/>
  <c r="P28" i="6"/>
  <c r="Q28" i="6" s="1"/>
  <c r="P29" i="6"/>
  <c r="Q29" i="6" s="1"/>
  <c r="P30" i="6"/>
  <c r="Q30" i="6" s="1"/>
  <c r="P31" i="6"/>
  <c r="Q31" i="6" s="1"/>
  <c r="P32" i="6"/>
  <c r="Q32" i="6" s="1"/>
  <c r="P33" i="6"/>
  <c r="Q33" i="6" s="1"/>
  <c r="P34" i="6"/>
  <c r="Q34" i="6" s="1"/>
  <c r="P35" i="6"/>
  <c r="Q35" i="6" s="1"/>
  <c r="P36" i="6"/>
  <c r="Q36" i="6" s="1"/>
  <c r="P37" i="6"/>
  <c r="Q37" i="6" s="1"/>
  <c r="P38" i="6"/>
  <c r="Q38" i="6" s="1"/>
  <c r="P39" i="6"/>
  <c r="Q39" i="6" s="1"/>
  <c r="P40" i="6"/>
  <c r="Q40" i="6" s="1"/>
  <c r="P41" i="6"/>
  <c r="Q41" i="6" s="1"/>
  <c r="P42" i="6"/>
  <c r="Q42" i="6" s="1"/>
  <c r="P43" i="6"/>
  <c r="Q43" i="6" s="1"/>
  <c r="P44" i="6"/>
  <c r="Q44" i="6" s="1"/>
  <c r="P45" i="6"/>
  <c r="Q45" i="6" s="1"/>
  <c r="P46" i="6"/>
  <c r="Q46" i="6" s="1"/>
  <c r="P47" i="6"/>
  <c r="Q47" i="6" s="1"/>
  <c r="P48" i="6"/>
  <c r="Q48" i="6" s="1"/>
  <c r="P49" i="6"/>
  <c r="Q49" i="6" s="1"/>
  <c r="P50" i="6"/>
  <c r="Q50" i="6" s="1"/>
  <c r="P51" i="6"/>
  <c r="Q51" i="6" s="1"/>
  <c r="P52" i="6"/>
  <c r="Q52" i="6" s="1"/>
  <c r="P53" i="6"/>
  <c r="Q53" i="6" s="1"/>
  <c r="P54" i="6"/>
  <c r="Q54" i="6" s="1"/>
  <c r="P55" i="6"/>
  <c r="Q55" i="6" s="1"/>
  <c r="P56" i="6"/>
  <c r="Q56" i="6" s="1"/>
  <c r="P57" i="6"/>
  <c r="Q57" i="6" s="1"/>
  <c r="P58" i="6"/>
  <c r="Q58" i="6" s="1"/>
  <c r="P59" i="6"/>
  <c r="Q59" i="6" s="1"/>
  <c r="P60" i="6"/>
  <c r="Q60" i="6" s="1"/>
  <c r="P61" i="6"/>
  <c r="Q61" i="6" s="1"/>
  <c r="P62" i="6"/>
  <c r="Q62" i="6" s="1"/>
  <c r="P63" i="6"/>
  <c r="Q63" i="6" s="1"/>
  <c r="P64" i="6"/>
  <c r="Q64" i="6" s="1"/>
  <c r="P65" i="6"/>
  <c r="Q65" i="6" s="1"/>
  <c r="P66" i="6"/>
  <c r="Q66" i="6" s="1"/>
  <c r="P67" i="6"/>
  <c r="Q67" i="6" s="1"/>
  <c r="P68" i="6"/>
  <c r="Q68" i="6" s="1"/>
  <c r="P69" i="6"/>
  <c r="Q69" i="6" s="1"/>
  <c r="P70" i="6"/>
  <c r="Q70" i="6" s="1"/>
  <c r="P71" i="6"/>
  <c r="Q71" i="6" s="1"/>
  <c r="P72" i="6"/>
  <c r="Q72" i="6" s="1"/>
  <c r="P73" i="6"/>
  <c r="Q73" i="6" s="1"/>
  <c r="P74" i="6"/>
  <c r="Q74" i="6" s="1"/>
  <c r="P75" i="6"/>
  <c r="Q75" i="6" s="1"/>
  <c r="P76" i="6"/>
  <c r="Q76" i="6" s="1"/>
  <c r="P77" i="6"/>
  <c r="Q77" i="6" s="1"/>
  <c r="P78" i="6"/>
  <c r="Q78" i="6" s="1"/>
  <c r="P79" i="6"/>
  <c r="Q79" i="6" s="1"/>
  <c r="P80" i="6"/>
  <c r="Q80" i="6" s="1"/>
  <c r="P81" i="6"/>
  <c r="Q81" i="6" s="1"/>
  <c r="P82" i="6"/>
  <c r="Q82" i="6" s="1"/>
  <c r="P83" i="6"/>
  <c r="Q83" i="6" s="1"/>
  <c r="P84" i="6"/>
  <c r="Q84" i="6" s="1"/>
  <c r="P85" i="6"/>
  <c r="Q85" i="6" s="1"/>
  <c r="P86" i="6"/>
  <c r="Q86" i="6" s="1"/>
  <c r="P87" i="6"/>
  <c r="Q87" i="6" s="1"/>
  <c r="P88" i="6"/>
  <c r="Q88" i="6" s="1"/>
  <c r="P89" i="6"/>
  <c r="Q89" i="6" s="1"/>
  <c r="P90" i="6"/>
  <c r="Q90" i="6" s="1"/>
  <c r="P91" i="6"/>
  <c r="Q91" i="6" s="1"/>
  <c r="P92" i="6"/>
  <c r="Q92" i="6" s="1"/>
  <c r="P93" i="6"/>
  <c r="Q93" i="6" s="1"/>
  <c r="P94" i="6"/>
  <c r="Q94" i="6" s="1"/>
  <c r="P95" i="6"/>
  <c r="Q95" i="6" s="1"/>
  <c r="P96" i="6"/>
  <c r="Q96" i="6" s="1"/>
  <c r="P97" i="6"/>
  <c r="Q97" i="6" s="1"/>
  <c r="P98" i="6"/>
  <c r="Q98" i="6" s="1"/>
  <c r="P99" i="6"/>
  <c r="Q99" i="6" s="1"/>
  <c r="P100" i="6"/>
  <c r="Q100" i="6" s="1"/>
  <c r="P101" i="6"/>
  <c r="Q101" i="6" s="1"/>
  <c r="P102" i="6"/>
  <c r="Q102" i="6" s="1"/>
  <c r="P103" i="6"/>
  <c r="Q103" i="6" s="1"/>
  <c r="P104" i="6"/>
  <c r="Q104" i="6" s="1"/>
  <c r="P105" i="6"/>
  <c r="Q105" i="6" s="1"/>
  <c r="P106" i="6"/>
  <c r="Q106" i="6" s="1"/>
  <c r="P107" i="6"/>
  <c r="Q107" i="6" s="1"/>
  <c r="P108" i="6"/>
  <c r="Q108" i="6" s="1"/>
  <c r="P109" i="6"/>
  <c r="Q109" i="6" s="1"/>
  <c r="P110" i="6"/>
  <c r="Q110" i="6" s="1"/>
  <c r="P111" i="6"/>
  <c r="Q111" i="6" s="1"/>
  <c r="P112" i="6"/>
  <c r="Q112" i="6" s="1"/>
  <c r="P113" i="6"/>
  <c r="Q113" i="6" s="1"/>
  <c r="P114" i="6"/>
  <c r="Q114" i="6" s="1"/>
  <c r="P115" i="6"/>
  <c r="Q115" i="6" s="1"/>
  <c r="P116" i="6"/>
  <c r="Q116" i="6" s="1"/>
  <c r="P117" i="6"/>
  <c r="Q117" i="6" s="1"/>
  <c r="P118" i="6"/>
  <c r="Q118" i="6" s="1"/>
  <c r="P119" i="6"/>
  <c r="Q119" i="6" s="1"/>
  <c r="P120" i="6"/>
  <c r="Q120" i="6" s="1"/>
  <c r="P121" i="6"/>
  <c r="Q121" i="6" s="1"/>
  <c r="P122" i="6"/>
  <c r="Q122" i="6" s="1"/>
  <c r="P123" i="6"/>
  <c r="Q123" i="6" s="1"/>
  <c r="P124" i="6"/>
  <c r="Q124" i="6" s="1"/>
  <c r="P125" i="6"/>
  <c r="Q125" i="6" s="1"/>
  <c r="P126" i="6"/>
  <c r="Q126" i="6" s="1"/>
  <c r="P127" i="6"/>
  <c r="Q127" i="6" s="1"/>
  <c r="P128" i="6"/>
  <c r="Q128" i="6" s="1"/>
  <c r="P129" i="6"/>
  <c r="Q129" i="6" s="1"/>
  <c r="P130" i="6"/>
  <c r="Q130" i="6" s="1"/>
  <c r="P131" i="6"/>
  <c r="Q131" i="6" s="1"/>
  <c r="P132" i="6"/>
  <c r="Q132" i="6" s="1"/>
  <c r="P133" i="6"/>
  <c r="Q133" i="6" s="1"/>
  <c r="P134" i="6"/>
  <c r="Q134" i="6" s="1"/>
  <c r="P135" i="6"/>
  <c r="Q135" i="6" s="1"/>
  <c r="P136" i="6"/>
  <c r="Q136" i="6" s="1"/>
  <c r="P137" i="6"/>
  <c r="Q137" i="6" s="1"/>
  <c r="P138" i="6"/>
  <c r="Q138" i="6" s="1"/>
  <c r="P139" i="6"/>
  <c r="Q139" i="6" s="1"/>
  <c r="P140" i="6"/>
  <c r="Q140" i="6" s="1"/>
  <c r="P141" i="6"/>
  <c r="Q141" i="6" s="1"/>
  <c r="P142" i="6"/>
  <c r="Q142" i="6" s="1"/>
  <c r="P143" i="6"/>
  <c r="Q143" i="6" s="1"/>
  <c r="P144" i="6"/>
  <c r="Q144" i="6" s="1"/>
  <c r="P145" i="6"/>
  <c r="Q145" i="6" s="1"/>
  <c r="P146" i="6"/>
  <c r="Q146" i="6" s="1"/>
  <c r="P147" i="6"/>
  <c r="Q147" i="6" s="1"/>
  <c r="P148" i="6"/>
  <c r="Q148" i="6" s="1"/>
  <c r="P149" i="6"/>
  <c r="Q149" i="6" s="1"/>
  <c r="P150" i="6"/>
  <c r="Q150" i="6" s="1"/>
  <c r="P151" i="6"/>
  <c r="Q151" i="6" s="1"/>
  <c r="P152" i="6"/>
  <c r="Q152" i="6" s="1"/>
  <c r="P153" i="6"/>
  <c r="Q153" i="6" s="1"/>
  <c r="P154" i="6"/>
  <c r="Q154" i="6" s="1"/>
  <c r="P155" i="6"/>
  <c r="Q155" i="6" s="1"/>
  <c r="P156" i="6"/>
  <c r="Q156" i="6" s="1"/>
  <c r="P157" i="6"/>
  <c r="Q157" i="6" s="1"/>
  <c r="P158" i="6"/>
  <c r="Q158" i="6" s="1"/>
  <c r="P159" i="6"/>
  <c r="Q159" i="6" s="1"/>
  <c r="P160" i="6"/>
  <c r="Q160" i="6" s="1"/>
  <c r="P161" i="6"/>
  <c r="Q161" i="6" s="1"/>
  <c r="P162" i="6"/>
  <c r="Q162" i="6" s="1"/>
  <c r="P163" i="6"/>
  <c r="Q163" i="6" s="1"/>
  <c r="P164" i="6"/>
  <c r="Q164" i="6" s="1"/>
  <c r="P165" i="6"/>
  <c r="Q165" i="6" s="1"/>
  <c r="P166" i="6"/>
  <c r="Q166" i="6" s="1"/>
  <c r="P167" i="6"/>
  <c r="Q167" i="6" s="1"/>
  <c r="P168" i="6"/>
  <c r="Q168" i="6" s="1"/>
  <c r="P169" i="6"/>
  <c r="Q169" i="6" s="1"/>
  <c r="P170" i="6"/>
  <c r="Q170" i="6" s="1"/>
  <c r="P171" i="6"/>
  <c r="Q171" i="6" s="1"/>
  <c r="P172" i="6"/>
  <c r="Q172" i="6" s="1"/>
  <c r="P173" i="6"/>
  <c r="Q173" i="6" s="1"/>
  <c r="P174" i="6"/>
  <c r="Q174" i="6" s="1"/>
  <c r="P175" i="6"/>
  <c r="Q175" i="6" s="1"/>
  <c r="P176" i="6"/>
  <c r="Q176" i="6" s="1"/>
  <c r="P177" i="6"/>
  <c r="Q177" i="6" s="1"/>
  <c r="P178" i="6"/>
  <c r="Q178" i="6" s="1"/>
  <c r="P179" i="6"/>
  <c r="Q179" i="6" s="1"/>
  <c r="P180" i="6"/>
  <c r="Q180" i="6" s="1"/>
  <c r="P181" i="6"/>
  <c r="Q181" i="6" s="1"/>
  <c r="P182" i="6"/>
  <c r="Q182" i="6" s="1"/>
  <c r="P183" i="6"/>
  <c r="Q183" i="6" s="1"/>
  <c r="P184" i="6"/>
  <c r="Q184" i="6" s="1"/>
  <c r="P185" i="6"/>
  <c r="Q185" i="6" s="1"/>
  <c r="P186" i="6"/>
  <c r="Q186" i="6" s="1"/>
  <c r="P187" i="6"/>
  <c r="Q187" i="6" s="1"/>
  <c r="P188" i="6"/>
  <c r="Q188" i="6" s="1"/>
  <c r="P189" i="6"/>
  <c r="Q189" i="6" s="1"/>
  <c r="P190" i="6"/>
  <c r="Q190" i="6" s="1"/>
  <c r="P191" i="6"/>
  <c r="Q191" i="6" s="1"/>
  <c r="P192" i="6"/>
  <c r="Q192" i="6" s="1"/>
  <c r="P193" i="6"/>
  <c r="Q193" i="6" s="1"/>
  <c r="P194" i="6"/>
  <c r="Q194" i="6" s="1"/>
  <c r="P195" i="6"/>
  <c r="Q195" i="6" s="1"/>
  <c r="P196" i="6"/>
  <c r="Q196" i="6" s="1"/>
  <c r="P197" i="6"/>
  <c r="Q197" i="6" s="1"/>
  <c r="P198" i="6"/>
  <c r="Q198" i="6" s="1"/>
  <c r="P199" i="6"/>
  <c r="Q199" i="6" s="1"/>
  <c r="P200" i="6"/>
  <c r="Q200" i="6" s="1"/>
  <c r="P201" i="6"/>
  <c r="Q201" i="6" s="1"/>
  <c r="P202" i="6"/>
  <c r="Q202" i="6" s="1"/>
  <c r="P203" i="6"/>
  <c r="Q203" i="6" s="1"/>
  <c r="P204" i="6"/>
  <c r="Q204" i="6" s="1"/>
  <c r="P205" i="6"/>
  <c r="Q205" i="6" s="1"/>
  <c r="P206" i="6"/>
  <c r="Q206" i="6" s="1"/>
  <c r="P207" i="6"/>
  <c r="Q207" i="6" s="1"/>
  <c r="P208" i="6"/>
  <c r="Q208" i="6" s="1"/>
  <c r="P209" i="6"/>
  <c r="Q209" i="6" s="1"/>
  <c r="P210" i="6"/>
  <c r="Q210" i="6" s="1"/>
  <c r="P211" i="6"/>
  <c r="Q211" i="6" s="1"/>
  <c r="P212" i="6"/>
  <c r="Q212" i="6" s="1"/>
  <c r="P213" i="6"/>
  <c r="Q213" i="6" s="1"/>
  <c r="P214" i="6"/>
  <c r="Q214" i="6" s="1"/>
  <c r="P215" i="6"/>
  <c r="Q215" i="6" s="1"/>
  <c r="P216" i="6"/>
  <c r="Q216" i="6" s="1"/>
  <c r="P217" i="6"/>
  <c r="Q217" i="6" s="1"/>
  <c r="P218" i="6"/>
  <c r="Q218" i="6" s="1"/>
  <c r="P219" i="6"/>
  <c r="Q219" i="6" s="1"/>
  <c r="P220" i="6"/>
  <c r="Q220" i="6" s="1"/>
  <c r="P221" i="6"/>
  <c r="Q221" i="6" s="1"/>
  <c r="P222" i="6"/>
  <c r="Q222" i="6" s="1"/>
  <c r="P223" i="6"/>
  <c r="Q223" i="6" s="1"/>
  <c r="P224" i="6"/>
  <c r="Q224" i="6" s="1"/>
  <c r="P225" i="6"/>
  <c r="Q225" i="6" s="1"/>
  <c r="P226" i="6"/>
  <c r="Q226" i="6" s="1"/>
  <c r="P227" i="6"/>
  <c r="Q227" i="6" s="1"/>
  <c r="P228" i="6"/>
  <c r="Q228" i="6" s="1"/>
  <c r="P229" i="6"/>
  <c r="Q229" i="6" s="1"/>
  <c r="P230" i="6"/>
  <c r="Q230" i="6" s="1"/>
  <c r="P231" i="6"/>
  <c r="Q231" i="6" s="1"/>
  <c r="P232" i="6"/>
  <c r="Q232" i="6" s="1"/>
  <c r="P233" i="6"/>
  <c r="Q233" i="6" s="1"/>
  <c r="P234" i="6"/>
  <c r="Q234" i="6" s="1"/>
  <c r="P235" i="6"/>
  <c r="Q235" i="6" s="1"/>
  <c r="P236" i="6"/>
  <c r="Q236" i="6" s="1"/>
  <c r="P237" i="6"/>
  <c r="Q237" i="6" s="1"/>
  <c r="P238" i="6"/>
  <c r="Q238" i="6" s="1"/>
  <c r="P239" i="6"/>
  <c r="Q239" i="6" s="1"/>
  <c r="P240" i="6"/>
  <c r="Q240" i="6" s="1"/>
  <c r="P241" i="6"/>
  <c r="Q241" i="6" s="1"/>
  <c r="P242" i="6"/>
  <c r="Q242" i="6" s="1"/>
  <c r="P243" i="6"/>
  <c r="Q243" i="6" s="1"/>
  <c r="P244" i="6"/>
  <c r="Q244" i="6" s="1"/>
  <c r="P245" i="6"/>
  <c r="Q245" i="6" s="1"/>
  <c r="P246" i="6"/>
  <c r="Q246" i="6" s="1"/>
  <c r="P247" i="6"/>
  <c r="Q247" i="6" s="1"/>
  <c r="P248" i="6"/>
  <c r="Q248" i="6" s="1"/>
  <c r="P249" i="6"/>
  <c r="Q249" i="6" s="1"/>
  <c r="P250" i="6"/>
  <c r="Q250" i="6" s="1"/>
  <c r="P251" i="6"/>
  <c r="Q251" i="6" s="1"/>
  <c r="P252" i="6"/>
  <c r="Q252" i="6" s="1"/>
  <c r="P253" i="6"/>
  <c r="Q253" i="6" s="1"/>
  <c r="P254" i="6"/>
  <c r="Q254" i="6" s="1"/>
  <c r="P255" i="6"/>
  <c r="Q255" i="6" s="1"/>
  <c r="P256" i="6"/>
  <c r="Q256" i="6" s="1"/>
  <c r="P257" i="6"/>
  <c r="Q257" i="6" s="1"/>
  <c r="P258" i="6"/>
  <c r="Q258" i="6" s="1"/>
  <c r="P259" i="6"/>
  <c r="Q259" i="6" s="1"/>
  <c r="P260" i="6"/>
  <c r="Q260" i="6" s="1"/>
  <c r="P261" i="6"/>
  <c r="Q261" i="6" s="1"/>
  <c r="P262" i="6"/>
  <c r="Q262" i="6" s="1"/>
  <c r="P263" i="6"/>
  <c r="Q263" i="6" s="1"/>
  <c r="P264" i="6"/>
  <c r="Q264" i="6" s="1"/>
  <c r="P265" i="6"/>
  <c r="Q265" i="6" s="1"/>
  <c r="P266" i="6"/>
  <c r="Q266" i="6" s="1"/>
  <c r="P267" i="6"/>
  <c r="Q267" i="6" s="1"/>
  <c r="P268" i="6"/>
  <c r="Q268" i="6" s="1"/>
  <c r="P269" i="6"/>
  <c r="Q269" i="6" s="1"/>
  <c r="P270" i="6"/>
  <c r="Q270" i="6" s="1"/>
  <c r="P271" i="6"/>
  <c r="Q271" i="6" s="1"/>
  <c r="P272" i="6"/>
  <c r="Q272" i="6" s="1"/>
  <c r="P273" i="6"/>
  <c r="Q273" i="6" s="1"/>
  <c r="P274" i="6"/>
  <c r="Q274" i="6" s="1"/>
  <c r="P275" i="6"/>
  <c r="Q275" i="6" s="1"/>
  <c r="P276" i="6"/>
  <c r="Q276" i="6" s="1"/>
  <c r="P277" i="6"/>
  <c r="Q277" i="6" s="1"/>
  <c r="P278" i="6"/>
  <c r="Q278" i="6" s="1"/>
  <c r="P279" i="6"/>
  <c r="Q279" i="6" s="1"/>
  <c r="P280" i="6"/>
  <c r="Q280" i="6" s="1"/>
  <c r="P281" i="6"/>
  <c r="Q281" i="6" s="1"/>
  <c r="P282" i="6"/>
  <c r="Q282" i="6" s="1"/>
  <c r="P283" i="6"/>
  <c r="Q283" i="6" s="1"/>
  <c r="P284" i="6"/>
  <c r="Q284" i="6" s="1"/>
  <c r="P285" i="6"/>
  <c r="Q285" i="6" s="1"/>
  <c r="P286" i="6"/>
  <c r="Q286" i="6" s="1"/>
  <c r="P287" i="6"/>
  <c r="Q287" i="6" s="1"/>
  <c r="P288" i="6"/>
  <c r="Q288" i="6" s="1"/>
  <c r="P289" i="6"/>
  <c r="Q289" i="6" s="1"/>
  <c r="P290" i="6"/>
  <c r="Q290" i="6" s="1"/>
  <c r="P291" i="6"/>
  <c r="Q291" i="6" s="1"/>
  <c r="P292" i="6"/>
  <c r="Q292" i="6" s="1"/>
  <c r="P293" i="6"/>
  <c r="Q293" i="6" s="1"/>
  <c r="P294" i="6"/>
  <c r="Q294" i="6" s="1"/>
  <c r="P295" i="6"/>
  <c r="Q295" i="6" s="1"/>
  <c r="P296" i="6"/>
  <c r="Q296" i="6" s="1"/>
  <c r="P297" i="6"/>
  <c r="Q297" i="6" s="1"/>
  <c r="P298" i="6"/>
  <c r="Q298" i="6" s="1"/>
  <c r="P299" i="6"/>
  <c r="Q299" i="6" s="1"/>
  <c r="P300" i="6"/>
  <c r="Q300" i="6" s="1"/>
  <c r="P301" i="6"/>
  <c r="Q301" i="6" s="1"/>
  <c r="P302" i="6"/>
  <c r="Q302" i="6" s="1"/>
  <c r="P303" i="6"/>
  <c r="Q303" i="6" s="1"/>
  <c r="P304" i="6"/>
  <c r="Q304" i="6" s="1"/>
  <c r="P305" i="6"/>
  <c r="Q305" i="6" s="1"/>
  <c r="P306" i="6"/>
  <c r="Q306" i="6" s="1"/>
  <c r="P307" i="6"/>
  <c r="Q307" i="6" s="1"/>
  <c r="P308" i="6"/>
  <c r="Q308" i="6" s="1"/>
  <c r="P309" i="6"/>
  <c r="Q309" i="6" s="1"/>
  <c r="P310" i="6"/>
  <c r="Q310" i="6" s="1"/>
  <c r="P311" i="6"/>
  <c r="Q311" i="6" s="1"/>
  <c r="P312" i="6"/>
  <c r="Q312" i="6" s="1"/>
  <c r="P313" i="6"/>
  <c r="Q313" i="6" s="1"/>
  <c r="P314" i="6"/>
  <c r="Q314" i="6" s="1"/>
  <c r="P315" i="6"/>
  <c r="Q315" i="6" s="1"/>
  <c r="P316" i="6"/>
  <c r="Q316" i="6" s="1"/>
  <c r="P317" i="6"/>
  <c r="Q317" i="6" s="1"/>
  <c r="P318" i="6"/>
  <c r="Q318" i="6" s="1"/>
  <c r="P319" i="6"/>
  <c r="Q319" i="6" s="1"/>
  <c r="P320" i="6"/>
  <c r="Q320" i="6" s="1"/>
  <c r="P321" i="6"/>
  <c r="Q321" i="6" s="1"/>
  <c r="P322" i="6"/>
  <c r="Q322" i="6" s="1"/>
  <c r="P323" i="6"/>
  <c r="Q323" i="6" s="1"/>
  <c r="P324" i="6"/>
  <c r="Q324" i="6" s="1"/>
  <c r="P325" i="6"/>
  <c r="Q325" i="6" s="1"/>
  <c r="P326" i="6"/>
  <c r="Q326" i="6" s="1"/>
  <c r="P327" i="6"/>
  <c r="Q327" i="6" s="1"/>
  <c r="P328" i="6"/>
  <c r="Q328" i="6" s="1"/>
  <c r="P329" i="6"/>
  <c r="Q329" i="6" s="1"/>
  <c r="P330" i="6"/>
  <c r="Q330" i="6" s="1"/>
  <c r="P331" i="6"/>
  <c r="Q331" i="6" s="1"/>
  <c r="P332" i="6"/>
  <c r="Q332" i="6" s="1"/>
  <c r="P333" i="6"/>
  <c r="Q333" i="6" s="1"/>
  <c r="P334" i="6"/>
  <c r="Q334" i="6" s="1"/>
  <c r="P335" i="6"/>
  <c r="Q335" i="6" s="1"/>
  <c r="P336" i="6"/>
  <c r="Q336" i="6" s="1"/>
  <c r="P337" i="6"/>
  <c r="Q337" i="6" s="1"/>
  <c r="P338" i="6"/>
  <c r="Q338" i="6" s="1"/>
  <c r="P339" i="6"/>
  <c r="Q339" i="6" s="1"/>
  <c r="P340" i="6"/>
  <c r="Q340" i="6" s="1"/>
  <c r="P341" i="6"/>
  <c r="Q341" i="6" s="1"/>
  <c r="P342" i="6"/>
  <c r="Q342" i="6" s="1"/>
  <c r="P343" i="6"/>
  <c r="Q343" i="6" s="1"/>
  <c r="P344" i="6"/>
  <c r="Q344" i="6" s="1"/>
  <c r="P345" i="6"/>
  <c r="Q345" i="6" s="1"/>
  <c r="P346" i="6"/>
  <c r="Q346" i="6" s="1"/>
  <c r="P347" i="6"/>
  <c r="Q347" i="6" s="1"/>
  <c r="P348" i="6"/>
  <c r="Q348" i="6" s="1"/>
  <c r="P349" i="6"/>
  <c r="Q349" i="6" s="1"/>
  <c r="P350" i="6"/>
  <c r="Q350" i="6" s="1"/>
  <c r="P351" i="6"/>
  <c r="Q351" i="6" s="1"/>
  <c r="P352" i="6"/>
  <c r="Q352" i="6" s="1"/>
  <c r="P353" i="6"/>
  <c r="Q353" i="6" s="1"/>
  <c r="P354" i="6"/>
  <c r="Q354" i="6" s="1"/>
  <c r="P355" i="6"/>
  <c r="Q355" i="6" s="1"/>
  <c r="P356" i="6"/>
  <c r="Q356" i="6" s="1"/>
  <c r="P357" i="6"/>
  <c r="Q357" i="6" s="1"/>
  <c r="P358" i="6"/>
  <c r="Q358" i="6" s="1"/>
  <c r="P359" i="6"/>
  <c r="Q359" i="6" s="1"/>
  <c r="P360" i="6"/>
  <c r="Q360" i="6" s="1"/>
  <c r="P361" i="6"/>
  <c r="Q361" i="6" s="1"/>
  <c r="P362" i="6"/>
  <c r="Q362" i="6" s="1"/>
  <c r="P363" i="6"/>
  <c r="Q363" i="6" s="1"/>
  <c r="P364" i="6"/>
  <c r="Q364" i="6" s="1"/>
  <c r="P365" i="6"/>
  <c r="Q365" i="6" s="1"/>
  <c r="P366" i="6"/>
  <c r="Q366" i="6" s="1"/>
  <c r="P367" i="6"/>
  <c r="Q367" i="6" s="1"/>
  <c r="P368" i="6"/>
  <c r="Q368" i="6" s="1"/>
  <c r="P369" i="6"/>
  <c r="Q369" i="6" s="1"/>
  <c r="P370" i="6"/>
  <c r="Q370" i="6" s="1"/>
  <c r="P371" i="6"/>
  <c r="Q371" i="6" s="1"/>
  <c r="P372" i="6"/>
  <c r="Q372" i="6" s="1"/>
  <c r="P373" i="6"/>
  <c r="Q373" i="6" s="1"/>
  <c r="P374" i="6"/>
  <c r="Q374" i="6" s="1"/>
  <c r="P375" i="6"/>
  <c r="Q375" i="6" s="1"/>
  <c r="P376" i="6"/>
  <c r="Q376" i="6" s="1"/>
  <c r="P377" i="6"/>
  <c r="Q377" i="6" s="1"/>
  <c r="P378" i="6"/>
  <c r="Q378" i="6" s="1"/>
  <c r="P379" i="6"/>
  <c r="Q379" i="6" s="1"/>
  <c r="P380" i="6"/>
  <c r="Q380" i="6" s="1"/>
  <c r="P381" i="6"/>
  <c r="Q381" i="6" s="1"/>
  <c r="P382" i="6"/>
  <c r="Q382" i="6" s="1"/>
  <c r="P383" i="6"/>
  <c r="Q383" i="6" s="1"/>
  <c r="P384" i="6"/>
  <c r="Q384" i="6" s="1"/>
  <c r="P385" i="6"/>
  <c r="Q385" i="6" s="1"/>
  <c r="P386" i="6"/>
  <c r="Q386" i="6" s="1"/>
  <c r="P387" i="6"/>
  <c r="Q387" i="6" s="1"/>
  <c r="P388" i="6"/>
  <c r="Q388" i="6" s="1"/>
  <c r="P389" i="6"/>
  <c r="Q389" i="6" s="1"/>
  <c r="P390" i="6"/>
  <c r="Q390" i="6" s="1"/>
  <c r="P391" i="6"/>
  <c r="Q391" i="6" s="1"/>
  <c r="P392" i="6"/>
  <c r="Q392" i="6" s="1"/>
  <c r="P393" i="6"/>
  <c r="Q393" i="6" s="1"/>
  <c r="P394" i="6"/>
  <c r="Q394" i="6" s="1"/>
  <c r="P395" i="6"/>
  <c r="Q395" i="6" s="1"/>
  <c r="P396" i="6"/>
  <c r="Q396" i="6" s="1"/>
  <c r="P397" i="6"/>
  <c r="Q397" i="6" s="1"/>
  <c r="P398" i="6"/>
  <c r="Q398" i="6" s="1"/>
  <c r="P399" i="6"/>
  <c r="Q399" i="6" s="1"/>
  <c r="P400" i="6"/>
  <c r="Q400" i="6" s="1"/>
  <c r="P401" i="6"/>
  <c r="Q401" i="6" s="1"/>
  <c r="P402" i="6"/>
  <c r="Q402" i="6" s="1"/>
  <c r="P403" i="6"/>
  <c r="Q403" i="6" s="1"/>
  <c r="P404" i="6"/>
  <c r="Q404" i="6" s="1"/>
  <c r="P405" i="6"/>
  <c r="Q405" i="6" s="1"/>
  <c r="P406" i="6"/>
  <c r="Q406" i="6" s="1"/>
  <c r="P407" i="6"/>
  <c r="Q407" i="6" s="1"/>
  <c r="P408" i="6"/>
  <c r="Q408" i="6" s="1"/>
  <c r="P409" i="6"/>
  <c r="Q409" i="6" s="1"/>
  <c r="P410" i="6"/>
  <c r="Q410" i="6" s="1"/>
  <c r="P411" i="6"/>
  <c r="Q411" i="6" s="1"/>
  <c r="P412" i="6"/>
  <c r="Q412" i="6" s="1"/>
  <c r="P413" i="6"/>
  <c r="Q413" i="6" s="1"/>
  <c r="P414" i="6"/>
  <c r="Q414" i="6" s="1"/>
  <c r="P415" i="6"/>
  <c r="Q415" i="6" s="1"/>
  <c r="P416" i="6"/>
  <c r="Q416" i="6" s="1"/>
  <c r="P417" i="6"/>
  <c r="Q417" i="6" s="1"/>
  <c r="P418" i="6"/>
  <c r="Q418" i="6" s="1"/>
  <c r="P419" i="6"/>
  <c r="Q419" i="6" s="1"/>
  <c r="P420" i="6"/>
  <c r="Q420" i="6" s="1"/>
  <c r="P421" i="6"/>
  <c r="Q421" i="6" s="1"/>
  <c r="P422" i="6"/>
  <c r="Q422" i="6" s="1"/>
  <c r="P423" i="6"/>
  <c r="Q423" i="6" s="1"/>
  <c r="P424" i="6"/>
  <c r="Q424" i="6" s="1"/>
  <c r="P425" i="6"/>
  <c r="Q425" i="6" s="1"/>
  <c r="P426" i="6"/>
  <c r="Q426" i="6" s="1"/>
  <c r="P427" i="6"/>
  <c r="Q427" i="6" s="1"/>
  <c r="P428" i="6"/>
  <c r="Q428" i="6" s="1"/>
  <c r="P429" i="6"/>
  <c r="Q429" i="6" s="1"/>
  <c r="P430" i="6"/>
  <c r="Q430" i="6" s="1"/>
  <c r="P431" i="6"/>
  <c r="Q431" i="6" s="1"/>
  <c r="P432" i="6"/>
  <c r="Q432" i="6" s="1"/>
  <c r="P433" i="6"/>
  <c r="Q433" i="6" s="1"/>
  <c r="P434" i="6"/>
  <c r="Q434" i="6" s="1"/>
  <c r="P435" i="6"/>
  <c r="Q435" i="6" s="1"/>
  <c r="P436" i="6"/>
  <c r="Q436" i="6" s="1"/>
  <c r="P437" i="6"/>
  <c r="Q437" i="6" s="1"/>
  <c r="P438" i="6"/>
  <c r="Q438" i="6" s="1"/>
  <c r="P439" i="6"/>
  <c r="Q439" i="6" s="1"/>
  <c r="P440" i="6"/>
  <c r="Q440" i="6" s="1"/>
  <c r="P441" i="6"/>
  <c r="Q441" i="6" s="1"/>
  <c r="P442" i="6"/>
  <c r="Q442" i="6" s="1"/>
  <c r="P443" i="6"/>
  <c r="Q443" i="6" s="1"/>
  <c r="P444" i="6"/>
  <c r="Q444" i="6" s="1"/>
  <c r="P445" i="6"/>
  <c r="Q445" i="6" s="1"/>
  <c r="P446" i="6"/>
  <c r="Q446" i="6" s="1"/>
  <c r="P447" i="6"/>
  <c r="Q447" i="6" s="1"/>
  <c r="P448" i="6"/>
  <c r="Q448" i="6" s="1"/>
  <c r="P449" i="6"/>
  <c r="Q449" i="6" s="1"/>
  <c r="P450" i="6"/>
  <c r="Q450" i="6" s="1"/>
  <c r="P451" i="6"/>
  <c r="Q451" i="6" s="1"/>
  <c r="P452" i="6"/>
  <c r="Q452" i="6" s="1"/>
  <c r="P453" i="6"/>
  <c r="Q453" i="6" s="1"/>
  <c r="P454" i="6"/>
  <c r="Q454" i="6" s="1"/>
  <c r="P455" i="6"/>
  <c r="Q455" i="6" s="1"/>
  <c r="P456" i="6"/>
  <c r="Q456" i="6" s="1"/>
  <c r="P457" i="6"/>
  <c r="Q457" i="6" s="1"/>
  <c r="P458" i="6"/>
  <c r="Q458" i="6" s="1"/>
  <c r="P459" i="6"/>
  <c r="Q459" i="6" s="1"/>
  <c r="P460" i="6"/>
  <c r="Q460" i="6" s="1"/>
  <c r="P461" i="6"/>
  <c r="Q461" i="6" s="1"/>
  <c r="P462" i="6"/>
  <c r="Q462" i="6" s="1"/>
  <c r="P463" i="6"/>
  <c r="Q463" i="6" s="1"/>
  <c r="P464" i="6"/>
  <c r="Q464" i="6" s="1"/>
  <c r="P465" i="6"/>
  <c r="Q465" i="6" s="1"/>
  <c r="P466" i="6"/>
  <c r="Q466" i="6" s="1"/>
  <c r="P467" i="6"/>
  <c r="Q467" i="6" s="1"/>
  <c r="P468" i="6"/>
  <c r="Q468" i="6" s="1"/>
  <c r="P469" i="6"/>
  <c r="Q469" i="6" s="1"/>
  <c r="P470" i="6"/>
  <c r="Q470" i="6" s="1"/>
  <c r="P471" i="6"/>
  <c r="Q471" i="6" s="1"/>
  <c r="P472" i="6"/>
  <c r="Q472" i="6" s="1"/>
  <c r="P473" i="6"/>
  <c r="Q473" i="6" s="1"/>
  <c r="P474" i="6"/>
  <c r="Q474" i="6" s="1"/>
  <c r="P475" i="6"/>
  <c r="Q475" i="6" s="1"/>
  <c r="P476" i="6"/>
  <c r="Q476" i="6" s="1"/>
  <c r="P477" i="6"/>
  <c r="Q477" i="6" s="1"/>
  <c r="P478" i="6"/>
  <c r="Q478" i="6" s="1"/>
  <c r="P479" i="6"/>
  <c r="Q479" i="6" s="1"/>
  <c r="P480" i="6"/>
  <c r="Q480" i="6" s="1"/>
  <c r="P481" i="6"/>
  <c r="Q481" i="6" s="1"/>
  <c r="P482" i="6"/>
  <c r="Q482" i="6" s="1"/>
  <c r="P483" i="6"/>
  <c r="Q483" i="6" s="1"/>
  <c r="P484" i="6"/>
  <c r="Q484" i="6" s="1"/>
  <c r="P485" i="6"/>
  <c r="Q485" i="6" s="1"/>
  <c r="P486" i="6"/>
  <c r="Q486" i="6" s="1"/>
  <c r="P487" i="6"/>
  <c r="Q487" i="6" s="1"/>
  <c r="P488" i="6"/>
  <c r="Q488" i="6" s="1"/>
  <c r="P489" i="6"/>
  <c r="Q489" i="6" s="1"/>
  <c r="P490" i="6"/>
  <c r="Q490" i="6" s="1"/>
  <c r="P491" i="6"/>
  <c r="Q491" i="6" s="1"/>
  <c r="P492" i="6"/>
  <c r="Q492" i="6" s="1"/>
  <c r="P493" i="6"/>
  <c r="Q493" i="6" s="1"/>
  <c r="P494" i="6"/>
  <c r="Q494" i="6" s="1"/>
  <c r="P495" i="6"/>
  <c r="Q495" i="6" s="1"/>
  <c r="P496" i="6"/>
  <c r="Q496" i="6" s="1"/>
  <c r="P497" i="6"/>
  <c r="Q497" i="6" s="1"/>
  <c r="P498" i="6"/>
  <c r="Q498" i="6" s="1"/>
  <c r="P499" i="6"/>
  <c r="Q499" i="6" s="1"/>
  <c r="P500" i="6"/>
  <c r="Q500" i="6" s="1"/>
  <c r="P501" i="6"/>
  <c r="Q501" i="6" s="1"/>
  <c r="P502" i="6"/>
  <c r="Q502" i="6" s="1"/>
  <c r="P503" i="6"/>
  <c r="Q503" i="6" s="1"/>
  <c r="P504" i="6"/>
  <c r="Q504" i="6" s="1"/>
  <c r="P505" i="6"/>
  <c r="Q505" i="6" s="1"/>
  <c r="P506" i="6"/>
  <c r="Q506" i="6" s="1"/>
  <c r="P507" i="6"/>
  <c r="Q507" i="6" s="1"/>
  <c r="P508" i="6"/>
  <c r="Q508" i="6" s="1"/>
  <c r="P509" i="6"/>
  <c r="Q509" i="6" s="1"/>
  <c r="P510" i="6"/>
  <c r="Q510" i="6" s="1"/>
  <c r="P511" i="6"/>
  <c r="Q511" i="6" s="1"/>
  <c r="P512" i="6"/>
  <c r="Q512" i="6" s="1"/>
  <c r="P513" i="6"/>
  <c r="Q513" i="6" s="1"/>
  <c r="P514" i="6"/>
  <c r="Q514" i="6" s="1"/>
  <c r="P515" i="6"/>
  <c r="Q515" i="6" s="1"/>
  <c r="P516" i="6"/>
  <c r="Q516" i="6" s="1"/>
  <c r="P517" i="6"/>
  <c r="Q517" i="6" s="1"/>
  <c r="P518" i="6"/>
  <c r="Q518" i="6" s="1"/>
  <c r="P519" i="6"/>
  <c r="Q519" i="6" s="1"/>
  <c r="P520" i="6"/>
  <c r="Q520" i="6" s="1"/>
  <c r="P521" i="6"/>
  <c r="Q521" i="6" s="1"/>
  <c r="P522" i="6"/>
  <c r="Q522" i="6" s="1"/>
  <c r="P523" i="6"/>
  <c r="Q523" i="6" s="1"/>
  <c r="P524" i="6"/>
  <c r="Q524" i="6" s="1"/>
  <c r="P525" i="6"/>
  <c r="Q525" i="6" s="1"/>
  <c r="P526" i="6"/>
  <c r="Q526" i="6" s="1"/>
  <c r="P527" i="6"/>
  <c r="Q527" i="6" s="1"/>
  <c r="P528" i="6"/>
  <c r="Q528" i="6" s="1"/>
  <c r="P529" i="6"/>
  <c r="Q529" i="6" s="1"/>
  <c r="P530" i="6"/>
  <c r="Q530" i="6" s="1"/>
  <c r="P531" i="6"/>
  <c r="Q531" i="6" s="1"/>
  <c r="P532" i="6"/>
  <c r="Q532" i="6" s="1"/>
  <c r="P533" i="6"/>
  <c r="Q533" i="6" s="1"/>
  <c r="P534" i="6"/>
  <c r="Q534" i="6" s="1"/>
  <c r="P535" i="6"/>
  <c r="Q535" i="6" s="1"/>
  <c r="P536" i="6"/>
  <c r="Q536" i="6" s="1"/>
  <c r="P537" i="6"/>
  <c r="Q537" i="6" s="1"/>
  <c r="P538" i="6"/>
  <c r="Q538" i="6" s="1"/>
  <c r="P539" i="6"/>
  <c r="Q539" i="6" s="1"/>
  <c r="P540" i="6"/>
  <c r="Q540" i="6" s="1"/>
  <c r="P541" i="6"/>
  <c r="Q541" i="6" s="1"/>
  <c r="P542" i="6"/>
  <c r="Q542" i="6" s="1"/>
  <c r="P543" i="6"/>
  <c r="Q543" i="6" s="1"/>
  <c r="P544" i="6"/>
  <c r="Q544" i="6" s="1"/>
  <c r="P545" i="6"/>
  <c r="Q545" i="6" s="1"/>
  <c r="P546" i="6"/>
  <c r="Q546" i="6" s="1"/>
  <c r="P547" i="6"/>
  <c r="Q547" i="6" s="1"/>
  <c r="P548" i="6"/>
  <c r="Q548" i="6" s="1"/>
  <c r="P549" i="6"/>
  <c r="Q549" i="6" s="1"/>
  <c r="P550" i="6"/>
  <c r="Q550" i="6" s="1"/>
  <c r="P551" i="6"/>
  <c r="Q551" i="6" s="1"/>
  <c r="P552" i="6"/>
  <c r="Q552" i="6" s="1"/>
  <c r="P553" i="6"/>
  <c r="Q553" i="6" s="1"/>
  <c r="P554" i="6"/>
  <c r="Q554" i="6" s="1"/>
  <c r="P555" i="6"/>
  <c r="Q555" i="6" s="1"/>
  <c r="P556" i="6"/>
  <c r="Q556" i="6" s="1"/>
  <c r="P557" i="6"/>
  <c r="Q557" i="6" s="1"/>
  <c r="P558" i="6"/>
  <c r="Q558" i="6" s="1"/>
  <c r="P559" i="6"/>
  <c r="Q559" i="6" s="1"/>
  <c r="P560" i="6"/>
  <c r="Q560" i="6" s="1"/>
  <c r="P561" i="6"/>
  <c r="Q561" i="6" s="1"/>
  <c r="P562" i="6"/>
  <c r="Q562" i="6" s="1"/>
  <c r="P563" i="6"/>
  <c r="Q563" i="6" s="1"/>
  <c r="P564" i="6"/>
  <c r="Q564" i="6" s="1"/>
  <c r="P565" i="6"/>
  <c r="Q565" i="6" s="1"/>
  <c r="P566" i="6"/>
  <c r="Q566" i="6" s="1"/>
  <c r="P567" i="6"/>
  <c r="Q567" i="6" s="1"/>
  <c r="P568" i="6"/>
  <c r="Q568" i="6" s="1"/>
  <c r="P569" i="6"/>
  <c r="Q569" i="6" s="1"/>
  <c r="P570" i="6"/>
  <c r="Q570" i="6" s="1"/>
  <c r="P571" i="6"/>
  <c r="Q571" i="6" s="1"/>
  <c r="P572" i="6"/>
  <c r="Q572" i="6" s="1"/>
  <c r="P573" i="6"/>
  <c r="Q573" i="6" s="1"/>
  <c r="P574" i="6"/>
  <c r="Q574" i="6" s="1"/>
  <c r="P575" i="6"/>
  <c r="Q575" i="6" s="1"/>
  <c r="P576" i="6"/>
  <c r="Q576" i="6" s="1"/>
  <c r="P577" i="6"/>
  <c r="Q577" i="6" s="1"/>
  <c r="P578" i="6"/>
  <c r="Q578" i="6" s="1"/>
  <c r="P579" i="6"/>
  <c r="Q579" i="6" s="1"/>
  <c r="P580" i="6"/>
  <c r="Q580" i="6" s="1"/>
  <c r="P581" i="6"/>
  <c r="Q581" i="6" s="1"/>
  <c r="P582" i="6"/>
  <c r="Q582" i="6" s="1"/>
  <c r="P583" i="6"/>
  <c r="Q583" i="6" s="1"/>
  <c r="Z3" i="5"/>
  <c r="AA3" i="5" s="1"/>
  <c r="Z4" i="5"/>
  <c r="AA4" i="5" s="1"/>
  <c r="Z5" i="5"/>
  <c r="AA5" i="5" s="1"/>
  <c r="Z6" i="5"/>
  <c r="AA6" i="5" s="1"/>
  <c r="Z7" i="5"/>
  <c r="AA7" i="5" s="1"/>
  <c r="Z8" i="5"/>
  <c r="AA8" i="5" s="1"/>
  <c r="Z9" i="5"/>
  <c r="AA9" i="5" s="1"/>
  <c r="Z10" i="5"/>
  <c r="AA10" i="5" s="1"/>
  <c r="Z11" i="5"/>
  <c r="AA11" i="5" s="1"/>
  <c r="Z12" i="5"/>
  <c r="AA12" i="5" s="1"/>
  <c r="Z13" i="5"/>
  <c r="AA13" i="5" s="1"/>
  <c r="Z14" i="5"/>
  <c r="AA14" i="5" s="1"/>
  <c r="Z15" i="5"/>
  <c r="AA15" i="5" s="1"/>
  <c r="Z16" i="5"/>
  <c r="AA16" i="5" s="1"/>
  <c r="Z17" i="5"/>
  <c r="AA17" i="5" s="1"/>
  <c r="Z18" i="5"/>
  <c r="AA18" i="5" s="1"/>
  <c r="Z19" i="5"/>
  <c r="AA19" i="5" s="1"/>
  <c r="Z20" i="5"/>
  <c r="AA20" i="5" s="1"/>
  <c r="Z21" i="5"/>
  <c r="AA21" i="5" s="1"/>
  <c r="Z22" i="5"/>
  <c r="AA22" i="5" s="1"/>
  <c r="Z23" i="5"/>
  <c r="AA23" i="5" s="1"/>
  <c r="Z24" i="5"/>
  <c r="AA24" i="5" s="1"/>
  <c r="Z25" i="5"/>
  <c r="AA25" i="5" s="1"/>
  <c r="Z26" i="5"/>
  <c r="AA26" i="5" s="1"/>
  <c r="Z27" i="5"/>
  <c r="AA27" i="5" s="1"/>
  <c r="Z28" i="5"/>
  <c r="AA28" i="5" s="1"/>
  <c r="Z29" i="5"/>
  <c r="AA29" i="5" s="1"/>
  <c r="Z30" i="5"/>
  <c r="AA30" i="5" s="1"/>
  <c r="Z31" i="5"/>
  <c r="AA31" i="5" s="1"/>
  <c r="Z32" i="5"/>
  <c r="AA32" i="5" s="1"/>
  <c r="Z33" i="5"/>
  <c r="AA33" i="5" s="1"/>
  <c r="Z34" i="5"/>
  <c r="AA34" i="5" s="1"/>
  <c r="Z35" i="5"/>
  <c r="AA35" i="5" s="1"/>
  <c r="Z36" i="5"/>
  <c r="AA36" i="5" s="1"/>
  <c r="Z37" i="5"/>
  <c r="AA37" i="5" s="1"/>
  <c r="Z38" i="5"/>
  <c r="AA38" i="5" s="1"/>
  <c r="Z39" i="5"/>
  <c r="AA39" i="5" s="1"/>
  <c r="Z40" i="5"/>
  <c r="AA40" i="5" s="1"/>
  <c r="Z41" i="5"/>
  <c r="AA41" i="5" s="1"/>
  <c r="Z42" i="5"/>
  <c r="AA42" i="5" s="1"/>
  <c r="Z43" i="5"/>
  <c r="AA43" i="5" s="1"/>
  <c r="Z44" i="5"/>
  <c r="AA44" i="5" s="1"/>
  <c r="Z45" i="5"/>
  <c r="AA45" i="5" s="1"/>
  <c r="Z46" i="5"/>
  <c r="AA46" i="5" s="1"/>
  <c r="Z47" i="5"/>
  <c r="AA47" i="5" s="1"/>
  <c r="Z48" i="5"/>
  <c r="AA48" i="5" s="1"/>
  <c r="Z49" i="5"/>
  <c r="AA49" i="5" s="1"/>
  <c r="Z50" i="5"/>
  <c r="AA50" i="5" s="1"/>
  <c r="Z51" i="5"/>
  <c r="AA51" i="5" s="1"/>
  <c r="Z52" i="5"/>
  <c r="AA52" i="5" s="1"/>
  <c r="Z53" i="5"/>
  <c r="AA53" i="5" s="1"/>
  <c r="Z54" i="5"/>
  <c r="AA54" i="5" s="1"/>
  <c r="Z55" i="5"/>
  <c r="AA55" i="5" s="1"/>
  <c r="Z56" i="5"/>
  <c r="AA56" i="5" s="1"/>
  <c r="Z57" i="5"/>
  <c r="AA57" i="5" s="1"/>
  <c r="Z58" i="5"/>
  <c r="AA58" i="5" s="1"/>
  <c r="Z59" i="5"/>
  <c r="AA59" i="5" s="1"/>
  <c r="Z60" i="5"/>
  <c r="AA60" i="5" s="1"/>
  <c r="Z61" i="5"/>
  <c r="AA61" i="5" s="1"/>
  <c r="Z62" i="5"/>
  <c r="AA62" i="5" s="1"/>
  <c r="Z63" i="5"/>
  <c r="AA63" i="5" s="1"/>
  <c r="Z64" i="5"/>
  <c r="AA64" i="5" s="1"/>
  <c r="Z65" i="5"/>
  <c r="AA65" i="5" s="1"/>
  <c r="Z66" i="5"/>
  <c r="AA66" i="5" s="1"/>
  <c r="Z67" i="5"/>
  <c r="AA67" i="5" s="1"/>
  <c r="Z68" i="5"/>
  <c r="AA68" i="5" s="1"/>
  <c r="Z69" i="5"/>
  <c r="AA69" i="5" s="1"/>
  <c r="Z70" i="5"/>
  <c r="AA70" i="5" s="1"/>
  <c r="Z71" i="5"/>
  <c r="AA71" i="5" s="1"/>
  <c r="Z72" i="5"/>
  <c r="AA72" i="5" s="1"/>
  <c r="Z73" i="5"/>
  <c r="AA73" i="5" s="1"/>
  <c r="Z74" i="5"/>
  <c r="AA74" i="5" s="1"/>
  <c r="Z75" i="5"/>
  <c r="AA75" i="5" s="1"/>
  <c r="Z76" i="5"/>
  <c r="AA76" i="5" s="1"/>
  <c r="Z77" i="5"/>
  <c r="AA77" i="5" s="1"/>
  <c r="Z78" i="5"/>
  <c r="AA78" i="5" s="1"/>
  <c r="Z79" i="5"/>
  <c r="AA79" i="5" s="1"/>
  <c r="Z80" i="5"/>
  <c r="AA80" i="5" s="1"/>
  <c r="Z81" i="5"/>
  <c r="AA81" i="5" s="1"/>
  <c r="Z82" i="5"/>
  <c r="AA82" i="5" s="1"/>
  <c r="Z83" i="5"/>
  <c r="AA83" i="5" s="1"/>
  <c r="Z84" i="5"/>
  <c r="AA84" i="5" s="1"/>
  <c r="Z85" i="5"/>
  <c r="AA85" i="5" s="1"/>
  <c r="Z86" i="5"/>
  <c r="AA86" i="5" s="1"/>
  <c r="Z87" i="5"/>
  <c r="AA87" i="5" s="1"/>
  <c r="Z88" i="5"/>
  <c r="AA88" i="5" s="1"/>
  <c r="Z89" i="5"/>
  <c r="AA89" i="5" s="1"/>
  <c r="Z90" i="5"/>
  <c r="AA90" i="5" s="1"/>
  <c r="Z91" i="5"/>
  <c r="AA91" i="5" s="1"/>
  <c r="Z92" i="5"/>
  <c r="AA92" i="5" s="1"/>
  <c r="Z93" i="5"/>
  <c r="AA93" i="5" s="1"/>
  <c r="Z94" i="5"/>
  <c r="AA94" i="5" s="1"/>
  <c r="Z95" i="5"/>
  <c r="AA95" i="5" s="1"/>
  <c r="Z96" i="5"/>
  <c r="AA96" i="5" s="1"/>
  <c r="Z97" i="5"/>
  <c r="AA97" i="5" s="1"/>
  <c r="Z98" i="5"/>
  <c r="AA98" i="5" s="1"/>
  <c r="Z99" i="5"/>
  <c r="AA99" i="5" s="1"/>
  <c r="Z100" i="5"/>
  <c r="AA100" i="5" s="1"/>
  <c r="Z101" i="5"/>
  <c r="AA101" i="5" s="1"/>
  <c r="Z102" i="5"/>
  <c r="AA102" i="5" s="1"/>
  <c r="Z103" i="5"/>
  <c r="AA103" i="5" s="1"/>
  <c r="Z104" i="5"/>
  <c r="AA104" i="5" s="1"/>
  <c r="Z105" i="5"/>
  <c r="AA105" i="5" s="1"/>
  <c r="Z106" i="5"/>
  <c r="AA106" i="5" s="1"/>
  <c r="Z107" i="5"/>
  <c r="AA107" i="5" s="1"/>
  <c r="Z108" i="5"/>
  <c r="AA108" i="5" s="1"/>
  <c r="Z109" i="5"/>
  <c r="AA109" i="5" s="1"/>
  <c r="Z110" i="5"/>
  <c r="AA110" i="5" s="1"/>
  <c r="Z111" i="5"/>
  <c r="AA111" i="5" s="1"/>
  <c r="Z112" i="5"/>
  <c r="AA112" i="5" s="1"/>
  <c r="Z113" i="5"/>
  <c r="AA113" i="5" s="1"/>
  <c r="Z114" i="5"/>
  <c r="AA114" i="5" s="1"/>
  <c r="Z115" i="5"/>
  <c r="AA115" i="5" s="1"/>
  <c r="Z116" i="5"/>
  <c r="AA116" i="5" s="1"/>
  <c r="Z117" i="5"/>
  <c r="AA117" i="5" s="1"/>
  <c r="Z118" i="5"/>
  <c r="AA118" i="5" s="1"/>
  <c r="Z119" i="5"/>
  <c r="AA119" i="5" s="1"/>
  <c r="Z120" i="5"/>
  <c r="AA120" i="5" s="1"/>
  <c r="Z121" i="5"/>
  <c r="AA121" i="5" s="1"/>
  <c r="Z122" i="5"/>
  <c r="AA122" i="5" s="1"/>
  <c r="Z123" i="5"/>
  <c r="AA123" i="5" s="1"/>
  <c r="Z124" i="5"/>
  <c r="AA124" i="5" s="1"/>
  <c r="Z125" i="5"/>
  <c r="AA125" i="5" s="1"/>
  <c r="Z126" i="5"/>
  <c r="AA126" i="5" s="1"/>
  <c r="Z127" i="5"/>
  <c r="AA127" i="5" s="1"/>
  <c r="Z128" i="5"/>
  <c r="AA128" i="5" s="1"/>
  <c r="Z129" i="5"/>
  <c r="AA129" i="5" s="1"/>
  <c r="Z130" i="5"/>
  <c r="AA130" i="5" s="1"/>
  <c r="Z131" i="5"/>
  <c r="AA131" i="5" s="1"/>
  <c r="Z132" i="5"/>
  <c r="AA132" i="5" s="1"/>
  <c r="Z133" i="5"/>
  <c r="AA133" i="5" s="1"/>
  <c r="Z134" i="5"/>
  <c r="AA134" i="5" s="1"/>
  <c r="Z135" i="5"/>
  <c r="AA135" i="5" s="1"/>
  <c r="Z136" i="5"/>
  <c r="AA136" i="5" s="1"/>
  <c r="Z137" i="5"/>
  <c r="AA137" i="5" s="1"/>
  <c r="Z138" i="5"/>
  <c r="AA138" i="5" s="1"/>
  <c r="Z139" i="5"/>
  <c r="AA139" i="5" s="1"/>
  <c r="Z140" i="5"/>
  <c r="AA140" i="5" s="1"/>
  <c r="Z141" i="5"/>
  <c r="AA141" i="5" s="1"/>
  <c r="Z142" i="5"/>
  <c r="AA142" i="5" s="1"/>
  <c r="Z143" i="5"/>
  <c r="AA143" i="5" s="1"/>
  <c r="Z144" i="5"/>
  <c r="AA144" i="5" s="1"/>
  <c r="Z145" i="5"/>
  <c r="AA145" i="5" s="1"/>
  <c r="Z146" i="5"/>
  <c r="AA146" i="5" s="1"/>
  <c r="Z147" i="5"/>
  <c r="AA147" i="5" s="1"/>
  <c r="Z148" i="5"/>
  <c r="AA148" i="5" s="1"/>
  <c r="Z149" i="5"/>
  <c r="AA149" i="5" s="1"/>
  <c r="Z150" i="5"/>
  <c r="AA150" i="5" s="1"/>
  <c r="Z151" i="5"/>
  <c r="AA151" i="5" s="1"/>
  <c r="Z152" i="5"/>
  <c r="AA152" i="5" s="1"/>
  <c r="Z153" i="5"/>
  <c r="AA153" i="5" s="1"/>
  <c r="Z154" i="5"/>
  <c r="AA154" i="5" s="1"/>
  <c r="Z155" i="5"/>
  <c r="AA155" i="5" s="1"/>
  <c r="Z156" i="5"/>
  <c r="AA156" i="5" s="1"/>
  <c r="Z157" i="5"/>
  <c r="AA157" i="5" s="1"/>
  <c r="Z158" i="5"/>
  <c r="AA158" i="5" s="1"/>
  <c r="Z159" i="5"/>
  <c r="AA159" i="5" s="1"/>
  <c r="Z160" i="5"/>
  <c r="AA160" i="5" s="1"/>
  <c r="Z161" i="5"/>
  <c r="AA161" i="5" s="1"/>
  <c r="Z162" i="5"/>
  <c r="AA162" i="5" s="1"/>
  <c r="Z163" i="5"/>
  <c r="AA163" i="5" s="1"/>
  <c r="Z164" i="5"/>
  <c r="AA164" i="5" s="1"/>
  <c r="Z165" i="5"/>
  <c r="AA165" i="5" s="1"/>
  <c r="Z166" i="5"/>
  <c r="AA166" i="5" s="1"/>
  <c r="Z167" i="5"/>
  <c r="AA167" i="5" s="1"/>
  <c r="Z168" i="5"/>
  <c r="AA168" i="5" s="1"/>
  <c r="Z169" i="5"/>
  <c r="AA169" i="5" s="1"/>
  <c r="Z170" i="5"/>
  <c r="AA170" i="5" s="1"/>
  <c r="Z171" i="5"/>
  <c r="AA171" i="5" s="1"/>
  <c r="Z172" i="5"/>
  <c r="AA172" i="5" s="1"/>
  <c r="Z173" i="5"/>
  <c r="AA173" i="5" s="1"/>
  <c r="Z174" i="5"/>
  <c r="AA174" i="5" s="1"/>
  <c r="Z175" i="5"/>
  <c r="AA175" i="5" s="1"/>
  <c r="Z176" i="5"/>
  <c r="AA176" i="5" s="1"/>
  <c r="Z177" i="5"/>
  <c r="AA177" i="5" s="1"/>
  <c r="Z178" i="5"/>
  <c r="AA178" i="5" s="1"/>
  <c r="Z179" i="5"/>
  <c r="AA179" i="5" s="1"/>
  <c r="Z180" i="5"/>
  <c r="AA180" i="5" s="1"/>
  <c r="Z181" i="5"/>
  <c r="AA181" i="5" s="1"/>
  <c r="Z182" i="5"/>
  <c r="AA182" i="5" s="1"/>
  <c r="Z183" i="5"/>
  <c r="AA183" i="5" s="1"/>
  <c r="Z184" i="5"/>
  <c r="AA184" i="5" s="1"/>
  <c r="Z185" i="5"/>
  <c r="AA185" i="5" s="1"/>
  <c r="Z186" i="5"/>
  <c r="AA186" i="5" s="1"/>
  <c r="Z187" i="5"/>
  <c r="AA187" i="5" s="1"/>
  <c r="Z188" i="5"/>
  <c r="AA188" i="5" s="1"/>
  <c r="Z189" i="5"/>
  <c r="AA189" i="5" s="1"/>
  <c r="Z190" i="5"/>
  <c r="AA190" i="5" s="1"/>
  <c r="Z191" i="5"/>
  <c r="AA191" i="5" s="1"/>
  <c r="Z192" i="5"/>
  <c r="AA192" i="5" s="1"/>
  <c r="Z193" i="5"/>
  <c r="AA193" i="5" s="1"/>
  <c r="Z194" i="5"/>
  <c r="AA194" i="5" s="1"/>
  <c r="Z195" i="5"/>
  <c r="AA195" i="5" s="1"/>
  <c r="Z196" i="5"/>
  <c r="AA196" i="5" s="1"/>
  <c r="Z197" i="5"/>
  <c r="AA197" i="5" s="1"/>
  <c r="Z198" i="5"/>
  <c r="AA198" i="5" s="1"/>
  <c r="Z199" i="5"/>
  <c r="AA199" i="5" s="1"/>
  <c r="Z200" i="5"/>
  <c r="AA200" i="5" s="1"/>
  <c r="Z201" i="5"/>
  <c r="AA201" i="5" s="1"/>
  <c r="Z202" i="5"/>
  <c r="AA202" i="5" s="1"/>
  <c r="Z203" i="5"/>
  <c r="AA203" i="5" s="1"/>
  <c r="Z204" i="5"/>
  <c r="AA204" i="5" s="1"/>
  <c r="Z205" i="5"/>
  <c r="AA205" i="5" s="1"/>
  <c r="Z206" i="5"/>
  <c r="AA206" i="5" s="1"/>
  <c r="Z207" i="5"/>
  <c r="AA207" i="5" s="1"/>
  <c r="Z208" i="5"/>
  <c r="AA208" i="5" s="1"/>
  <c r="Z209" i="5"/>
  <c r="AA209" i="5" s="1"/>
  <c r="Z210" i="5"/>
  <c r="AA210" i="5" s="1"/>
  <c r="Z211" i="5"/>
  <c r="AA211" i="5" s="1"/>
  <c r="Z212" i="5"/>
  <c r="AA212" i="5" s="1"/>
  <c r="Z213" i="5"/>
  <c r="AA213" i="5" s="1"/>
  <c r="Z214" i="5"/>
  <c r="AA214" i="5" s="1"/>
  <c r="Z215" i="5"/>
  <c r="AA215" i="5" s="1"/>
  <c r="Z216" i="5"/>
  <c r="AA216" i="5" s="1"/>
  <c r="Z217" i="5"/>
  <c r="AA217" i="5" s="1"/>
  <c r="Z218" i="5"/>
  <c r="AA218" i="5" s="1"/>
  <c r="Z219" i="5"/>
  <c r="AA219" i="5" s="1"/>
  <c r="Z220" i="5"/>
  <c r="AA220" i="5" s="1"/>
  <c r="Z221" i="5"/>
  <c r="AA221" i="5" s="1"/>
  <c r="Z222" i="5"/>
  <c r="AA222" i="5" s="1"/>
  <c r="Z223" i="5"/>
  <c r="AA223" i="5" s="1"/>
  <c r="Z224" i="5"/>
  <c r="AA224" i="5" s="1"/>
  <c r="Z225" i="5"/>
  <c r="AA225" i="5" s="1"/>
  <c r="Z226" i="5"/>
  <c r="AA226" i="5" s="1"/>
  <c r="Z227" i="5"/>
  <c r="AA227" i="5" s="1"/>
  <c r="Z228" i="5"/>
  <c r="AA228" i="5" s="1"/>
  <c r="Z229" i="5"/>
  <c r="AA229" i="5" s="1"/>
  <c r="Z230" i="5"/>
  <c r="AA230" i="5" s="1"/>
  <c r="Z231" i="5"/>
  <c r="AA231" i="5" s="1"/>
  <c r="Z232" i="5"/>
  <c r="AA232" i="5" s="1"/>
  <c r="Z233" i="5"/>
  <c r="AA233" i="5" s="1"/>
  <c r="Z234" i="5"/>
  <c r="AA234" i="5" s="1"/>
  <c r="Z235" i="5"/>
  <c r="AA235" i="5" s="1"/>
  <c r="Z236" i="5"/>
  <c r="AA236" i="5" s="1"/>
  <c r="Z237" i="5"/>
  <c r="AA237" i="5" s="1"/>
  <c r="Z238" i="5"/>
  <c r="AA238" i="5" s="1"/>
  <c r="Z239" i="5"/>
  <c r="AA239" i="5" s="1"/>
  <c r="Z240" i="5"/>
  <c r="AA240" i="5" s="1"/>
  <c r="Z241" i="5"/>
  <c r="AA241" i="5" s="1"/>
  <c r="Z242" i="5"/>
  <c r="AA242" i="5" s="1"/>
  <c r="Z243" i="5"/>
  <c r="AA243" i="5" s="1"/>
  <c r="Z244" i="5"/>
  <c r="AA244" i="5" s="1"/>
  <c r="Z245" i="5"/>
  <c r="AA245" i="5" s="1"/>
  <c r="Z246" i="5"/>
  <c r="AA246" i="5" s="1"/>
  <c r="Z247" i="5"/>
  <c r="AA247" i="5" s="1"/>
  <c r="Z248" i="5"/>
  <c r="AA248" i="5" s="1"/>
  <c r="Z249" i="5"/>
  <c r="AA249" i="5" s="1"/>
  <c r="Z250" i="5"/>
  <c r="AA250" i="5" s="1"/>
  <c r="Z251" i="5"/>
  <c r="AA251" i="5" s="1"/>
  <c r="Z252" i="5"/>
  <c r="AA252" i="5" s="1"/>
  <c r="Z253" i="5"/>
  <c r="AA253" i="5" s="1"/>
  <c r="Z254" i="5"/>
  <c r="AA254" i="5" s="1"/>
  <c r="Z255" i="5"/>
  <c r="AA255" i="5" s="1"/>
  <c r="Z256" i="5"/>
  <c r="AA256" i="5" s="1"/>
  <c r="Z257" i="5"/>
  <c r="AA257" i="5" s="1"/>
  <c r="Z258" i="5"/>
  <c r="AA258" i="5" s="1"/>
  <c r="Z259" i="5"/>
  <c r="AA259" i="5" s="1"/>
  <c r="Z260" i="5"/>
  <c r="AA260" i="5" s="1"/>
  <c r="Z261" i="5"/>
  <c r="AA261" i="5" s="1"/>
  <c r="Z262" i="5"/>
  <c r="AA262" i="5" s="1"/>
  <c r="Z263" i="5"/>
  <c r="AA263" i="5" s="1"/>
  <c r="Z264" i="5"/>
  <c r="AA264" i="5" s="1"/>
  <c r="Z265" i="5"/>
  <c r="AA265" i="5" s="1"/>
  <c r="Z266" i="5"/>
  <c r="AA266" i="5" s="1"/>
  <c r="Z267" i="5"/>
  <c r="AA267" i="5" s="1"/>
  <c r="Z268" i="5"/>
  <c r="AA268" i="5" s="1"/>
  <c r="Z269" i="5"/>
  <c r="AA269" i="5" s="1"/>
  <c r="Z270" i="5"/>
  <c r="AA270" i="5" s="1"/>
  <c r="Z271" i="5"/>
  <c r="AA271" i="5" s="1"/>
  <c r="Z272" i="5"/>
  <c r="AA272" i="5" s="1"/>
  <c r="Z273" i="5"/>
  <c r="AA273" i="5" s="1"/>
  <c r="Z274" i="5"/>
  <c r="AA274" i="5" s="1"/>
  <c r="Z275" i="5"/>
  <c r="AA275" i="5" s="1"/>
  <c r="Z276" i="5"/>
  <c r="AA276" i="5" s="1"/>
  <c r="Z277" i="5"/>
  <c r="AA277" i="5" s="1"/>
  <c r="Z278" i="5"/>
  <c r="AA278" i="5" s="1"/>
  <c r="Z279" i="5"/>
  <c r="AA279" i="5" s="1"/>
  <c r="Z280" i="5"/>
  <c r="AA280" i="5" s="1"/>
  <c r="Z281" i="5"/>
  <c r="AA281" i="5" s="1"/>
  <c r="Z282" i="5"/>
  <c r="AA282" i="5" s="1"/>
  <c r="Z283" i="5"/>
  <c r="AA283" i="5" s="1"/>
  <c r="Z284" i="5"/>
  <c r="AA284" i="5" s="1"/>
  <c r="Z285" i="5"/>
  <c r="AA285" i="5" s="1"/>
  <c r="Z286" i="5"/>
  <c r="AA286" i="5" s="1"/>
  <c r="Z287" i="5"/>
  <c r="AA287" i="5" s="1"/>
  <c r="Z288" i="5"/>
  <c r="AA288" i="5" s="1"/>
  <c r="Z289" i="5"/>
  <c r="AA289" i="5" s="1"/>
  <c r="Z290" i="5"/>
  <c r="AA290" i="5" s="1"/>
  <c r="Z291" i="5"/>
  <c r="AA291" i="5" s="1"/>
  <c r="Z292" i="5"/>
  <c r="AA292" i="5" s="1"/>
  <c r="Z293" i="5"/>
  <c r="AA293" i="5" s="1"/>
  <c r="Z294" i="5"/>
  <c r="AA294" i="5" s="1"/>
  <c r="Z295" i="5"/>
  <c r="AA295" i="5" s="1"/>
  <c r="Z296" i="5"/>
  <c r="AA296" i="5" s="1"/>
  <c r="Z297" i="5"/>
  <c r="AA297" i="5" s="1"/>
  <c r="Z298" i="5"/>
  <c r="AA298" i="5" s="1"/>
  <c r="Z299" i="5"/>
  <c r="AA299" i="5" s="1"/>
  <c r="Z300" i="5"/>
  <c r="AA300" i="5" s="1"/>
  <c r="Z301" i="5"/>
  <c r="AA301" i="5" s="1"/>
  <c r="Z302" i="5"/>
  <c r="AA302" i="5" s="1"/>
  <c r="Z303" i="5"/>
  <c r="AA303" i="5" s="1"/>
  <c r="Z304" i="5"/>
  <c r="AA304" i="5" s="1"/>
  <c r="Z305" i="5"/>
  <c r="AA305" i="5" s="1"/>
  <c r="Z306" i="5"/>
  <c r="AA306" i="5" s="1"/>
  <c r="Z307" i="5"/>
  <c r="AA307" i="5" s="1"/>
  <c r="Z308" i="5"/>
  <c r="AA308" i="5" s="1"/>
  <c r="Z309" i="5"/>
  <c r="AA309" i="5" s="1"/>
  <c r="Z310" i="5"/>
  <c r="AA310" i="5" s="1"/>
  <c r="Z311" i="5"/>
  <c r="AA311" i="5" s="1"/>
  <c r="Z312" i="5"/>
  <c r="AA312" i="5" s="1"/>
  <c r="Z313" i="5"/>
  <c r="AA313" i="5" s="1"/>
  <c r="Z314" i="5"/>
  <c r="AA314" i="5" s="1"/>
  <c r="Z315" i="5"/>
  <c r="AA315" i="5" s="1"/>
  <c r="Z316" i="5"/>
  <c r="AA316" i="5" s="1"/>
  <c r="Z317" i="5"/>
  <c r="AA317" i="5" s="1"/>
  <c r="Z318" i="5"/>
  <c r="AA318" i="5" s="1"/>
  <c r="Z319" i="5"/>
  <c r="AA319" i="5" s="1"/>
  <c r="Z320" i="5"/>
  <c r="AA320" i="5" s="1"/>
  <c r="Z321" i="5"/>
  <c r="AA321" i="5" s="1"/>
  <c r="Z322" i="5"/>
  <c r="AA322" i="5" s="1"/>
  <c r="Z323" i="5"/>
  <c r="AA323" i="5" s="1"/>
  <c r="Z324" i="5"/>
  <c r="AA324" i="5" s="1"/>
  <c r="Z325" i="5"/>
  <c r="AA325" i="5" s="1"/>
  <c r="Z326" i="5"/>
  <c r="AA326" i="5" s="1"/>
  <c r="Z327" i="5"/>
  <c r="AA327" i="5" s="1"/>
  <c r="Z328" i="5"/>
  <c r="AA328" i="5" s="1"/>
  <c r="Z329" i="5"/>
  <c r="AA329" i="5" s="1"/>
  <c r="Z330" i="5"/>
  <c r="AA330" i="5" s="1"/>
  <c r="Z332" i="5"/>
  <c r="AA332" i="5" s="1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O8" i="3"/>
  <c r="O24" i="3"/>
  <c r="O40" i="3"/>
  <c r="O56" i="3"/>
  <c r="O72" i="3"/>
  <c r="O88" i="3"/>
  <c r="O104" i="3"/>
  <c r="O120" i="3"/>
  <c r="O136" i="3"/>
  <c r="O152" i="3"/>
  <c r="O168" i="3"/>
  <c r="O184" i="3"/>
  <c r="O200" i="3"/>
  <c r="O216" i="3"/>
  <c r="O232" i="3"/>
  <c r="O248" i="3"/>
  <c r="O264" i="3"/>
  <c r="O280" i="3"/>
  <c r="O296" i="3"/>
  <c r="O312" i="3"/>
  <c r="O328" i="3"/>
  <c r="O342" i="3"/>
  <c r="O346" i="3"/>
  <c r="O350" i="3"/>
  <c r="O354" i="3"/>
  <c r="O358" i="3"/>
  <c r="O362" i="3"/>
  <c r="O366" i="3"/>
  <c r="O370" i="3"/>
  <c r="O374" i="3"/>
  <c r="O378" i="3"/>
  <c r="O382" i="3"/>
  <c r="O386" i="3"/>
  <c r="O390" i="3"/>
  <c r="O394" i="3"/>
  <c r="O398" i="3"/>
  <c r="O402" i="3"/>
  <c r="O406" i="3"/>
  <c r="O410" i="3"/>
  <c r="O414" i="3"/>
  <c r="O418" i="3"/>
  <c r="O422" i="3"/>
  <c r="O426" i="3"/>
  <c r="O430" i="3"/>
  <c r="O434" i="3"/>
  <c r="O438" i="3"/>
  <c r="O442" i="3"/>
  <c r="O446" i="3"/>
  <c r="O450" i="3"/>
  <c r="O454" i="3"/>
  <c r="O458" i="3"/>
  <c r="O462" i="3"/>
  <c r="O466" i="3"/>
  <c r="O470" i="3"/>
  <c r="O474" i="3"/>
  <c r="O478" i="3"/>
  <c r="O482" i="3"/>
  <c r="O486" i="3"/>
  <c r="O490" i="3"/>
  <c r="O494" i="3"/>
  <c r="O498" i="3"/>
  <c r="O502" i="3"/>
  <c r="O506" i="3"/>
  <c r="O510" i="3"/>
  <c r="O514" i="3"/>
  <c r="O518" i="3"/>
  <c r="O522" i="3"/>
  <c r="O526" i="3"/>
  <c r="O530" i="3"/>
  <c r="O534" i="3"/>
  <c r="O538" i="3"/>
  <c r="O542" i="3"/>
  <c r="O546" i="3"/>
  <c r="O550" i="3"/>
  <c r="O554" i="3"/>
  <c r="O558" i="3"/>
  <c r="O562" i="3"/>
  <c r="O566" i="3"/>
  <c r="O570" i="3"/>
  <c r="O574" i="3"/>
  <c r="O578" i="3"/>
  <c r="O582" i="3"/>
  <c r="N3" i="3"/>
  <c r="O3" i="3" s="1"/>
  <c r="N4" i="3"/>
  <c r="O4" i="3" s="1"/>
  <c r="N5" i="3"/>
  <c r="O5" i="3" s="1"/>
  <c r="N6" i="3"/>
  <c r="O6" i="3" s="1"/>
  <c r="N7" i="3"/>
  <c r="O7" i="3" s="1"/>
  <c r="N8" i="3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N343" i="3"/>
  <c r="O343" i="3" s="1"/>
  <c r="N344" i="3"/>
  <c r="O344" i="3" s="1"/>
  <c r="N345" i="3"/>
  <c r="O345" i="3" s="1"/>
  <c r="N346" i="3"/>
  <c r="N347" i="3"/>
  <c r="O347" i="3" s="1"/>
  <c r="N348" i="3"/>
  <c r="O348" i="3" s="1"/>
  <c r="N349" i="3"/>
  <c r="O349" i="3" s="1"/>
  <c r="N350" i="3"/>
  <c r="N351" i="3"/>
  <c r="O351" i="3" s="1"/>
  <c r="N352" i="3"/>
  <c r="O352" i="3" s="1"/>
  <c r="N353" i="3"/>
  <c r="O353" i="3" s="1"/>
  <c r="N354" i="3"/>
  <c r="N355" i="3"/>
  <c r="O355" i="3" s="1"/>
  <c r="N356" i="3"/>
  <c r="O356" i="3" s="1"/>
  <c r="N357" i="3"/>
  <c r="O357" i="3" s="1"/>
  <c r="N358" i="3"/>
  <c r="N359" i="3"/>
  <c r="O359" i="3" s="1"/>
  <c r="N360" i="3"/>
  <c r="O360" i="3" s="1"/>
  <c r="N361" i="3"/>
  <c r="O361" i="3" s="1"/>
  <c r="N362" i="3"/>
  <c r="N363" i="3"/>
  <c r="O363" i="3" s="1"/>
  <c r="N364" i="3"/>
  <c r="O364" i="3" s="1"/>
  <c r="N365" i="3"/>
  <c r="O365" i="3" s="1"/>
  <c r="N366" i="3"/>
  <c r="N367" i="3"/>
  <c r="O367" i="3" s="1"/>
  <c r="N368" i="3"/>
  <c r="O368" i="3" s="1"/>
  <c r="N369" i="3"/>
  <c r="O369" i="3" s="1"/>
  <c r="N370" i="3"/>
  <c r="N371" i="3"/>
  <c r="O371" i="3" s="1"/>
  <c r="N372" i="3"/>
  <c r="O372" i="3" s="1"/>
  <c r="N373" i="3"/>
  <c r="O373" i="3" s="1"/>
  <c r="N374" i="3"/>
  <c r="N375" i="3"/>
  <c r="O375" i="3" s="1"/>
  <c r="N376" i="3"/>
  <c r="O376" i="3" s="1"/>
  <c r="N377" i="3"/>
  <c r="O377" i="3" s="1"/>
  <c r="N378" i="3"/>
  <c r="N379" i="3"/>
  <c r="O379" i="3" s="1"/>
  <c r="N380" i="3"/>
  <c r="O380" i="3" s="1"/>
  <c r="N381" i="3"/>
  <c r="O381" i="3" s="1"/>
  <c r="N382" i="3"/>
  <c r="N383" i="3"/>
  <c r="O383" i="3" s="1"/>
  <c r="N384" i="3"/>
  <c r="O384" i="3" s="1"/>
  <c r="N385" i="3"/>
  <c r="O385" i="3" s="1"/>
  <c r="N386" i="3"/>
  <c r="N387" i="3"/>
  <c r="O387" i="3" s="1"/>
  <c r="N388" i="3"/>
  <c r="O388" i="3" s="1"/>
  <c r="N389" i="3"/>
  <c r="O389" i="3" s="1"/>
  <c r="N390" i="3"/>
  <c r="N391" i="3"/>
  <c r="O391" i="3" s="1"/>
  <c r="N392" i="3"/>
  <c r="O392" i="3" s="1"/>
  <c r="N393" i="3"/>
  <c r="O393" i="3" s="1"/>
  <c r="N394" i="3"/>
  <c r="N395" i="3"/>
  <c r="O395" i="3" s="1"/>
  <c r="N396" i="3"/>
  <c r="O396" i="3" s="1"/>
  <c r="N397" i="3"/>
  <c r="O397" i="3" s="1"/>
  <c r="N398" i="3"/>
  <c r="N399" i="3"/>
  <c r="O399" i="3" s="1"/>
  <c r="N400" i="3"/>
  <c r="O400" i="3" s="1"/>
  <c r="N401" i="3"/>
  <c r="O401" i="3" s="1"/>
  <c r="N402" i="3"/>
  <c r="N403" i="3"/>
  <c r="O403" i="3" s="1"/>
  <c r="N404" i="3"/>
  <c r="O404" i="3" s="1"/>
  <c r="N405" i="3"/>
  <c r="O405" i="3" s="1"/>
  <c r="N406" i="3"/>
  <c r="N407" i="3"/>
  <c r="O407" i="3" s="1"/>
  <c r="N408" i="3"/>
  <c r="O408" i="3" s="1"/>
  <c r="N409" i="3"/>
  <c r="O409" i="3" s="1"/>
  <c r="N410" i="3"/>
  <c r="N411" i="3"/>
  <c r="O411" i="3" s="1"/>
  <c r="N412" i="3"/>
  <c r="O412" i="3" s="1"/>
  <c r="N413" i="3"/>
  <c r="O413" i="3" s="1"/>
  <c r="N414" i="3"/>
  <c r="N415" i="3"/>
  <c r="O415" i="3" s="1"/>
  <c r="N416" i="3"/>
  <c r="O416" i="3" s="1"/>
  <c r="N417" i="3"/>
  <c r="O417" i="3" s="1"/>
  <c r="N418" i="3"/>
  <c r="N419" i="3"/>
  <c r="O419" i="3" s="1"/>
  <c r="N420" i="3"/>
  <c r="O420" i="3" s="1"/>
  <c r="N421" i="3"/>
  <c r="O421" i="3" s="1"/>
  <c r="N422" i="3"/>
  <c r="N423" i="3"/>
  <c r="O423" i="3" s="1"/>
  <c r="N424" i="3"/>
  <c r="O424" i="3" s="1"/>
  <c r="N425" i="3"/>
  <c r="O425" i="3" s="1"/>
  <c r="N426" i="3"/>
  <c r="N427" i="3"/>
  <c r="O427" i="3" s="1"/>
  <c r="N428" i="3"/>
  <c r="O428" i="3" s="1"/>
  <c r="N429" i="3"/>
  <c r="O429" i="3" s="1"/>
  <c r="N430" i="3"/>
  <c r="N431" i="3"/>
  <c r="O431" i="3" s="1"/>
  <c r="N432" i="3"/>
  <c r="O432" i="3" s="1"/>
  <c r="N433" i="3"/>
  <c r="O433" i="3" s="1"/>
  <c r="N434" i="3"/>
  <c r="N435" i="3"/>
  <c r="O435" i="3" s="1"/>
  <c r="N436" i="3"/>
  <c r="O436" i="3" s="1"/>
  <c r="N437" i="3"/>
  <c r="O437" i="3" s="1"/>
  <c r="N438" i="3"/>
  <c r="N439" i="3"/>
  <c r="O439" i="3" s="1"/>
  <c r="N440" i="3"/>
  <c r="O440" i="3" s="1"/>
  <c r="N441" i="3"/>
  <c r="O441" i="3" s="1"/>
  <c r="N442" i="3"/>
  <c r="N443" i="3"/>
  <c r="O443" i="3" s="1"/>
  <c r="N444" i="3"/>
  <c r="O444" i="3" s="1"/>
  <c r="N445" i="3"/>
  <c r="O445" i="3" s="1"/>
  <c r="N446" i="3"/>
  <c r="N447" i="3"/>
  <c r="O447" i="3" s="1"/>
  <c r="N448" i="3"/>
  <c r="O448" i="3" s="1"/>
  <c r="N449" i="3"/>
  <c r="O449" i="3" s="1"/>
  <c r="N450" i="3"/>
  <c r="N451" i="3"/>
  <c r="O451" i="3" s="1"/>
  <c r="N452" i="3"/>
  <c r="O452" i="3" s="1"/>
  <c r="N453" i="3"/>
  <c r="O453" i="3" s="1"/>
  <c r="N454" i="3"/>
  <c r="N455" i="3"/>
  <c r="O455" i="3" s="1"/>
  <c r="N456" i="3"/>
  <c r="O456" i="3" s="1"/>
  <c r="N457" i="3"/>
  <c r="O457" i="3" s="1"/>
  <c r="N458" i="3"/>
  <c r="N459" i="3"/>
  <c r="O459" i="3" s="1"/>
  <c r="N460" i="3"/>
  <c r="O460" i="3" s="1"/>
  <c r="N461" i="3"/>
  <c r="O461" i="3" s="1"/>
  <c r="N462" i="3"/>
  <c r="N463" i="3"/>
  <c r="O463" i="3" s="1"/>
  <c r="N464" i="3"/>
  <c r="O464" i="3" s="1"/>
  <c r="N465" i="3"/>
  <c r="O465" i="3" s="1"/>
  <c r="N466" i="3"/>
  <c r="N467" i="3"/>
  <c r="O467" i="3" s="1"/>
  <c r="N468" i="3"/>
  <c r="O468" i="3" s="1"/>
  <c r="N469" i="3"/>
  <c r="O469" i="3" s="1"/>
  <c r="N470" i="3"/>
  <c r="N471" i="3"/>
  <c r="O471" i="3" s="1"/>
  <c r="N472" i="3"/>
  <c r="O472" i="3" s="1"/>
  <c r="N473" i="3"/>
  <c r="O473" i="3" s="1"/>
  <c r="N474" i="3"/>
  <c r="N475" i="3"/>
  <c r="O475" i="3" s="1"/>
  <c r="N476" i="3"/>
  <c r="O476" i="3" s="1"/>
  <c r="N477" i="3"/>
  <c r="O477" i="3" s="1"/>
  <c r="N478" i="3"/>
  <c r="N479" i="3"/>
  <c r="O479" i="3" s="1"/>
  <c r="N480" i="3"/>
  <c r="O480" i="3" s="1"/>
  <c r="N481" i="3"/>
  <c r="O481" i="3" s="1"/>
  <c r="N482" i="3"/>
  <c r="N483" i="3"/>
  <c r="O483" i="3" s="1"/>
  <c r="N484" i="3"/>
  <c r="O484" i="3" s="1"/>
  <c r="N485" i="3"/>
  <c r="O485" i="3" s="1"/>
  <c r="N486" i="3"/>
  <c r="N487" i="3"/>
  <c r="O487" i="3" s="1"/>
  <c r="N488" i="3"/>
  <c r="O488" i="3" s="1"/>
  <c r="N489" i="3"/>
  <c r="O489" i="3" s="1"/>
  <c r="N490" i="3"/>
  <c r="N491" i="3"/>
  <c r="O491" i="3" s="1"/>
  <c r="N492" i="3"/>
  <c r="O492" i="3" s="1"/>
  <c r="N493" i="3"/>
  <c r="O493" i="3" s="1"/>
  <c r="N494" i="3"/>
  <c r="N495" i="3"/>
  <c r="O495" i="3" s="1"/>
  <c r="N496" i="3"/>
  <c r="O496" i="3" s="1"/>
  <c r="N497" i="3"/>
  <c r="O497" i="3" s="1"/>
  <c r="N498" i="3"/>
  <c r="N499" i="3"/>
  <c r="O499" i="3" s="1"/>
  <c r="N500" i="3"/>
  <c r="O500" i="3" s="1"/>
  <c r="N501" i="3"/>
  <c r="O501" i="3" s="1"/>
  <c r="N502" i="3"/>
  <c r="N503" i="3"/>
  <c r="O503" i="3" s="1"/>
  <c r="N504" i="3"/>
  <c r="O504" i="3" s="1"/>
  <c r="N505" i="3"/>
  <c r="O505" i="3" s="1"/>
  <c r="N506" i="3"/>
  <c r="N507" i="3"/>
  <c r="O507" i="3" s="1"/>
  <c r="N508" i="3"/>
  <c r="O508" i="3" s="1"/>
  <c r="N509" i="3"/>
  <c r="O509" i="3" s="1"/>
  <c r="N510" i="3"/>
  <c r="N511" i="3"/>
  <c r="O511" i="3" s="1"/>
  <c r="N512" i="3"/>
  <c r="O512" i="3" s="1"/>
  <c r="N513" i="3"/>
  <c r="O513" i="3" s="1"/>
  <c r="N514" i="3"/>
  <c r="N515" i="3"/>
  <c r="O515" i="3" s="1"/>
  <c r="N516" i="3"/>
  <c r="O516" i="3" s="1"/>
  <c r="N517" i="3"/>
  <c r="O517" i="3" s="1"/>
  <c r="N518" i="3"/>
  <c r="N519" i="3"/>
  <c r="O519" i="3" s="1"/>
  <c r="N520" i="3"/>
  <c r="O520" i="3" s="1"/>
  <c r="N521" i="3"/>
  <c r="O521" i="3" s="1"/>
  <c r="N522" i="3"/>
  <c r="N523" i="3"/>
  <c r="O523" i="3" s="1"/>
  <c r="N524" i="3"/>
  <c r="O524" i="3" s="1"/>
  <c r="N525" i="3"/>
  <c r="O525" i="3" s="1"/>
  <c r="N526" i="3"/>
  <c r="N527" i="3"/>
  <c r="O527" i="3" s="1"/>
  <c r="N528" i="3"/>
  <c r="O528" i="3" s="1"/>
  <c r="N529" i="3"/>
  <c r="O529" i="3" s="1"/>
  <c r="N530" i="3"/>
  <c r="N531" i="3"/>
  <c r="O531" i="3" s="1"/>
  <c r="N532" i="3"/>
  <c r="O532" i="3" s="1"/>
  <c r="N533" i="3"/>
  <c r="O533" i="3" s="1"/>
  <c r="N534" i="3"/>
  <c r="N535" i="3"/>
  <c r="O535" i="3" s="1"/>
  <c r="N536" i="3"/>
  <c r="O536" i="3" s="1"/>
  <c r="N537" i="3"/>
  <c r="O537" i="3" s="1"/>
  <c r="N538" i="3"/>
  <c r="N539" i="3"/>
  <c r="O539" i="3" s="1"/>
  <c r="N540" i="3"/>
  <c r="O540" i="3" s="1"/>
  <c r="N541" i="3"/>
  <c r="O541" i="3" s="1"/>
  <c r="N542" i="3"/>
  <c r="N543" i="3"/>
  <c r="O543" i="3" s="1"/>
  <c r="N544" i="3"/>
  <c r="O544" i="3" s="1"/>
  <c r="N545" i="3"/>
  <c r="O545" i="3" s="1"/>
  <c r="N546" i="3"/>
  <c r="N547" i="3"/>
  <c r="O547" i="3" s="1"/>
  <c r="N548" i="3"/>
  <c r="O548" i="3" s="1"/>
  <c r="N549" i="3"/>
  <c r="O549" i="3" s="1"/>
  <c r="N550" i="3"/>
  <c r="N551" i="3"/>
  <c r="O551" i="3" s="1"/>
  <c r="N552" i="3"/>
  <c r="O552" i="3" s="1"/>
  <c r="N553" i="3"/>
  <c r="O553" i="3" s="1"/>
  <c r="N554" i="3"/>
  <c r="N555" i="3"/>
  <c r="O555" i="3" s="1"/>
  <c r="N556" i="3"/>
  <c r="O556" i="3" s="1"/>
  <c r="N557" i="3"/>
  <c r="O557" i="3" s="1"/>
  <c r="N558" i="3"/>
  <c r="N559" i="3"/>
  <c r="O559" i="3" s="1"/>
  <c r="N560" i="3"/>
  <c r="O560" i="3" s="1"/>
  <c r="N561" i="3"/>
  <c r="O561" i="3" s="1"/>
  <c r="N562" i="3"/>
  <c r="N563" i="3"/>
  <c r="O563" i="3" s="1"/>
  <c r="N564" i="3"/>
  <c r="O564" i="3" s="1"/>
  <c r="N565" i="3"/>
  <c r="O565" i="3" s="1"/>
  <c r="N566" i="3"/>
  <c r="N567" i="3"/>
  <c r="O567" i="3" s="1"/>
  <c r="N568" i="3"/>
  <c r="O568" i="3" s="1"/>
  <c r="N569" i="3"/>
  <c r="O569" i="3" s="1"/>
  <c r="N570" i="3"/>
  <c r="N571" i="3"/>
  <c r="O571" i="3" s="1"/>
  <c r="N572" i="3"/>
  <c r="O572" i="3" s="1"/>
  <c r="N573" i="3"/>
  <c r="O573" i="3" s="1"/>
  <c r="N574" i="3"/>
  <c r="N575" i="3"/>
  <c r="O575" i="3" s="1"/>
  <c r="N576" i="3"/>
  <c r="O576" i="3" s="1"/>
  <c r="N577" i="3"/>
  <c r="O577" i="3" s="1"/>
  <c r="N578" i="3"/>
  <c r="N579" i="3"/>
  <c r="O579" i="3" s="1"/>
  <c r="N580" i="3"/>
  <c r="O580" i="3" s="1"/>
  <c r="N581" i="3"/>
  <c r="O581" i="3" s="1"/>
  <c r="N582" i="3"/>
  <c r="N583" i="3"/>
  <c r="O583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2" i="2"/>
  <c r="I93" i="7" l="1"/>
  <c r="L387" i="11" l="1"/>
  <c r="X593" i="10" l="1"/>
  <c r="L590" i="4"/>
  <c r="I27" i="7"/>
  <c r="I108" i="7"/>
  <c r="L595" i="11"/>
  <c r="I132" i="7" l="1"/>
  <c r="I130" i="7"/>
  <c r="I125" i="7" l="1"/>
  <c r="X587" i="10" l="1"/>
  <c r="I437" i="7" l="1"/>
  <c r="L530" i="11"/>
  <c r="X486" i="5"/>
  <c r="N275" i="6" l="1"/>
  <c r="AV203" i="8" l="1"/>
  <c r="I233" i="7"/>
  <c r="L160" i="11"/>
  <c r="L1467" i="11" l="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4" i="11"/>
  <c r="L593" i="11"/>
  <c r="L592" i="11"/>
  <c r="L591" i="11"/>
  <c r="L590" i="11"/>
  <c r="L589" i="11"/>
  <c r="L588" i="11"/>
  <c r="L586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0" i="11"/>
  <c r="L389" i="11"/>
  <c r="L388" i="11"/>
  <c r="L386" i="11"/>
  <c r="L385" i="11"/>
  <c r="L384" i="11"/>
  <c r="L383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N2" i="11"/>
  <c r="O2" i="11" s="1"/>
  <c r="L2" i="11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2" i="10"/>
  <c r="X591" i="10"/>
  <c r="X590" i="10"/>
  <c r="X589" i="10"/>
  <c r="X588" i="10"/>
  <c r="X586" i="10"/>
  <c r="X2" i="10"/>
  <c r="AV2" i="8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N2" i="2"/>
  <c r="O2" i="2" s="1"/>
  <c r="N2" i="3" l="1"/>
  <c r="O2" i="3" s="1"/>
  <c r="BT333" i="9" l="1"/>
  <c r="BU333" i="9" s="1"/>
  <c r="BF333" i="9"/>
  <c r="BG333" i="9" s="1"/>
  <c r="AS333" i="9"/>
  <c r="AT333" i="9" s="1"/>
  <c r="AD333" i="9"/>
  <c r="AE333" i="9" s="1"/>
  <c r="O333" i="9"/>
  <c r="P333" i="9" s="1"/>
  <c r="AV333" i="8" l="1"/>
  <c r="I333" i="7"/>
  <c r="N333" i="6"/>
  <c r="L333" i="4"/>
  <c r="X333" i="5"/>
  <c r="X334" i="5"/>
  <c r="BT510" i="9" l="1"/>
  <c r="BU510" i="9" s="1"/>
  <c r="BT542" i="9"/>
  <c r="BU542" i="9" s="1"/>
  <c r="BT580" i="9"/>
  <c r="BU580" i="9" s="1"/>
  <c r="BF510" i="9"/>
  <c r="BG510" i="9" s="1"/>
  <c r="BF542" i="9"/>
  <c r="BG542" i="9" s="1"/>
  <c r="BF580" i="9"/>
  <c r="BG580" i="9" s="1"/>
  <c r="AS510" i="9"/>
  <c r="AT510" i="9" s="1"/>
  <c r="AS542" i="9"/>
  <c r="AT542" i="9" s="1"/>
  <c r="AS580" i="9"/>
  <c r="AT580" i="9" s="1"/>
  <c r="AD510" i="9"/>
  <c r="AE510" i="9" s="1"/>
  <c r="AD542" i="9"/>
  <c r="AE542" i="9" s="1"/>
  <c r="AD580" i="9"/>
  <c r="AE580" i="9" s="1"/>
  <c r="O510" i="9"/>
  <c r="P510" i="9" s="1"/>
  <c r="O520" i="9"/>
  <c r="P520" i="9" s="1"/>
  <c r="O542" i="9"/>
  <c r="P542" i="9" s="1"/>
  <c r="O580" i="9"/>
  <c r="P580" i="9" s="1"/>
  <c r="BF495" i="9"/>
  <c r="BG495" i="9" s="1"/>
  <c r="O495" i="9"/>
  <c r="P495" i="9" s="1"/>
  <c r="BT495" i="9" l="1"/>
  <c r="BU495" i="9" s="1"/>
  <c r="AD495" i="9"/>
  <c r="AE495" i="9" s="1"/>
  <c r="BT3" i="9"/>
  <c r="BU3" i="9" s="1"/>
  <c r="BT4" i="9"/>
  <c r="BU4" i="9" s="1"/>
  <c r="BT5" i="9"/>
  <c r="BU5" i="9" s="1"/>
  <c r="BT6" i="9"/>
  <c r="BU6" i="9" s="1"/>
  <c r="BT7" i="9"/>
  <c r="BU7" i="9" s="1"/>
  <c r="BT9" i="9"/>
  <c r="BU9" i="9" s="1"/>
  <c r="BT10" i="9"/>
  <c r="BU10" i="9" s="1"/>
  <c r="BT11" i="9"/>
  <c r="BU11" i="9" s="1"/>
  <c r="BT13" i="9"/>
  <c r="BU13" i="9" s="1"/>
  <c r="BT15" i="9"/>
  <c r="BU15" i="9" s="1"/>
  <c r="BT16" i="9"/>
  <c r="BU16" i="9" s="1"/>
  <c r="BT17" i="9"/>
  <c r="BU17" i="9" s="1"/>
  <c r="BT18" i="9"/>
  <c r="BU18" i="9" s="1"/>
  <c r="BT19" i="9"/>
  <c r="BU19" i="9" s="1"/>
  <c r="BT21" i="9"/>
  <c r="BU21" i="9" s="1"/>
  <c r="BT22" i="9"/>
  <c r="BU22" i="9" s="1"/>
  <c r="BT23" i="9"/>
  <c r="BU23" i="9" s="1"/>
  <c r="BT25" i="9"/>
  <c r="BU25" i="9" s="1"/>
  <c r="BT27" i="9"/>
  <c r="BU27" i="9" s="1"/>
  <c r="BT28" i="9"/>
  <c r="BU28" i="9" s="1"/>
  <c r="BT29" i="9"/>
  <c r="BU29" i="9" s="1"/>
  <c r="BT30" i="9"/>
  <c r="BU30" i="9" s="1"/>
  <c r="BT31" i="9"/>
  <c r="BU31" i="9" s="1"/>
  <c r="BT33" i="9"/>
  <c r="BU33" i="9" s="1"/>
  <c r="BT34" i="9"/>
  <c r="BU34" i="9" s="1"/>
  <c r="BT35" i="9"/>
  <c r="BU35" i="9" s="1"/>
  <c r="BT37" i="9"/>
  <c r="BU37" i="9" s="1"/>
  <c r="BT39" i="9"/>
  <c r="BU39" i="9" s="1"/>
  <c r="BT40" i="9"/>
  <c r="BU40" i="9" s="1"/>
  <c r="BT41" i="9"/>
  <c r="BU41" i="9" s="1"/>
  <c r="BT42" i="9"/>
  <c r="BU42" i="9" s="1"/>
  <c r="BT43" i="9"/>
  <c r="BU43" i="9" s="1"/>
  <c r="BT45" i="9"/>
  <c r="BU45" i="9" s="1"/>
  <c r="BT46" i="9"/>
  <c r="BU46" i="9" s="1"/>
  <c r="BT47" i="9"/>
  <c r="BU47" i="9" s="1"/>
  <c r="BT49" i="9"/>
  <c r="BU49" i="9" s="1"/>
  <c r="BT51" i="9"/>
  <c r="BU51" i="9" s="1"/>
  <c r="BT52" i="9"/>
  <c r="BU52" i="9" s="1"/>
  <c r="BT53" i="9"/>
  <c r="BU53" i="9" s="1"/>
  <c r="BT54" i="9"/>
  <c r="BU54" i="9" s="1"/>
  <c r="BT55" i="9"/>
  <c r="BU55" i="9" s="1"/>
  <c r="BT57" i="9"/>
  <c r="BU57" i="9" s="1"/>
  <c r="BT58" i="9"/>
  <c r="BU58" i="9" s="1"/>
  <c r="BT59" i="9"/>
  <c r="BU59" i="9" s="1"/>
  <c r="BT61" i="9"/>
  <c r="BU61" i="9" s="1"/>
  <c r="BT63" i="9"/>
  <c r="BU63" i="9" s="1"/>
  <c r="BT64" i="9"/>
  <c r="BU64" i="9" s="1"/>
  <c r="BT65" i="9"/>
  <c r="BU65" i="9" s="1"/>
  <c r="BT66" i="9"/>
  <c r="BU66" i="9" s="1"/>
  <c r="BT67" i="9"/>
  <c r="BU67" i="9" s="1"/>
  <c r="BT68" i="9"/>
  <c r="BU68" i="9" s="1"/>
  <c r="BT70" i="9"/>
  <c r="BU70" i="9" s="1"/>
  <c r="BT71" i="9"/>
  <c r="BU71" i="9" s="1"/>
  <c r="BT72" i="9"/>
  <c r="BU72" i="9" s="1"/>
  <c r="BT74" i="9"/>
  <c r="BU74" i="9" s="1"/>
  <c r="BT75" i="9"/>
  <c r="BU75" i="9" s="1"/>
  <c r="BT76" i="9"/>
  <c r="BU76" i="9" s="1"/>
  <c r="BT77" i="9"/>
  <c r="BU77" i="9" s="1"/>
  <c r="BT78" i="9"/>
  <c r="BU78" i="9" s="1"/>
  <c r="BT79" i="9"/>
  <c r="BU79" i="9" s="1"/>
  <c r="BT80" i="9"/>
  <c r="BU80" i="9" s="1"/>
  <c r="BT82" i="9"/>
  <c r="BU82" i="9" s="1"/>
  <c r="BT83" i="9"/>
  <c r="BU83" i="9" s="1"/>
  <c r="BT84" i="9"/>
  <c r="BU84" i="9" s="1"/>
  <c r="BT86" i="9"/>
  <c r="BU86" i="9" s="1"/>
  <c r="BT87" i="9"/>
  <c r="BU87" i="9" s="1"/>
  <c r="BT88" i="9"/>
  <c r="BU88" i="9" s="1"/>
  <c r="BT89" i="9"/>
  <c r="BU89" i="9" s="1"/>
  <c r="BT90" i="9"/>
  <c r="BU90" i="9" s="1"/>
  <c r="BT91" i="9"/>
  <c r="BU91" i="9" s="1"/>
  <c r="BT92" i="9"/>
  <c r="BU92" i="9" s="1"/>
  <c r="BT94" i="9"/>
  <c r="BU94" i="9" s="1"/>
  <c r="BT95" i="9"/>
  <c r="BU95" i="9" s="1"/>
  <c r="BT96" i="9"/>
  <c r="BU96" i="9" s="1"/>
  <c r="BT98" i="9"/>
  <c r="BU98" i="9" s="1"/>
  <c r="BT99" i="9"/>
  <c r="BU99" i="9" s="1"/>
  <c r="BT100" i="9"/>
  <c r="BU100" i="9" s="1"/>
  <c r="BT101" i="9"/>
  <c r="BU101" i="9" s="1"/>
  <c r="BT102" i="9"/>
  <c r="BU102" i="9" s="1"/>
  <c r="BT103" i="9"/>
  <c r="BU103" i="9" s="1"/>
  <c r="BT104" i="9"/>
  <c r="BU104" i="9" s="1"/>
  <c r="BT106" i="9"/>
  <c r="BU106" i="9" s="1"/>
  <c r="BT107" i="9"/>
  <c r="BU107" i="9" s="1"/>
  <c r="BT108" i="9"/>
  <c r="BU108" i="9" s="1"/>
  <c r="BT110" i="9"/>
  <c r="BU110" i="9" s="1"/>
  <c r="BT111" i="9"/>
  <c r="BU111" i="9" s="1"/>
  <c r="BT112" i="9"/>
  <c r="BU112" i="9" s="1"/>
  <c r="BT113" i="9"/>
  <c r="BU113" i="9" s="1"/>
  <c r="BT114" i="9"/>
  <c r="BU114" i="9" s="1"/>
  <c r="BT115" i="9"/>
  <c r="BU115" i="9" s="1"/>
  <c r="BT116" i="9"/>
  <c r="BU116" i="9" s="1"/>
  <c r="BT118" i="9"/>
  <c r="BU118" i="9" s="1"/>
  <c r="BT119" i="9"/>
  <c r="BU119" i="9" s="1"/>
  <c r="BT120" i="9"/>
  <c r="BU120" i="9" s="1"/>
  <c r="BT122" i="9"/>
  <c r="BU122" i="9" s="1"/>
  <c r="BT123" i="9"/>
  <c r="BU123" i="9" s="1"/>
  <c r="BT124" i="9"/>
  <c r="BU124" i="9" s="1"/>
  <c r="BT125" i="9"/>
  <c r="BU125" i="9" s="1"/>
  <c r="BT126" i="9"/>
  <c r="BU126" i="9" s="1"/>
  <c r="BT127" i="9"/>
  <c r="BU127" i="9" s="1"/>
  <c r="BT128" i="9"/>
  <c r="BU128" i="9" s="1"/>
  <c r="BT130" i="9"/>
  <c r="BU130" i="9" s="1"/>
  <c r="BT131" i="9"/>
  <c r="BU131" i="9" s="1"/>
  <c r="BT132" i="9"/>
  <c r="BU132" i="9" s="1"/>
  <c r="BT134" i="9"/>
  <c r="BU134" i="9" s="1"/>
  <c r="BT135" i="9"/>
  <c r="BU135" i="9" s="1"/>
  <c r="BT136" i="9"/>
  <c r="BU136" i="9" s="1"/>
  <c r="BT137" i="9"/>
  <c r="BU137" i="9" s="1"/>
  <c r="BT138" i="9"/>
  <c r="BU138" i="9" s="1"/>
  <c r="BT139" i="9"/>
  <c r="BU139" i="9" s="1"/>
  <c r="BT140" i="9"/>
  <c r="BU140" i="9" s="1"/>
  <c r="BT142" i="9"/>
  <c r="BU142" i="9" s="1"/>
  <c r="BT143" i="9"/>
  <c r="BU143" i="9" s="1"/>
  <c r="BT144" i="9"/>
  <c r="BU144" i="9" s="1"/>
  <c r="BT146" i="9"/>
  <c r="BU146" i="9" s="1"/>
  <c r="BT147" i="9"/>
  <c r="BU147" i="9" s="1"/>
  <c r="BT148" i="9"/>
  <c r="BU148" i="9" s="1"/>
  <c r="BT149" i="9"/>
  <c r="BU149" i="9" s="1"/>
  <c r="BT150" i="9"/>
  <c r="BU150" i="9" s="1"/>
  <c r="BT151" i="9"/>
  <c r="BU151" i="9" s="1"/>
  <c r="BT152" i="9"/>
  <c r="BU152" i="9" s="1"/>
  <c r="BT154" i="9"/>
  <c r="BU154" i="9" s="1"/>
  <c r="BT155" i="9"/>
  <c r="BU155" i="9" s="1"/>
  <c r="BT156" i="9"/>
  <c r="BU156" i="9" s="1"/>
  <c r="BT158" i="9"/>
  <c r="BU158" i="9" s="1"/>
  <c r="BT159" i="9"/>
  <c r="BU159" i="9" s="1"/>
  <c r="BT160" i="9"/>
  <c r="BU160" i="9" s="1"/>
  <c r="BT161" i="9"/>
  <c r="BU161" i="9" s="1"/>
  <c r="BT162" i="9"/>
  <c r="BU162" i="9" s="1"/>
  <c r="BT163" i="9"/>
  <c r="BU163" i="9" s="1"/>
  <c r="BT164" i="9"/>
  <c r="BU164" i="9" s="1"/>
  <c r="BT166" i="9"/>
  <c r="BU166" i="9" s="1"/>
  <c r="BT167" i="9"/>
  <c r="BU167" i="9" s="1"/>
  <c r="BT168" i="9"/>
  <c r="BU168" i="9" s="1"/>
  <c r="BT170" i="9"/>
  <c r="BU170" i="9" s="1"/>
  <c r="BT171" i="9"/>
  <c r="BU171" i="9" s="1"/>
  <c r="BT172" i="9"/>
  <c r="BU172" i="9" s="1"/>
  <c r="BT173" i="9"/>
  <c r="BU173" i="9" s="1"/>
  <c r="BT174" i="9"/>
  <c r="BU174" i="9" s="1"/>
  <c r="BT175" i="9"/>
  <c r="BU175" i="9" s="1"/>
  <c r="BT176" i="9"/>
  <c r="BU176" i="9" s="1"/>
  <c r="BT178" i="9"/>
  <c r="BU178" i="9" s="1"/>
  <c r="BT179" i="9"/>
  <c r="BU179" i="9" s="1"/>
  <c r="BT180" i="9"/>
  <c r="BU180" i="9" s="1"/>
  <c r="BT182" i="9"/>
  <c r="BU182" i="9" s="1"/>
  <c r="BT183" i="9"/>
  <c r="BU183" i="9" s="1"/>
  <c r="BT184" i="9"/>
  <c r="BU184" i="9" s="1"/>
  <c r="BT185" i="9"/>
  <c r="BU185" i="9" s="1"/>
  <c r="BT186" i="9"/>
  <c r="BU186" i="9" s="1"/>
  <c r="BT187" i="9"/>
  <c r="BU187" i="9" s="1"/>
  <c r="BT188" i="9"/>
  <c r="BU188" i="9" s="1"/>
  <c r="BT190" i="9"/>
  <c r="BU190" i="9" s="1"/>
  <c r="BT191" i="9"/>
  <c r="BU191" i="9" s="1"/>
  <c r="BT192" i="9"/>
  <c r="BU192" i="9" s="1"/>
  <c r="BT194" i="9"/>
  <c r="BU194" i="9" s="1"/>
  <c r="BT195" i="9"/>
  <c r="BU195" i="9" s="1"/>
  <c r="BT196" i="9"/>
  <c r="BU196" i="9" s="1"/>
  <c r="BT197" i="9"/>
  <c r="BU197" i="9" s="1"/>
  <c r="BT198" i="9"/>
  <c r="BU198" i="9" s="1"/>
  <c r="BT199" i="9"/>
  <c r="BU199" i="9" s="1"/>
  <c r="BT200" i="9"/>
  <c r="BU200" i="9" s="1"/>
  <c r="BT202" i="9"/>
  <c r="BU202" i="9" s="1"/>
  <c r="BT203" i="9"/>
  <c r="BU203" i="9" s="1"/>
  <c r="BT204" i="9"/>
  <c r="BU204" i="9" s="1"/>
  <c r="BT206" i="9"/>
  <c r="BU206" i="9" s="1"/>
  <c r="BT207" i="9"/>
  <c r="BU207" i="9" s="1"/>
  <c r="BT208" i="9"/>
  <c r="BU208" i="9" s="1"/>
  <c r="BT209" i="9"/>
  <c r="BU209" i="9" s="1"/>
  <c r="BT210" i="9"/>
  <c r="BU210" i="9" s="1"/>
  <c r="BT211" i="9"/>
  <c r="BU211" i="9" s="1"/>
  <c r="BT212" i="9"/>
  <c r="BU212" i="9" s="1"/>
  <c r="BT214" i="9"/>
  <c r="BU214" i="9" s="1"/>
  <c r="BT215" i="9"/>
  <c r="BU215" i="9" s="1"/>
  <c r="BT216" i="9"/>
  <c r="BU216" i="9" s="1"/>
  <c r="BT218" i="9"/>
  <c r="BU218" i="9" s="1"/>
  <c r="BT219" i="9"/>
  <c r="BU219" i="9" s="1"/>
  <c r="BT220" i="9"/>
  <c r="BU220" i="9" s="1"/>
  <c r="BT221" i="9"/>
  <c r="BU221" i="9" s="1"/>
  <c r="BT222" i="9"/>
  <c r="BU222" i="9" s="1"/>
  <c r="BT223" i="9"/>
  <c r="BU223" i="9" s="1"/>
  <c r="BT224" i="9"/>
  <c r="BU224" i="9" s="1"/>
  <c r="BT226" i="9"/>
  <c r="BU226" i="9" s="1"/>
  <c r="BT227" i="9"/>
  <c r="BU227" i="9" s="1"/>
  <c r="BT228" i="9"/>
  <c r="BU228" i="9" s="1"/>
  <c r="BT230" i="9"/>
  <c r="BU230" i="9" s="1"/>
  <c r="BT231" i="9"/>
  <c r="BU231" i="9" s="1"/>
  <c r="BT232" i="9"/>
  <c r="BU232" i="9" s="1"/>
  <c r="BT233" i="9"/>
  <c r="BU233" i="9" s="1"/>
  <c r="BT234" i="9"/>
  <c r="BU234" i="9" s="1"/>
  <c r="BT235" i="9"/>
  <c r="BU235" i="9" s="1"/>
  <c r="BT236" i="9"/>
  <c r="BU236" i="9" s="1"/>
  <c r="BT238" i="9"/>
  <c r="BU238" i="9" s="1"/>
  <c r="BT239" i="9"/>
  <c r="BU239" i="9" s="1"/>
  <c r="BT240" i="9"/>
  <c r="BU240" i="9" s="1"/>
  <c r="BT242" i="9"/>
  <c r="BU242" i="9" s="1"/>
  <c r="BT243" i="9"/>
  <c r="BU243" i="9" s="1"/>
  <c r="BT244" i="9"/>
  <c r="BU244" i="9" s="1"/>
  <c r="BT245" i="9"/>
  <c r="BU245" i="9" s="1"/>
  <c r="BT246" i="9"/>
  <c r="BU246" i="9" s="1"/>
  <c r="BT247" i="9"/>
  <c r="BU247" i="9" s="1"/>
  <c r="BT248" i="9"/>
  <c r="BU248" i="9" s="1"/>
  <c r="BT250" i="9"/>
  <c r="BU250" i="9" s="1"/>
  <c r="BT251" i="9"/>
  <c r="BU251" i="9" s="1"/>
  <c r="BT252" i="9"/>
  <c r="BU252" i="9" s="1"/>
  <c r="BT254" i="9"/>
  <c r="BU254" i="9" s="1"/>
  <c r="BT255" i="9"/>
  <c r="BU255" i="9" s="1"/>
  <c r="BT256" i="9"/>
  <c r="BU256" i="9" s="1"/>
  <c r="BT257" i="9"/>
  <c r="BU257" i="9" s="1"/>
  <c r="BT258" i="9"/>
  <c r="BU258" i="9" s="1"/>
  <c r="BT259" i="9"/>
  <c r="BU259" i="9" s="1"/>
  <c r="BT260" i="9"/>
  <c r="BU260" i="9" s="1"/>
  <c r="BT262" i="9"/>
  <c r="BU262" i="9" s="1"/>
  <c r="BT263" i="9"/>
  <c r="BU263" i="9" s="1"/>
  <c r="BT264" i="9"/>
  <c r="BU264" i="9" s="1"/>
  <c r="BT266" i="9"/>
  <c r="BU266" i="9" s="1"/>
  <c r="BT267" i="9"/>
  <c r="BU267" i="9" s="1"/>
  <c r="BT268" i="9"/>
  <c r="BU268" i="9" s="1"/>
  <c r="BT269" i="9"/>
  <c r="BU269" i="9" s="1"/>
  <c r="BT270" i="9"/>
  <c r="BU270" i="9" s="1"/>
  <c r="BT271" i="9"/>
  <c r="BU271" i="9" s="1"/>
  <c r="BT272" i="9"/>
  <c r="BU272" i="9" s="1"/>
  <c r="BT274" i="9"/>
  <c r="BU274" i="9" s="1"/>
  <c r="BT275" i="9"/>
  <c r="BU275" i="9" s="1"/>
  <c r="BT276" i="9"/>
  <c r="BU276" i="9" s="1"/>
  <c r="BT278" i="9"/>
  <c r="BU278" i="9" s="1"/>
  <c r="BT279" i="9"/>
  <c r="BU279" i="9" s="1"/>
  <c r="BT280" i="9"/>
  <c r="BU280" i="9" s="1"/>
  <c r="BT281" i="9"/>
  <c r="BU281" i="9" s="1"/>
  <c r="BT282" i="9"/>
  <c r="BU282" i="9" s="1"/>
  <c r="BT283" i="9"/>
  <c r="BU283" i="9" s="1"/>
  <c r="BT284" i="9"/>
  <c r="BU284" i="9" s="1"/>
  <c r="BT286" i="9"/>
  <c r="BU286" i="9" s="1"/>
  <c r="BT287" i="9"/>
  <c r="BU287" i="9" s="1"/>
  <c r="BT288" i="9"/>
  <c r="BU288" i="9" s="1"/>
  <c r="BT290" i="9"/>
  <c r="BU290" i="9" s="1"/>
  <c r="BT291" i="9"/>
  <c r="BU291" i="9" s="1"/>
  <c r="BT292" i="9"/>
  <c r="BU292" i="9" s="1"/>
  <c r="BT293" i="9"/>
  <c r="BU293" i="9" s="1"/>
  <c r="BT294" i="9"/>
  <c r="BU294" i="9" s="1"/>
  <c r="BT295" i="9"/>
  <c r="BU295" i="9" s="1"/>
  <c r="BT296" i="9"/>
  <c r="BU296" i="9" s="1"/>
  <c r="BT298" i="9"/>
  <c r="BU298" i="9" s="1"/>
  <c r="BT299" i="9"/>
  <c r="BU299" i="9" s="1"/>
  <c r="BT300" i="9"/>
  <c r="BU300" i="9" s="1"/>
  <c r="BT302" i="9"/>
  <c r="BU302" i="9" s="1"/>
  <c r="BT303" i="9"/>
  <c r="BU303" i="9" s="1"/>
  <c r="BT304" i="9"/>
  <c r="BU304" i="9" s="1"/>
  <c r="BT305" i="9"/>
  <c r="BU305" i="9" s="1"/>
  <c r="BT306" i="9"/>
  <c r="BU306" i="9" s="1"/>
  <c r="BT307" i="9"/>
  <c r="BU307" i="9" s="1"/>
  <c r="BT308" i="9"/>
  <c r="BU308" i="9" s="1"/>
  <c r="BT309" i="9"/>
  <c r="BU309" i="9" s="1"/>
  <c r="BT310" i="9"/>
  <c r="BU310" i="9" s="1"/>
  <c r="BT311" i="9"/>
  <c r="BU311" i="9" s="1"/>
  <c r="BT312" i="9"/>
  <c r="BU312" i="9" s="1"/>
  <c r="BT314" i="9"/>
  <c r="BU314" i="9" s="1"/>
  <c r="BT315" i="9"/>
  <c r="BU315" i="9" s="1"/>
  <c r="BT316" i="9"/>
  <c r="BU316" i="9" s="1"/>
  <c r="BT317" i="9"/>
  <c r="BU317" i="9" s="1"/>
  <c r="BT318" i="9"/>
  <c r="BU318" i="9" s="1"/>
  <c r="BT319" i="9"/>
  <c r="BU319" i="9" s="1"/>
  <c r="BT320" i="9"/>
  <c r="BU320" i="9" s="1"/>
  <c r="BT321" i="9"/>
  <c r="BU321" i="9" s="1"/>
  <c r="BT322" i="9"/>
  <c r="BU322" i="9" s="1"/>
  <c r="BT323" i="9"/>
  <c r="BU323" i="9" s="1"/>
  <c r="BT324" i="9"/>
  <c r="BU324" i="9" s="1"/>
  <c r="BT326" i="9"/>
  <c r="BU326" i="9" s="1"/>
  <c r="BT327" i="9"/>
  <c r="BU327" i="9" s="1"/>
  <c r="BT328" i="9"/>
  <c r="BU328" i="9" s="1"/>
  <c r="BT329" i="9"/>
  <c r="BU329" i="9" s="1"/>
  <c r="BT330" i="9"/>
  <c r="BU330" i="9" s="1"/>
  <c r="BT331" i="9"/>
  <c r="BU331" i="9" s="1"/>
  <c r="BT332" i="9"/>
  <c r="BU332" i="9" s="1"/>
  <c r="BT334" i="9"/>
  <c r="BU334" i="9" s="1"/>
  <c r="BT335" i="9"/>
  <c r="BU335" i="9" s="1"/>
  <c r="BT336" i="9"/>
  <c r="BU336" i="9" s="1"/>
  <c r="BT337" i="9"/>
  <c r="BU337" i="9" s="1"/>
  <c r="BT338" i="9"/>
  <c r="BU338" i="9" s="1"/>
  <c r="BT340" i="9"/>
  <c r="BU340" i="9" s="1"/>
  <c r="BT341" i="9"/>
  <c r="BU341" i="9" s="1"/>
  <c r="BT342" i="9"/>
  <c r="BU342" i="9" s="1"/>
  <c r="BT343" i="9"/>
  <c r="BU343" i="9" s="1"/>
  <c r="BT344" i="9"/>
  <c r="BU344" i="9" s="1"/>
  <c r="BT345" i="9"/>
  <c r="BU345" i="9" s="1"/>
  <c r="BT346" i="9"/>
  <c r="BU346" i="9" s="1"/>
  <c r="BT347" i="9"/>
  <c r="BU347" i="9" s="1"/>
  <c r="BT348" i="9"/>
  <c r="BU348" i="9" s="1"/>
  <c r="BT349" i="9"/>
  <c r="BU349" i="9" s="1"/>
  <c r="BT350" i="9"/>
  <c r="BU350" i="9" s="1"/>
  <c r="BT352" i="9"/>
  <c r="BU352" i="9" s="1"/>
  <c r="BT353" i="9"/>
  <c r="BU353" i="9" s="1"/>
  <c r="BT354" i="9"/>
  <c r="BU354" i="9" s="1"/>
  <c r="BT355" i="9"/>
  <c r="BU355" i="9" s="1"/>
  <c r="BT356" i="9"/>
  <c r="BU356" i="9" s="1"/>
  <c r="BT357" i="9"/>
  <c r="BU357" i="9" s="1"/>
  <c r="BT358" i="9"/>
  <c r="BU358" i="9" s="1"/>
  <c r="BT359" i="9"/>
  <c r="BU359" i="9" s="1"/>
  <c r="BT360" i="9"/>
  <c r="BU360" i="9" s="1"/>
  <c r="BT361" i="9"/>
  <c r="BU361" i="9" s="1"/>
  <c r="BT362" i="9"/>
  <c r="BU362" i="9" s="1"/>
  <c r="BT364" i="9"/>
  <c r="BU364" i="9" s="1"/>
  <c r="BT365" i="9"/>
  <c r="BU365" i="9" s="1"/>
  <c r="BT366" i="9"/>
  <c r="BU366" i="9" s="1"/>
  <c r="BT367" i="9"/>
  <c r="BU367" i="9" s="1"/>
  <c r="BT368" i="9"/>
  <c r="BU368" i="9" s="1"/>
  <c r="BT369" i="9"/>
  <c r="BU369" i="9" s="1"/>
  <c r="BT370" i="9"/>
  <c r="BU370" i="9" s="1"/>
  <c r="BT371" i="9"/>
  <c r="BU371" i="9" s="1"/>
  <c r="BT372" i="9"/>
  <c r="BU372" i="9" s="1"/>
  <c r="BT373" i="9"/>
  <c r="BU373" i="9" s="1"/>
  <c r="BT374" i="9"/>
  <c r="BU374" i="9" s="1"/>
  <c r="BT375" i="9"/>
  <c r="BU375" i="9" s="1"/>
  <c r="BT376" i="9"/>
  <c r="BU376" i="9" s="1"/>
  <c r="BT377" i="9"/>
  <c r="BU377" i="9" s="1"/>
  <c r="BT378" i="9"/>
  <c r="BU378" i="9" s="1"/>
  <c r="BT379" i="9"/>
  <c r="BU379" i="9" s="1"/>
  <c r="BT380" i="9"/>
  <c r="BU380" i="9" s="1"/>
  <c r="BT381" i="9"/>
  <c r="BU381" i="9" s="1"/>
  <c r="BT382" i="9"/>
  <c r="BU382" i="9" s="1"/>
  <c r="BT383" i="9"/>
  <c r="BU383" i="9" s="1"/>
  <c r="BT384" i="9"/>
  <c r="BU384" i="9" s="1"/>
  <c r="BT385" i="9"/>
  <c r="BU385" i="9" s="1"/>
  <c r="BT386" i="9"/>
  <c r="BU386" i="9" s="1"/>
  <c r="BT387" i="9"/>
  <c r="BU387" i="9" s="1"/>
  <c r="BT388" i="9"/>
  <c r="BU388" i="9" s="1"/>
  <c r="BT389" i="9"/>
  <c r="BU389" i="9" s="1"/>
  <c r="BT390" i="9"/>
  <c r="BU390" i="9" s="1"/>
  <c r="BT391" i="9"/>
  <c r="BU391" i="9" s="1"/>
  <c r="BT392" i="9"/>
  <c r="BU392" i="9" s="1"/>
  <c r="BT393" i="9"/>
  <c r="BU393" i="9" s="1"/>
  <c r="BT394" i="9"/>
  <c r="BU394" i="9" s="1"/>
  <c r="BT395" i="9"/>
  <c r="BU395" i="9" s="1"/>
  <c r="BT396" i="9"/>
  <c r="BU396" i="9" s="1"/>
  <c r="BT397" i="9"/>
  <c r="BU397" i="9" s="1"/>
  <c r="BT398" i="9"/>
  <c r="BU398" i="9" s="1"/>
  <c r="BT399" i="9"/>
  <c r="BU399" i="9" s="1"/>
  <c r="BT400" i="9"/>
  <c r="BU400" i="9" s="1"/>
  <c r="BT401" i="9"/>
  <c r="BU401" i="9" s="1"/>
  <c r="BT402" i="9"/>
  <c r="BU402" i="9" s="1"/>
  <c r="BT403" i="9"/>
  <c r="BU403" i="9" s="1"/>
  <c r="BT404" i="9"/>
  <c r="BU404" i="9" s="1"/>
  <c r="BT405" i="9"/>
  <c r="BU405" i="9" s="1"/>
  <c r="BT406" i="9"/>
  <c r="BU406" i="9" s="1"/>
  <c r="BT407" i="9"/>
  <c r="BU407" i="9" s="1"/>
  <c r="BT408" i="9"/>
  <c r="BU408" i="9" s="1"/>
  <c r="BT409" i="9"/>
  <c r="BU409" i="9" s="1"/>
  <c r="BT410" i="9"/>
  <c r="BU410" i="9" s="1"/>
  <c r="BT411" i="9"/>
  <c r="BU411" i="9" s="1"/>
  <c r="BT412" i="9"/>
  <c r="BU412" i="9" s="1"/>
  <c r="BT413" i="9"/>
  <c r="BU413" i="9" s="1"/>
  <c r="BT414" i="9"/>
  <c r="BU414" i="9" s="1"/>
  <c r="BT415" i="9"/>
  <c r="BU415" i="9" s="1"/>
  <c r="BT416" i="9"/>
  <c r="BU416" i="9" s="1"/>
  <c r="BT417" i="9"/>
  <c r="BU417" i="9" s="1"/>
  <c r="BT418" i="9"/>
  <c r="BU418" i="9" s="1"/>
  <c r="BT419" i="9"/>
  <c r="BU419" i="9" s="1"/>
  <c r="BT420" i="9"/>
  <c r="BU420" i="9" s="1"/>
  <c r="BT421" i="9"/>
  <c r="BU421" i="9" s="1"/>
  <c r="BT422" i="9"/>
  <c r="BU422" i="9" s="1"/>
  <c r="BT423" i="9"/>
  <c r="BU423" i="9" s="1"/>
  <c r="BT424" i="9"/>
  <c r="BU424" i="9" s="1"/>
  <c r="BT425" i="9"/>
  <c r="BU425" i="9" s="1"/>
  <c r="BT426" i="9"/>
  <c r="BU426" i="9" s="1"/>
  <c r="BT427" i="9"/>
  <c r="BU427" i="9" s="1"/>
  <c r="BT428" i="9"/>
  <c r="BU428" i="9" s="1"/>
  <c r="BT429" i="9"/>
  <c r="BU429" i="9" s="1"/>
  <c r="BT430" i="9"/>
  <c r="BU430" i="9" s="1"/>
  <c r="BT431" i="9"/>
  <c r="BU431" i="9" s="1"/>
  <c r="BT432" i="9"/>
  <c r="BU432" i="9" s="1"/>
  <c r="BT433" i="9"/>
  <c r="BU433" i="9" s="1"/>
  <c r="BT434" i="9"/>
  <c r="BU434" i="9" s="1"/>
  <c r="BT435" i="9"/>
  <c r="BU435" i="9" s="1"/>
  <c r="BT436" i="9"/>
  <c r="BU436" i="9" s="1"/>
  <c r="BT437" i="9"/>
  <c r="BU437" i="9" s="1"/>
  <c r="BT438" i="9"/>
  <c r="BU438" i="9" s="1"/>
  <c r="BT439" i="9"/>
  <c r="BU439" i="9" s="1"/>
  <c r="BT440" i="9"/>
  <c r="BU440" i="9" s="1"/>
  <c r="BT441" i="9"/>
  <c r="BU441" i="9" s="1"/>
  <c r="BT442" i="9"/>
  <c r="BU442" i="9" s="1"/>
  <c r="BT443" i="9"/>
  <c r="BU443" i="9" s="1"/>
  <c r="BT444" i="9"/>
  <c r="BU444" i="9" s="1"/>
  <c r="BT445" i="9"/>
  <c r="BU445" i="9" s="1"/>
  <c r="BT446" i="9"/>
  <c r="BU446" i="9" s="1"/>
  <c r="BT447" i="9"/>
  <c r="BU447" i="9" s="1"/>
  <c r="BT448" i="9"/>
  <c r="BU448" i="9" s="1"/>
  <c r="BT449" i="9"/>
  <c r="BU449" i="9" s="1"/>
  <c r="BT450" i="9"/>
  <c r="BU450" i="9" s="1"/>
  <c r="BT451" i="9"/>
  <c r="BU451" i="9" s="1"/>
  <c r="BT452" i="9"/>
  <c r="BU452" i="9" s="1"/>
  <c r="BT453" i="9"/>
  <c r="BU453" i="9" s="1"/>
  <c r="BT454" i="9"/>
  <c r="BU454" i="9" s="1"/>
  <c r="BT455" i="9"/>
  <c r="BU455" i="9" s="1"/>
  <c r="BT456" i="9"/>
  <c r="BU456" i="9" s="1"/>
  <c r="BT457" i="9"/>
  <c r="BU457" i="9" s="1"/>
  <c r="BT458" i="9"/>
  <c r="BU458" i="9" s="1"/>
  <c r="BT459" i="9"/>
  <c r="BU459" i="9" s="1"/>
  <c r="BT460" i="9"/>
  <c r="BU460" i="9" s="1"/>
  <c r="BT461" i="9"/>
  <c r="BU461" i="9" s="1"/>
  <c r="BT462" i="9"/>
  <c r="BU462" i="9" s="1"/>
  <c r="BT463" i="9"/>
  <c r="BU463" i="9" s="1"/>
  <c r="BT464" i="9"/>
  <c r="BU464" i="9" s="1"/>
  <c r="BT465" i="9"/>
  <c r="BU465" i="9" s="1"/>
  <c r="BT466" i="9"/>
  <c r="BU466" i="9" s="1"/>
  <c r="BT467" i="9"/>
  <c r="BU467" i="9" s="1"/>
  <c r="BT468" i="9"/>
  <c r="BU468" i="9" s="1"/>
  <c r="BT469" i="9"/>
  <c r="BU469" i="9" s="1"/>
  <c r="BT470" i="9"/>
  <c r="BU470" i="9" s="1"/>
  <c r="BT471" i="9"/>
  <c r="BU471" i="9" s="1"/>
  <c r="BT472" i="9"/>
  <c r="BU472" i="9" s="1"/>
  <c r="BT473" i="9"/>
  <c r="BU473" i="9" s="1"/>
  <c r="BT474" i="9"/>
  <c r="BU474" i="9" s="1"/>
  <c r="BT475" i="9"/>
  <c r="BU475" i="9" s="1"/>
  <c r="BT476" i="9"/>
  <c r="BU476" i="9" s="1"/>
  <c r="BT477" i="9"/>
  <c r="BU477" i="9" s="1"/>
  <c r="BT478" i="9"/>
  <c r="BU478" i="9" s="1"/>
  <c r="BT479" i="9"/>
  <c r="BU479" i="9" s="1"/>
  <c r="BT480" i="9"/>
  <c r="BU480" i="9" s="1"/>
  <c r="BT481" i="9"/>
  <c r="BU481" i="9" s="1"/>
  <c r="BT482" i="9"/>
  <c r="BU482" i="9" s="1"/>
  <c r="BT483" i="9"/>
  <c r="BU483" i="9" s="1"/>
  <c r="BT484" i="9"/>
  <c r="BU484" i="9" s="1"/>
  <c r="BT485" i="9"/>
  <c r="BU485" i="9" s="1"/>
  <c r="BT486" i="9"/>
  <c r="BU486" i="9" s="1"/>
  <c r="BT487" i="9"/>
  <c r="BU487" i="9" s="1"/>
  <c r="BT488" i="9"/>
  <c r="BU488" i="9" s="1"/>
  <c r="BT489" i="9"/>
  <c r="BU489" i="9" s="1"/>
  <c r="BT490" i="9"/>
  <c r="BU490" i="9" s="1"/>
  <c r="BT491" i="9"/>
  <c r="BU491" i="9" s="1"/>
  <c r="BT492" i="9"/>
  <c r="BU492" i="9" s="1"/>
  <c r="BT493" i="9"/>
  <c r="BU493" i="9" s="1"/>
  <c r="BT494" i="9"/>
  <c r="BU494" i="9" s="1"/>
  <c r="BT496" i="9"/>
  <c r="BU496" i="9" s="1"/>
  <c r="BT497" i="9"/>
  <c r="BU497" i="9" s="1"/>
  <c r="BT498" i="9"/>
  <c r="BU498" i="9" s="1"/>
  <c r="BT499" i="9"/>
  <c r="BU499" i="9" s="1"/>
  <c r="BT500" i="9"/>
  <c r="BU500" i="9" s="1"/>
  <c r="BT501" i="9"/>
  <c r="BU501" i="9" s="1"/>
  <c r="BT502" i="9"/>
  <c r="BU502" i="9" s="1"/>
  <c r="BT503" i="9"/>
  <c r="BU503" i="9" s="1"/>
  <c r="BT504" i="9"/>
  <c r="BU504" i="9" s="1"/>
  <c r="BT505" i="9"/>
  <c r="BU505" i="9" s="1"/>
  <c r="BT506" i="9"/>
  <c r="BU506" i="9" s="1"/>
  <c r="BT507" i="9"/>
  <c r="BU507" i="9" s="1"/>
  <c r="BT508" i="9"/>
  <c r="BU508" i="9" s="1"/>
  <c r="BT509" i="9"/>
  <c r="BU509" i="9" s="1"/>
  <c r="BT511" i="9"/>
  <c r="BU511" i="9" s="1"/>
  <c r="BT512" i="9"/>
  <c r="BU512" i="9" s="1"/>
  <c r="BT513" i="9"/>
  <c r="BU513" i="9" s="1"/>
  <c r="BT514" i="9"/>
  <c r="BU514" i="9" s="1"/>
  <c r="BT515" i="9"/>
  <c r="BU515" i="9" s="1"/>
  <c r="BT516" i="9"/>
  <c r="BU516" i="9" s="1"/>
  <c r="BT517" i="9"/>
  <c r="BU517" i="9" s="1"/>
  <c r="BT518" i="9"/>
  <c r="BU518" i="9" s="1"/>
  <c r="BT519" i="9"/>
  <c r="BU519" i="9" s="1"/>
  <c r="BT520" i="9"/>
  <c r="BU520" i="9" s="1"/>
  <c r="BT521" i="9"/>
  <c r="BU521" i="9" s="1"/>
  <c r="BT522" i="9"/>
  <c r="BU522" i="9" s="1"/>
  <c r="BT523" i="9"/>
  <c r="BU523" i="9" s="1"/>
  <c r="BT524" i="9"/>
  <c r="BU524" i="9" s="1"/>
  <c r="BT525" i="9"/>
  <c r="BU525" i="9" s="1"/>
  <c r="BT526" i="9"/>
  <c r="BU526" i="9" s="1"/>
  <c r="BT527" i="9"/>
  <c r="BU527" i="9" s="1"/>
  <c r="BT528" i="9"/>
  <c r="BU528" i="9" s="1"/>
  <c r="BT529" i="9"/>
  <c r="BU529" i="9" s="1"/>
  <c r="BT530" i="9"/>
  <c r="BU530" i="9" s="1"/>
  <c r="BT531" i="9"/>
  <c r="BU531" i="9" s="1"/>
  <c r="BT532" i="9"/>
  <c r="BU532" i="9" s="1"/>
  <c r="BT533" i="9"/>
  <c r="BU533" i="9" s="1"/>
  <c r="BT534" i="9"/>
  <c r="BU534" i="9" s="1"/>
  <c r="BT535" i="9"/>
  <c r="BU535" i="9" s="1"/>
  <c r="BT536" i="9"/>
  <c r="BU536" i="9" s="1"/>
  <c r="BT537" i="9"/>
  <c r="BU537" i="9" s="1"/>
  <c r="BT538" i="9"/>
  <c r="BU538" i="9" s="1"/>
  <c r="BT539" i="9"/>
  <c r="BU539" i="9" s="1"/>
  <c r="BT540" i="9"/>
  <c r="BU540" i="9" s="1"/>
  <c r="BT541" i="9"/>
  <c r="BU541" i="9" s="1"/>
  <c r="BT543" i="9"/>
  <c r="BU543" i="9" s="1"/>
  <c r="BT544" i="9"/>
  <c r="BU544" i="9" s="1"/>
  <c r="BT545" i="9"/>
  <c r="BU545" i="9" s="1"/>
  <c r="BT546" i="9"/>
  <c r="BU546" i="9" s="1"/>
  <c r="BT547" i="9"/>
  <c r="BU547" i="9" s="1"/>
  <c r="BT548" i="9"/>
  <c r="BU548" i="9" s="1"/>
  <c r="BT549" i="9"/>
  <c r="BU549" i="9" s="1"/>
  <c r="BT550" i="9"/>
  <c r="BU550" i="9" s="1"/>
  <c r="BT551" i="9"/>
  <c r="BU551" i="9" s="1"/>
  <c r="BT552" i="9"/>
  <c r="BU552" i="9" s="1"/>
  <c r="BT553" i="9"/>
  <c r="BU553" i="9" s="1"/>
  <c r="BT554" i="9"/>
  <c r="BU554" i="9" s="1"/>
  <c r="BT555" i="9"/>
  <c r="BU555" i="9" s="1"/>
  <c r="BT556" i="9"/>
  <c r="BU556" i="9" s="1"/>
  <c r="BT557" i="9"/>
  <c r="BU557" i="9" s="1"/>
  <c r="BT558" i="9"/>
  <c r="BU558" i="9" s="1"/>
  <c r="BT559" i="9"/>
  <c r="BU559" i="9" s="1"/>
  <c r="BT560" i="9"/>
  <c r="BU560" i="9" s="1"/>
  <c r="BT561" i="9"/>
  <c r="BU561" i="9" s="1"/>
  <c r="BT562" i="9"/>
  <c r="BU562" i="9" s="1"/>
  <c r="BT563" i="9"/>
  <c r="BU563" i="9" s="1"/>
  <c r="BT564" i="9"/>
  <c r="BU564" i="9" s="1"/>
  <c r="BT565" i="9"/>
  <c r="BU565" i="9" s="1"/>
  <c r="BT566" i="9"/>
  <c r="BU566" i="9" s="1"/>
  <c r="BT567" i="9"/>
  <c r="BU567" i="9" s="1"/>
  <c r="BT568" i="9"/>
  <c r="BU568" i="9" s="1"/>
  <c r="BT569" i="9"/>
  <c r="BU569" i="9" s="1"/>
  <c r="BT570" i="9"/>
  <c r="BU570" i="9" s="1"/>
  <c r="BT571" i="9"/>
  <c r="BU571" i="9" s="1"/>
  <c r="BT572" i="9"/>
  <c r="BU572" i="9" s="1"/>
  <c r="BT573" i="9"/>
  <c r="BU573" i="9" s="1"/>
  <c r="BT574" i="9"/>
  <c r="BU574" i="9" s="1"/>
  <c r="BT575" i="9"/>
  <c r="BU575" i="9" s="1"/>
  <c r="BT576" i="9"/>
  <c r="BU576" i="9" s="1"/>
  <c r="BT577" i="9"/>
  <c r="BU577" i="9" s="1"/>
  <c r="BT578" i="9"/>
  <c r="BU578" i="9" s="1"/>
  <c r="BT579" i="9"/>
  <c r="BU579" i="9" s="1"/>
  <c r="BT581" i="9"/>
  <c r="BU581" i="9" s="1"/>
  <c r="BT582" i="9"/>
  <c r="BU582" i="9" s="1"/>
  <c r="BT583" i="9"/>
  <c r="BU583" i="9" s="1"/>
  <c r="BT2" i="9"/>
  <c r="BU2" i="9" s="1"/>
  <c r="BF3" i="9"/>
  <c r="BG3" i="9" s="1"/>
  <c r="BF5" i="9"/>
  <c r="BG5" i="9" s="1"/>
  <c r="BF6" i="9"/>
  <c r="BG6" i="9" s="1"/>
  <c r="BF7" i="9"/>
  <c r="BG7" i="9" s="1"/>
  <c r="BF8" i="9"/>
  <c r="BG8" i="9" s="1"/>
  <c r="BF9" i="9"/>
  <c r="BG9" i="9" s="1"/>
  <c r="BF11" i="9"/>
  <c r="BG11" i="9" s="1"/>
  <c r="BF13" i="9"/>
  <c r="BG13" i="9" s="1"/>
  <c r="BF15" i="9"/>
  <c r="BG15" i="9" s="1"/>
  <c r="BF17" i="9"/>
  <c r="BG17" i="9" s="1"/>
  <c r="BF18" i="9"/>
  <c r="BG18" i="9" s="1"/>
  <c r="BF19" i="9"/>
  <c r="BG19" i="9" s="1"/>
  <c r="BF20" i="9"/>
  <c r="BG20" i="9" s="1"/>
  <c r="BF21" i="9"/>
  <c r="BG21" i="9" s="1"/>
  <c r="BF23" i="9"/>
  <c r="BG23" i="9" s="1"/>
  <c r="BF25" i="9"/>
  <c r="BG25" i="9" s="1"/>
  <c r="BF27" i="9"/>
  <c r="BG27" i="9" s="1"/>
  <c r="BF29" i="9"/>
  <c r="BG29" i="9" s="1"/>
  <c r="BF30" i="9"/>
  <c r="BG30" i="9" s="1"/>
  <c r="BF31" i="9"/>
  <c r="BG31" i="9" s="1"/>
  <c r="BF32" i="9"/>
  <c r="BG32" i="9" s="1"/>
  <c r="BF33" i="9"/>
  <c r="BG33" i="9" s="1"/>
  <c r="BF35" i="9"/>
  <c r="BG35" i="9" s="1"/>
  <c r="BF37" i="9"/>
  <c r="BG37" i="9" s="1"/>
  <c r="BF39" i="9"/>
  <c r="BG39" i="9" s="1"/>
  <c r="BF41" i="9"/>
  <c r="BG41" i="9" s="1"/>
  <c r="BF42" i="9"/>
  <c r="BG42" i="9" s="1"/>
  <c r="BF43" i="9"/>
  <c r="BG43" i="9" s="1"/>
  <c r="BF44" i="9"/>
  <c r="BG44" i="9" s="1"/>
  <c r="BF45" i="9"/>
  <c r="BG45" i="9" s="1"/>
  <c r="BF47" i="9"/>
  <c r="BG47" i="9" s="1"/>
  <c r="BF49" i="9"/>
  <c r="BG49" i="9" s="1"/>
  <c r="BF51" i="9"/>
  <c r="BG51" i="9" s="1"/>
  <c r="BF53" i="9"/>
  <c r="BG53" i="9" s="1"/>
  <c r="BF54" i="9"/>
  <c r="BG54" i="9" s="1"/>
  <c r="BF55" i="9"/>
  <c r="BG55" i="9" s="1"/>
  <c r="BF56" i="9"/>
  <c r="BG56" i="9" s="1"/>
  <c r="BF57" i="9"/>
  <c r="BG57" i="9" s="1"/>
  <c r="BF59" i="9"/>
  <c r="BG59" i="9" s="1"/>
  <c r="BF61" i="9"/>
  <c r="BG61" i="9" s="1"/>
  <c r="BF63" i="9"/>
  <c r="BG63" i="9" s="1"/>
  <c r="BF65" i="9"/>
  <c r="BG65" i="9" s="1"/>
  <c r="BF66" i="9"/>
  <c r="BG66" i="9" s="1"/>
  <c r="BF67" i="9"/>
  <c r="BG67" i="9" s="1"/>
  <c r="BF68" i="9"/>
  <c r="BG68" i="9" s="1"/>
  <c r="BF69" i="9"/>
  <c r="BG69" i="9" s="1"/>
  <c r="BF71" i="9"/>
  <c r="BG71" i="9" s="1"/>
  <c r="BF73" i="9"/>
  <c r="BG73" i="9" s="1"/>
  <c r="BF75" i="9"/>
  <c r="BG75" i="9" s="1"/>
  <c r="BF77" i="9"/>
  <c r="BG77" i="9" s="1"/>
  <c r="BF78" i="9"/>
  <c r="BG78" i="9" s="1"/>
  <c r="BF79" i="9"/>
  <c r="BG79" i="9" s="1"/>
  <c r="BF80" i="9"/>
  <c r="BG80" i="9" s="1"/>
  <c r="BF81" i="9"/>
  <c r="BG81" i="9" s="1"/>
  <c r="BF83" i="9"/>
  <c r="BG83" i="9" s="1"/>
  <c r="BF85" i="9"/>
  <c r="BG85" i="9" s="1"/>
  <c r="BF87" i="9"/>
  <c r="BG87" i="9" s="1"/>
  <c r="BF89" i="9"/>
  <c r="BG89" i="9" s="1"/>
  <c r="BF90" i="9"/>
  <c r="BG90" i="9" s="1"/>
  <c r="BF91" i="9"/>
  <c r="BG91" i="9" s="1"/>
  <c r="BF92" i="9"/>
  <c r="BG92" i="9" s="1"/>
  <c r="BF93" i="9"/>
  <c r="BG93" i="9" s="1"/>
  <c r="BF95" i="9"/>
  <c r="BG95" i="9" s="1"/>
  <c r="BF97" i="9"/>
  <c r="BG97" i="9" s="1"/>
  <c r="BF99" i="9"/>
  <c r="BG99" i="9" s="1"/>
  <c r="BF101" i="9"/>
  <c r="BG101" i="9" s="1"/>
  <c r="BF102" i="9"/>
  <c r="BG102" i="9" s="1"/>
  <c r="BF103" i="9"/>
  <c r="BG103" i="9" s="1"/>
  <c r="BF104" i="9"/>
  <c r="BG104" i="9" s="1"/>
  <c r="BF105" i="9"/>
  <c r="BG105" i="9" s="1"/>
  <c r="BF107" i="9"/>
  <c r="BG107" i="9" s="1"/>
  <c r="BF109" i="9"/>
  <c r="BG109" i="9" s="1"/>
  <c r="BF111" i="9"/>
  <c r="BG111" i="9" s="1"/>
  <c r="BF113" i="9"/>
  <c r="BG113" i="9" s="1"/>
  <c r="BF114" i="9"/>
  <c r="BG114" i="9" s="1"/>
  <c r="BF115" i="9"/>
  <c r="BG115" i="9" s="1"/>
  <c r="BF116" i="9"/>
  <c r="BG116" i="9" s="1"/>
  <c r="BF117" i="9"/>
  <c r="BG117" i="9" s="1"/>
  <c r="BF119" i="9"/>
  <c r="BG119" i="9" s="1"/>
  <c r="BF121" i="9"/>
  <c r="BG121" i="9" s="1"/>
  <c r="BF123" i="9"/>
  <c r="BG123" i="9" s="1"/>
  <c r="BF125" i="9"/>
  <c r="BG125" i="9" s="1"/>
  <c r="BF126" i="9"/>
  <c r="BG126" i="9" s="1"/>
  <c r="BF127" i="9"/>
  <c r="BG127" i="9" s="1"/>
  <c r="BF128" i="9"/>
  <c r="BG128" i="9" s="1"/>
  <c r="BF129" i="9"/>
  <c r="BG129" i="9" s="1"/>
  <c r="BF131" i="9"/>
  <c r="BG131" i="9" s="1"/>
  <c r="BF133" i="9"/>
  <c r="BG133" i="9" s="1"/>
  <c r="BF135" i="9"/>
  <c r="BG135" i="9" s="1"/>
  <c r="BF137" i="9"/>
  <c r="BG137" i="9" s="1"/>
  <c r="BF138" i="9"/>
  <c r="BG138" i="9" s="1"/>
  <c r="BF139" i="9"/>
  <c r="BG139" i="9" s="1"/>
  <c r="BF140" i="9"/>
  <c r="BG140" i="9" s="1"/>
  <c r="BF141" i="9"/>
  <c r="BG141" i="9" s="1"/>
  <c r="BF143" i="9"/>
  <c r="BG143" i="9" s="1"/>
  <c r="BF145" i="9"/>
  <c r="BG145" i="9" s="1"/>
  <c r="BF147" i="9"/>
  <c r="BG147" i="9" s="1"/>
  <c r="BF149" i="9"/>
  <c r="BG149" i="9" s="1"/>
  <c r="BF150" i="9"/>
  <c r="BG150" i="9" s="1"/>
  <c r="BF151" i="9"/>
  <c r="BG151" i="9" s="1"/>
  <c r="BF152" i="9"/>
  <c r="BG152" i="9" s="1"/>
  <c r="BF153" i="9"/>
  <c r="BG153" i="9" s="1"/>
  <c r="BF155" i="9"/>
  <c r="BG155" i="9" s="1"/>
  <c r="BF157" i="9"/>
  <c r="BG157" i="9" s="1"/>
  <c r="BF159" i="9"/>
  <c r="BG159" i="9" s="1"/>
  <c r="BF161" i="9"/>
  <c r="BG161" i="9" s="1"/>
  <c r="BF162" i="9"/>
  <c r="BG162" i="9" s="1"/>
  <c r="BF163" i="9"/>
  <c r="BG163" i="9" s="1"/>
  <c r="BF164" i="9"/>
  <c r="BG164" i="9" s="1"/>
  <c r="BF165" i="9"/>
  <c r="BG165" i="9" s="1"/>
  <c r="BF167" i="9"/>
  <c r="BG167" i="9" s="1"/>
  <c r="BF169" i="9"/>
  <c r="BG169" i="9" s="1"/>
  <c r="BF171" i="9"/>
  <c r="BG171" i="9" s="1"/>
  <c r="BF173" i="9"/>
  <c r="BG173" i="9" s="1"/>
  <c r="BF174" i="9"/>
  <c r="BG174" i="9" s="1"/>
  <c r="BF175" i="9"/>
  <c r="BG175" i="9" s="1"/>
  <c r="BF176" i="9"/>
  <c r="BG176" i="9" s="1"/>
  <c r="BF177" i="9"/>
  <c r="BG177" i="9" s="1"/>
  <c r="BF179" i="9"/>
  <c r="BG179" i="9" s="1"/>
  <c r="BF181" i="9"/>
  <c r="BG181" i="9" s="1"/>
  <c r="BF183" i="9"/>
  <c r="BG183" i="9" s="1"/>
  <c r="BF185" i="9"/>
  <c r="BG185" i="9" s="1"/>
  <c r="BF186" i="9"/>
  <c r="BG186" i="9" s="1"/>
  <c r="BF187" i="9"/>
  <c r="BG187" i="9" s="1"/>
  <c r="BF188" i="9"/>
  <c r="BG188" i="9" s="1"/>
  <c r="BF189" i="9"/>
  <c r="BG189" i="9" s="1"/>
  <c r="BF191" i="9"/>
  <c r="BG191" i="9" s="1"/>
  <c r="BF192" i="9"/>
  <c r="BG192" i="9" s="1"/>
  <c r="BF193" i="9"/>
  <c r="BG193" i="9" s="1"/>
  <c r="BF196" i="9"/>
  <c r="BG196" i="9" s="1"/>
  <c r="BF197" i="9"/>
  <c r="BG197" i="9" s="1"/>
  <c r="BF198" i="9"/>
  <c r="BG198" i="9" s="1"/>
  <c r="BF199" i="9"/>
  <c r="BG199" i="9" s="1"/>
  <c r="BF200" i="9"/>
  <c r="BG200" i="9" s="1"/>
  <c r="BF201" i="9"/>
  <c r="BG201" i="9" s="1"/>
  <c r="BF202" i="9"/>
  <c r="BG202" i="9" s="1"/>
  <c r="BF204" i="9"/>
  <c r="BG204" i="9" s="1"/>
  <c r="BF205" i="9"/>
  <c r="BG205" i="9" s="1"/>
  <c r="BF208" i="9"/>
  <c r="BG208" i="9" s="1"/>
  <c r="BF209" i="9"/>
  <c r="BG209" i="9" s="1"/>
  <c r="BF210" i="9"/>
  <c r="BG210" i="9" s="1"/>
  <c r="BF211" i="9"/>
  <c r="BG211" i="9" s="1"/>
  <c r="BF212" i="9"/>
  <c r="BG212" i="9" s="1"/>
  <c r="BF213" i="9"/>
  <c r="BG213" i="9" s="1"/>
  <c r="BF214" i="9"/>
  <c r="BG214" i="9" s="1"/>
  <c r="BF215" i="9"/>
  <c r="BG215" i="9" s="1"/>
  <c r="BF217" i="9"/>
  <c r="BG217" i="9" s="1"/>
  <c r="BF219" i="9"/>
  <c r="BG219" i="9" s="1"/>
  <c r="BF221" i="9"/>
  <c r="BG221" i="9" s="1"/>
  <c r="BF223" i="9"/>
  <c r="BG223" i="9" s="1"/>
  <c r="BF224" i="9"/>
  <c r="BG224" i="9" s="1"/>
  <c r="BF225" i="9"/>
  <c r="BG225" i="9" s="1"/>
  <c r="BF226" i="9"/>
  <c r="BG226" i="9" s="1"/>
  <c r="BF227" i="9"/>
  <c r="BG227" i="9" s="1"/>
  <c r="BF229" i="9"/>
  <c r="BG229" i="9" s="1"/>
  <c r="BF231" i="9"/>
  <c r="BG231" i="9" s="1"/>
  <c r="BF233" i="9"/>
  <c r="BG233" i="9" s="1"/>
  <c r="BF235" i="9"/>
  <c r="BG235" i="9" s="1"/>
  <c r="BF236" i="9"/>
  <c r="BG236" i="9" s="1"/>
  <c r="BF237" i="9"/>
  <c r="BG237" i="9" s="1"/>
  <c r="BF238" i="9"/>
  <c r="BG238" i="9" s="1"/>
  <c r="BF239" i="9"/>
  <c r="BG239" i="9" s="1"/>
  <c r="BF241" i="9"/>
  <c r="BG241" i="9" s="1"/>
  <c r="BF243" i="9"/>
  <c r="BG243" i="9" s="1"/>
  <c r="BF245" i="9"/>
  <c r="BG245" i="9" s="1"/>
  <c r="BF247" i="9"/>
  <c r="BG247" i="9" s="1"/>
  <c r="BF248" i="9"/>
  <c r="BG248" i="9" s="1"/>
  <c r="BF249" i="9"/>
  <c r="BG249" i="9" s="1"/>
  <c r="BF250" i="9"/>
  <c r="BG250" i="9" s="1"/>
  <c r="BF251" i="9"/>
  <c r="BG251" i="9" s="1"/>
  <c r="BF253" i="9"/>
  <c r="BG253" i="9" s="1"/>
  <c r="BF255" i="9"/>
  <c r="BG255" i="9" s="1"/>
  <c r="BF257" i="9"/>
  <c r="BG257" i="9" s="1"/>
  <c r="BF259" i="9"/>
  <c r="BG259" i="9" s="1"/>
  <c r="BF260" i="9"/>
  <c r="BG260" i="9" s="1"/>
  <c r="BF261" i="9"/>
  <c r="BG261" i="9" s="1"/>
  <c r="BF262" i="9"/>
  <c r="BG262" i="9" s="1"/>
  <c r="BF263" i="9"/>
  <c r="BG263" i="9" s="1"/>
  <c r="BF265" i="9"/>
  <c r="BG265" i="9" s="1"/>
  <c r="BF267" i="9"/>
  <c r="BG267" i="9" s="1"/>
  <c r="BF269" i="9"/>
  <c r="BG269" i="9" s="1"/>
  <c r="BF271" i="9"/>
  <c r="BG271" i="9" s="1"/>
  <c r="BF272" i="9"/>
  <c r="BG272" i="9" s="1"/>
  <c r="BF273" i="9"/>
  <c r="BG273" i="9" s="1"/>
  <c r="BF274" i="9"/>
  <c r="BG274" i="9" s="1"/>
  <c r="BF275" i="9"/>
  <c r="BG275" i="9" s="1"/>
  <c r="BF277" i="9"/>
  <c r="BG277" i="9" s="1"/>
  <c r="BF279" i="9"/>
  <c r="BG279" i="9" s="1"/>
  <c r="BF281" i="9"/>
  <c r="BG281" i="9" s="1"/>
  <c r="BF283" i="9"/>
  <c r="BG283" i="9" s="1"/>
  <c r="BF284" i="9"/>
  <c r="BG284" i="9" s="1"/>
  <c r="BF285" i="9"/>
  <c r="BG285" i="9" s="1"/>
  <c r="BF286" i="9"/>
  <c r="BG286" i="9" s="1"/>
  <c r="BF287" i="9"/>
  <c r="BG287" i="9" s="1"/>
  <c r="BF289" i="9"/>
  <c r="BG289" i="9" s="1"/>
  <c r="BF291" i="9"/>
  <c r="BG291" i="9" s="1"/>
  <c r="BF293" i="9"/>
  <c r="BG293" i="9" s="1"/>
  <c r="BF295" i="9"/>
  <c r="BG295" i="9" s="1"/>
  <c r="BF296" i="9"/>
  <c r="BG296" i="9" s="1"/>
  <c r="BF297" i="9"/>
  <c r="BG297" i="9" s="1"/>
  <c r="BF298" i="9"/>
  <c r="BG298" i="9" s="1"/>
  <c r="BF299" i="9"/>
  <c r="BG299" i="9" s="1"/>
  <c r="BF301" i="9"/>
  <c r="BG301" i="9" s="1"/>
  <c r="BF303" i="9"/>
  <c r="BG303" i="9" s="1"/>
  <c r="BF305" i="9"/>
  <c r="BG305" i="9" s="1"/>
  <c r="BF307" i="9"/>
  <c r="BG307" i="9" s="1"/>
  <c r="BF308" i="9"/>
  <c r="BG308" i="9" s="1"/>
  <c r="BF309" i="9"/>
  <c r="BG309" i="9" s="1"/>
  <c r="BF310" i="9"/>
  <c r="BG310" i="9" s="1"/>
  <c r="BF311" i="9"/>
  <c r="BG311" i="9" s="1"/>
  <c r="BF313" i="9"/>
  <c r="BG313" i="9" s="1"/>
  <c r="BF315" i="9"/>
  <c r="BG315" i="9" s="1"/>
  <c r="BF317" i="9"/>
  <c r="BG317" i="9" s="1"/>
  <c r="BF318" i="9"/>
  <c r="BG318" i="9" s="1"/>
  <c r="BF319" i="9"/>
  <c r="BG319" i="9" s="1"/>
  <c r="BF320" i="9"/>
  <c r="BG320" i="9" s="1"/>
  <c r="BF321" i="9"/>
  <c r="BG321" i="9" s="1"/>
  <c r="BF322" i="9"/>
  <c r="BG322" i="9" s="1"/>
  <c r="BF323" i="9"/>
  <c r="BG323" i="9" s="1"/>
  <c r="BF325" i="9"/>
  <c r="BG325" i="9" s="1"/>
  <c r="BF327" i="9"/>
  <c r="BG327" i="9" s="1"/>
  <c r="BF329" i="9"/>
  <c r="BG329" i="9" s="1"/>
  <c r="BF330" i="9"/>
  <c r="BG330" i="9" s="1"/>
  <c r="BF331" i="9"/>
  <c r="BG331" i="9" s="1"/>
  <c r="BF332" i="9"/>
  <c r="BG332" i="9" s="1"/>
  <c r="BF334" i="9"/>
  <c r="BG334" i="9" s="1"/>
  <c r="BF335" i="9"/>
  <c r="BG335" i="9" s="1"/>
  <c r="BF336" i="9"/>
  <c r="BG336" i="9" s="1"/>
  <c r="BF338" i="9"/>
  <c r="BG338" i="9" s="1"/>
  <c r="BF340" i="9"/>
  <c r="BG340" i="9" s="1"/>
  <c r="BF342" i="9"/>
  <c r="BG342" i="9" s="1"/>
  <c r="BF343" i="9"/>
  <c r="BG343" i="9" s="1"/>
  <c r="BF344" i="9"/>
  <c r="BG344" i="9" s="1"/>
  <c r="BF345" i="9"/>
  <c r="BG345" i="9" s="1"/>
  <c r="BF346" i="9"/>
  <c r="BG346" i="9" s="1"/>
  <c r="BF347" i="9"/>
  <c r="BG347" i="9" s="1"/>
  <c r="BF348" i="9"/>
  <c r="BG348" i="9" s="1"/>
  <c r="BF350" i="9"/>
  <c r="BG350" i="9" s="1"/>
  <c r="BF352" i="9"/>
  <c r="BG352" i="9" s="1"/>
  <c r="BF354" i="9"/>
  <c r="BG354" i="9" s="1"/>
  <c r="BF355" i="9"/>
  <c r="BG355" i="9" s="1"/>
  <c r="BF356" i="9"/>
  <c r="BG356" i="9" s="1"/>
  <c r="BF357" i="9"/>
  <c r="BG357" i="9" s="1"/>
  <c r="BF358" i="9"/>
  <c r="BG358" i="9" s="1"/>
  <c r="BF359" i="9"/>
  <c r="BG359" i="9" s="1"/>
  <c r="BF360" i="9"/>
  <c r="BG360" i="9" s="1"/>
  <c r="BF362" i="9"/>
  <c r="BG362" i="9" s="1"/>
  <c r="BF364" i="9"/>
  <c r="BG364" i="9" s="1"/>
  <c r="BF366" i="9"/>
  <c r="BG366" i="9" s="1"/>
  <c r="BF367" i="9"/>
  <c r="BG367" i="9" s="1"/>
  <c r="BF368" i="9"/>
  <c r="BG368" i="9" s="1"/>
  <c r="BF369" i="9"/>
  <c r="BG369" i="9" s="1"/>
  <c r="BF370" i="9"/>
  <c r="BG370" i="9" s="1"/>
  <c r="BF371" i="9"/>
  <c r="BG371" i="9" s="1"/>
  <c r="BF372" i="9"/>
  <c r="BG372" i="9" s="1"/>
  <c r="BF374" i="9"/>
  <c r="BG374" i="9" s="1"/>
  <c r="BF376" i="9"/>
  <c r="BG376" i="9" s="1"/>
  <c r="BF378" i="9"/>
  <c r="BG378" i="9" s="1"/>
  <c r="BF379" i="9"/>
  <c r="BG379" i="9" s="1"/>
  <c r="BF380" i="9"/>
  <c r="BG380" i="9" s="1"/>
  <c r="BF381" i="9"/>
  <c r="BG381" i="9" s="1"/>
  <c r="BF382" i="9"/>
  <c r="BG382" i="9" s="1"/>
  <c r="BF383" i="9"/>
  <c r="BG383" i="9" s="1"/>
  <c r="BF384" i="9"/>
  <c r="BG384" i="9" s="1"/>
  <c r="BF386" i="9"/>
  <c r="BG386" i="9" s="1"/>
  <c r="BF388" i="9"/>
  <c r="BG388" i="9" s="1"/>
  <c r="BF390" i="9"/>
  <c r="BG390" i="9" s="1"/>
  <c r="BF391" i="9"/>
  <c r="BG391" i="9" s="1"/>
  <c r="BF392" i="9"/>
  <c r="BG392" i="9" s="1"/>
  <c r="BF393" i="9"/>
  <c r="BG393" i="9" s="1"/>
  <c r="BF394" i="9"/>
  <c r="BG394" i="9" s="1"/>
  <c r="BF395" i="9"/>
  <c r="BG395" i="9" s="1"/>
  <c r="BF396" i="9"/>
  <c r="BG396" i="9" s="1"/>
  <c r="BF397" i="9"/>
  <c r="BG397" i="9" s="1"/>
  <c r="BF398" i="9"/>
  <c r="BG398" i="9" s="1"/>
  <c r="BF400" i="9"/>
  <c r="BG400" i="9" s="1"/>
  <c r="BF401" i="9"/>
  <c r="BG401" i="9" s="1"/>
  <c r="BF402" i="9"/>
  <c r="BG402" i="9" s="1"/>
  <c r="BF403" i="9"/>
  <c r="BG403" i="9" s="1"/>
  <c r="BF404" i="9"/>
  <c r="BG404" i="9" s="1"/>
  <c r="BF405" i="9"/>
  <c r="BG405" i="9" s="1"/>
  <c r="BF406" i="9"/>
  <c r="BG406" i="9" s="1"/>
  <c r="BF407" i="9"/>
  <c r="BG407" i="9" s="1"/>
  <c r="BF408" i="9"/>
  <c r="BG408" i="9" s="1"/>
  <c r="BF409" i="9"/>
  <c r="BG409" i="9" s="1"/>
  <c r="BF410" i="9"/>
  <c r="BG410" i="9" s="1"/>
  <c r="BF412" i="9"/>
  <c r="BG412" i="9" s="1"/>
  <c r="BF414" i="9"/>
  <c r="BG414" i="9" s="1"/>
  <c r="BF416" i="9"/>
  <c r="BG416" i="9" s="1"/>
  <c r="BF417" i="9"/>
  <c r="BG417" i="9" s="1"/>
  <c r="BF418" i="9"/>
  <c r="BG418" i="9" s="1"/>
  <c r="BF419" i="9"/>
  <c r="BG419" i="9" s="1"/>
  <c r="BF420" i="9"/>
  <c r="BG420" i="9" s="1"/>
  <c r="BF421" i="9"/>
  <c r="BG421" i="9" s="1"/>
  <c r="BF422" i="9"/>
  <c r="BG422" i="9" s="1"/>
  <c r="BF424" i="9"/>
  <c r="BG424" i="9" s="1"/>
  <c r="BF426" i="9"/>
  <c r="BG426" i="9" s="1"/>
  <c r="BF428" i="9"/>
  <c r="BG428" i="9" s="1"/>
  <c r="BF429" i="9"/>
  <c r="BG429" i="9" s="1"/>
  <c r="BF430" i="9"/>
  <c r="BG430" i="9" s="1"/>
  <c r="BF431" i="9"/>
  <c r="BG431" i="9" s="1"/>
  <c r="BF432" i="9"/>
  <c r="BG432" i="9" s="1"/>
  <c r="BF433" i="9"/>
  <c r="BG433" i="9" s="1"/>
  <c r="BF434" i="9"/>
  <c r="BG434" i="9" s="1"/>
  <c r="BF436" i="9"/>
  <c r="BG436" i="9" s="1"/>
  <c r="BF438" i="9"/>
  <c r="BG438" i="9" s="1"/>
  <c r="BF440" i="9"/>
  <c r="BG440" i="9" s="1"/>
  <c r="BF441" i="9"/>
  <c r="BG441" i="9" s="1"/>
  <c r="BF442" i="9"/>
  <c r="BG442" i="9" s="1"/>
  <c r="BF443" i="9"/>
  <c r="BG443" i="9" s="1"/>
  <c r="BF444" i="9"/>
  <c r="BG444" i="9" s="1"/>
  <c r="BF445" i="9"/>
  <c r="BG445" i="9" s="1"/>
  <c r="BF446" i="9"/>
  <c r="BG446" i="9" s="1"/>
  <c r="BF447" i="9"/>
  <c r="BG447" i="9" s="1"/>
  <c r="BF451" i="9"/>
  <c r="BG451" i="9" s="1"/>
  <c r="BF452" i="9"/>
  <c r="BG452" i="9" s="1"/>
  <c r="BF453" i="9"/>
  <c r="BG453" i="9" s="1"/>
  <c r="BF454" i="9"/>
  <c r="BG454" i="9" s="1"/>
  <c r="BF455" i="9"/>
  <c r="BG455" i="9" s="1"/>
  <c r="BF456" i="9"/>
  <c r="BG456" i="9" s="1"/>
  <c r="BF457" i="9"/>
  <c r="BG457" i="9" s="1"/>
  <c r="BF458" i="9"/>
  <c r="BG458" i="9" s="1"/>
  <c r="BF459" i="9"/>
  <c r="BG459" i="9" s="1"/>
  <c r="BF461" i="9"/>
  <c r="BG461" i="9" s="1"/>
  <c r="BF462" i="9"/>
  <c r="BG462" i="9" s="1"/>
  <c r="BF463" i="9"/>
  <c r="BG463" i="9" s="1"/>
  <c r="BF464" i="9"/>
  <c r="BG464" i="9" s="1"/>
  <c r="BF465" i="9"/>
  <c r="BG465" i="9" s="1"/>
  <c r="BF466" i="9"/>
  <c r="BG466" i="9" s="1"/>
  <c r="BF467" i="9"/>
  <c r="BG467" i="9" s="1"/>
  <c r="BF468" i="9"/>
  <c r="BG468" i="9" s="1"/>
  <c r="BF469" i="9"/>
  <c r="BG469" i="9" s="1"/>
  <c r="BF470" i="9"/>
  <c r="BG470" i="9" s="1"/>
  <c r="BF471" i="9"/>
  <c r="BG471" i="9" s="1"/>
  <c r="BF473" i="9"/>
  <c r="BG473" i="9" s="1"/>
  <c r="BF474" i="9"/>
  <c r="BG474" i="9" s="1"/>
  <c r="BF475" i="9"/>
  <c r="BG475" i="9" s="1"/>
  <c r="BF476" i="9"/>
  <c r="BG476" i="9" s="1"/>
  <c r="BF477" i="9"/>
  <c r="BG477" i="9" s="1"/>
  <c r="BF478" i="9"/>
  <c r="BG478" i="9" s="1"/>
  <c r="BF479" i="9"/>
  <c r="BG479" i="9" s="1"/>
  <c r="BF480" i="9"/>
  <c r="BG480" i="9" s="1"/>
  <c r="BF481" i="9"/>
  <c r="BG481" i="9" s="1"/>
  <c r="BF482" i="9"/>
  <c r="BG482" i="9" s="1"/>
  <c r="BF483" i="9"/>
  <c r="BG483" i="9" s="1"/>
  <c r="BF485" i="9"/>
  <c r="BG485" i="9" s="1"/>
  <c r="BF486" i="9"/>
  <c r="BG486" i="9" s="1"/>
  <c r="BF487" i="9"/>
  <c r="BG487" i="9" s="1"/>
  <c r="BF488" i="9"/>
  <c r="BG488" i="9" s="1"/>
  <c r="BF489" i="9"/>
  <c r="BG489" i="9" s="1"/>
  <c r="BF490" i="9"/>
  <c r="BG490" i="9" s="1"/>
  <c r="BF491" i="9"/>
  <c r="BG491" i="9" s="1"/>
  <c r="BF492" i="9"/>
  <c r="BG492" i="9" s="1"/>
  <c r="BF493" i="9"/>
  <c r="BG493" i="9" s="1"/>
  <c r="BF494" i="9"/>
  <c r="BG494" i="9" s="1"/>
  <c r="BF496" i="9"/>
  <c r="BG496" i="9" s="1"/>
  <c r="BF498" i="9"/>
  <c r="BG498" i="9" s="1"/>
  <c r="BF499" i="9"/>
  <c r="BG499" i="9" s="1"/>
  <c r="BF500" i="9"/>
  <c r="BG500" i="9" s="1"/>
  <c r="BF501" i="9"/>
  <c r="BG501" i="9" s="1"/>
  <c r="BF502" i="9"/>
  <c r="BG502" i="9" s="1"/>
  <c r="BF503" i="9"/>
  <c r="BG503" i="9" s="1"/>
  <c r="BF504" i="9"/>
  <c r="BG504" i="9" s="1"/>
  <c r="BF505" i="9"/>
  <c r="BG505" i="9" s="1"/>
  <c r="BF506" i="9"/>
  <c r="BG506" i="9" s="1"/>
  <c r="BF507" i="9"/>
  <c r="BG507" i="9" s="1"/>
  <c r="BF508" i="9"/>
  <c r="BG508" i="9" s="1"/>
  <c r="BF511" i="9"/>
  <c r="BG511" i="9" s="1"/>
  <c r="BF512" i="9"/>
  <c r="BG512" i="9" s="1"/>
  <c r="BF513" i="9"/>
  <c r="BG513" i="9" s="1"/>
  <c r="BF514" i="9"/>
  <c r="BG514" i="9" s="1"/>
  <c r="BF515" i="9"/>
  <c r="BG515" i="9" s="1"/>
  <c r="BF516" i="9"/>
  <c r="BG516" i="9" s="1"/>
  <c r="BF517" i="9"/>
  <c r="BG517" i="9" s="1"/>
  <c r="BF518" i="9"/>
  <c r="BG518" i="9" s="1"/>
  <c r="BF519" i="9"/>
  <c r="BG519" i="9" s="1"/>
  <c r="BF520" i="9"/>
  <c r="BG520" i="9" s="1"/>
  <c r="BF521" i="9"/>
  <c r="BG521" i="9" s="1"/>
  <c r="BF523" i="9"/>
  <c r="BG523" i="9" s="1"/>
  <c r="BF524" i="9"/>
  <c r="BG524" i="9" s="1"/>
  <c r="BF525" i="9"/>
  <c r="BG525" i="9" s="1"/>
  <c r="BF526" i="9"/>
  <c r="BG526" i="9" s="1"/>
  <c r="BF527" i="9"/>
  <c r="BG527" i="9" s="1"/>
  <c r="BF528" i="9"/>
  <c r="BG528" i="9" s="1"/>
  <c r="BF529" i="9"/>
  <c r="BG529" i="9" s="1"/>
  <c r="BF530" i="9"/>
  <c r="BG530" i="9" s="1"/>
  <c r="BF531" i="9"/>
  <c r="BG531" i="9" s="1"/>
  <c r="BF532" i="9"/>
  <c r="BG532" i="9" s="1"/>
  <c r="BF533" i="9"/>
  <c r="BG533" i="9" s="1"/>
  <c r="BF535" i="9"/>
  <c r="BG535" i="9" s="1"/>
  <c r="BF536" i="9"/>
  <c r="BG536" i="9" s="1"/>
  <c r="BF537" i="9"/>
  <c r="BG537" i="9" s="1"/>
  <c r="BF538" i="9"/>
  <c r="BG538" i="9" s="1"/>
  <c r="BF539" i="9"/>
  <c r="BG539" i="9" s="1"/>
  <c r="BF540" i="9"/>
  <c r="BG540" i="9" s="1"/>
  <c r="BF541" i="9"/>
  <c r="BG541" i="9" s="1"/>
  <c r="BF543" i="9"/>
  <c r="BG543" i="9" s="1"/>
  <c r="BF544" i="9"/>
  <c r="BG544" i="9" s="1"/>
  <c r="BF545" i="9"/>
  <c r="BG545" i="9" s="1"/>
  <c r="BF546" i="9"/>
  <c r="BG546" i="9" s="1"/>
  <c r="BF548" i="9"/>
  <c r="BG548" i="9" s="1"/>
  <c r="BF549" i="9"/>
  <c r="BG549" i="9" s="1"/>
  <c r="BF550" i="9"/>
  <c r="BG550" i="9" s="1"/>
  <c r="BF551" i="9"/>
  <c r="BG551" i="9" s="1"/>
  <c r="BF552" i="9"/>
  <c r="BG552" i="9" s="1"/>
  <c r="BF553" i="9"/>
  <c r="BG553" i="9" s="1"/>
  <c r="BF554" i="9"/>
  <c r="BG554" i="9" s="1"/>
  <c r="BF555" i="9"/>
  <c r="BG555" i="9" s="1"/>
  <c r="BF556" i="9"/>
  <c r="BG556" i="9" s="1"/>
  <c r="BF557" i="9"/>
  <c r="BG557" i="9" s="1"/>
  <c r="BF558" i="9"/>
  <c r="BG558" i="9" s="1"/>
  <c r="BF560" i="9"/>
  <c r="BG560" i="9" s="1"/>
  <c r="BF561" i="9"/>
  <c r="BG561" i="9" s="1"/>
  <c r="BF562" i="9"/>
  <c r="BG562" i="9" s="1"/>
  <c r="BF563" i="9"/>
  <c r="BG563" i="9" s="1"/>
  <c r="BF564" i="9"/>
  <c r="BG564" i="9" s="1"/>
  <c r="BF565" i="9"/>
  <c r="BG565" i="9" s="1"/>
  <c r="BF566" i="9"/>
  <c r="BG566" i="9" s="1"/>
  <c r="BF567" i="9"/>
  <c r="BG567" i="9" s="1"/>
  <c r="BF568" i="9"/>
  <c r="BG568" i="9" s="1"/>
  <c r="BF569" i="9"/>
  <c r="BG569" i="9" s="1"/>
  <c r="BF570" i="9"/>
  <c r="BG570" i="9" s="1"/>
  <c r="BF572" i="9"/>
  <c r="BG572" i="9" s="1"/>
  <c r="BF573" i="9"/>
  <c r="BG573" i="9" s="1"/>
  <c r="BF574" i="9"/>
  <c r="BG574" i="9" s="1"/>
  <c r="BF575" i="9"/>
  <c r="BG575" i="9" s="1"/>
  <c r="BF576" i="9"/>
  <c r="BG576" i="9" s="1"/>
  <c r="BF577" i="9"/>
  <c r="BG577" i="9" s="1"/>
  <c r="BF578" i="9"/>
  <c r="BG578" i="9" s="1"/>
  <c r="BF579" i="9"/>
  <c r="BG579" i="9" s="1"/>
  <c r="BF581" i="9"/>
  <c r="BG581" i="9" s="1"/>
  <c r="BF582" i="9"/>
  <c r="BG582" i="9" s="1"/>
  <c r="BF583" i="9"/>
  <c r="BG583" i="9" s="1"/>
  <c r="AS424" i="9"/>
  <c r="AT424" i="9" s="1"/>
  <c r="AS433" i="9"/>
  <c r="AT433" i="9" s="1"/>
  <c r="AS495" i="9"/>
  <c r="AT495" i="9" s="1"/>
  <c r="AS4" i="9"/>
  <c r="AT4" i="9" s="1"/>
  <c r="AS6" i="9"/>
  <c r="AT6" i="9" s="1"/>
  <c r="AS7" i="9"/>
  <c r="AT7" i="9" s="1"/>
  <c r="AS8" i="9"/>
  <c r="AT8" i="9" s="1"/>
  <c r="AS9" i="9"/>
  <c r="AT9" i="9" s="1"/>
  <c r="AS11" i="9"/>
  <c r="AT11" i="9" s="1"/>
  <c r="AS13" i="9"/>
  <c r="AT13" i="9" s="1"/>
  <c r="AS14" i="9"/>
  <c r="AT14" i="9" s="1"/>
  <c r="AS16" i="9"/>
  <c r="AT16" i="9" s="1"/>
  <c r="AS18" i="9"/>
  <c r="AT18" i="9" s="1"/>
  <c r="AS19" i="9"/>
  <c r="AT19" i="9" s="1"/>
  <c r="AS20" i="9"/>
  <c r="AT20" i="9" s="1"/>
  <c r="AS21" i="9"/>
  <c r="AT21" i="9" s="1"/>
  <c r="AS23" i="9"/>
  <c r="AT23" i="9" s="1"/>
  <c r="AS25" i="9"/>
  <c r="AT25" i="9" s="1"/>
  <c r="AS26" i="9"/>
  <c r="AT26" i="9" s="1"/>
  <c r="AS28" i="9"/>
  <c r="AT28" i="9" s="1"/>
  <c r="AS30" i="9"/>
  <c r="AT30" i="9" s="1"/>
  <c r="AS31" i="9"/>
  <c r="AT31" i="9" s="1"/>
  <c r="AS32" i="9"/>
  <c r="AT32" i="9" s="1"/>
  <c r="AS33" i="9"/>
  <c r="AT33" i="9" s="1"/>
  <c r="AS35" i="9"/>
  <c r="AT35" i="9" s="1"/>
  <c r="AS37" i="9"/>
  <c r="AT37" i="9" s="1"/>
  <c r="AS38" i="9"/>
  <c r="AT38" i="9" s="1"/>
  <c r="AS40" i="9"/>
  <c r="AT40" i="9" s="1"/>
  <c r="AS42" i="9"/>
  <c r="AT42" i="9" s="1"/>
  <c r="AS43" i="9"/>
  <c r="AT43" i="9" s="1"/>
  <c r="AS44" i="9"/>
  <c r="AT44" i="9" s="1"/>
  <c r="AS45" i="9"/>
  <c r="AT45" i="9" s="1"/>
  <c r="AS47" i="9"/>
  <c r="AT47" i="9" s="1"/>
  <c r="AS49" i="9"/>
  <c r="AT49" i="9" s="1"/>
  <c r="AS50" i="9"/>
  <c r="AT50" i="9" s="1"/>
  <c r="AS52" i="9"/>
  <c r="AT52" i="9" s="1"/>
  <c r="AS54" i="9"/>
  <c r="AT54" i="9" s="1"/>
  <c r="AS55" i="9"/>
  <c r="AT55" i="9" s="1"/>
  <c r="AS56" i="9"/>
  <c r="AT56" i="9" s="1"/>
  <c r="AS57" i="9"/>
  <c r="AT57" i="9" s="1"/>
  <c r="AS59" i="9"/>
  <c r="AT59" i="9" s="1"/>
  <c r="AS61" i="9"/>
  <c r="AT61" i="9" s="1"/>
  <c r="AS62" i="9"/>
  <c r="AT62" i="9" s="1"/>
  <c r="AS64" i="9"/>
  <c r="AT64" i="9" s="1"/>
  <c r="AS66" i="9"/>
  <c r="AT66" i="9" s="1"/>
  <c r="AS67" i="9"/>
  <c r="AT67" i="9" s="1"/>
  <c r="AS68" i="9"/>
  <c r="AT68" i="9" s="1"/>
  <c r="AS69" i="9"/>
  <c r="AT69" i="9" s="1"/>
  <c r="AS71" i="9"/>
  <c r="AT71" i="9" s="1"/>
  <c r="AS73" i="9"/>
  <c r="AT73" i="9" s="1"/>
  <c r="AS74" i="9"/>
  <c r="AT74" i="9" s="1"/>
  <c r="AS76" i="9"/>
  <c r="AT76" i="9" s="1"/>
  <c r="AS78" i="9"/>
  <c r="AT78" i="9" s="1"/>
  <c r="AS79" i="9"/>
  <c r="AT79" i="9" s="1"/>
  <c r="AS80" i="9"/>
  <c r="AT80" i="9" s="1"/>
  <c r="AS81" i="9"/>
  <c r="AT81" i="9" s="1"/>
  <c r="AS83" i="9"/>
  <c r="AT83" i="9" s="1"/>
  <c r="AS85" i="9"/>
  <c r="AT85" i="9" s="1"/>
  <c r="AS86" i="9"/>
  <c r="AT86" i="9" s="1"/>
  <c r="AS88" i="9"/>
  <c r="AT88" i="9" s="1"/>
  <c r="AS90" i="9"/>
  <c r="AT90" i="9" s="1"/>
  <c r="AS91" i="9"/>
  <c r="AT91" i="9" s="1"/>
  <c r="AS92" i="9"/>
  <c r="AT92" i="9" s="1"/>
  <c r="AS93" i="9"/>
  <c r="AT93" i="9" s="1"/>
  <c r="AS95" i="9"/>
  <c r="AT95" i="9" s="1"/>
  <c r="AS97" i="9"/>
  <c r="AT97" i="9" s="1"/>
  <c r="AS98" i="9"/>
  <c r="AT98" i="9" s="1"/>
  <c r="AS100" i="9"/>
  <c r="AT100" i="9" s="1"/>
  <c r="AS102" i="9"/>
  <c r="AT102" i="9" s="1"/>
  <c r="AS103" i="9"/>
  <c r="AT103" i="9" s="1"/>
  <c r="AS104" i="9"/>
  <c r="AT104" i="9" s="1"/>
  <c r="AS105" i="9"/>
  <c r="AT105" i="9" s="1"/>
  <c r="AS107" i="9"/>
  <c r="AT107" i="9" s="1"/>
  <c r="AS109" i="9"/>
  <c r="AT109" i="9" s="1"/>
  <c r="AS110" i="9"/>
  <c r="AT110" i="9" s="1"/>
  <c r="AS112" i="9"/>
  <c r="AT112" i="9" s="1"/>
  <c r="AS114" i="9"/>
  <c r="AT114" i="9" s="1"/>
  <c r="AS115" i="9"/>
  <c r="AT115" i="9" s="1"/>
  <c r="AS116" i="9"/>
  <c r="AT116" i="9" s="1"/>
  <c r="AS117" i="9"/>
  <c r="AT117" i="9" s="1"/>
  <c r="AS119" i="9"/>
  <c r="AT119" i="9" s="1"/>
  <c r="AS121" i="9"/>
  <c r="AT121" i="9" s="1"/>
  <c r="AS122" i="9"/>
  <c r="AT122" i="9" s="1"/>
  <c r="AS124" i="9"/>
  <c r="AT124" i="9" s="1"/>
  <c r="AS126" i="9"/>
  <c r="AT126" i="9" s="1"/>
  <c r="AS127" i="9"/>
  <c r="AT127" i="9" s="1"/>
  <c r="AS128" i="9"/>
  <c r="AT128" i="9" s="1"/>
  <c r="AS129" i="9"/>
  <c r="AT129" i="9" s="1"/>
  <c r="AS131" i="9"/>
  <c r="AT131" i="9" s="1"/>
  <c r="AS133" i="9"/>
  <c r="AT133" i="9" s="1"/>
  <c r="AS134" i="9"/>
  <c r="AT134" i="9" s="1"/>
  <c r="AS136" i="9"/>
  <c r="AT136" i="9" s="1"/>
  <c r="AS138" i="9"/>
  <c r="AT138" i="9" s="1"/>
  <c r="AS139" i="9"/>
  <c r="AT139" i="9" s="1"/>
  <c r="AS140" i="9"/>
  <c r="AT140" i="9" s="1"/>
  <c r="AS141" i="9"/>
  <c r="AT141" i="9" s="1"/>
  <c r="AS143" i="9"/>
  <c r="AT143" i="9" s="1"/>
  <c r="AS145" i="9"/>
  <c r="AT145" i="9" s="1"/>
  <c r="AS146" i="9"/>
  <c r="AT146" i="9" s="1"/>
  <c r="AS148" i="9"/>
  <c r="AT148" i="9" s="1"/>
  <c r="AS150" i="9"/>
  <c r="AT150" i="9" s="1"/>
  <c r="AS151" i="9"/>
  <c r="AT151" i="9" s="1"/>
  <c r="AS152" i="9"/>
  <c r="AT152" i="9" s="1"/>
  <c r="AS153" i="9"/>
  <c r="AT153" i="9" s="1"/>
  <c r="AS155" i="9"/>
  <c r="AT155" i="9" s="1"/>
  <c r="AS157" i="9"/>
  <c r="AT157" i="9" s="1"/>
  <c r="AS158" i="9"/>
  <c r="AT158" i="9" s="1"/>
  <c r="AS160" i="9"/>
  <c r="AT160" i="9" s="1"/>
  <c r="AS162" i="9"/>
  <c r="AT162" i="9" s="1"/>
  <c r="AS163" i="9"/>
  <c r="AT163" i="9" s="1"/>
  <c r="AS164" i="9"/>
  <c r="AT164" i="9" s="1"/>
  <c r="AS165" i="9"/>
  <c r="AT165" i="9" s="1"/>
  <c r="AS167" i="9"/>
  <c r="AT167" i="9" s="1"/>
  <c r="AS169" i="9"/>
  <c r="AT169" i="9" s="1"/>
  <c r="AS170" i="9"/>
  <c r="AT170" i="9" s="1"/>
  <c r="AS172" i="9"/>
  <c r="AT172" i="9" s="1"/>
  <c r="AS174" i="9"/>
  <c r="AT174" i="9" s="1"/>
  <c r="AS175" i="9"/>
  <c r="AT175" i="9" s="1"/>
  <c r="AS176" i="9"/>
  <c r="AT176" i="9" s="1"/>
  <c r="AS177" i="9"/>
  <c r="AT177" i="9" s="1"/>
  <c r="AS179" i="9"/>
  <c r="AT179" i="9" s="1"/>
  <c r="AS181" i="9"/>
  <c r="AT181" i="9" s="1"/>
  <c r="AS182" i="9"/>
  <c r="AT182" i="9" s="1"/>
  <c r="AS184" i="9"/>
  <c r="AT184" i="9" s="1"/>
  <c r="AS186" i="9"/>
  <c r="AT186" i="9" s="1"/>
  <c r="AS187" i="9"/>
  <c r="AT187" i="9" s="1"/>
  <c r="AS188" i="9"/>
  <c r="AT188" i="9" s="1"/>
  <c r="AS189" i="9"/>
  <c r="AT189" i="9" s="1"/>
  <c r="AS191" i="9"/>
  <c r="AT191" i="9" s="1"/>
  <c r="AS193" i="9"/>
  <c r="AT193" i="9" s="1"/>
  <c r="AS194" i="9"/>
  <c r="AT194" i="9" s="1"/>
  <c r="AS196" i="9"/>
  <c r="AT196" i="9" s="1"/>
  <c r="AS198" i="9"/>
  <c r="AT198" i="9" s="1"/>
  <c r="AS200" i="9"/>
  <c r="AT200" i="9" s="1"/>
  <c r="AS203" i="9"/>
  <c r="AT203" i="9" s="1"/>
  <c r="AS205" i="9"/>
  <c r="AT205" i="9" s="1"/>
  <c r="AS206" i="9"/>
  <c r="AT206" i="9" s="1"/>
  <c r="AS208" i="9"/>
  <c r="AT208" i="9" s="1"/>
  <c r="AS210" i="9"/>
  <c r="AT210" i="9" s="1"/>
  <c r="AS212" i="9"/>
  <c r="AT212" i="9" s="1"/>
  <c r="AS215" i="9"/>
  <c r="AT215" i="9" s="1"/>
  <c r="AS217" i="9"/>
  <c r="AT217" i="9" s="1"/>
  <c r="AS218" i="9"/>
  <c r="AT218" i="9" s="1"/>
  <c r="AS220" i="9"/>
  <c r="AT220" i="9" s="1"/>
  <c r="AS222" i="9"/>
  <c r="AT222" i="9" s="1"/>
  <c r="AS224" i="9"/>
  <c r="AT224" i="9" s="1"/>
  <c r="AS227" i="9"/>
  <c r="AT227" i="9" s="1"/>
  <c r="AS229" i="9"/>
  <c r="AT229" i="9" s="1"/>
  <c r="AS230" i="9"/>
  <c r="AT230" i="9" s="1"/>
  <c r="AS232" i="9"/>
  <c r="AT232" i="9" s="1"/>
  <c r="AS234" i="9"/>
  <c r="AT234" i="9" s="1"/>
  <c r="AS236" i="9"/>
  <c r="AT236" i="9" s="1"/>
  <c r="AS239" i="9"/>
  <c r="AT239" i="9" s="1"/>
  <c r="AS241" i="9"/>
  <c r="AT241" i="9" s="1"/>
  <c r="AS242" i="9"/>
  <c r="AT242" i="9" s="1"/>
  <c r="AS244" i="9"/>
  <c r="AT244" i="9" s="1"/>
  <c r="AS246" i="9"/>
  <c r="AT246" i="9" s="1"/>
  <c r="AS248" i="9"/>
  <c r="AT248" i="9" s="1"/>
  <c r="AS251" i="9"/>
  <c r="AT251" i="9" s="1"/>
  <c r="AS253" i="9"/>
  <c r="AT253" i="9" s="1"/>
  <c r="AS254" i="9"/>
  <c r="AT254" i="9" s="1"/>
  <c r="AS256" i="9"/>
  <c r="AT256" i="9" s="1"/>
  <c r="AS258" i="9"/>
  <c r="AT258" i="9" s="1"/>
  <c r="AS260" i="9"/>
  <c r="AT260" i="9" s="1"/>
  <c r="AS263" i="9"/>
  <c r="AT263" i="9" s="1"/>
  <c r="AS265" i="9"/>
  <c r="AT265" i="9" s="1"/>
  <c r="AS266" i="9"/>
  <c r="AT266" i="9" s="1"/>
  <c r="AS268" i="9"/>
  <c r="AT268" i="9" s="1"/>
  <c r="AS270" i="9"/>
  <c r="AT270" i="9" s="1"/>
  <c r="AS272" i="9"/>
  <c r="AT272" i="9" s="1"/>
  <c r="AS275" i="9"/>
  <c r="AT275" i="9" s="1"/>
  <c r="AS277" i="9"/>
  <c r="AT277" i="9" s="1"/>
  <c r="AS278" i="9"/>
  <c r="AT278" i="9" s="1"/>
  <c r="AS280" i="9"/>
  <c r="AT280" i="9" s="1"/>
  <c r="AS282" i="9"/>
  <c r="AT282" i="9" s="1"/>
  <c r="AS284" i="9"/>
  <c r="AT284" i="9" s="1"/>
  <c r="AS285" i="9"/>
  <c r="AT285" i="9" s="1"/>
  <c r="AS287" i="9"/>
  <c r="AT287" i="9" s="1"/>
  <c r="AS289" i="9"/>
  <c r="AT289" i="9" s="1"/>
  <c r="AS290" i="9"/>
  <c r="AT290" i="9" s="1"/>
  <c r="AS291" i="9"/>
  <c r="AT291" i="9" s="1"/>
  <c r="AS292" i="9"/>
  <c r="AT292" i="9" s="1"/>
  <c r="AS293" i="9"/>
  <c r="AT293" i="9" s="1"/>
  <c r="AS295" i="9"/>
  <c r="AT295" i="9" s="1"/>
  <c r="AS296" i="9"/>
  <c r="AT296" i="9" s="1"/>
  <c r="AS301" i="9"/>
  <c r="AT301" i="9" s="1"/>
  <c r="AS302" i="9"/>
  <c r="AT302" i="9" s="1"/>
  <c r="AS303" i="9"/>
  <c r="AT303" i="9" s="1"/>
  <c r="AS304" i="9"/>
  <c r="AT304" i="9" s="1"/>
  <c r="AS305" i="9"/>
  <c r="AT305" i="9" s="1"/>
  <c r="AS307" i="9"/>
  <c r="AT307" i="9" s="1"/>
  <c r="AS308" i="9"/>
  <c r="AT308" i="9" s="1"/>
  <c r="AS313" i="9"/>
  <c r="AT313" i="9" s="1"/>
  <c r="AS314" i="9"/>
  <c r="AT314" i="9" s="1"/>
  <c r="AS315" i="9"/>
  <c r="AT315" i="9" s="1"/>
  <c r="AS316" i="9"/>
  <c r="AT316" i="9" s="1"/>
  <c r="AS317" i="9"/>
  <c r="AT317" i="9" s="1"/>
  <c r="AS319" i="9"/>
  <c r="AT319" i="9" s="1"/>
  <c r="AS320" i="9"/>
  <c r="AT320" i="9" s="1"/>
  <c r="AS325" i="9"/>
  <c r="AT325" i="9" s="1"/>
  <c r="AS326" i="9"/>
  <c r="AT326" i="9" s="1"/>
  <c r="AS327" i="9"/>
  <c r="AT327" i="9" s="1"/>
  <c r="AS328" i="9"/>
  <c r="AT328" i="9" s="1"/>
  <c r="AS329" i="9"/>
  <c r="AT329" i="9" s="1"/>
  <c r="AS331" i="9"/>
  <c r="AT331" i="9" s="1"/>
  <c r="AS332" i="9"/>
  <c r="AT332" i="9" s="1"/>
  <c r="AS338" i="9"/>
  <c r="AT338" i="9" s="1"/>
  <c r="AS339" i="9"/>
  <c r="AT339" i="9" s="1"/>
  <c r="AS340" i="9"/>
  <c r="AT340" i="9" s="1"/>
  <c r="AS341" i="9"/>
  <c r="AT341" i="9" s="1"/>
  <c r="AS342" i="9"/>
  <c r="AT342" i="9" s="1"/>
  <c r="AS343" i="9"/>
  <c r="AT343" i="9" s="1"/>
  <c r="AS345" i="9"/>
  <c r="AT345" i="9" s="1"/>
  <c r="AS350" i="9"/>
  <c r="AT350" i="9" s="1"/>
  <c r="AS351" i="9"/>
  <c r="AT351" i="9" s="1"/>
  <c r="AS352" i="9"/>
  <c r="AT352" i="9" s="1"/>
  <c r="AS353" i="9"/>
  <c r="AT353" i="9" s="1"/>
  <c r="AS354" i="9"/>
  <c r="AT354" i="9" s="1"/>
  <c r="AS355" i="9"/>
  <c r="AT355" i="9" s="1"/>
  <c r="AS357" i="9"/>
  <c r="AT357" i="9" s="1"/>
  <c r="AS361" i="9"/>
  <c r="AT361" i="9" s="1"/>
  <c r="AS362" i="9"/>
  <c r="AT362" i="9" s="1"/>
  <c r="AS363" i="9"/>
  <c r="AT363" i="9" s="1"/>
  <c r="AS364" i="9"/>
  <c r="AT364" i="9" s="1"/>
  <c r="AS365" i="9"/>
  <c r="AT365" i="9" s="1"/>
  <c r="AS366" i="9"/>
  <c r="AT366" i="9" s="1"/>
  <c r="AS367" i="9"/>
  <c r="AT367" i="9" s="1"/>
  <c r="AS368" i="9"/>
  <c r="AT368" i="9" s="1"/>
  <c r="AS370" i="9"/>
  <c r="AT370" i="9" s="1"/>
  <c r="AS373" i="9"/>
  <c r="AT373" i="9" s="1"/>
  <c r="AS374" i="9"/>
  <c r="AT374" i="9" s="1"/>
  <c r="AS375" i="9"/>
  <c r="AT375" i="9" s="1"/>
  <c r="AS376" i="9"/>
  <c r="AT376" i="9" s="1"/>
  <c r="AS377" i="9"/>
  <c r="AT377" i="9" s="1"/>
  <c r="AS378" i="9"/>
  <c r="AT378" i="9" s="1"/>
  <c r="AS379" i="9"/>
  <c r="AT379" i="9" s="1"/>
  <c r="AS380" i="9"/>
  <c r="AT380" i="9" s="1"/>
  <c r="AS382" i="9"/>
  <c r="AT382" i="9" s="1"/>
  <c r="AS385" i="9"/>
  <c r="AT385" i="9" s="1"/>
  <c r="AS386" i="9"/>
  <c r="AT386" i="9" s="1"/>
  <c r="AS387" i="9"/>
  <c r="AT387" i="9" s="1"/>
  <c r="AS388" i="9"/>
  <c r="AT388" i="9" s="1"/>
  <c r="AS389" i="9"/>
  <c r="AT389" i="9" s="1"/>
  <c r="AS390" i="9"/>
  <c r="AT390" i="9" s="1"/>
  <c r="AS391" i="9"/>
  <c r="AT391" i="9" s="1"/>
  <c r="AS392" i="9"/>
  <c r="AT392" i="9" s="1"/>
  <c r="AS394" i="9"/>
  <c r="AT394" i="9" s="1"/>
  <c r="AS397" i="9"/>
  <c r="AT397" i="9" s="1"/>
  <c r="AS398" i="9"/>
  <c r="AT398" i="9" s="1"/>
  <c r="AS399" i="9"/>
  <c r="AT399" i="9" s="1"/>
  <c r="AS400" i="9"/>
  <c r="AT400" i="9" s="1"/>
  <c r="AS401" i="9"/>
  <c r="AT401" i="9" s="1"/>
  <c r="AS402" i="9"/>
  <c r="AT402" i="9" s="1"/>
  <c r="AS403" i="9"/>
  <c r="AT403" i="9" s="1"/>
  <c r="AS404" i="9"/>
  <c r="AT404" i="9" s="1"/>
  <c r="AS406" i="9"/>
  <c r="AT406" i="9" s="1"/>
  <c r="AS409" i="9"/>
  <c r="AT409" i="9" s="1"/>
  <c r="AS410" i="9"/>
  <c r="AT410" i="9" s="1"/>
  <c r="AS411" i="9"/>
  <c r="AT411" i="9" s="1"/>
  <c r="AS412" i="9"/>
  <c r="AT412" i="9" s="1"/>
  <c r="AS413" i="9"/>
  <c r="AT413" i="9" s="1"/>
  <c r="AS414" i="9"/>
  <c r="AT414" i="9" s="1"/>
  <c r="AS415" i="9"/>
  <c r="AT415" i="9" s="1"/>
  <c r="AS416" i="9"/>
  <c r="AT416" i="9" s="1"/>
  <c r="AS418" i="9"/>
  <c r="AT418" i="9" s="1"/>
  <c r="AS421" i="9"/>
  <c r="AT421" i="9" s="1"/>
  <c r="AS422" i="9"/>
  <c r="AT422" i="9" s="1"/>
  <c r="AS423" i="9"/>
  <c r="AT423" i="9" s="1"/>
  <c r="AS425" i="9"/>
  <c r="AT425" i="9" s="1"/>
  <c r="AS426" i="9"/>
  <c r="AT426" i="9" s="1"/>
  <c r="AS427" i="9"/>
  <c r="AT427" i="9" s="1"/>
  <c r="AS428" i="9"/>
  <c r="AT428" i="9" s="1"/>
  <c r="AS429" i="9"/>
  <c r="AT429" i="9" s="1"/>
  <c r="AS431" i="9"/>
  <c r="AT431" i="9" s="1"/>
  <c r="AS434" i="9"/>
  <c r="AT434" i="9" s="1"/>
  <c r="AS435" i="9"/>
  <c r="AT435" i="9" s="1"/>
  <c r="AS436" i="9"/>
  <c r="AT436" i="9" s="1"/>
  <c r="AS437" i="9"/>
  <c r="AT437" i="9" s="1"/>
  <c r="AS438" i="9"/>
  <c r="AT438" i="9" s="1"/>
  <c r="AS439" i="9"/>
  <c r="AT439" i="9" s="1"/>
  <c r="AS440" i="9"/>
  <c r="AT440" i="9" s="1"/>
  <c r="AS442" i="9"/>
  <c r="AT442" i="9" s="1"/>
  <c r="AS444" i="9"/>
  <c r="AT444" i="9" s="1"/>
  <c r="AS445" i="9"/>
  <c r="AT445" i="9" s="1"/>
  <c r="AS446" i="9"/>
  <c r="AT446" i="9" s="1"/>
  <c r="AS447" i="9"/>
  <c r="AT447" i="9" s="1"/>
  <c r="AS448" i="9"/>
  <c r="AT448" i="9" s="1"/>
  <c r="AS449" i="9"/>
  <c r="AT449" i="9" s="1"/>
  <c r="AS450" i="9"/>
  <c r="AT450" i="9" s="1"/>
  <c r="AS451" i="9"/>
  <c r="AT451" i="9" s="1"/>
  <c r="AS452" i="9"/>
  <c r="AT452" i="9" s="1"/>
  <c r="AS454" i="9"/>
  <c r="AT454" i="9" s="1"/>
  <c r="AS456" i="9"/>
  <c r="AT456" i="9" s="1"/>
  <c r="AS457" i="9"/>
  <c r="AT457" i="9" s="1"/>
  <c r="AS458" i="9"/>
  <c r="AT458" i="9" s="1"/>
  <c r="AS459" i="9"/>
  <c r="AT459" i="9" s="1"/>
  <c r="AS460" i="9"/>
  <c r="AT460" i="9" s="1"/>
  <c r="AS461" i="9"/>
  <c r="AT461" i="9" s="1"/>
  <c r="AS462" i="9"/>
  <c r="AT462" i="9" s="1"/>
  <c r="AS463" i="9"/>
  <c r="AT463" i="9" s="1"/>
  <c r="AS464" i="9"/>
  <c r="AT464" i="9" s="1"/>
  <c r="AS466" i="9"/>
  <c r="AT466" i="9" s="1"/>
  <c r="AS468" i="9"/>
  <c r="AT468" i="9" s="1"/>
  <c r="AS469" i="9"/>
  <c r="AT469" i="9" s="1"/>
  <c r="AS470" i="9"/>
  <c r="AT470" i="9" s="1"/>
  <c r="AS471" i="9"/>
  <c r="AT471" i="9" s="1"/>
  <c r="AS472" i="9"/>
  <c r="AT472" i="9" s="1"/>
  <c r="AS473" i="9"/>
  <c r="AT473" i="9" s="1"/>
  <c r="AS474" i="9"/>
  <c r="AT474" i="9" s="1"/>
  <c r="AS475" i="9"/>
  <c r="AT475" i="9" s="1"/>
  <c r="AS476" i="9"/>
  <c r="AT476" i="9" s="1"/>
  <c r="AS478" i="9"/>
  <c r="AT478" i="9" s="1"/>
  <c r="AS480" i="9"/>
  <c r="AT480" i="9" s="1"/>
  <c r="AS481" i="9"/>
  <c r="AT481" i="9" s="1"/>
  <c r="AS482" i="9"/>
  <c r="AT482" i="9" s="1"/>
  <c r="AS483" i="9"/>
  <c r="AT483" i="9" s="1"/>
  <c r="AS484" i="9"/>
  <c r="AT484" i="9" s="1"/>
  <c r="AS485" i="9"/>
  <c r="AT485" i="9" s="1"/>
  <c r="AS486" i="9"/>
  <c r="AT486" i="9" s="1"/>
  <c r="AS487" i="9"/>
  <c r="AT487" i="9" s="1"/>
  <c r="AS488" i="9"/>
  <c r="AT488" i="9" s="1"/>
  <c r="AS490" i="9"/>
  <c r="AT490" i="9" s="1"/>
  <c r="AS492" i="9"/>
  <c r="AT492" i="9" s="1"/>
  <c r="AS493" i="9"/>
  <c r="AT493" i="9" s="1"/>
  <c r="AS494" i="9"/>
  <c r="AT494" i="9" s="1"/>
  <c r="AS496" i="9"/>
  <c r="AT496" i="9" s="1"/>
  <c r="AS497" i="9"/>
  <c r="AT497" i="9" s="1"/>
  <c r="AS498" i="9"/>
  <c r="AT498" i="9" s="1"/>
  <c r="AS499" i="9"/>
  <c r="AT499" i="9" s="1"/>
  <c r="AS500" i="9"/>
  <c r="AT500" i="9" s="1"/>
  <c r="AS501" i="9"/>
  <c r="AT501" i="9" s="1"/>
  <c r="AS502" i="9"/>
  <c r="AT502" i="9" s="1"/>
  <c r="AS504" i="9"/>
  <c r="AT504" i="9" s="1"/>
  <c r="AS505" i="9"/>
  <c r="AT505" i="9" s="1"/>
  <c r="AS506" i="9"/>
  <c r="AT506" i="9" s="1"/>
  <c r="AS507" i="9"/>
  <c r="AT507" i="9" s="1"/>
  <c r="AS508" i="9"/>
  <c r="AT508" i="9" s="1"/>
  <c r="AS509" i="9"/>
  <c r="AT509" i="9" s="1"/>
  <c r="AS511" i="9"/>
  <c r="AT511" i="9" s="1"/>
  <c r="AS512" i="9"/>
  <c r="AT512" i="9" s="1"/>
  <c r="AS513" i="9"/>
  <c r="AT513" i="9" s="1"/>
  <c r="AS514" i="9"/>
  <c r="AT514" i="9" s="1"/>
  <c r="AS515" i="9"/>
  <c r="AT515" i="9" s="1"/>
  <c r="AS517" i="9"/>
  <c r="AT517" i="9" s="1"/>
  <c r="AS518" i="9"/>
  <c r="AT518" i="9" s="1"/>
  <c r="AS519" i="9"/>
  <c r="AT519" i="9" s="1"/>
  <c r="AS520" i="9"/>
  <c r="AT520" i="9" s="1"/>
  <c r="AS521" i="9"/>
  <c r="AT521" i="9" s="1"/>
  <c r="AS522" i="9"/>
  <c r="AT522" i="9" s="1"/>
  <c r="AS523" i="9"/>
  <c r="AT523" i="9" s="1"/>
  <c r="AS524" i="9"/>
  <c r="AT524" i="9" s="1"/>
  <c r="AS525" i="9"/>
  <c r="AT525" i="9" s="1"/>
  <c r="AS526" i="9"/>
  <c r="AT526" i="9" s="1"/>
  <c r="AS527" i="9"/>
  <c r="AT527" i="9" s="1"/>
  <c r="AS529" i="9"/>
  <c r="AT529" i="9" s="1"/>
  <c r="AS530" i="9"/>
  <c r="AT530" i="9" s="1"/>
  <c r="AS531" i="9"/>
  <c r="AT531" i="9" s="1"/>
  <c r="AS532" i="9"/>
  <c r="AT532" i="9" s="1"/>
  <c r="AS533" i="9"/>
  <c r="AT533" i="9" s="1"/>
  <c r="AS534" i="9"/>
  <c r="AT534" i="9" s="1"/>
  <c r="AS535" i="9"/>
  <c r="AT535" i="9" s="1"/>
  <c r="AS536" i="9"/>
  <c r="AT536" i="9" s="1"/>
  <c r="AS537" i="9"/>
  <c r="AT537" i="9" s="1"/>
  <c r="AS538" i="9"/>
  <c r="AT538" i="9" s="1"/>
  <c r="AS539" i="9"/>
  <c r="AT539" i="9" s="1"/>
  <c r="AS541" i="9"/>
  <c r="AT541" i="9" s="1"/>
  <c r="AS543" i="9"/>
  <c r="AT543" i="9" s="1"/>
  <c r="AS544" i="9"/>
  <c r="AT544" i="9" s="1"/>
  <c r="AS545" i="9"/>
  <c r="AT545" i="9" s="1"/>
  <c r="AS546" i="9"/>
  <c r="AT546" i="9" s="1"/>
  <c r="AS547" i="9"/>
  <c r="AT547" i="9" s="1"/>
  <c r="AS548" i="9"/>
  <c r="AT548" i="9" s="1"/>
  <c r="AS549" i="9"/>
  <c r="AT549" i="9" s="1"/>
  <c r="AS550" i="9"/>
  <c r="AT550" i="9" s="1"/>
  <c r="AS551" i="9"/>
  <c r="AT551" i="9" s="1"/>
  <c r="AS552" i="9"/>
  <c r="AT552" i="9" s="1"/>
  <c r="AS554" i="9"/>
  <c r="AT554" i="9" s="1"/>
  <c r="AS555" i="9"/>
  <c r="AT555" i="9" s="1"/>
  <c r="AS556" i="9"/>
  <c r="AT556" i="9" s="1"/>
  <c r="AS557" i="9"/>
  <c r="AT557" i="9" s="1"/>
  <c r="AS558" i="9"/>
  <c r="AT558" i="9" s="1"/>
  <c r="AS559" i="9"/>
  <c r="AT559" i="9" s="1"/>
  <c r="AS560" i="9"/>
  <c r="AT560" i="9" s="1"/>
  <c r="AS561" i="9"/>
  <c r="AT561" i="9" s="1"/>
  <c r="AS562" i="9"/>
  <c r="AT562" i="9" s="1"/>
  <c r="AS563" i="9"/>
  <c r="AT563" i="9" s="1"/>
  <c r="AS564" i="9"/>
  <c r="AT564" i="9" s="1"/>
  <c r="AS566" i="9"/>
  <c r="AT566" i="9" s="1"/>
  <c r="AS567" i="9"/>
  <c r="AT567" i="9" s="1"/>
  <c r="AS568" i="9"/>
  <c r="AT568" i="9" s="1"/>
  <c r="AS569" i="9"/>
  <c r="AT569" i="9" s="1"/>
  <c r="AS570" i="9"/>
  <c r="AT570" i="9" s="1"/>
  <c r="AS571" i="9"/>
  <c r="AT571" i="9" s="1"/>
  <c r="AS572" i="9"/>
  <c r="AT572" i="9" s="1"/>
  <c r="AS573" i="9"/>
  <c r="AT573" i="9" s="1"/>
  <c r="AS574" i="9"/>
  <c r="AT574" i="9" s="1"/>
  <c r="AS575" i="9"/>
  <c r="AT575" i="9" s="1"/>
  <c r="AS576" i="9"/>
  <c r="AT576" i="9" s="1"/>
  <c r="AS578" i="9"/>
  <c r="AT578" i="9" s="1"/>
  <c r="AS579" i="9"/>
  <c r="AT579" i="9" s="1"/>
  <c r="AS581" i="9"/>
  <c r="AT581" i="9" s="1"/>
  <c r="AS582" i="9"/>
  <c r="AT582" i="9" s="1"/>
  <c r="AS583" i="9"/>
  <c r="AT583" i="9" s="1"/>
  <c r="AS2" i="9"/>
  <c r="AT2" i="9" s="1"/>
  <c r="AD3" i="9"/>
  <c r="AE3" i="9" s="1"/>
  <c r="AD5" i="9"/>
  <c r="AE5" i="9" s="1"/>
  <c r="AD6" i="9"/>
  <c r="AE6" i="9" s="1"/>
  <c r="AD7" i="9"/>
  <c r="AE7" i="9" s="1"/>
  <c r="AD9" i="9"/>
  <c r="AE9" i="9" s="1"/>
  <c r="AD11" i="9"/>
  <c r="AE11" i="9" s="1"/>
  <c r="AD13" i="9"/>
  <c r="AE13" i="9" s="1"/>
  <c r="AD15" i="9"/>
  <c r="AE15" i="9" s="1"/>
  <c r="AD17" i="9"/>
  <c r="AE17" i="9" s="1"/>
  <c r="AD18" i="9"/>
  <c r="AE18" i="9" s="1"/>
  <c r="AD19" i="9"/>
  <c r="AE19" i="9" s="1"/>
  <c r="AD20" i="9"/>
  <c r="AE20" i="9" s="1"/>
  <c r="AD22" i="9"/>
  <c r="AE22" i="9" s="1"/>
  <c r="AD24" i="9"/>
  <c r="AE24" i="9" s="1"/>
  <c r="AD25" i="9"/>
  <c r="AE25" i="9" s="1"/>
  <c r="AD26" i="9"/>
  <c r="AE26" i="9" s="1"/>
  <c r="AD27" i="9"/>
  <c r="AE27" i="9" s="1"/>
  <c r="AD28" i="9"/>
  <c r="AE28" i="9" s="1"/>
  <c r="AD29" i="9"/>
  <c r="AE29" i="9" s="1"/>
  <c r="AD30" i="9"/>
  <c r="AE30" i="9" s="1"/>
  <c r="AD31" i="9"/>
  <c r="AE31" i="9" s="1"/>
  <c r="AD32" i="9"/>
  <c r="AE32" i="9" s="1"/>
  <c r="AD34" i="9"/>
  <c r="AE34" i="9" s="1"/>
  <c r="AD36" i="9"/>
  <c r="AE36" i="9" s="1"/>
  <c r="AD37" i="9"/>
  <c r="AE37" i="9" s="1"/>
  <c r="AD38" i="9"/>
  <c r="AE38" i="9" s="1"/>
  <c r="AD39" i="9"/>
  <c r="AE39" i="9" s="1"/>
  <c r="AD40" i="9"/>
  <c r="AE40" i="9" s="1"/>
  <c r="AD41" i="9"/>
  <c r="AE41" i="9" s="1"/>
  <c r="AD42" i="9"/>
  <c r="AE42" i="9" s="1"/>
  <c r="AD43" i="9"/>
  <c r="AE43" i="9" s="1"/>
  <c r="AD44" i="9"/>
  <c r="AE44" i="9" s="1"/>
  <c r="AD46" i="9"/>
  <c r="AE46" i="9" s="1"/>
  <c r="AD48" i="9"/>
  <c r="AE48" i="9" s="1"/>
  <c r="AD49" i="9"/>
  <c r="AE49" i="9" s="1"/>
  <c r="AD50" i="9"/>
  <c r="AE50" i="9" s="1"/>
  <c r="AD51" i="9"/>
  <c r="AE51" i="9" s="1"/>
  <c r="AD52" i="9"/>
  <c r="AE52" i="9" s="1"/>
  <c r="AD53" i="9"/>
  <c r="AE53" i="9" s="1"/>
  <c r="AD54" i="9"/>
  <c r="AE54" i="9" s="1"/>
  <c r="AD55" i="9"/>
  <c r="AE55" i="9" s="1"/>
  <c r="AD56" i="9"/>
  <c r="AE56" i="9" s="1"/>
  <c r="AD58" i="9"/>
  <c r="AE58" i="9" s="1"/>
  <c r="AD60" i="9"/>
  <c r="AE60" i="9" s="1"/>
  <c r="AD61" i="9"/>
  <c r="AE61" i="9" s="1"/>
  <c r="AD62" i="9"/>
  <c r="AE62" i="9" s="1"/>
  <c r="AD63" i="9"/>
  <c r="AE63" i="9" s="1"/>
  <c r="AD64" i="9"/>
  <c r="AE64" i="9" s="1"/>
  <c r="AD65" i="9"/>
  <c r="AE65" i="9" s="1"/>
  <c r="AD66" i="9"/>
  <c r="AE66" i="9" s="1"/>
  <c r="AD67" i="9"/>
  <c r="AE67" i="9" s="1"/>
  <c r="AD68" i="9"/>
  <c r="AE68" i="9" s="1"/>
  <c r="AD70" i="9"/>
  <c r="AE70" i="9" s="1"/>
  <c r="AD72" i="9"/>
  <c r="AE72" i="9" s="1"/>
  <c r="AD73" i="9"/>
  <c r="AE73" i="9" s="1"/>
  <c r="AD74" i="9"/>
  <c r="AE74" i="9" s="1"/>
  <c r="AD75" i="9"/>
  <c r="AE75" i="9" s="1"/>
  <c r="AD76" i="9"/>
  <c r="AE76" i="9" s="1"/>
  <c r="AD77" i="9"/>
  <c r="AE77" i="9" s="1"/>
  <c r="AD78" i="9"/>
  <c r="AE78" i="9" s="1"/>
  <c r="AD79" i="9"/>
  <c r="AE79" i="9" s="1"/>
  <c r="AD80" i="9"/>
  <c r="AE80" i="9" s="1"/>
  <c r="AD82" i="9"/>
  <c r="AE82" i="9" s="1"/>
  <c r="AD84" i="9"/>
  <c r="AE84" i="9" s="1"/>
  <c r="AD85" i="9"/>
  <c r="AE85" i="9" s="1"/>
  <c r="AD86" i="9"/>
  <c r="AE86" i="9" s="1"/>
  <c r="AD87" i="9"/>
  <c r="AE87" i="9" s="1"/>
  <c r="AD88" i="9"/>
  <c r="AE88" i="9" s="1"/>
  <c r="AD89" i="9"/>
  <c r="AE89" i="9" s="1"/>
  <c r="AD90" i="9"/>
  <c r="AE90" i="9" s="1"/>
  <c r="AD91" i="9"/>
  <c r="AE91" i="9" s="1"/>
  <c r="AD92" i="9"/>
  <c r="AE92" i="9" s="1"/>
  <c r="AD94" i="9"/>
  <c r="AE94" i="9" s="1"/>
  <c r="AD96" i="9"/>
  <c r="AE96" i="9" s="1"/>
  <c r="AD97" i="9"/>
  <c r="AE97" i="9" s="1"/>
  <c r="AD98" i="9"/>
  <c r="AE98" i="9" s="1"/>
  <c r="AD99" i="9"/>
  <c r="AE99" i="9" s="1"/>
  <c r="AD100" i="9"/>
  <c r="AE100" i="9" s="1"/>
  <c r="AD101" i="9"/>
  <c r="AE101" i="9" s="1"/>
  <c r="AD102" i="9"/>
  <c r="AE102" i="9" s="1"/>
  <c r="AD103" i="9"/>
  <c r="AE103" i="9" s="1"/>
  <c r="AD104" i="9"/>
  <c r="AE104" i="9" s="1"/>
  <c r="AD106" i="9"/>
  <c r="AE106" i="9" s="1"/>
  <c r="AD108" i="9"/>
  <c r="AE108" i="9" s="1"/>
  <c r="AD109" i="9"/>
  <c r="AE109" i="9" s="1"/>
  <c r="AD110" i="9"/>
  <c r="AE110" i="9" s="1"/>
  <c r="AD111" i="9"/>
  <c r="AE111" i="9" s="1"/>
  <c r="AD112" i="9"/>
  <c r="AE112" i="9" s="1"/>
  <c r="AD113" i="9"/>
  <c r="AE113" i="9" s="1"/>
  <c r="AD114" i="9"/>
  <c r="AE114" i="9" s="1"/>
  <c r="AD115" i="9"/>
  <c r="AE115" i="9" s="1"/>
  <c r="AD116" i="9"/>
  <c r="AE116" i="9" s="1"/>
  <c r="AD118" i="9"/>
  <c r="AE118" i="9" s="1"/>
  <c r="AD120" i="9"/>
  <c r="AE120" i="9" s="1"/>
  <c r="AD121" i="9"/>
  <c r="AE121" i="9" s="1"/>
  <c r="AD122" i="9"/>
  <c r="AE122" i="9" s="1"/>
  <c r="AD123" i="9"/>
  <c r="AE123" i="9" s="1"/>
  <c r="AD124" i="9"/>
  <c r="AE124" i="9" s="1"/>
  <c r="AD125" i="9"/>
  <c r="AE125" i="9" s="1"/>
  <c r="AD126" i="9"/>
  <c r="AE126" i="9" s="1"/>
  <c r="AD127" i="9"/>
  <c r="AE127" i="9" s="1"/>
  <c r="AD128" i="9"/>
  <c r="AE128" i="9" s="1"/>
  <c r="AD130" i="9"/>
  <c r="AE130" i="9" s="1"/>
  <c r="AD132" i="9"/>
  <c r="AE132" i="9" s="1"/>
  <c r="AD133" i="9"/>
  <c r="AE133" i="9" s="1"/>
  <c r="AD134" i="9"/>
  <c r="AE134" i="9" s="1"/>
  <c r="AD135" i="9"/>
  <c r="AE135" i="9" s="1"/>
  <c r="AD136" i="9"/>
  <c r="AE136" i="9" s="1"/>
  <c r="AD137" i="9"/>
  <c r="AE137" i="9" s="1"/>
  <c r="AD138" i="9"/>
  <c r="AE138" i="9" s="1"/>
  <c r="AD139" i="9"/>
  <c r="AE139" i="9" s="1"/>
  <c r="AD140" i="9"/>
  <c r="AE140" i="9" s="1"/>
  <c r="AD142" i="9"/>
  <c r="AE142" i="9" s="1"/>
  <c r="AD144" i="9"/>
  <c r="AE144" i="9" s="1"/>
  <c r="AD145" i="9"/>
  <c r="AE145" i="9" s="1"/>
  <c r="AD146" i="9"/>
  <c r="AE146" i="9" s="1"/>
  <c r="AD147" i="9"/>
  <c r="AE147" i="9" s="1"/>
  <c r="AD148" i="9"/>
  <c r="AE148" i="9" s="1"/>
  <c r="AD149" i="9"/>
  <c r="AE149" i="9" s="1"/>
  <c r="AD150" i="9"/>
  <c r="AE150" i="9" s="1"/>
  <c r="AD151" i="9"/>
  <c r="AE151" i="9" s="1"/>
  <c r="AD152" i="9"/>
  <c r="AE152" i="9" s="1"/>
  <c r="AD154" i="9"/>
  <c r="AE154" i="9" s="1"/>
  <c r="AD156" i="9"/>
  <c r="AE156" i="9" s="1"/>
  <c r="AD157" i="9"/>
  <c r="AE157" i="9" s="1"/>
  <c r="AD158" i="9"/>
  <c r="AE158" i="9" s="1"/>
  <c r="AD159" i="9"/>
  <c r="AE159" i="9" s="1"/>
  <c r="AD160" i="9"/>
  <c r="AE160" i="9" s="1"/>
  <c r="AD161" i="9"/>
  <c r="AE161" i="9" s="1"/>
  <c r="AD162" i="9"/>
  <c r="AE162" i="9" s="1"/>
  <c r="AD163" i="9"/>
  <c r="AE163" i="9" s="1"/>
  <c r="AD164" i="9"/>
  <c r="AE164" i="9" s="1"/>
  <c r="AD166" i="9"/>
  <c r="AE166" i="9" s="1"/>
  <c r="AD168" i="9"/>
  <c r="AE168" i="9" s="1"/>
  <c r="AD169" i="9"/>
  <c r="AE169" i="9" s="1"/>
  <c r="AD170" i="9"/>
  <c r="AE170" i="9" s="1"/>
  <c r="AD171" i="9"/>
  <c r="AE171" i="9" s="1"/>
  <c r="AD172" i="9"/>
  <c r="AE172" i="9" s="1"/>
  <c r="AD173" i="9"/>
  <c r="AE173" i="9" s="1"/>
  <c r="AD174" i="9"/>
  <c r="AE174" i="9" s="1"/>
  <c r="AD175" i="9"/>
  <c r="AE175" i="9" s="1"/>
  <c r="AD176" i="9"/>
  <c r="AE176" i="9" s="1"/>
  <c r="AD178" i="9"/>
  <c r="AE178" i="9" s="1"/>
  <c r="AD180" i="9"/>
  <c r="AE180" i="9" s="1"/>
  <c r="AD181" i="9"/>
  <c r="AE181" i="9" s="1"/>
  <c r="AD182" i="9"/>
  <c r="AE182" i="9" s="1"/>
  <c r="AD183" i="9"/>
  <c r="AE183" i="9" s="1"/>
  <c r="AD184" i="9"/>
  <c r="AE184" i="9" s="1"/>
  <c r="AD185" i="9"/>
  <c r="AE185" i="9" s="1"/>
  <c r="AD186" i="9"/>
  <c r="AE186" i="9" s="1"/>
  <c r="AD187" i="9"/>
  <c r="AE187" i="9" s="1"/>
  <c r="AD188" i="9"/>
  <c r="AE188" i="9" s="1"/>
  <c r="AD190" i="9"/>
  <c r="AE190" i="9" s="1"/>
  <c r="AD192" i="9"/>
  <c r="AE192" i="9" s="1"/>
  <c r="AD193" i="9"/>
  <c r="AE193" i="9" s="1"/>
  <c r="AD194" i="9"/>
  <c r="AE194" i="9" s="1"/>
  <c r="AD195" i="9"/>
  <c r="AE195" i="9" s="1"/>
  <c r="AD196" i="9"/>
  <c r="AE196" i="9" s="1"/>
  <c r="AD197" i="9"/>
  <c r="AE197" i="9" s="1"/>
  <c r="AD198" i="9"/>
  <c r="AE198" i="9" s="1"/>
  <c r="AD199" i="9"/>
  <c r="AE199" i="9" s="1"/>
  <c r="AD200" i="9"/>
  <c r="AE200" i="9" s="1"/>
  <c r="AD201" i="9"/>
  <c r="AE201" i="9" s="1"/>
  <c r="AD203" i="9"/>
  <c r="AE203" i="9" s="1"/>
  <c r="AD205" i="9"/>
  <c r="AE205" i="9" s="1"/>
  <c r="AD206" i="9"/>
  <c r="AE206" i="9" s="1"/>
  <c r="AD207" i="9"/>
  <c r="AE207" i="9" s="1"/>
  <c r="AD208" i="9"/>
  <c r="AE208" i="9" s="1"/>
  <c r="AD209" i="9"/>
  <c r="AE209" i="9" s="1"/>
  <c r="AD210" i="9"/>
  <c r="AE210" i="9" s="1"/>
  <c r="AD211" i="9"/>
  <c r="AE211" i="9" s="1"/>
  <c r="AD212" i="9"/>
  <c r="AE212" i="9" s="1"/>
  <c r="AD213" i="9"/>
  <c r="AE213" i="9" s="1"/>
  <c r="AD215" i="9"/>
  <c r="AE215" i="9" s="1"/>
  <c r="AD217" i="9"/>
  <c r="AE217" i="9" s="1"/>
  <c r="AD218" i="9"/>
  <c r="AE218" i="9" s="1"/>
  <c r="AD219" i="9"/>
  <c r="AE219" i="9" s="1"/>
  <c r="AD220" i="9"/>
  <c r="AE220" i="9" s="1"/>
  <c r="AD221" i="9"/>
  <c r="AE221" i="9" s="1"/>
  <c r="AD222" i="9"/>
  <c r="AE222" i="9" s="1"/>
  <c r="AD223" i="9"/>
  <c r="AE223" i="9" s="1"/>
  <c r="AD224" i="9"/>
  <c r="AE224" i="9" s="1"/>
  <c r="AD225" i="9"/>
  <c r="AE225" i="9" s="1"/>
  <c r="AD226" i="9"/>
  <c r="AE226" i="9" s="1"/>
  <c r="AD227" i="9"/>
  <c r="AE227" i="9" s="1"/>
  <c r="AD229" i="9"/>
  <c r="AE229" i="9" s="1"/>
  <c r="AD231" i="9"/>
  <c r="AE231" i="9" s="1"/>
  <c r="AD232" i="9"/>
  <c r="AE232" i="9" s="1"/>
  <c r="AD233" i="9"/>
  <c r="AE233" i="9" s="1"/>
  <c r="AD234" i="9"/>
  <c r="AE234" i="9" s="1"/>
  <c r="AD235" i="9"/>
  <c r="AE235" i="9" s="1"/>
  <c r="AD236" i="9"/>
  <c r="AE236" i="9" s="1"/>
  <c r="AD237" i="9"/>
  <c r="AE237" i="9" s="1"/>
  <c r="AD238" i="9"/>
  <c r="AE238" i="9" s="1"/>
  <c r="AD239" i="9"/>
  <c r="AE239" i="9" s="1"/>
  <c r="AD240" i="9"/>
  <c r="AE240" i="9" s="1"/>
  <c r="AD241" i="9"/>
  <c r="AE241" i="9" s="1"/>
  <c r="AD243" i="9"/>
  <c r="AE243" i="9" s="1"/>
  <c r="AD244" i="9"/>
  <c r="AE244" i="9" s="1"/>
  <c r="AD245" i="9"/>
  <c r="AE245" i="9" s="1"/>
  <c r="AD246" i="9"/>
  <c r="AE246" i="9" s="1"/>
  <c r="AD247" i="9"/>
  <c r="AE247" i="9" s="1"/>
  <c r="AD248" i="9"/>
  <c r="AE248" i="9" s="1"/>
  <c r="AD249" i="9"/>
  <c r="AE249" i="9" s="1"/>
  <c r="AD250" i="9"/>
  <c r="AE250" i="9" s="1"/>
  <c r="AD251" i="9"/>
  <c r="AE251" i="9" s="1"/>
  <c r="AD252" i="9"/>
  <c r="AE252" i="9" s="1"/>
  <c r="AD253" i="9"/>
  <c r="AE253" i="9" s="1"/>
  <c r="AD255" i="9"/>
  <c r="AE255" i="9" s="1"/>
  <c r="AD256" i="9"/>
  <c r="AE256" i="9" s="1"/>
  <c r="AD257" i="9"/>
  <c r="AE257" i="9" s="1"/>
  <c r="AD258" i="9"/>
  <c r="AE258" i="9" s="1"/>
  <c r="AD259" i="9"/>
  <c r="AE259" i="9" s="1"/>
  <c r="AD260" i="9"/>
  <c r="AE260" i="9" s="1"/>
  <c r="AD261" i="9"/>
  <c r="AE261" i="9" s="1"/>
  <c r="AD262" i="9"/>
  <c r="AE262" i="9" s="1"/>
  <c r="AD263" i="9"/>
  <c r="AE263" i="9" s="1"/>
  <c r="AD264" i="9"/>
  <c r="AE264" i="9" s="1"/>
  <c r="AD265" i="9"/>
  <c r="AE265" i="9" s="1"/>
  <c r="AD267" i="9"/>
  <c r="AE267" i="9" s="1"/>
  <c r="AD268" i="9"/>
  <c r="AE268" i="9" s="1"/>
  <c r="AD269" i="9"/>
  <c r="AE269" i="9" s="1"/>
  <c r="AD270" i="9"/>
  <c r="AE270" i="9" s="1"/>
  <c r="AD271" i="9"/>
  <c r="AE271" i="9" s="1"/>
  <c r="AD272" i="9"/>
  <c r="AE272" i="9" s="1"/>
  <c r="AD273" i="9"/>
  <c r="AE273" i="9" s="1"/>
  <c r="AD274" i="9"/>
  <c r="AE274" i="9" s="1"/>
  <c r="AD275" i="9"/>
  <c r="AE275" i="9" s="1"/>
  <c r="AD276" i="9"/>
  <c r="AE276" i="9" s="1"/>
  <c r="AD277" i="9"/>
  <c r="AE277" i="9" s="1"/>
  <c r="AD279" i="9"/>
  <c r="AE279" i="9" s="1"/>
  <c r="AD280" i="9"/>
  <c r="AE280" i="9" s="1"/>
  <c r="AD281" i="9"/>
  <c r="AE281" i="9" s="1"/>
  <c r="AD282" i="9"/>
  <c r="AE282" i="9" s="1"/>
  <c r="AD283" i="9"/>
  <c r="AE283" i="9" s="1"/>
  <c r="AD284" i="9"/>
  <c r="AE284" i="9" s="1"/>
  <c r="AD285" i="9"/>
  <c r="AE285" i="9" s="1"/>
  <c r="AD286" i="9"/>
  <c r="AE286" i="9" s="1"/>
  <c r="AD287" i="9"/>
  <c r="AE287" i="9" s="1"/>
  <c r="AD288" i="9"/>
  <c r="AE288" i="9" s="1"/>
  <c r="AD289" i="9"/>
  <c r="AE289" i="9" s="1"/>
  <c r="AD291" i="9"/>
  <c r="AE291" i="9" s="1"/>
  <c r="AD292" i="9"/>
  <c r="AE292" i="9" s="1"/>
  <c r="AD293" i="9"/>
  <c r="AE293" i="9" s="1"/>
  <c r="AD294" i="9"/>
  <c r="AE294" i="9" s="1"/>
  <c r="AD295" i="9"/>
  <c r="AE295" i="9" s="1"/>
  <c r="AD296" i="9"/>
  <c r="AE296" i="9" s="1"/>
  <c r="AD297" i="9"/>
  <c r="AE297" i="9" s="1"/>
  <c r="AD298" i="9"/>
  <c r="AE298" i="9" s="1"/>
  <c r="AD299" i="9"/>
  <c r="AE299" i="9" s="1"/>
  <c r="AD300" i="9"/>
  <c r="AE300" i="9" s="1"/>
  <c r="AD301" i="9"/>
  <c r="AE301" i="9" s="1"/>
  <c r="AD303" i="9"/>
  <c r="AE303" i="9" s="1"/>
  <c r="AD304" i="9"/>
  <c r="AE304" i="9" s="1"/>
  <c r="AD305" i="9"/>
  <c r="AE305" i="9" s="1"/>
  <c r="AD306" i="9"/>
  <c r="AE306" i="9" s="1"/>
  <c r="AD307" i="9"/>
  <c r="AE307" i="9" s="1"/>
  <c r="AD308" i="9"/>
  <c r="AE308" i="9" s="1"/>
  <c r="AD309" i="9"/>
  <c r="AE309" i="9" s="1"/>
  <c r="AD310" i="9"/>
  <c r="AE310" i="9" s="1"/>
  <c r="AD311" i="9"/>
  <c r="AE311" i="9" s="1"/>
  <c r="AD312" i="9"/>
  <c r="AE312" i="9" s="1"/>
  <c r="AD313" i="9"/>
  <c r="AE313" i="9" s="1"/>
  <c r="AD315" i="9"/>
  <c r="AE315" i="9" s="1"/>
  <c r="AD316" i="9"/>
  <c r="AE316" i="9" s="1"/>
  <c r="AD317" i="9"/>
  <c r="AE317" i="9" s="1"/>
  <c r="AD318" i="9"/>
  <c r="AE318" i="9" s="1"/>
  <c r="AD319" i="9"/>
  <c r="AE319" i="9" s="1"/>
  <c r="AD320" i="9"/>
  <c r="AE320" i="9" s="1"/>
  <c r="AD321" i="9"/>
  <c r="AE321" i="9" s="1"/>
  <c r="AD322" i="9"/>
  <c r="AE322" i="9" s="1"/>
  <c r="AD323" i="9"/>
  <c r="AE323" i="9" s="1"/>
  <c r="AD324" i="9"/>
  <c r="AE324" i="9" s="1"/>
  <c r="AD325" i="9"/>
  <c r="AE325" i="9" s="1"/>
  <c r="AD327" i="9"/>
  <c r="AE327" i="9" s="1"/>
  <c r="AD328" i="9"/>
  <c r="AE328" i="9" s="1"/>
  <c r="AD329" i="9"/>
  <c r="AE329" i="9" s="1"/>
  <c r="AD330" i="9"/>
  <c r="AE330" i="9" s="1"/>
  <c r="AD331" i="9"/>
  <c r="AE331" i="9" s="1"/>
  <c r="AD332" i="9"/>
  <c r="AE332" i="9" s="1"/>
  <c r="AD334" i="9"/>
  <c r="AE334" i="9" s="1"/>
  <c r="AD335" i="9"/>
  <c r="AE335" i="9" s="1"/>
  <c r="AD336" i="9"/>
  <c r="AE336" i="9" s="1"/>
  <c r="AD337" i="9"/>
  <c r="AE337" i="9" s="1"/>
  <c r="AD338" i="9"/>
  <c r="AE338" i="9" s="1"/>
  <c r="AD340" i="9"/>
  <c r="AE340" i="9" s="1"/>
  <c r="AD341" i="9"/>
  <c r="AE341" i="9" s="1"/>
  <c r="AD342" i="9"/>
  <c r="AE342" i="9" s="1"/>
  <c r="AD343" i="9"/>
  <c r="AE343" i="9" s="1"/>
  <c r="AD344" i="9"/>
  <c r="AE344" i="9" s="1"/>
  <c r="AD345" i="9"/>
  <c r="AE345" i="9" s="1"/>
  <c r="AD346" i="9"/>
  <c r="AE346" i="9" s="1"/>
  <c r="AD347" i="9"/>
  <c r="AE347" i="9" s="1"/>
  <c r="AD348" i="9"/>
  <c r="AE348" i="9" s="1"/>
  <c r="AD349" i="9"/>
  <c r="AE349" i="9" s="1"/>
  <c r="AD350" i="9"/>
  <c r="AE350" i="9" s="1"/>
  <c r="AD351" i="9"/>
  <c r="AE351" i="9" s="1"/>
  <c r="AD352" i="9"/>
  <c r="AE352" i="9" s="1"/>
  <c r="AD353" i="9"/>
  <c r="AE353" i="9" s="1"/>
  <c r="AD354" i="9"/>
  <c r="AE354" i="9" s="1"/>
  <c r="AD355" i="9"/>
  <c r="AE355" i="9" s="1"/>
  <c r="AD356" i="9"/>
  <c r="AE356" i="9" s="1"/>
  <c r="AD357" i="9"/>
  <c r="AE357" i="9" s="1"/>
  <c r="AD358" i="9"/>
  <c r="AE358" i="9" s="1"/>
  <c r="AD359" i="9"/>
  <c r="AE359" i="9" s="1"/>
  <c r="AD360" i="9"/>
  <c r="AE360" i="9" s="1"/>
  <c r="AD361" i="9"/>
  <c r="AE361" i="9" s="1"/>
  <c r="AD362" i="9"/>
  <c r="AE362" i="9" s="1"/>
  <c r="AD363" i="9"/>
  <c r="AE363" i="9" s="1"/>
  <c r="AD364" i="9"/>
  <c r="AE364" i="9" s="1"/>
  <c r="AD365" i="9"/>
  <c r="AE365" i="9" s="1"/>
  <c r="AD366" i="9"/>
  <c r="AE366" i="9" s="1"/>
  <c r="AD367" i="9"/>
  <c r="AE367" i="9" s="1"/>
  <c r="AD368" i="9"/>
  <c r="AE368" i="9" s="1"/>
  <c r="AD369" i="9"/>
  <c r="AE369" i="9" s="1"/>
  <c r="AD370" i="9"/>
  <c r="AE370" i="9" s="1"/>
  <c r="AD371" i="9"/>
  <c r="AE371" i="9" s="1"/>
  <c r="AD372" i="9"/>
  <c r="AE372" i="9" s="1"/>
  <c r="AD373" i="9"/>
  <c r="AE373" i="9" s="1"/>
  <c r="AD374" i="9"/>
  <c r="AE374" i="9" s="1"/>
  <c r="AD376" i="9"/>
  <c r="AE376" i="9" s="1"/>
  <c r="AD377" i="9"/>
  <c r="AE377" i="9" s="1"/>
  <c r="AD378" i="9"/>
  <c r="AE378" i="9" s="1"/>
  <c r="AD379" i="9"/>
  <c r="AE379" i="9" s="1"/>
  <c r="AD380" i="9"/>
  <c r="AE380" i="9" s="1"/>
  <c r="AD381" i="9"/>
  <c r="AE381" i="9" s="1"/>
  <c r="AD382" i="9"/>
  <c r="AE382" i="9" s="1"/>
  <c r="AD383" i="9"/>
  <c r="AE383" i="9" s="1"/>
  <c r="AD384" i="9"/>
  <c r="AE384" i="9" s="1"/>
  <c r="AD385" i="9"/>
  <c r="AE385" i="9" s="1"/>
  <c r="AD386" i="9"/>
  <c r="AE386" i="9" s="1"/>
  <c r="AD388" i="9"/>
  <c r="AE388" i="9" s="1"/>
  <c r="AD389" i="9"/>
  <c r="AE389" i="9" s="1"/>
  <c r="AD390" i="9"/>
  <c r="AE390" i="9" s="1"/>
  <c r="AD391" i="9"/>
  <c r="AE391" i="9" s="1"/>
  <c r="AD392" i="9"/>
  <c r="AE392" i="9" s="1"/>
  <c r="AD393" i="9"/>
  <c r="AE393" i="9" s="1"/>
  <c r="AD394" i="9"/>
  <c r="AE394" i="9" s="1"/>
  <c r="AD395" i="9"/>
  <c r="AE395" i="9" s="1"/>
  <c r="AD396" i="9"/>
  <c r="AE396" i="9" s="1"/>
  <c r="AD397" i="9"/>
  <c r="AE397" i="9" s="1"/>
  <c r="AD398" i="9"/>
  <c r="AE398" i="9" s="1"/>
  <c r="AD400" i="9"/>
  <c r="AE400" i="9" s="1"/>
  <c r="AD401" i="9"/>
  <c r="AE401" i="9" s="1"/>
  <c r="AD402" i="9"/>
  <c r="AE402" i="9" s="1"/>
  <c r="AD403" i="9"/>
  <c r="AE403" i="9" s="1"/>
  <c r="AD404" i="9"/>
  <c r="AE404" i="9" s="1"/>
  <c r="AD405" i="9"/>
  <c r="AE405" i="9" s="1"/>
  <c r="AD406" i="9"/>
  <c r="AE406" i="9" s="1"/>
  <c r="AD407" i="9"/>
  <c r="AE407" i="9" s="1"/>
  <c r="AD408" i="9"/>
  <c r="AE408" i="9" s="1"/>
  <c r="AD409" i="9"/>
  <c r="AE409" i="9" s="1"/>
  <c r="AD410" i="9"/>
  <c r="AE410" i="9" s="1"/>
  <c r="AD411" i="9"/>
  <c r="AE411" i="9" s="1"/>
  <c r="AD412" i="9"/>
  <c r="AE412" i="9" s="1"/>
  <c r="AD413" i="9"/>
  <c r="AE413" i="9" s="1"/>
  <c r="AD414" i="9"/>
  <c r="AE414" i="9" s="1"/>
  <c r="AD415" i="9"/>
  <c r="AE415" i="9" s="1"/>
  <c r="AD416" i="9"/>
  <c r="AE416" i="9" s="1"/>
  <c r="AD417" i="9"/>
  <c r="AE417" i="9" s="1"/>
  <c r="AD418" i="9"/>
  <c r="AE418" i="9" s="1"/>
  <c r="AD419" i="9"/>
  <c r="AE419" i="9" s="1"/>
  <c r="AD420" i="9"/>
  <c r="AE420" i="9" s="1"/>
  <c r="AD421" i="9"/>
  <c r="AE421" i="9" s="1"/>
  <c r="AD422" i="9"/>
  <c r="AE422" i="9" s="1"/>
  <c r="AD423" i="9"/>
  <c r="AE423" i="9" s="1"/>
  <c r="AD424" i="9"/>
  <c r="AE424" i="9" s="1"/>
  <c r="AD425" i="9"/>
  <c r="AE425" i="9" s="1"/>
  <c r="AD426" i="9"/>
  <c r="AE426" i="9" s="1"/>
  <c r="AD427" i="9"/>
  <c r="AE427" i="9" s="1"/>
  <c r="AD428" i="9"/>
  <c r="AE428" i="9" s="1"/>
  <c r="AD429" i="9"/>
  <c r="AE429" i="9" s="1"/>
  <c r="AD430" i="9"/>
  <c r="AE430" i="9" s="1"/>
  <c r="AD431" i="9"/>
  <c r="AE431" i="9" s="1"/>
  <c r="AD432" i="9"/>
  <c r="AE432" i="9" s="1"/>
  <c r="AD433" i="9"/>
  <c r="AE433" i="9" s="1"/>
  <c r="AD434" i="9"/>
  <c r="AE434" i="9" s="1"/>
  <c r="AD435" i="9"/>
  <c r="AE435" i="9" s="1"/>
  <c r="AD436" i="9"/>
  <c r="AE436" i="9" s="1"/>
  <c r="AD437" i="9"/>
  <c r="AE437" i="9" s="1"/>
  <c r="AD438" i="9"/>
  <c r="AE438" i="9" s="1"/>
  <c r="AD439" i="9"/>
  <c r="AE439" i="9" s="1"/>
  <c r="AD440" i="9"/>
  <c r="AE440" i="9" s="1"/>
  <c r="AD441" i="9"/>
  <c r="AE441" i="9" s="1"/>
  <c r="AD442" i="9"/>
  <c r="AE442" i="9" s="1"/>
  <c r="AD443" i="9"/>
  <c r="AE443" i="9" s="1"/>
  <c r="AD444" i="9"/>
  <c r="AE444" i="9" s="1"/>
  <c r="AD445" i="9"/>
  <c r="AE445" i="9" s="1"/>
  <c r="AD446" i="9"/>
  <c r="AE446" i="9" s="1"/>
  <c r="AD447" i="9"/>
  <c r="AE447" i="9" s="1"/>
  <c r="AD448" i="9"/>
  <c r="AE448" i="9" s="1"/>
  <c r="AD449" i="9"/>
  <c r="AE449" i="9" s="1"/>
  <c r="AD450" i="9"/>
  <c r="AE450" i="9" s="1"/>
  <c r="AD451" i="9"/>
  <c r="AE451" i="9" s="1"/>
  <c r="AD452" i="9"/>
  <c r="AE452" i="9" s="1"/>
  <c r="AD453" i="9"/>
  <c r="AE453" i="9" s="1"/>
  <c r="AD454" i="9"/>
  <c r="AE454" i="9" s="1"/>
  <c r="AD455" i="9"/>
  <c r="AE455" i="9" s="1"/>
  <c r="AD456" i="9"/>
  <c r="AE456" i="9" s="1"/>
  <c r="AD457" i="9"/>
  <c r="AE457" i="9" s="1"/>
  <c r="AD458" i="9"/>
  <c r="AE458" i="9" s="1"/>
  <c r="AD459" i="9"/>
  <c r="AE459" i="9" s="1"/>
  <c r="AD460" i="9"/>
  <c r="AE460" i="9" s="1"/>
  <c r="AD461" i="9"/>
  <c r="AE461" i="9" s="1"/>
  <c r="AD462" i="9"/>
  <c r="AE462" i="9" s="1"/>
  <c r="AD463" i="9"/>
  <c r="AE463" i="9" s="1"/>
  <c r="AD464" i="9"/>
  <c r="AE464" i="9" s="1"/>
  <c r="AD465" i="9"/>
  <c r="AE465" i="9" s="1"/>
  <c r="AD466" i="9"/>
  <c r="AE466" i="9" s="1"/>
  <c r="AD467" i="9"/>
  <c r="AE467" i="9" s="1"/>
  <c r="AD468" i="9"/>
  <c r="AE468" i="9" s="1"/>
  <c r="AD469" i="9"/>
  <c r="AE469" i="9" s="1"/>
  <c r="AD470" i="9"/>
  <c r="AE470" i="9" s="1"/>
  <c r="AD471" i="9"/>
  <c r="AE471" i="9" s="1"/>
  <c r="AD472" i="9"/>
  <c r="AE472" i="9" s="1"/>
  <c r="AD473" i="9"/>
  <c r="AE473" i="9" s="1"/>
  <c r="AD474" i="9"/>
  <c r="AE474" i="9" s="1"/>
  <c r="AD475" i="9"/>
  <c r="AE475" i="9" s="1"/>
  <c r="AD476" i="9"/>
  <c r="AE476" i="9" s="1"/>
  <c r="AD477" i="9"/>
  <c r="AE477" i="9" s="1"/>
  <c r="AD478" i="9"/>
  <c r="AE478" i="9" s="1"/>
  <c r="AD479" i="9"/>
  <c r="AE479" i="9" s="1"/>
  <c r="AD480" i="9"/>
  <c r="AE480" i="9" s="1"/>
  <c r="AD481" i="9"/>
  <c r="AE481" i="9" s="1"/>
  <c r="AD482" i="9"/>
  <c r="AE482" i="9" s="1"/>
  <c r="AD483" i="9"/>
  <c r="AE483" i="9" s="1"/>
  <c r="AD484" i="9"/>
  <c r="AE484" i="9" s="1"/>
  <c r="AD485" i="9"/>
  <c r="AE485" i="9" s="1"/>
  <c r="AD486" i="9"/>
  <c r="AE486" i="9" s="1"/>
  <c r="AD487" i="9"/>
  <c r="AE487" i="9" s="1"/>
  <c r="AD488" i="9"/>
  <c r="AE488" i="9" s="1"/>
  <c r="AD489" i="9"/>
  <c r="AE489" i="9" s="1"/>
  <c r="AD490" i="9"/>
  <c r="AE490" i="9" s="1"/>
  <c r="AD491" i="9"/>
  <c r="AE491" i="9" s="1"/>
  <c r="AD492" i="9"/>
  <c r="AE492" i="9" s="1"/>
  <c r="AD493" i="9"/>
  <c r="AE493" i="9" s="1"/>
  <c r="AD494" i="9"/>
  <c r="AE494" i="9" s="1"/>
  <c r="AD496" i="9"/>
  <c r="AE496" i="9" s="1"/>
  <c r="AD497" i="9"/>
  <c r="AE497" i="9" s="1"/>
  <c r="AD498" i="9"/>
  <c r="AE498" i="9" s="1"/>
  <c r="AD499" i="9"/>
  <c r="AE499" i="9" s="1"/>
  <c r="AD500" i="9"/>
  <c r="AE500" i="9" s="1"/>
  <c r="AD501" i="9"/>
  <c r="AE501" i="9" s="1"/>
  <c r="AD502" i="9"/>
  <c r="AE502" i="9" s="1"/>
  <c r="AD503" i="9"/>
  <c r="AE503" i="9" s="1"/>
  <c r="AD504" i="9"/>
  <c r="AE504" i="9" s="1"/>
  <c r="AD505" i="9"/>
  <c r="AE505" i="9" s="1"/>
  <c r="AD506" i="9"/>
  <c r="AE506" i="9" s="1"/>
  <c r="AD507" i="9"/>
  <c r="AE507" i="9" s="1"/>
  <c r="AD508" i="9"/>
  <c r="AE508" i="9" s="1"/>
  <c r="AD509" i="9"/>
  <c r="AE509" i="9" s="1"/>
  <c r="AD511" i="9"/>
  <c r="AE511" i="9" s="1"/>
  <c r="AD512" i="9"/>
  <c r="AE512" i="9" s="1"/>
  <c r="AD513" i="9"/>
  <c r="AE513" i="9" s="1"/>
  <c r="AD514" i="9"/>
  <c r="AE514" i="9" s="1"/>
  <c r="AD515" i="9"/>
  <c r="AE515" i="9" s="1"/>
  <c r="AD516" i="9"/>
  <c r="AE516" i="9" s="1"/>
  <c r="AD517" i="9"/>
  <c r="AE517" i="9" s="1"/>
  <c r="AD518" i="9"/>
  <c r="AE518" i="9" s="1"/>
  <c r="AD519" i="9"/>
  <c r="AE519" i="9" s="1"/>
  <c r="AD520" i="9"/>
  <c r="AE520" i="9" s="1"/>
  <c r="AD521" i="9"/>
  <c r="AE521" i="9" s="1"/>
  <c r="AD522" i="9"/>
  <c r="AE522" i="9" s="1"/>
  <c r="AD523" i="9"/>
  <c r="AE523" i="9" s="1"/>
  <c r="AD524" i="9"/>
  <c r="AE524" i="9" s="1"/>
  <c r="AD525" i="9"/>
  <c r="AE525" i="9" s="1"/>
  <c r="AD526" i="9"/>
  <c r="AE526" i="9" s="1"/>
  <c r="AD527" i="9"/>
  <c r="AE527" i="9" s="1"/>
  <c r="AD528" i="9"/>
  <c r="AE528" i="9" s="1"/>
  <c r="AD529" i="9"/>
  <c r="AE529" i="9" s="1"/>
  <c r="AD530" i="9"/>
  <c r="AE530" i="9" s="1"/>
  <c r="AD531" i="9"/>
  <c r="AE531" i="9" s="1"/>
  <c r="AD532" i="9"/>
  <c r="AE532" i="9" s="1"/>
  <c r="AD533" i="9"/>
  <c r="AE533" i="9" s="1"/>
  <c r="AD534" i="9"/>
  <c r="AE534" i="9" s="1"/>
  <c r="AD535" i="9"/>
  <c r="AE535" i="9" s="1"/>
  <c r="AD536" i="9"/>
  <c r="AE536" i="9" s="1"/>
  <c r="AD537" i="9"/>
  <c r="AE537" i="9" s="1"/>
  <c r="AD538" i="9"/>
  <c r="AE538" i="9" s="1"/>
  <c r="AD539" i="9"/>
  <c r="AE539" i="9" s="1"/>
  <c r="AD540" i="9"/>
  <c r="AE540" i="9" s="1"/>
  <c r="AD541" i="9"/>
  <c r="AE541" i="9" s="1"/>
  <c r="AD543" i="9"/>
  <c r="AE543" i="9" s="1"/>
  <c r="AD544" i="9"/>
  <c r="AE544" i="9" s="1"/>
  <c r="AD545" i="9"/>
  <c r="AE545" i="9" s="1"/>
  <c r="AD546" i="9"/>
  <c r="AE546" i="9" s="1"/>
  <c r="AD547" i="9"/>
  <c r="AE547" i="9" s="1"/>
  <c r="AD548" i="9"/>
  <c r="AE548" i="9" s="1"/>
  <c r="AD549" i="9"/>
  <c r="AE549" i="9" s="1"/>
  <c r="AD550" i="9"/>
  <c r="AE550" i="9" s="1"/>
  <c r="AD551" i="9"/>
  <c r="AE551" i="9" s="1"/>
  <c r="AD552" i="9"/>
  <c r="AE552" i="9" s="1"/>
  <c r="AD553" i="9"/>
  <c r="AE553" i="9" s="1"/>
  <c r="AD554" i="9"/>
  <c r="AE554" i="9" s="1"/>
  <c r="AD555" i="9"/>
  <c r="AE555" i="9" s="1"/>
  <c r="AD556" i="9"/>
  <c r="AE556" i="9" s="1"/>
  <c r="AD557" i="9"/>
  <c r="AE557" i="9" s="1"/>
  <c r="AD558" i="9"/>
  <c r="AE558" i="9" s="1"/>
  <c r="AD559" i="9"/>
  <c r="AE559" i="9" s="1"/>
  <c r="AD560" i="9"/>
  <c r="AE560" i="9" s="1"/>
  <c r="AD561" i="9"/>
  <c r="AE561" i="9" s="1"/>
  <c r="AD562" i="9"/>
  <c r="AE562" i="9" s="1"/>
  <c r="AD563" i="9"/>
  <c r="AE563" i="9" s="1"/>
  <c r="AD564" i="9"/>
  <c r="AE564" i="9" s="1"/>
  <c r="AD565" i="9"/>
  <c r="AE565" i="9" s="1"/>
  <c r="AD566" i="9"/>
  <c r="AE566" i="9" s="1"/>
  <c r="AD567" i="9"/>
  <c r="AE567" i="9" s="1"/>
  <c r="AD568" i="9"/>
  <c r="AE568" i="9" s="1"/>
  <c r="AD569" i="9"/>
  <c r="AE569" i="9" s="1"/>
  <c r="AD570" i="9"/>
  <c r="AE570" i="9" s="1"/>
  <c r="AD571" i="9"/>
  <c r="AE571" i="9" s="1"/>
  <c r="AD572" i="9"/>
  <c r="AE572" i="9" s="1"/>
  <c r="AD573" i="9"/>
  <c r="AE573" i="9" s="1"/>
  <c r="AD574" i="9"/>
  <c r="AE574" i="9" s="1"/>
  <c r="AD575" i="9"/>
  <c r="AE575" i="9" s="1"/>
  <c r="AD576" i="9"/>
  <c r="AE576" i="9" s="1"/>
  <c r="AD577" i="9"/>
  <c r="AE577" i="9" s="1"/>
  <c r="AD578" i="9"/>
  <c r="AE578" i="9" s="1"/>
  <c r="AD579" i="9"/>
  <c r="AE579" i="9" s="1"/>
  <c r="AD581" i="9"/>
  <c r="AE581" i="9" s="1"/>
  <c r="AD582" i="9"/>
  <c r="AE582" i="9" s="1"/>
  <c r="AD583" i="9"/>
  <c r="AE583" i="9" s="1"/>
  <c r="AD2" i="9"/>
  <c r="AE2" i="9" s="1"/>
  <c r="O8" i="9"/>
  <c r="P8" i="9" s="1"/>
  <c r="O9" i="9"/>
  <c r="P9" i="9" s="1"/>
  <c r="O12" i="9"/>
  <c r="P12" i="9" s="1"/>
  <c r="O16" i="9"/>
  <c r="P16" i="9" s="1"/>
  <c r="O20" i="9"/>
  <c r="P20" i="9" s="1"/>
  <c r="O21" i="9"/>
  <c r="P21" i="9" s="1"/>
  <c r="O24" i="9"/>
  <c r="P24" i="9" s="1"/>
  <c r="O28" i="9"/>
  <c r="P28" i="9" s="1"/>
  <c r="O32" i="9"/>
  <c r="P32" i="9" s="1"/>
  <c r="O33" i="9"/>
  <c r="P33" i="9" s="1"/>
  <c r="O36" i="9"/>
  <c r="P36" i="9" s="1"/>
  <c r="O40" i="9"/>
  <c r="P40" i="9" s="1"/>
  <c r="O44" i="9"/>
  <c r="P44" i="9" s="1"/>
  <c r="O45" i="9"/>
  <c r="P45" i="9" s="1"/>
  <c r="O48" i="9"/>
  <c r="P48" i="9" s="1"/>
  <c r="O52" i="9"/>
  <c r="P52" i="9" s="1"/>
  <c r="O56" i="9"/>
  <c r="P56" i="9" s="1"/>
  <c r="O57" i="9"/>
  <c r="P57" i="9" s="1"/>
  <c r="O60" i="9"/>
  <c r="P60" i="9" s="1"/>
  <c r="O64" i="9"/>
  <c r="P64" i="9" s="1"/>
  <c r="O68" i="9"/>
  <c r="P68" i="9" s="1"/>
  <c r="O69" i="9"/>
  <c r="P69" i="9" s="1"/>
  <c r="O72" i="9"/>
  <c r="P72" i="9" s="1"/>
  <c r="O76" i="9"/>
  <c r="P76" i="9" s="1"/>
  <c r="O80" i="9"/>
  <c r="P80" i="9" s="1"/>
  <c r="O81" i="9"/>
  <c r="P81" i="9" s="1"/>
  <c r="O84" i="9"/>
  <c r="P84" i="9" s="1"/>
  <c r="O88" i="9"/>
  <c r="P88" i="9" s="1"/>
  <c r="O92" i="9"/>
  <c r="P92" i="9" s="1"/>
  <c r="O93" i="9"/>
  <c r="P93" i="9" s="1"/>
  <c r="O96" i="9"/>
  <c r="P96" i="9" s="1"/>
  <c r="O100" i="9"/>
  <c r="P100" i="9" s="1"/>
  <c r="O104" i="9"/>
  <c r="P104" i="9" s="1"/>
  <c r="O105" i="9"/>
  <c r="P105" i="9" s="1"/>
  <c r="O108" i="9"/>
  <c r="P108" i="9" s="1"/>
  <c r="O112" i="9"/>
  <c r="P112" i="9" s="1"/>
  <c r="O116" i="9"/>
  <c r="P116" i="9" s="1"/>
  <c r="O117" i="9"/>
  <c r="P117" i="9" s="1"/>
  <c r="O120" i="9"/>
  <c r="P120" i="9" s="1"/>
  <c r="O124" i="9"/>
  <c r="P124" i="9" s="1"/>
  <c r="O128" i="9"/>
  <c r="P128" i="9" s="1"/>
  <c r="O129" i="9"/>
  <c r="P129" i="9" s="1"/>
  <c r="O132" i="9"/>
  <c r="P132" i="9" s="1"/>
  <c r="O136" i="9"/>
  <c r="P136" i="9" s="1"/>
  <c r="O139" i="9"/>
  <c r="P139" i="9" s="1"/>
  <c r="O140" i="9"/>
  <c r="P140" i="9" s="1"/>
  <c r="O141" i="9"/>
  <c r="P141" i="9" s="1"/>
  <c r="O144" i="9"/>
  <c r="P144" i="9" s="1"/>
  <c r="O148" i="9"/>
  <c r="P148" i="9" s="1"/>
  <c r="O151" i="9"/>
  <c r="P151" i="9" s="1"/>
  <c r="O152" i="9"/>
  <c r="P152" i="9" s="1"/>
  <c r="O153" i="9"/>
  <c r="P153" i="9" s="1"/>
  <c r="O156" i="9"/>
  <c r="P156" i="9" s="1"/>
  <c r="O160" i="9"/>
  <c r="P160" i="9" s="1"/>
  <c r="O163" i="9"/>
  <c r="P163" i="9" s="1"/>
  <c r="O164" i="9"/>
  <c r="P164" i="9" s="1"/>
  <c r="O165" i="9"/>
  <c r="P165" i="9" s="1"/>
  <c r="O168" i="9"/>
  <c r="P168" i="9" s="1"/>
  <c r="O172" i="9"/>
  <c r="P172" i="9" s="1"/>
  <c r="O175" i="9"/>
  <c r="P175" i="9" s="1"/>
  <c r="O176" i="9"/>
  <c r="P176" i="9" s="1"/>
  <c r="O177" i="9"/>
  <c r="P177" i="9" s="1"/>
  <c r="O180" i="9"/>
  <c r="P180" i="9" s="1"/>
  <c r="O184" i="9"/>
  <c r="P184" i="9" s="1"/>
  <c r="O185" i="9"/>
  <c r="P185" i="9" s="1"/>
  <c r="O188" i="9"/>
  <c r="P188" i="9" s="1"/>
  <c r="O189" i="9"/>
  <c r="P189" i="9" s="1"/>
  <c r="O190" i="9"/>
  <c r="P190" i="9" s="1"/>
  <c r="O196" i="9"/>
  <c r="P196" i="9" s="1"/>
  <c r="O197" i="9"/>
  <c r="P197" i="9" s="1"/>
  <c r="O200" i="9"/>
  <c r="P200" i="9" s="1"/>
  <c r="O201" i="9"/>
  <c r="P201" i="9" s="1"/>
  <c r="O202" i="9"/>
  <c r="P202" i="9" s="1"/>
  <c r="O208" i="9"/>
  <c r="P208" i="9" s="1"/>
  <c r="O209" i="9"/>
  <c r="P209" i="9" s="1"/>
  <c r="O212" i="9"/>
  <c r="P212" i="9" s="1"/>
  <c r="O213" i="9"/>
  <c r="P213" i="9" s="1"/>
  <c r="O215" i="9"/>
  <c r="P215" i="9" s="1"/>
  <c r="O220" i="9"/>
  <c r="P220" i="9" s="1"/>
  <c r="O221" i="9"/>
  <c r="P221" i="9" s="1"/>
  <c r="O222" i="9"/>
  <c r="P222" i="9" s="1"/>
  <c r="O224" i="9"/>
  <c r="P224" i="9" s="1"/>
  <c r="O225" i="9"/>
  <c r="P225" i="9" s="1"/>
  <c r="O227" i="9"/>
  <c r="P227" i="9" s="1"/>
  <c r="O232" i="9"/>
  <c r="P232" i="9" s="1"/>
  <c r="O233" i="9"/>
  <c r="P233" i="9" s="1"/>
  <c r="O234" i="9"/>
  <c r="P234" i="9" s="1"/>
  <c r="O236" i="9"/>
  <c r="P236" i="9" s="1"/>
  <c r="O237" i="9"/>
  <c r="P237" i="9" s="1"/>
  <c r="O239" i="9"/>
  <c r="P239" i="9" s="1"/>
  <c r="O244" i="9"/>
  <c r="P244" i="9" s="1"/>
  <c r="O245" i="9"/>
  <c r="P245" i="9" s="1"/>
  <c r="O246" i="9"/>
  <c r="P246" i="9" s="1"/>
  <c r="O248" i="9"/>
  <c r="P248" i="9" s="1"/>
  <c r="O249" i="9"/>
  <c r="P249" i="9" s="1"/>
  <c r="O251" i="9"/>
  <c r="P251" i="9" s="1"/>
  <c r="O256" i="9"/>
  <c r="P256" i="9" s="1"/>
  <c r="O257" i="9"/>
  <c r="P257" i="9" s="1"/>
  <c r="O258" i="9"/>
  <c r="P258" i="9" s="1"/>
  <c r="O260" i="9"/>
  <c r="P260" i="9" s="1"/>
  <c r="O261" i="9"/>
  <c r="P261" i="9" s="1"/>
  <c r="O263" i="9"/>
  <c r="P263" i="9" s="1"/>
  <c r="O268" i="9"/>
  <c r="P268" i="9" s="1"/>
  <c r="O269" i="9"/>
  <c r="P269" i="9" s="1"/>
  <c r="O270" i="9"/>
  <c r="P270" i="9" s="1"/>
  <c r="O272" i="9"/>
  <c r="P272" i="9" s="1"/>
  <c r="O273" i="9"/>
  <c r="P273" i="9" s="1"/>
  <c r="O275" i="9"/>
  <c r="P275" i="9" s="1"/>
  <c r="O280" i="9"/>
  <c r="P280" i="9" s="1"/>
  <c r="O281" i="9"/>
  <c r="P281" i="9" s="1"/>
  <c r="O282" i="9"/>
  <c r="P282" i="9" s="1"/>
  <c r="O284" i="9"/>
  <c r="P284" i="9" s="1"/>
  <c r="O285" i="9"/>
  <c r="P285" i="9" s="1"/>
  <c r="O287" i="9"/>
  <c r="P287" i="9" s="1"/>
  <c r="O292" i="9"/>
  <c r="P292" i="9" s="1"/>
  <c r="O293" i="9"/>
  <c r="P293" i="9" s="1"/>
  <c r="O294" i="9"/>
  <c r="P294" i="9" s="1"/>
  <c r="O296" i="9"/>
  <c r="P296" i="9" s="1"/>
  <c r="O297" i="9"/>
  <c r="P297" i="9" s="1"/>
  <c r="O298" i="9"/>
  <c r="P298" i="9" s="1"/>
  <c r="O299" i="9"/>
  <c r="P299" i="9" s="1"/>
  <c r="O301" i="9"/>
  <c r="P301" i="9" s="1"/>
  <c r="O303" i="9"/>
  <c r="P303" i="9" s="1"/>
  <c r="O304" i="9"/>
  <c r="P304" i="9" s="1"/>
  <c r="O305" i="9"/>
  <c r="P305" i="9" s="1"/>
  <c r="O306" i="9"/>
  <c r="P306" i="9" s="1"/>
  <c r="O307" i="9"/>
  <c r="P307" i="9" s="1"/>
  <c r="O309" i="9"/>
  <c r="P309" i="9" s="1"/>
  <c r="O310" i="9"/>
  <c r="P310" i="9" s="1"/>
  <c r="O311" i="9"/>
  <c r="P311" i="9" s="1"/>
  <c r="O312" i="9"/>
  <c r="P312" i="9" s="1"/>
  <c r="O315" i="9"/>
  <c r="P315" i="9" s="1"/>
  <c r="O316" i="9"/>
  <c r="P316" i="9" s="1"/>
  <c r="O317" i="9"/>
  <c r="P317" i="9" s="1"/>
  <c r="O318" i="9"/>
  <c r="P318" i="9" s="1"/>
  <c r="O319" i="9"/>
  <c r="P319" i="9" s="1"/>
  <c r="O321" i="9"/>
  <c r="P321" i="9" s="1"/>
  <c r="O322" i="9"/>
  <c r="P322" i="9" s="1"/>
  <c r="O323" i="9"/>
  <c r="P323" i="9" s="1"/>
  <c r="O324" i="9"/>
  <c r="P324" i="9" s="1"/>
  <c r="O327" i="9"/>
  <c r="P327" i="9" s="1"/>
  <c r="O328" i="9"/>
  <c r="P328" i="9" s="1"/>
  <c r="O329" i="9"/>
  <c r="P329" i="9" s="1"/>
  <c r="O330" i="9"/>
  <c r="P330" i="9" s="1"/>
  <c r="O331" i="9"/>
  <c r="P331" i="9" s="1"/>
  <c r="O334" i="9"/>
  <c r="P334" i="9" s="1"/>
  <c r="O335" i="9"/>
  <c r="P335" i="9" s="1"/>
  <c r="O336" i="9"/>
  <c r="P336" i="9" s="1"/>
  <c r="O337" i="9"/>
  <c r="P337" i="9" s="1"/>
  <c r="O340" i="9"/>
  <c r="P340" i="9" s="1"/>
  <c r="O341" i="9"/>
  <c r="P341" i="9" s="1"/>
  <c r="O342" i="9"/>
  <c r="P342" i="9" s="1"/>
  <c r="O343" i="9"/>
  <c r="P343" i="9" s="1"/>
  <c r="O344" i="9"/>
  <c r="P344" i="9" s="1"/>
  <c r="O346" i="9"/>
  <c r="P346" i="9" s="1"/>
  <c r="O347" i="9"/>
  <c r="P347" i="9" s="1"/>
  <c r="O348" i="9"/>
  <c r="P348" i="9" s="1"/>
  <c r="O349" i="9"/>
  <c r="P349" i="9" s="1"/>
  <c r="O353" i="9"/>
  <c r="P353" i="9" s="1"/>
  <c r="O354" i="9"/>
  <c r="P354" i="9" s="1"/>
  <c r="O355" i="9"/>
  <c r="P355" i="9" s="1"/>
  <c r="O356" i="9"/>
  <c r="P356" i="9" s="1"/>
  <c r="O357" i="9"/>
  <c r="P357" i="9" s="1"/>
  <c r="O358" i="9"/>
  <c r="P358" i="9" s="1"/>
  <c r="O360" i="9"/>
  <c r="P360" i="9" s="1"/>
  <c r="O361" i="9"/>
  <c r="P361" i="9" s="1"/>
  <c r="O365" i="9"/>
  <c r="P365" i="9" s="1"/>
  <c r="O366" i="9"/>
  <c r="P366" i="9" s="1"/>
  <c r="O367" i="9"/>
  <c r="P367" i="9" s="1"/>
  <c r="O368" i="9"/>
  <c r="P368" i="9" s="1"/>
  <c r="O369" i="9"/>
  <c r="P369" i="9" s="1"/>
  <c r="O370" i="9"/>
  <c r="P370" i="9" s="1"/>
  <c r="O372" i="9"/>
  <c r="P372" i="9" s="1"/>
  <c r="O373" i="9"/>
  <c r="P373" i="9" s="1"/>
  <c r="O377" i="9"/>
  <c r="P377" i="9" s="1"/>
  <c r="O378" i="9"/>
  <c r="P378" i="9" s="1"/>
  <c r="O379" i="9"/>
  <c r="P379" i="9" s="1"/>
  <c r="O380" i="9"/>
  <c r="P380" i="9" s="1"/>
  <c r="O381" i="9"/>
  <c r="P381" i="9" s="1"/>
  <c r="O382" i="9"/>
  <c r="P382" i="9" s="1"/>
  <c r="O384" i="9"/>
  <c r="P384" i="9" s="1"/>
  <c r="O385" i="9"/>
  <c r="P385" i="9" s="1"/>
  <c r="O389" i="9"/>
  <c r="P389" i="9" s="1"/>
  <c r="O390" i="9"/>
  <c r="P390" i="9" s="1"/>
  <c r="O391" i="9"/>
  <c r="P391" i="9" s="1"/>
  <c r="O392" i="9"/>
  <c r="P392" i="9" s="1"/>
  <c r="O393" i="9"/>
  <c r="P393" i="9" s="1"/>
  <c r="O394" i="9"/>
  <c r="P394" i="9" s="1"/>
  <c r="O396" i="9"/>
  <c r="P396" i="9" s="1"/>
  <c r="O397" i="9"/>
  <c r="P397" i="9" s="1"/>
  <c r="O398" i="9"/>
  <c r="P398" i="9" s="1"/>
  <c r="O401" i="9"/>
  <c r="P401" i="9" s="1"/>
  <c r="O402" i="9"/>
  <c r="P402" i="9" s="1"/>
  <c r="O403" i="9"/>
  <c r="P403" i="9" s="1"/>
  <c r="O404" i="9"/>
  <c r="P404" i="9" s="1"/>
  <c r="O405" i="9"/>
  <c r="P405" i="9" s="1"/>
  <c r="O406" i="9"/>
  <c r="P406" i="9" s="1"/>
  <c r="O408" i="9"/>
  <c r="P408" i="9" s="1"/>
  <c r="O409" i="9"/>
  <c r="P409" i="9" s="1"/>
  <c r="O411" i="9"/>
  <c r="P411" i="9" s="1"/>
  <c r="O414" i="9"/>
  <c r="P414" i="9" s="1"/>
  <c r="O415" i="9"/>
  <c r="P415" i="9" s="1"/>
  <c r="O416" i="9"/>
  <c r="P416" i="9" s="1"/>
  <c r="O417" i="9"/>
  <c r="P417" i="9" s="1"/>
  <c r="O418" i="9"/>
  <c r="P418" i="9" s="1"/>
  <c r="O421" i="9"/>
  <c r="P421" i="9" s="1"/>
  <c r="O423" i="9"/>
  <c r="P423" i="9" s="1"/>
  <c r="O426" i="9"/>
  <c r="P426" i="9" s="1"/>
  <c r="O427" i="9"/>
  <c r="P427" i="9" s="1"/>
  <c r="O428" i="9"/>
  <c r="P428" i="9" s="1"/>
  <c r="O429" i="9"/>
  <c r="P429" i="9" s="1"/>
  <c r="O430" i="9"/>
  <c r="P430" i="9" s="1"/>
  <c r="O431" i="9"/>
  <c r="P431" i="9" s="1"/>
  <c r="O436" i="9"/>
  <c r="P436" i="9" s="1"/>
  <c r="O439" i="9"/>
  <c r="P439" i="9" s="1"/>
  <c r="O440" i="9"/>
  <c r="P440" i="9" s="1"/>
  <c r="O441" i="9"/>
  <c r="P441" i="9" s="1"/>
  <c r="O442" i="9"/>
  <c r="P442" i="9" s="1"/>
  <c r="O443" i="9"/>
  <c r="P443" i="9" s="1"/>
  <c r="O448" i="9"/>
  <c r="P448" i="9" s="1"/>
  <c r="O451" i="9"/>
  <c r="P451" i="9" s="1"/>
  <c r="O452" i="9"/>
  <c r="P452" i="9" s="1"/>
  <c r="O453" i="9"/>
  <c r="P453" i="9" s="1"/>
  <c r="O454" i="9"/>
  <c r="P454" i="9" s="1"/>
  <c r="O455" i="9"/>
  <c r="P455" i="9" s="1"/>
  <c r="O460" i="9"/>
  <c r="P460" i="9" s="1"/>
  <c r="O463" i="9"/>
  <c r="P463" i="9" s="1"/>
  <c r="O464" i="9"/>
  <c r="P464" i="9" s="1"/>
  <c r="O465" i="9"/>
  <c r="P465" i="9" s="1"/>
  <c r="O466" i="9"/>
  <c r="P466" i="9" s="1"/>
  <c r="O467" i="9"/>
  <c r="P467" i="9" s="1"/>
  <c r="O472" i="9"/>
  <c r="P472" i="9" s="1"/>
  <c r="O475" i="9"/>
  <c r="P475" i="9" s="1"/>
  <c r="O476" i="9"/>
  <c r="P476" i="9" s="1"/>
  <c r="O477" i="9"/>
  <c r="P477" i="9" s="1"/>
  <c r="O478" i="9"/>
  <c r="P478" i="9" s="1"/>
  <c r="O479" i="9"/>
  <c r="P479" i="9" s="1"/>
  <c r="O484" i="9"/>
  <c r="P484" i="9" s="1"/>
  <c r="O487" i="9"/>
  <c r="P487" i="9" s="1"/>
  <c r="O488" i="9"/>
  <c r="P488" i="9" s="1"/>
  <c r="O489" i="9"/>
  <c r="P489" i="9" s="1"/>
  <c r="O490" i="9"/>
  <c r="P490" i="9" s="1"/>
  <c r="O491" i="9"/>
  <c r="P491" i="9" s="1"/>
  <c r="O496" i="9"/>
  <c r="P496" i="9" s="1"/>
  <c r="O497" i="9"/>
  <c r="P497" i="9" s="1"/>
  <c r="O500" i="9"/>
  <c r="P500" i="9" s="1"/>
  <c r="O501" i="9"/>
  <c r="P501" i="9" s="1"/>
  <c r="O502" i="9"/>
  <c r="P502" i="9" s="1"/>
  <c r="O503" i="9"/>
  <c r="P503" i="9" s="1"/>
  <c r="O504" i="9"/>
  <c r="P504" i="9" s="1"/>
  <c r="O505" i="9"/>
  <c r="P505" i="9" s="1"/>
  <c r="O508" i="9"/>
  <c r="P508" i="9" s="1"/>
  <c r="O509" i="9"/>
  <c r="P509" i="9" s="1"/>
  <c r="O513" i="9"/>
  <c r="P513" i="9" s="1"/>
  <c r="O514" i="9"/>
  <c r="P514" i="9" s="1"/>
  <c r="O515" i="9"/>
  <c r="P515" i="9" s="1"/>
  <c r="O516" i="9"/>
  <c r="P516" i="9" s="1"/>
  <c r="O517" i="9"/>
  <c r="P517" i="9" s="1"/>
  <c r="O518" i="9"/>
  <c r="P518" i="9" s="1"/>
  <c r="O522" i="9"/>
  <c r="P522" i="9" s="1"/>
  <c r="O523" i="9"/>
  <c r="P523" i="9" s="1"/>
  <c r="O526" i="9"/>
  <c r="P526" i="9" s="1"/>
  <c r="O527" i="9"/>
  <c r="P527" i="9" s="1"/>
  <c r="O528" i="9"/>
  <c r="P528" i="9" s="1"/>
  <c r="O529" i="9"/>
  <c r="P529" i="9" s="1"/>
  <c r="O530" i="9"/>
  <c r="P530" i="9" s="1"/>
  <c r="O531" i="9"/>
  <c r="P531" i="9" s="1"/>
  <c r="O534" i="9"/>
  <c r="P534" i="9" s="1"/>
  <c r="O535" i="9"/>
  <c r="P535" i="9" s="1"/>
  <c r="O538" i="9"/>
  <c r="P538" i="9" s="1"/>
  <c r="O539" i="9"/>
  <c r="P539" i="9" s="1"/>
  <c r="O540" i="9"/>
  <c r="P540" i="9" s="1"/>
  <c r="O541" i="9"/>
  <c r="P541" i="9" s="1"/>
  <c r="O543" i="9"/>
  <c r="P543" i="9" s="1"/>
  <c r="O544" i="9"/>
  <c r="P544" i="9" s="1"/>
  <c r="O547" i="9"/>
  <c r="P547" i="9" s="1"/>
  <c r="O548" i="9"/>
  <c r="P548" i="9" s="1"/>
  <c r="O551" i="9"/>
  <c r="P551" i="9" s="1"/>
  <c r="O552" i="9"/>
  <c r="P552" i="9" s="1"/>
  <c r="O553" i="9"/>
  <c r="P553" i="9" s="1"/>
  <c r="O554" i="9"/>
  <c r="P554" i="9" s="1"/>
  <c r="O555" i="9"/>
  <c r="P555" i="9" s="1"/>
  <c r="O556" i="9"/>
  <c r="P556" i="9" s="1"/>
  <c r="O559" i="9"/>
  <c r="P559" i="9" s="1"/>
  <c r="O560" i="9"/>
  <c r="P560" i="9" s="1"/>
  <c r="O563" i="9"/>
  <c r="P563" i="9" s="1"/>
  <c r="O564" i="9"/>
  <c r="P564" i="9" s="1"/>
  <c r="O565" i="9"/>
  <c r="P565" i="9" s="1"/>
  <c r="O566" i="9"/>
  <c r="P566" i="9" s="1"/>
  <c r="O567" i="9"/>
  <c r="P567" i="9" s="1"/>
  <c r="O568" i="9"/>
  <c r="P568" i="9" s="1"/>
  <c r="O569" i="9"/>
  <c r="P569" i="9" s="1"/>
  <c r="O572" i="9"/>
  <c r="P572" i="9" s="1"/>
  <c r="O573" i="9"/>
  <c r="P573" i="9" s="1"/>
  <c r="O576" i="9"/>
  <c r="P576" i="9" s="1"/>
  <c r="O577" i="9"/>
  <c r="P577" i="9" s="1"/>
  <c r="O578" i="9"/>
  <c r="P578" i="9" s="1"/>
  <c r="O579" i="9"/>
  <c r="P579" i="9" s="1"/>
  <c r="O581" i="9"/>
  <c r="P581" i="9" s="1"/>
  <c r="O582" i="9"/>
  <c r="P582" i="9" s="1"/>
  <c r="O4" i="9"/>
  <c r="P4" i="9" s="1"/>
  <c r="O2" i="9"/>
  <c r="P2" i="9" s="1"/>
  <c r="K2" i="7"/>
  <c r="L2" i="7" s="1"/>
  <c r="O332" i="9" l="1"/>
  <c r="P332" i="9" s="1"/>
  <c r="O295" i="9"/>
  <c r="P295" i="9" s="1"/>
  <c r="O283" i="9"/>
  <c r="P283" i="9" s="1"/>
  <c r="O271" i="9"/>
  <c r="P271" i="9" s="1"/>
  <c r="O259" i="9"/>
  <c r="P259" i="9" s="1"/>
  <c r="O247" i="9"/>
  <c r="P247" i="9" s="1"/>
  <c r="O235" i="9"/>
  <c r="P235" i="9" s="1"/>
  <c r="O223" i="9"/>
  <c r="P223" i="9" s="1"/>
  <c r="O211" i="9"/>
  <c r="P211" i="9" s="1"/>
  <c r="O199" i="9"/>
  <c r="P199" i="9" s="1"/>
  <c r="O187" i="9"/>
  <c r="P187" i="9" s="1"/>
  <c r="O127" i="9"/>
  <c r="P127" i="9" s="1"/>
  <c r="O115" i="9"/>
  <c r="P115" i="9" s="1"/>
  <c r="O103" i="9"/>
  <c r="P103" i="9" s="1"/>
  <c r="O91" i="9"/>
  <c r="P91" i="9" s="1"/>
  <c r="O79" i="9"/>
  <c r="P79" i="9" s="1"/>
  <c r="O67" i="9"/>
  <c r="P67" i="9" s="1"/>
  <c r="O55" i="9"/>
  <c r="P55" i="9" s="1"/>
  <c r="O43" i="9"/>
  <c r="P43" i="9" s="1"/>
  <c r="O31" i="9"/>
  <c r="P31" i="9" s="1"/>
  <c r="O19" i="9"/>
  <c r="P19" i="9" s="1"/>
  <c r="O7" i="9"/>
  <c r="P7" i="9" s="1"/>
  <c r="AD399" i="9"/>
  <c r="AE399" i="9" s="1"/>
  <c r="AD387" i="9"/>
  <c r="AE387" i="9" s="1"/>
  <c r="AD375" i="9"/>
  <c r="AE375" i="9" s="1"/>
  <c r="O210" i="9"/>
  <c r="P210" i="9" s="1"/>
  <c r="O198" i="9"/>
  <c r="P198" i="9" s="1"/>
  <c r="O186" i="9"/>
  <c r="P186" i="9" s="1"/>
  <c r="O174" i="9"/>
  <c r="P174" i="9" s="1"/>
  <c r="O162" i="9"/>
  <c r="P162" i="9" s="1"/>
  <c r="O150" i="9"/>
  <c r="P150" i="9" s="1"/>
  <c r="O138" i="9"/>
  <c r="P138" i="9" s="1"/>
  <c r="O126" i="9"/>
  <c r="P126" i="9" s="1"/>
  <c r="O114" i="9"/>
  <c r="P114" i="9" s="1"/>
  <c r="O102" i="9"/>
  <c r="P102" i="9" s="1"/>
  <c r="O90" i="9"/>
  <c r="P90" i="9" s="1"/>
  <c r="O78" i="9"/>
  <c r="P78" i="9" s="1"/>
  <c r="O66" i="9"/>
  <c r="P66" i="9" s="1"/>
  <c r="O54" i="9"/>
  <c r="P54" i="9" s="1"/>
  <c r="O42" i="9"/>
  <c r="P42" i="9" s="1"/>
  <c r="O30" i="9"/>
  <c r="P30" i="9" s="1"/>
  <c r="O18" i="9"/>
  <c r="P18" i="9" s="1"/>
  <c r="O6" i="9"/>
  <c r="P6" i="9" s="1"/>
  <c r="AS577" i="9"/>
  <c r="AT577" i="9" s="1"/>
  <c r="AS565" i="9"/>
  <c r="AT565" i="9" s="1"/>
  <c r="AS553" i="9"/>
  <c r="AT553" i="9" s="1"/>
  <c r="AS540" i="9"/>
  <c r="AT540" i="9" s="1"/>
  <c r="AS528" i="9"/>
  <c r="AT528" i="9" s="1"/>
  <c r="AS516" i="9"/>
  <c r="AT516" i="9" s="1"/>
  <c r="AS503" i="9"/>
  <c r="AT503" i="9" s="1"/>
  <c r="O574" i="9"/>
  <c r="P574" i="9" s="1"/>
  <c r="O562" i="9"/>
  <c r="P562" i="9" s="1"/>
  <c r="O550" i="9"/>
  <c r="P550" i="9" s="1"/>
  <c r="O537" i="9"/>
  <c r="P537" i="9" s="1"/>
  <c r="O525" i="9"/>
  <c r="P525" i="9" s="1"/>
  <c r="O512" i="9"/>
  <c r="P512" i="9" s="1"/>
  <c r="O499" i="9"/>
  <c r="P499" i="9" s="1"/>
  <c r="O486" i="9"/>
  <c r="P486" i="9" s="1"/>
  <c r="O474" i="9"/>
  <c r="P474" i="9" s="1"/>
  <c r="O462" i="9"/>
  <c r="P462" i="9" s="1"/>
  <c r="O450" i="9"/>
  <c r="P450" i="9" s="1"/>
  <c r="O438" i="9"/>
  <c r="P438" i="9" s="1"/>
  <c r="O173" i="9"/>
  <c r="P173" i="9" s="1"/>
  <c r="O161" i="9"/>
  <c r="P161" i="9" s="1"/>
  <c r="O149" i="9"/>
  <c r="P149" i="9" s="1"/>
  <c r="O137" i="9"/>
  <c r="P137" i="9" s="1"/>
  <c r="O125" i="9"/>
  <c r="P125" i="9" s="1"/>
  <c r="O113" i="9"/>
  <c r="P113" i="9" s="1"/>
  <c r="O101" i="9"/>
  <c r="P101" i="9" s="1"/>
  <c r="O89" i="9"/>
  <c r="P89" i="9" s="1"/>
  <c r="O77" i="9"/>
  <c r="P77" i="9" s="1"/>
  <c r="O65" i="9"/>
  <c r="P65" i="9" s="1"/>
  <c r="O53" i="9"/>
  <c r="P53" i="9" s="1"/>
  <c r="O41" i="9"/>
  <c r="P41" i="9" s="1"/>
  <c r="O29" i="9"/>
  <c r="P29" i="9" s="1"/>
  <c r="O17" i="9"/>
  <c r="P17" i="9" s="1"/>
  <c r="O308" i="9"/>
  <c r="P308" i="9" s="1"/>
  <c r="O5" i="9"/>
  <c r="P5" i="9" s="1"/>
  <c r="O561" i="9"/>
  <c r="P561" i="9" s="1"/>
  <c r="O549" i="9"/>
  <c r="P549" i="9" s="1"/>
  <c r="O524" i="9"/>
  <c r="P524" i="9" s="1"/>
  <c r="O511" i="9"/>
  <c r="P511" i="9" s="1"/>
  <c r="O498" i="9"/>
  <c r="P498" i="9" s="1"/>
  <c r="O485" i="9"/>
  <c r="P485" i="9" s="1"/>
  <c r="O449" i="9"/>
  <c r="P449" i="9" s="1"/>
  <c r="O437" i="9"/>
  <c r="P437" i="9" s="1"/>
  <c r="O425" i="9"/>
  <c r="P425" i="9" s="1"/>
  <c r="AD191" i="9"/>
  <c r="AE191" i="9" s="1"/>
  <c r="AD179" i="9"/>
  <c r="AE179" i="9" s="1"/>
  <c r="AD167" i="9"/>
  <c r="AE167" i="9" s="1"/>
  <c r="AD155" i="9"/>
  <c r="AE155" i="9" s="1"/>
  <c r="AD143" i="9"/>
  <c r="AE143" i="9" s="1"/>
  <c r="AD131" i="9"/>
  <c r="AE131" i="9" s="1"/>
  <c r="AD119" i="9"/>
  <c r="AE119" i="9" s="1"/>
  <c r="AD107" i="9"/>
  <c r="AE107" i="9" s="1"/>
  <c r="AD95" i="9"/>
  <c r="AE95" i="9" s="1"/>
  <c r="AD83" i="9"/>
  <c r="AE83" i="9" s="1"/>
  <c r="O575" i="9"/>
  <c r="P575" i="9" s="1"/>
  <c r="O536" i="9"/>
  <c r="P536" i="9" s="1"/>
  <c r="O413" i="9"/>
  <c r="P413" i="9" s="1"/>
  <c r="O424" i="9"/>
  <c r="P424" i="9" s="1"/>
  <c r="O412" i="9"/>
  <c r="P412" i="9" s="1"/>
  <c r="O400" i="9"/>
  <c r="P400" i="9" s="1"/>
  <c r="O388" i="9"/>
  <c r="P388" i="9" s="1"/>
  <c r="O376" i="9"/>
  <c r="P376" i="9" s="1"/>
  <c r="O364" i="9"/>
  <c r="P364" i="9" s="1"/>
  <c r="O352" i="9"/>
  <c r="P352" i="9" s="1"/>
  <c r="O291" i="9"/>
  <c r="P291" i="9" s="1"/>
  <c r="O279" i="9"/>
  <c r="P279" i="9" s="1"/>
  <c r="O267" i="9"/>
  <c r="P267" i="9" s="1"/>
  <c r="O255" i="9"/>
  <c r="P255" i="9" s="1"/>
  <c r="O243" i="9"/>
  <c r="P243" i="9" s="1"/>
  <c r="O231" i="9"/>
  <c r="P231" i="9" s="1"/>
  <c r="O219" i="9"/>
  <c r="P219" i="9" s="1"/>
  <c r="O207" i="9"/>
  <c r="P207" i="9" s="1"/>
  <c r="O195" i="9"/>
  <c r="P195" i="9" s="1"/>
  <c r="O183" i="9"/>
  <c r="P183" i="9" s="1"/>
  <c r="O171" i="9"/>
  <c r="P171" i="9" s="1"/>
  <c r="O159" i="9"/>
  <c r="P159" i="9" s="1"/>
  <c r="O147" i="9"/>
  <c r="P147" i="9" s="1"/>
  <c r="O135" i="9"/>
  <c r="P135" i="9" s="1"/>
  <c r="O123" i="9"/>
  <c r="P123" i="9" s="1"/>
  <c r="O111" i="9"/>
  <c r="P111" i="9" s="1"/>
  <c r="O99" i="9"/>
  <c r="P99" i="9" s="1"/>
  <c r="O87" i="9"/>
  <c r="P87" i="9" s="1"/>
  <c r="O75" i="9"/>
  <c r="P75" i="9" s="1"/>
  <c r="O63" i="9"/>
  <c r="P63" i="9" s="1"/>
  <c r="O51" i="9"/>
  <c r="P51" i="9" s="1"/>
  <c r="O39" i="9"/>
  <c r="P39" i="9" s="1"/>
  <c r="O27" i="9"/>
  <c r="P27" i="9" s="1"/>
  <c r="O15" i="9"/>
  <c r="P15" i="9" s="1"/>
  <c r="O320" i="9"/>
  <c r="P320" i="9" s="1"/>
  <c r="O473" i="9"/>
  <c r="P473" i="9" s="1"/>
  <c r="O3" i="9"/>
  <c r="P3" i="9" s="1"/>
  <c r="O571" i="9"/>
  <c r="P571" i="9" s="1"/>
  <c r="O483" i="9"/>
  <c r="P483" i="9" s="1"/>
  <c r="O471" i="9"/>
  <c r="P471" i="9" s="1"/>
  <c r="O459" i="9"/>
  <c r="P459" i="9" s="1"/>
  <c r="O447" i="9"/>
  <c r="P447" i="9" s="1"/>
  <c r="O435" i="9"/>
  <c r="P435" i="9" s="1"/>
  <c r="O399" i="9"/>
  <c r="P399" i="9" s="1"/>
  <c r="O387" i="9"/>
  <c r="P387" i="9" s="1"/>
  <c r="O375" i="9"/>
  <c r="P375" i="9" s="1"/>
  <c r="O363" i="9"/>
  <c r="P363" i="9" s="1"/>
  <c r="O351" i="9"/>
  <c r="P351" i="9" s="1"/>
  <c r="O339" i="9"/>
  <c r="P339" i="9" s="1"/>
  <c r="O326" i="9"/>
  <c r="P326" i="9" s="1"/>
  <c r="O314" i="9"/>
  <c r="P314" i="9" s="1"/>
  <c r="O302" i="9"/>
  <c r="P302" i="9" s="1"/>
  <c r="O290" i="9"/>
  <c r="P290" i="9" s="1"/>
  <c r="O278" i="9"/>
  <c r="P278" i="9" s="1"/>
  <c r="O266" i="9"/>
  <c r="P266" i="9" s="1"/>
  <c r="O254" i="9"/>
  <c r="P254" i="9" s="1"/>
  <c r="O242" i="9"/>
  <c r="P242" i="9" s="1"/>
  <c r="O230" i="9"/>
  <c r="P230" i="9" s="1"/>
  <c r="O218" i="9"/>
  <c r="P218" i="9" s="1"/>
  <c r="O206" i="9"/>
  <c r="P206" i="9" s="1"/>
  <c r="O194" i="9"/>
  <c r="P194" i="9" s="1"/>
  <c r="O182" i="9"/>
  <c r="P182" i="9" s="1"/>
  <c r="O170" i="9"/>
  <c r="P170" i="9" s="1"/>
  <c r="O158" i="9"/>
  <c r="P158" i="9" s="1"/>
  <c r="O146" i="9"/>
  <c r="P146" i="9" s="1"/>
  <c r="O134" i="9"/>
  <c r="P134" i="9" s="1"/>
  <c r="O122" i="9"/>
  <c r="P122" i="9" s="1"/>
  <c r="O110" i="9"/>
  <c r="P110" i="9" s="1"/>
  <c r="O98" i="9"/>
  <c r="P98" i="9" s="1"/>
  <c r="O86" i="9"/>
  <c r="P86" i="9" s="1"/>
  <c r="O74" i="9"/>
  <c r="P74" i="9" s="1"/>
  <c r="O62" i="9"/>
  <c r="P62" i="9" s="1"/>
  <c r="O50" i="9"/>
  <c r="P50" i="9" s="1"/>
  <c r="O38" i="9"/>
  <c r="P38" i="9" s="1"/>
  <c r="O26" i="9"/>
  <c r="P26" i="9" s="1"/>
  <c r="O14" i="9"/>
  <c r="P14" i="9" s="1"/>
  <c r="O461" i="9"/>
  <c r="P461" i="9" s="1"/>
  <c r="O583" i="9"/>
  <c r="P583" i="9" s="1"/>
  <c r="O570" i="9"/>
  <c r="P570" i="9" s="1"/>
  <c r="O558" i="9"/>
  <c r="P558" i="9" s="1"/>
  <c r="O546" i="9"/>
  <c r="P546" i="9" s="1"/>
  <c r="O533" i="9"/>
  <c r="P533" i="9" s="1"/>
  <c r="O521" i="9"/>
  <c r="P521" i="9" s="1"/>
  <c r="O507" i="9"/>
  <c r="P507" i="9" s="1"/>
  <c r="O494" i="9"/>
  <c r="P494" i="9" s="1"/>
  <c r="O482" i="9"/>
  <c r="P482" i="9" s="1"/>
  <c r="O470" i="9"/>
  <c r="P470" i="9" s="1"/>
  <c r="O458" i="9"/>
  <c r="P458" i="9" s="1"/>
  <c r="O446" i="9"/>
  <c r="P446" i="9" s="1"/>
  <c r="O434" i="9"/>
  <c r="P434" i="9" s="1"/>
  <c r="O422" i="9"/>
  <c r="P422" i="9" s="1"/>
  <c r="O410" i="9"/>
  <c r="P410" i="9" s="1"/>
  <c r="O386" i="9"/>
  <c r="P386" i="9" s="1"/>
  <c r="O374" i="9"/>
  <c r="P374" i="9" s="1"/>
  <c r="O362" i="9"/>
  <c r="P362" i="9" s="1"/>
  <c r="O350" i="9"/>
  <c r="P350" i="9" s="1"/>
  <c r="O338" i="9"/>
  <c r="P338" i="9" s="1"/>
  <c r="O325" i="9"/>
  <c r="P325" i="9" s="1"/>
  <c r="O313" i="9"/>
  <c r="P313" i="9" s="1"/>
  <c r="O289" i="9"/>
  <c r="P289" i="9" s="1"/>
  <c r="O277" i="9"/>
  <c r="P277" i="9" s="1"/>
  <c r="O265" i="9"/>
  <c r="P265" i="9" s="1"/>
  <c r="O253" i="9"/>
  <c r="P253" i="9" s="1"/>
  <c r="O241" i="9"/>
  <c r="P241" i="9" s="1"/>
  <c r="O229" i="9"/>
  <c r="P229" i="9" s="1"/>
  <c r="O217" i="9"/>
  <c r="P217" i="9" s="1"/>
  <c r="O205" i="9"/>
  <c r="P205" i="9" s="1"/>
  <c r="O193" i="9"/>
  <c r="P193" i="9" s="1"/>
  <c r="O181" i="9"/>
  <c r="P181" i="9" s="1"/>
  <c r="O169" i="9"/>
  <c r="P169" i="9" s="1"/>
  <c r="O157" i="9"/>
  <c r="P157" i="9" s="1"/>
  <c r="O145" i="9"/>
  <c r="P145" i="9" s="1"/>
  <c r="O133" i="9"/>
  <c r="P133" i="9" s="1"/>
  <c r="O121" i="9"/>
  <c r="P121" i="9" s="1"/>
  <c r="O109" i="9"/>
  <c r="P109" i="9" s="1"/>
  <c r="O97" i="9"/>
  <c r="P97" i="9" s="1"/>
  <c r="O85" i="9"/>
  <c r="P85" i="9" s="1"/>
  <c r="O73" i="9"/>
  <c r="P73" i="9" s="1"/>
  <c r="O61" i="9"/>
  <c r="P61" i="9" s="1"/>
  <c r="O49" i="9"/>
  <c r="P49" i="9" s="1"/>
  <c r="O37" i="9"/>
  <c r="P37" i="9" s="1"/>
  <c r="O25" i="9"/>
  <c r="P25" i="9" s="1"/>
  <c r="O13" i="9"/>
  <c r="P13" i="9" s="1"/>
  <c r="O557" i="9"/>
  <c r="P557" i="9" s="1"/>
  <c r="O545" i="9"/>
  <c r="P545" i="9" s="1"/>
  <c r="O532" i="9"/>
  <c r="P532" i="9" s="1"/>
  <c r="O519" i="9"/>
  <c r="P519" i="9" s="1"/>
  <c r="O506" i="9"/>
  <c r="P506" i="9" s="1"/>
  <c r="O493" i="9"/>
  <c r="P493" i="9" s="1"/>
  <c r="O481" i="9"/>
  <c r="P481" i="9" s="1"/>
  <c r="O469" i="9"/>
  <c r="P469" i="9" s="1"/>
  <c r="O457" i="9"/>
  <c r="P457" i="9" s="1"/>
  <c r="O445" i="9"/>
  <c r="P445" i="9" s="1"/>
  <c r="O433" i="9"/>
  <c r="P433" i="9" s="1"/>
  <c r="O300" i="9"/>
  <c r="P300" i="9" s="1"/>
  <c r="O288" i="9"/>
  <c r="P288" i="9" s="1"/>
  <c r="O276" i="9"/>
  <c r="P276" i="9" s="1"/>
  <c r="O264" i="9"/>
  <c r="P264" i="9" s="1"/>
  <c r="O252" i="9"/>
  <c r="P252" i="9" s="1"/>
  <c r="O240" i="9"/>
  <c r="P240" i="9" s="1"/>
  <c r="O228" i="9"/>
  <c r="P228" i="9" s="1"/>
  <c r="O216" i="9"/>
  <c r="P216" i="9" s="1"/>
  <c r="O204" i="9"/>
  <c r="P204" i="9" s="1"/>
  <c r="O192" i="9"/>
  <c r="P192" i="9" s="1"/>
  <c r="O345" i="9"/>
  <c r="P345" i="9" s="1"/>
  <c r="O492" i="9"/>
  <c r="P492" i="9" s="1"/>
  <c r="O480" i="9"/>
  <c r="P480" i="9" s="1"/>
  <c r="O468" i="9"/>
  <c r="P468" i="9" s="1"/>
  <c r="O456" i="9"/>
  <c r="P456" i="9" s="1"/>
  <c r="O444" i="9"/>
  <c r="P444" i="9" s="1"/>
  <c r="O432" i="9"/>
  <c r="P432" i="9" s="1"/>
  <c r="O420" i="9"/>
  <c r="P420" i="9" s="1"/>
  <c r="O203" i="9"/>
  <c r="P203" i="9" s="1"/>
  <c r="O191" i="9"/>
  <c r="P191" i="9" s="1"/>
  <c r="O179" i="9"/>
  <c r="P179" i="9" s="1"/>
  <c r="O167" i="9"/>
  <c r="P167" i="9" s="1"/>
  <c r="O155" i="9"/>
  <c r="P155" i="9" s="1"/>
  <c r="O143" i="9"/>
  <c r="P143" i="9" s="1"/>
  <c r="O131" i="9"/>
  <c r="P131" i="9" s="1"/>
  <c r="O119" i="9"/>
  <c r="P119" i="9" s="1"/>
  <c r="O107" i="9"/>
  <c r="P107" i="9" s="1"/>
  <c r="O95" i="9"/>
  <c r="P95" i="9" s="1"/>
  <c r="O83" i="9"/>
  <c r="P83" i="9" s="1"/>
  <c r="O71" i="9"/>
  <c r="P71" i="9" s="1"/>
  <c r="O59" i="9"/>
  <c r="P59" i="9" s="1"/>
  <c r="O47" i="9"/>
  <c r="P47" i="9" s="1"/>
  <c r="O35" i="9"/>
  <c r="P35" i="9" s="1"/>
  <c r="O23" i="9"/>
  <c r="P23" i="9" s="1"/>
  <c r="O11" i="9"/>
  <c r="P11" i="9" s="1"/>
  <c r="O419" i="9"/>
  <c r="P419" i="9" s="1"/>
  <c r="O407" i="9"/>
  <c r="P407" i="9" s="1"/>
  <c r="O395" i="9"/>
  <c r="P395" i="9" s="1"/>
  <c r="O383" i="9"/>
  <c r="P383" i="9" s="1"/>
  <c r="O371" i="9"/>
  <c r="P371" i="9" s="1"/>
  <c r="O359" i="9"/>
  <c r="P359" i="9" s="1"/>
  <c r="O286" i="9"/>
  <c r="P286" i="9" s="1"/>
  <c r="O274" i="9"/>
  <c r="P274" i="9" s="1"/>
  <c r="O262" i="9"/>
  <c r="P262" i="9" s="1"/>
  <c r="O250" i="9"/>
  <c r="P250" i="9" s="1"/>
  <c r="O238" i="9"/>
  <c r="P238" i="9" s="1"/>
  <c r="O226" i="9"/>
  <c r="P226" i="9" s="1"/>
  <c r="O214" i="9"/>
  <c r="P214" i="9" s="1"/>
  <c r="O178" i="9"/>
  <c r="P178" i="9" s="1"/>
  <c r="O166" i="9"/>
  <c r="P166" i="9" s="1"/>
  <c r="O154" i="9"/>
  <c r="P154" i="9" s="1"/>
  <c r="O142" i="9"/>
  <c r="P142" i="9" s="1"/>
  <c r="O130" i="9"/>
  <c r="P130" i="9" s="1"/>
  <c r="O118" i="9"/>
  <c r="P118" i="9" s="1"/>
  <c r="O106" i="9"/>
  <c r="P106" i="9" s="1"/>
  <c r="O94" i="9"/>
  <c r="P94" i="9" s="1"/>
  <c r="O82" i="9"/>
  <c r="P82" i="9" s="1"/>
  <c r="O70" i="9"/>
  <c r="P70" i="9" s="1"/>
  <c r="O58" i="9"/>
  <c r="P58" i="9" s="1"/>
  <c r="O46" i="9"/>
  <c r="P46" i="9" s="1"/>
  <c r="O34" i="9"/>
  <c r="P34" i="9" s="1"/>
  <c r="O22" i="9"/>
  <c r="P22" i="9" s="1"/>
  <c r="O10" i="9"/>
  <c r="P10" i="9" s="1"/>
  <c r="AD339" i="9"/>
  <c r="AE339" i="9" s="1"/>
  <c r="AD326" i="9"/>
  <c r="AE326" i="9" s="1"/>
  <c r="AD314" i="9"/>
  <c r="AE314" i="9" s="1"/>
  <c r="AD302" i="9"/>
  <c r="AE302" i="9" s="1"/>
  <c r="AD290" i="9"/>
  <c r="AE290" i="9" s="1"/>
  <c r="AD278" i="9"/>
  <c r="AE278" i="9" s="1"/>
  <c r="AD266" i="9"/>
  <c r="AE266" i="9" s="1"/>
  <c r="AD254" i="9"/>
  <c r="AE254" i="9" s="1"/>
  <c r="AD242" i="9"/>
  <c r="AE242" i="9" s="1"/>
  <c r="AD230" i="9"/>
  <c r="AE230" i="9" s="1"/>
  <c r="AD14" i="9"/>
  <c r="AE14" i="9" s="1"/>
  <c r="AS491" i="9"/>
  <c r="AT491" i="9" s="1"/>
  <c r="AS479" i="9"/>
  <c r="AT479" i="9" s="1"/>
  <c r="AS467" i="9"/>
  <c r="AT467" i="9" s="1"/>
  <c r="AS455" i="9"/>
  <c r="AT455" i="9" s="1"/>
  <c r="AS443" i="9"/>
  <c r="AT443" i="9" s="1"/>
  <c r="AS430" i="9"/>
  <c r="AT430" i="9" s="1"/>
  <c r="AS417" i="9"/>
  <c r="AT417" i="9" s="1"/>
  <c r="AS405" i="9"/>
  <c r="AT405" i="9" s="1"/>
  <c r="AS393" i="9"/>
  <c r="AT393" i="9" s="1"/>
  <c r="AS381" i="9"/>
  <c r="AT381" i="9" s="1"/>
  <c r="AS356" i="9"/>
  <c r="AT356" i="9" s="1"/>
  <c r="AS344" i="9"/>
  <c r="AT344" i="9" s="1"/>
  <c r="AS283" i="9"/>
  <c r="AT283" i="9" s="1"/>
  <c r="AS271" i="9"/>
  <c r="AT271" i="9" s="1"/>
  <c r="AS259" i="9"/>
  <c r="AT259" i="9" s="1"/>
  <c r="AS247" i="9"/>
  <c r="AT247" i="9" s="1"/>
  <c r="AS235" i="9"/>
  <c r="AT235" i="9" s="1"/>
  <c r="AS223" i="9"/>
  <c r="AT223" i="9" s="1"/>
  <c r="AS211" i="9"/>
  <c r="AT211" i="9" s="1"/>
  <c r="AS199" i="9"/>
  <c r="AT199" i="9" s="1"/>
  <c r="BF449" i="9"/>
  <c r="BG449" i="9" s="1"/>
  <c r="BF437" i="9"/>
  <c r="BG437" i="9" s="1"/>
  <c r="BF425" i="9"/>
  <c r="BG425" i="9" s="1"/>
  <c r="BF413" i="9"/>
  <c r="BG413" i="9" s="1"/>
  <c r="BF389" i="9"/>
  <c r="BG389" i="9" s="1"/>
  <c r="BF377" i="9"/>
  <c r="BG377" i="9" s="1"/>
  <c r="BF365" i="9"/>
  <c r="BG365" i="9" s="1"/>
  <c r="BF353" i="9"/>
  <c r="BG353" i="9" s="1"/>
  <c r="BF341" i="9"/>
  <c r="BG341" i="9" s="1"/>
  <c r="BF328" i="9"/>
  <c r="BG328" i="9" s="1"/>
  <c r="BF316" i="9"/>
  <c r="BG316" i="9" s="1"/>
  <c r="BF304" i="9"/>
  <c r="BG304" i="9" s="1"/>
  <c r="BF292" i="9"/>
  <c r="BG292" i="9" s="1"/>
  <c r="BF280" i="9"/>
  <c r="BG280" i="9" s="1"/>
  <c r="BF268" i="9"/>
  <c r="BG268" i="9" s="1"/>
  <c r="BF256" i="9"/>
  <c r="BG256" i="9" s="1"/>
  <c r="BF244" i="9"/>
  <c r="BG244" i="9" s="1"/>
  <c r="BF232" i="9"/>
  <c r="BG232" i="9" s="1"/>
  <c r="BF220" i="9"/>
  <c r="BG220" i="9" s="1"/>
  <c r="BF184" i="9"/>
  <c r="BG184" i="9" s="1"/>
  <c r="BF172" i="9"/>
  <c r="BG172" i="9" s="1"/>
  <c r="BF160" i="9"/>
  <c r="BG160" i="9" s="1"/>
  <c r="BF148" i="9"/>
  <c r="BG148" i="9" s="1"/>
  <c r="BF136" i="9"/>
  <c r="BG136" i="9" s="1"/>
  <c r="BF124" i="9"/>
  <c r="BG124" i="9" s="1"/>
  <c r="BF112" i="9"/>
  <c r="BG112" i="9" s="1"/>
  <c r="BF100" i="9"/>
  <c r="BG100" i="9" s="1"/>
  <c r="BF88" i="9"/>
  <c r="BG88" i="9" s="1"/>
  <c r="BF76" i="9"/>
  <c r="BG76" i="9" s="1"/>
  <c r="BF64" i="9"/>
  <c r="BG64" i="9" s="1"/>
  <c r="BF52" i="9"/>
  <c r="BG52" i="9" s="1"/>
  <c r="BF40" i="9"/>
  <c r="BG40" i="9" s="1"/>
  <c r="BF28" i="9"/>
  <c r="BG28" i="9" s="1"/>
  <c r="BF16" i="9"/>
  <c r="BG16" i="9" s="1"/>
  <c r="BF4" i="9"/>
  <c r="BG4" i="9" s="1"/>
  <c r="BF450" i="9"/>
  <c r="BG450" i="9" s="1"/>
  <c r="BT363" i="9"/>
  <c r="BU363" i="9" s="1"/>
  <c r="BT351" i="9"/>
  <c r="BU351" i="9" s="1"/>
  <c r="BT339" i="9"/>
  <c r="BU339" i="9" s="1"/>
  <c r="BT62" i="9"/>
  <c r="BU62" i="9" s="1"/>
  <c r="BT50" i="9"/>
  <c r="BU50" i="9" s="1"/>
  <c r="BT38" i="9"/>
  <c r="BU38" i="9" s="1"/>
  <c r="BT26" i="9"/>
  <c r="BU26" i="9" s="1"/>
  <c r="BT14" i="9"/>
  <c r="BU14" i="9" s="1"/>
  <c r="AS330" i="9"/>
  <c r="AT330" i="9" s="1"/>
  <c r="AS318" i="9"/>
  <c r="AT318" i="9" s="1"/>
  <c r="AS306" i="9"/>
  <c r="AT306" i="9" s="1"/>
  <c r="AS294" i="9"/>
  <c r="AT294" i="9" s="1"/>
  <c r="AS369" i="9"/>
  <c r="AT369" i="9" s="1"/>
  <c r="BF448" i="9"/>
  <c r="BG448" i="9" s="1"/>
  <c r="BF207" i="9"/>
  <c r="BG207" i="9" s="1"/>
  <c r="BF195" i="9"/>
  <c r="BG195" i="9" s="1"/>
  <c r="BT325" i="9"/>
  <c r="BU325" i="9" s="1"/>
  <c r="BT313" i="9"/>
  <c r="BU313" i="9" s="1"/>
  <c r="BT301" i="9"/>
  <c r="BU301" i="9" s="1"/>
  <c r="BT289" i="9"/>
  <c r="BU289" i="9" s="1"/>
  <c r="BT277" i="9"/>
  <c r="BU277" i="9" s="1"/>
  <c r="BT265" i="9"/>
  <c r="BU265" i="9" s="1"/>
  <c r="BT253" i="9"/>
  <c r="BU253" i="9" s="1"/>
  <c r="BT241" i="9"/>
  <c r="BU241" i="9" s="1"/>
  <c r="BT229" i="9"/>
  <c r="BU229" i="9" s="1"/>
  <c r="BT217" i="9"/>
  <c r="BU217" i="9" s="1"/>
  <c r="BT205" i="9"/>
  <c r="BU205" i="9" s="1"/>
  <c r="BT193" i="9"/>
  <c r="BU193" i="9" s="1"/>
  <c r="BT181" i="9"/>
  <c r="BU181" i="9" s="1"/>
  <c r="BT169" i="9"/>
  <c r="BU169" i="9" s="1"/>
  <c r="BT157" i="9"/>
  <c r="BU157" i="9" s="1"/>
  <c r="BT145" i="9"/>
  <c r="BU145" i="9" s="1"/>
  <c r="BT133" i="9"/>
  <c r="BU133" i="9" s="1"/>
  <c r="BT121" i="9"/>
  <c r="BU121" i="9" s="1"/>
  <c r="BT109" i="9"/>
  <c r="BU109" i="9" s="1"/>
  <c r="BT97" i="9"/>
  <c r="BU97" i="9" s="1"/>
  <c r="BT85" i="9"/>
  <c r="BU85" i="9" s="1"/>
  <c r="BT73" i="9"/>
  <c r="BU73" i="9" s="1"/>
  <c r="AD228" i="9"/>
  <c r="AE228" i="9" s="1"/>
  <c r="AD216" i="9"/>
  <c r="AE216" i="9" s="1"/>
  <c r="AD204" i="9"/>
  <c r="AE204" i="9" s="1"/>
  <c r="AD12" i="9"/>
  <c r="AE12" i="9" s="1"/>
  <c r="AS489" i="9"/>
  <c r="AT489" i="9" s="1"/>
  <c r="AS477" i="9"/>
  <c r="AT477" i="9" s="1"/>
  <c r="AS465" i="9"/>
  <c r="AT465" i="9" s="1"/>
  <c r="AS453" i="9"/>
  <c r="AT453" i="9" s="1"/>
  <c r="AS441" i="9"/>
  <c r="AT441" i="9" s="1"/>
  <c r="AS281" i="9"/>
  <c r="AT281" i="9" s="1"/>
  <c r="AS269" i="9"/>
  <c r="AT269" i="9" s="1"/>
  <c r="AS257" i="9"/>
  <c r="AT257" i="9" s="1"/>
  <c r="AS245" i="9"/>
  <c r="AT245" i="9" s="1"/>
  <c r="AS233" i="9"/>
  <c r="AT233" i="9" s="1"/>
  <c r="AS221" i="9"/>
  <c r="AT221" i="9" s="1"/>
  <c r="AS209" i="9"/>
  <c r="AT209" i="9" s="1"/>
  <c r="AS197" i="9"/>
  <c r="AT197" i="9" s="1"/>
  <c r="AS185" i="9"/>
  <c r="AT185" i="9" s="1"/>
  <c r="AS173" i="9"/>
  <c r="AT173" i="9" s="1"/>
  <c r="AS161" i="9"/>
  <c r="AT161" i="9" s="1"/>
  <c r="AS149" i="9"/>
  <c r="AT149" i="9" s="1"/>
  <c r="AS137" i="9"/>
  <c r="AT137" i="9" s="1"/>
  <c r="AS125" i="9"/>
  <c r="AT125" i="9" s="1"/>
  <c r="AS113" i="9"/>
  <c r="AT113" i="9" s="1"/>
  <c r="AS101" i="9"/>
  <c r="AT101" i="9" s="1"/>
  <c r="AS89" i="9"/>
  <c r="AT89" i="9" s="1"/>
  <c r="AS77" i="9"/>
  <c r="AT77" i="9" s="1"/>
  <c r="AS65" i="9"/>
  <c r="AT65" i="9" s="1"/>
  <c r="AS53" i="9"/>
  <c r="AT53" i="9" s="1"/>
  <c r="AS41" i="9"/>
  <c r="AT41" i="9" s="1"/>
  <c r="AS29" i="9"/>
  <c r="AT29" i="9" s="1"/>
  <c r="AS17" i="9"/>
  <c r="AT17" i="9" s="1"/>
  <c r="AS5" i="9"/>
  <c r="AT5" i="9" s="1"/>
  <c r="BF2" i="9"/>
  <c r="BG2" i="9" s="1"/>
  <c r="BF571" i="9"/>
  <c r="BG571" i="9" s="1"/>
  <c r="BF559" i="9"/>
  <c r="BG559" i="9" s="1"/>
  <c r="BF547" i="9"/>
  <c r="BG547" i="9" s="1"/>
  <c r="BF534" i="9"/>
  <c r="BG534" i="9" s="1"/>
  <c r="BF522" i="9"/>
  <c r="BG522" i="9" s="1"/>
  <c r="BF509" i="9"/>
  <c r="BG509" i="9" s="1"/>
  <c r="BF497" i="9"/>
  <c r="BG497" i="9" s="1"/>
  <c r="BF484" i="9"/>
  <c r="BG484" i="9" s="1"/>
  <c r="BF472" i="9"/>
  <c r="BG472" i="9" s="1"/>
  <c r="BF460" i="9"/>
  <c r="BG460" i="9" s="1"/>
  <c r="BF435" i="9"/>
  <c r="BG435" i="9" s="1"/>
  <c r="BF423" i="9"/>
  <c r="BG423" i="9" s="1"/>
  <c r="BF411" i="9"/>
  <c r="BG411" i="9" s="1"/>
  <c r="BF399" i="9"/>
  <c r="BG399" i="9" s="1"/>
  <c r="BF387" i="9"/>
  <c r="BG387" i="9" s="1"/>
  <c r="BF375" i="9"/>
  <c r="BG375" i="9" s="1"/>
  <c r="BF363" i="9"/>
  <c r="BG363" i="9" s="1"/>
  <c r="BF351" i="9"/>
  <c r="BG351" i="9" s="1"/>
  <c r="BF339" i="9"/>
  <c r="BG339" i="9" s="1"/>
  <c r="BF326" i="9"/>
  <c r="BG326" i="9" s="1"/>
  <c r="BF314" i="9"/>
  <c r="BG314" i="9" s="1"/>
  <c r="BF302" i="9"/>
  <c r="BG302" i="9" s="1"/>
  <c r="BF290" i="9"/>
  <c r="BG290" i="9" s="1"/>
  <c r="BF278" i="9"/>
  <c r="BG278" i="9" s="1"/>
  <c r="BF266" i="9"/>
  <c r="BG266" i="9" s="1"/>
  <c r="BF254" i="9"/>
  <c r="BG254" i="9" s="1"/>
  <c r="BF242" i="9"/>
  <c r="BG242" i="9" s="1"/>
  <c r="BF230" i="9"/>
  <c r="BG230" i="9" s="1"/>
  <c r="BF218" i="9"/>
  <c r="BG218" i="9" s="1"/>
  <c r="BF206" i="9"/>
  <c r="BG206" i="9" s="1"/>
  <c r="BF194" i="9"/>
  <c r="BG194" i="9" s="1"/>
  <c r="BF182" i="9"/>
  <c r="BG182" i="9" s="1"/>
  <c r="BF170" i="9"/>
  <c r="BG170" i="9" s="1"/>
  <c r="BF158" i="9"/>
  <c r="BG158" i="9" s="1"/>
  <c r="BF146" i="9"/>
  <c r="BG146" i="9" s="1"/>
  <c r="BF134" i="9"/>
  <c r="BG134" i="9" s="1"/>
  <c r="BF122" i="9"/>
  <c r="BG122" i="9" s="1"/>
  <c r="BF110" i="9"/>
  <c r="BG110" i="9" s="1"/>
  <c r="BF98" i="9"/>
  <c r="BG98" i="9" s="1"/>
  <c r="BF86" i="9"/>
  <c r="BG86" i="9" s="1"/>
  <c r="BF74" i="9"/>
  <c r="BG74" i="9" s="1"/>
  <c r="BF62" i="9"/>
  <c r="BG62" i="9" s="1"/>
  <c r="BF50" i="9"/>
  <c r="BG50" i="9" s="1"/>
  <c r="BF38" i="9"/>
  <c r="BG38" i="9" s="1"/>
  <c r="BF26" i="9"/>
  <c r="BG26" i="9" s="1"/>
  <c r="BF14" i="9"/>
  <c r="BG14" i="9" s="1"/>
  <c r="BT60" i="9"/>
  <c r="BU60" i="9" s="1"/>
  <c r="BT48" i="9"/>
  <c r="BU48" i="9" s="1"/>
  <c r="BT36" i="9"/>
  <c r="BU36" i="9" s="1"/>
  <c r="BT24" i="9"/>
  <c r="BU24" i="9" s="1"/>
  <c r="BT12" i="9"/>
  <c r="BU12" i="9" s="1"/>
  <c r="AD71" i="9"/>
  <c r="AE71" i="9" s="1"/>
  <c r="AD59" i="9"/>
  <c r="AE59" i="9" s="1"/>
  <c r="AD47" i="9"/>
  <c r="AE47" i="9" s="1"/>
  <c r="AD35" i="9"/>
  <c r="AE35" i="9" s="1"/>
  <c r="AD23" i="9"/>
  <c r="AE23" i="9" s="1"/>
  <c r="AD214" i="9"/>
  <c r="AE214" i="9" s="1"/>
  <c r="AD202" i="9"/>
  <c r="AE202" i="9" s="1"/>
  <c r="AD10" i="9"/>
  <c r="AE10" i="9" s="1"/>
  <c r="AS279" i="9"/>
  <c r="AT279" i="9" s="1"/>
  <c r="AS267" i="9"/>
  <c r="AT267" i="9" s="1"/>
  <c r="AS255" i="9"/>
  <c r="AT255" i="9" s="1"/>
  <c r="AS243" i="9"/>
  <c r="AT243" i="9" s="1"/>
  <c r="AS231" i="9"/>
  <c r="AT231" i="9" s="1"/>
  <c r="AS219" i="9"/>
  <c r="AT219" i="9" s="1"/>
  <c r="AS207" i="9"/>
  <c r="AT207" i="9" s="1"/>
  <c r="AS195" i="9"/>
  <c r="AT195" i="9" s="1"/>
  <c r="AS183" i="9"/>
  <c r="AT183" i="9" s="1"/>
  <c r="AS171" i="9"/>
  <c r="AT171" i="9" s="1"/>
  <c r="AS159" i="9"/>
  <c r="AT159" i="9" s="1"/>
  <c r="AS147" i="9"/>
  <c r="AT147" i="9" s="1"/>
  <c r="AS135" i="9"/>
  <c r="AT135" i="9" s="1"/>
  <c r="AS123" i="9"/>
  <c r="AT123" i="9" s="1"/>
  <c r="AS111" i="9"/>
  <c r="AT111" i="9" s="1"/>
  <c r="AS99" i="9"/>
  <c r="AT99" i="9" s="1"/>
  <c r="AS87" i="9"/>
  <c r="AT87" i="9" s="1"/>
  <c r="AS75" i="9"/>
  <c r="AT75" i="9" s="1"/>
  <c r="AS63" i="9"/>
  <c r="AT63" i="9" s="1"/>
  <c r="AS51" i="9"/>
  <c r="AT51" i="9" s="1"/>
  <c r="AS39" i="9"/>
  <c r="AT39" i="9" s="1"/>
  <c r="AS27" i="9"/>
  <c r="AT27" i="9" s="1"/>
  <c r="AS15" i="9"/>
  <c r="AT15" i="9" s="1"/>
  <c r="AS3" i="9"/>
  <c r="AT3" i="9" s="1"/>
  <c r="BF385" i="9"/>
  <c r="BG385" i="9" s="1"/>
  <c r="BF373" i="9"/>
  <c r="BG373" i="9" s="1"/>
  <c r="BF361" i="9"/>
  <c r="BG361" i="9" s="1"/>
  <c r="BF349" i="9"/>
  <c r="BG349" i="9" s="1"/>
  <c r="BF337" i="9"/>
  <c r="BG337" i="9" s="1"/>
  <c r="BF324" i="9"/>
  <c r="BG324" i="9" s="1"/>
  <c r="BF312" i="9"/>
  <c r="BG312" i="9" s="1"/>
  <c r="BF300" i="9"/>
  <c r="BG300" i="9" s="1"/>
  <c r="BF288" i="9"/>
  <c r="BG288" i="9" s="1"/>
  <c r="BF276" i="9"/>
  <c r="BG276" i="9" s="1"/>
  <c r="BF264" i="9"/>
  <c r="BG264" i="9" s="1"/>
  <c r="BF252" i="9"/>
  <c r="BG252" i="9" s="1"/>
  <c r="BF240" i="9"/>
  <c r="BG240" i="9" s="1"/>
  <c r="BF228" i="9"/>
  <c r="BG228" i="9" s="1"/>
  <c r="BF216" i="9"/>
  <c r="BG216" i="9" s="1"/>
  <c r="BF180" i="9"/>
  <c r="BG180" i="9" s="1"/>
  <c r="BF168" i="9"/>
  <c r="BG168" i="9" s="1"/>
  <c r="BF156" i="9"/>
  <c r="BG156" i="9" s="1"/>
  <c r="BF144" i="9"/>
  <c r="BG144" i="9" s="1"/>
  <c r="BF132" i="9"/>
  <c r="BG132" i="9" s="1"/>
  <c r="BF120" i="9"/>
  <c r="BG120" i="9" s="1"/>
  <c r="BF108" i="9"/>
  <c r="BG108" i="9" s="1"/>
  <c r="BF96" i="9"/>
  <c r="BG96" i="9" s="1"/>
  <c r="BF84" i="9"/>
  <c r="BG84" i="9" s="1"/>
  <c r="BF72" i="9"/>
  <c r="BG72" i="9" s="1"/>
  <c r="BF60" i="9"/>
  <c r="BG60" i="9" s="1"/>
  <c r="BF48" i="9"/>
  <c r="BG48" i="9" s="1"/>
  <c r="BF36" i="9"/>
  <c r="BG36" i="9" s="1"/>
  <c r="BF24" i="9"/>
  <c r="BG24" i="9" s="1"/>
  <c r="BF12" i="9"/>
  <c r="BG12" i="9" s="1"/>
  <c r="AD189" i="9"/>
  <c r="AE189" i="9" s="1"/>
  <c r="AD177" i="9"/>
  <c r="AE177" i="9" s="1"/>
  <c r="AD165" i="9"/>
  <c r="AE165" i="9" s="1"/>
  <c r="AD153" i="9"/>
  <c r="AE153" i="9" s="1"/>
  <c r="AD141" i="9"/>
  <c r="AE141" i="9" s="1"/>
  <c r="AD129" i="9"/>
  <c r="AE129" i="9" s="1"/>
  <c r="AD117" i="9"/>
  <c r="AE117" i="9" s="1"/>
  <c r="AD105" i="9"/>
  <c r="AE105" i="9" s="1"/>
  <c r="AD93" i="9"/>
  <c r="AE93" i="9" s="1"/>
  <c r="AD81" i="9"/>
  <c r="AE81" i="9" s="1"/>
  <c r="AD69" i="9"/>
  <c r="AE69" i="9" s="1"/>
  <c r="AD57" i="9"/>
  <c r="AE57" i="9" s="1"/>
  <c r="AD45" i="9"/>
  <c r="AE45" i="9" s="1"/>
  <c r="AD33" i="9"/>
  <c r="AE33" i="9" s="1"/>
  <c r="AD21" i="9"/>
  <c r="AE21" i="9" s="1"/>
  <c r="BF203" i="9"/>
  <c r="BG203" i="9" s="1"/>
  <c r="BT297" i="9"/>
  <c r="BU297" i="9" s="1"/>
  <c r="BT285" i="9"/>
  <c r="BU285" i="9" s="1"/>
  <c r="BT273" i="9"/>
  <c r="BU273" i="9" s="1"/>
  <c r="BT261" i="9"/>
  <c r="BU261" i="9" s="1"/>
  <c r="BT249" i="9"/>
  <c r="BU249" i="9" s="1"/>
  <c r="BT237" i="9"/>
  <c r="BU237" i="9" s="1"/>
  <c r="BT225" i="9"/>
  <c r="BU225" i="9" s="1"/>
  <c r="BT213" i="9"/>
  <c r="BU213" i="9" s="1"/>
  <c r="BT201" i="9"/>
  <c r="BU201" i="9" s="1"/>
  <c r="BT189" i="9"/>
  <c r="BU189" i="9" s="1"/>
  <c r="BT177" i="9"/>
  <c r="BU177" i="9" s="1"/>
  <c r="BT165" i="9"/>
  <c r="BU165" i="9" s="1"/>
  <c r="BT153" i="9"/>
  <c r="BU153" i="9" s="1"/>
  <c r="BT141" i="9"/>
  <c r="BU141" i="9" s="1"/>
  <c r="BT129" i="9"/>
  <c r="BU129" i="9" s="1"/>
  <c r="BT117" i="9"/>
  <c r="BU117" i="9" s="1"/>
  <c r="BT105" i="9"/>
  <c r="BU105" i="9" s="1"/>
  <c r="BT93" i="9"/>
  <c r="BU93" i="9" s="1"/>
  <c r="BT81" i="9"/>
  <c r="BU81" i="9" s="1"/>
  <c r="BT69" i="9"/>
  <c r="BU69" i="9" s="1"/>
  <c r="AD8" i="9"/>
  <c r="AE8" i="9" s="1"/>
  <c r="BF190" i="9"/>
  <c r="BG190" i="9" s="1"/>
  <c r="BF178" i="9"/>
  <c r="BG178" i="9" s="1"/>
  <c r="BF166" i="9"/>
  <c r="BG166" i="9" s="1"/>
  <c r="BF154" i="9"/>
  <c r="BG154" i="9" s="1"/>
  <c r="BF142" i="9"/>
  <c r="BG142" i="9" s="1"/>
  <c r="BF130" i="9"/>
  <c r="BG130" i="9" s="1"/>
  <c r="BF118" i="9"/>
  <c r="BG118" i="9" s="1"/>
  <c r="BF106" i="9"/>
  <c r="BG106" i="9" s="1"/>
  <c r="BF94" i="9"/>
  <c r="BG94" i="9" s="1"/>
  <c r="BF82" i="9"/>
  <c r="BG82" i="9" s="1"/>
  <c r="BF70" i="9"/>
  <c r="BG70" i="9" s="1"/>
  <c r="BF58" i="9"/>
  <c r="BG58" i="9" s="1"/>
  <c r="BF46" i="9"/>
  <c r="BG46" i="9" s="1"/>
  <c r="BF34" i="9"/>
  <c r="BG34" i="9" s="1"/>
  <c r="BF22" i="9"/>
  <c r="BG22" i="9" s="1"/>
  <c r="BF10" i="9"/>
  <c r="BG10" i="9" s="1"/>
  <c r="BT56" i="9"/>
  <c r="BU56" i="9" s="1"/>
  <c r="BT44" i="9"/>
  <c r="BU44" i="9" s="1"/>
  <c r="BT32" i="9"/>
  <c r="BU32" i="9" s="1"/>
  <c r="BT20" i="9"/>
  <c r="BU20" i="9" s="1"/>
  <c r="BT8" i="9"/>
  <c r="BU8" i="9" s="1"/>
  <c r="AS349" i="9"/>
  <c r="AT349" i="9" s="1"/>
  <c r="AS337" i="9"/>
  <c r="AT337" i="9" s="1"/>
  <c r="AS324" i="9"/>
  <c r="AT324" i="9" s="1"/>
  <c r="AS312" i="9"/>
  <c r="AT312" i="9" s="1"/>
  <c r="AS300" i="9"/>
  <c r="AT300" i="9" s="1"/>
  <c r="AS288" i="9"/>
  <c r="AT288" i="9" s="1"/>
  <c r="AS276" i="9"/>
  <c r="AT276" i="9" s="1"/>
  <c r="AS264" i="9"/>
  <c r="AT264" i="9" s="1"/>
  <c r="AS252" i="9"/>
  <c r="AT252" i="9" s="1"/>
  <c r="AS240" i="9"/>
  <c r="AT240" i="9" s="1"/>
  <c r="AS228" i="9"/>
  <c r="AT228" i="9" s="1"/>
  <c r="AS216" i="9"/>
  <c r="AT216" i="9" s="1"/>
  <c r="AS204" i="9"/>
  <c r="AT204" i="9" s="1"/>
  <c r="AS192" i="9"/>
  <c r="AT192" i="9" s="1"/>
  <c r="AS180" i="9"/>
  <c r="AT180" i="9" s="1"/>
  <c r="AS168" i="9"/>
  <c r="AT168" i="9" s="1"/>
  <c r="AS156" i="9"/>
  <c r="AT156" i="9" s="1"/>
  <c r="AS144" i="9"/>
  <c r="AT144" i="9" s="1"/>
  <c r="AS132" i="9"/>
  <c r="AT132" i="9" s="1"/>
  <c r="AS120" i="9"/>
  <c r="AT120" i="9" s="1"/>
  <c r="AS108" i="9"/>
  <c r="AT108" i="9" s="1"/>
  <c r="AS96" i="9"/>
  <c r="AT96" i="9" s="1"/>
  <c r="AS84" i="9"/>
  <c r="AT84" i="9" s="1"/>
  <c r="AS72" i="9"/>
  <c r="AT72" i="9" s="1"/>
  <c r="AS60" i="9"/>
  <c r="AT60" i="9" s="1"/>
  <c r="AS48" i="9"/>
  <c r="AT48" i="9" s="1"/>
  <c r="AS36" i="9"/>
  <c r="AT36" i="9" s="1"/>
  <c r="AS24" i="9"/>
  <c r="AT24" i="9" s="1"/>
  <c r="AS12" i="9"/>
  <c r="AT12" i="9" s="1"/>
  <c r="AS360" i="9"/>
  <c r="AT360" i="9" s="1"/>
  <c r="AS348" i="9"/>
  <c r="AT348" i="9" s="1"/>
  <c r="AS336" i="9"/>
  <c r="AT336" i="9" s="1"/>
  <c r="AS323" i="9"/>
  <c r="AT323" i="9" s="1"/>
  <c r="AS311" i="9"/>
  <c r="AT311" i="9" s="1"/>
  <c r="AS299" i="9"/>
  <c r="AT299" i="9" s="1"/>
  <c r="AS420" i="9"/>
  <c r="AT420" i="9" s="1"/>
  <c r="AS408" i="9"/>
  <c r="AT408" i="9" s="1"/>
  <c r="AS396" i="9"/>
  <c r="AT396" i="9" s="1"/>
  <c r="AS384" i="9"/>
  <c r="AT384" i="9" s="1"/>
  <c r="AS372" i="9"/>
  <c r="AT372" i="9" s="1"/>
  <c r="AS359" i="9"/>
  <c r="AT359" i="9" s="1"/>
  <c r="AS347" i="9"/>
  <c r="AT347" i="9" s="1"/>
  <c r="AS335" i="9"/>
  <c r="AT335" i="9" s="1"/>
  <c r="AS322" i="9"/>
  <c r="AT322" i="9" s="1"/>
  <c r="AS310" i="9"/>
  <c r="AT310" i="9" s="1"/>
  <c r="AS298" i="9"/>
  <c r="AT298" i="9" s="1"/>
  <c r="AS286" i="9"/>
  <c r="AT286" i="9" s="1"/>
  <c r="AS274" i="9"/>
  <c r="AT274" i="9" s="1"/>
  <c r="AS262" i="9"/>
  <c r="AT262" i="9" s="1"/>
  <c r="AS250" i="9"/>
  <c r="AT250" i="9" s="1"/>
  <c r="AS238" i="9"/>
  <c r="AT238" i="9" s="1"/>
  <c r="AS226" i="9"/>
  <c r="AT226" i="9" s="1"/>
  <c r="AS214" i="9"/>
  <c r="AT214" i="9" s="1"/>
  <c r="AS202" i="9"/>
  <c r="AT202" i="9" s="1"/>
  <c r="AS190" i="9"/>
  <c r="AT190" i="9" s="1"/>
  <c r="AS178" i="9"/>
  <c r="AT178" i="9" s="1"/>
  <c r="AS166" i="9"/>
  <c r="AT166" i="9" s="1"/>
  <c r="AS154" i="9"/>
  <c r="AT154" i="9" s="1"/>
  <c r="AS142" i="9"/>
  <c r="AT142" i="9" s="1"/>
  <c r="AS130" i="9"/>
  <c r="AT130" i="9" s="1"/>
  <c r="AS118" i="9"/>
  <c r="AT118" i="9" s="1"/>
  <c r="AS106" i="9"/>
  <c r="AT106" i="9" s="1"/>
  <c r="AS94" i="9"/>
  <c r="AT94" i="9" s="1"/>
  <c r="AS82" i="9"/>
  <c r="AT82" i="9" s="1"/>
  <c r="AS70" i="9"/>
  <c r="AT70" i="9" s="1"/>
  <c r="AS58" i="9"/>
  <c r="AT58" i="9" s="1"/>
  <c r="AS46" i="9"/>
  <c r="AT46" i="9" s="1"/>
  <c r="AS34" i="9"/>
  <c r="AT34" i="9" s="1"/>
  <c r="AS22" i="9"/>
  <c r="AT22" i="9" s="1"/>
  <c r="AS10" i="9"/>
  <c r="AT10" i="9" s="1"/>
  <c r="AD16" i="9"/>
  <c r="AE16" i="9" s="1"/>
  <c r="AD4" i="9"/>
  <c r="AE4" i="9" s="1"/>
  <c r="AS432" i="9"/>
  <c r="AT432" i="9" s="1"/>
  <c r="AS419" i="9"/>
  <c r="AT419" i="9" s="1"/>
  <c r="AS407" i="9"/>
  <c r="AT407" i="9" s="1"/>
  <c r="AS395" i="9"/>
  <c r="AT395" i="9" s="1"/>
  <c r="AS383" i="9"/>
  <c r="AT383" i="9" s="1"/>
  <c r="AS371" i="9"/>
  <c r="AT371" i="9" s="1"/>
  <c r="AS358" i="9"/>
  <c r="AT358" i="9" s="1"/>
  <c r="AS346" i="9"/>
  <c r="AT346" i="9" s="1"/>
  <c r="AS334" i="9"/>
  <c r="AT334" i="9" s="1"/>
  <c r="AS321" i="9"/>
  <c r="AT321" i="9" s="1"/>
  <c r="AS309" i="9"/>
  <c r="AT309" i="9" s="1"/>
  <c r="AS297" i="9"/>
  <c r="AT297" i="9" s="1"/>
  <c r="AS273" i="9"/>
  <c r="AT273" i="9" s="1"/>
  <c r="AS261" i="9"/>
  <c r="AT261" i="9" s="1"/>
  <c r="AS249" i="9"/>
  <c r="AT249" i="9" s="1"/>
  <c r="AS237" i="9"/>
  <c r="AT237" i="9" s="1"/>
  <c r="AS225" i="9"/>
  <c r="AT225" i="9" s="1"/>
  <c r="AS213" i="9"/>
  <c r="AT213" i="9" s="1"/>
  <c r="AS201" i="9"/>
  <c r="AT201" i="9" s="1"/>
  <c r="BF439" i="9"/>
  <c r="BG439" i="9" s="1"/>
  <c r="BF427" i="9"/>
  <c r="BG427" i="9" s="1"/>
  <c r="BF415" i="9"/>
  <c r="BG415" i="9" s="1"/>
  <c r="BF306" i="9"/>
  <c r="BG306" i="9" s="1"/>
  <c r="BF294" i="9"/>
  <c r="BG294" i="9" s="1"/>
  <c r="BF282" i="9"/>
  <c r="BG282" i="9" s="1"/>
  <c r="BF270" i="9"/>
  <c r="BG270" i="9" s="1"/>
  <c r="BF258" i="9"/>
  <c r="BG258" i="9" s="1"/>
  <c r="BF246" i="9"/>
  <c r="BG246" i="9" s="1"/>
  <c r="BF234" i="9"/>
  <c r="BG234" i="9" s="1"/>
  <c r="BF222" i="9"/>
  <c r="BG222" i="9" s="1"/>
  <c r="P2" i="6"/>
  <c r="Q2" i="6" s="1"/>
  <c r="Z334" i="5"/>
  <c r="AA334" i="5" s="1"/>
  <c r="Z335" i="5"/>
  <c r="AA335" i="5" s="1"/>
  <c r="Z336" i="5"/>
  <c r="AA336" i="5" s="1"/>
  <c r="Z337" i="5"/>
  <c r="AA337" i="5" s="1"/>
  <c r="Z338" i="5"/>
  <c r="AA338" i="5" s="1"/>
  <c r="Z339" i="5"/>
  <c r="AA339" i="5" s="1"/>
  <c r="Z340" i="5"/>
  <c r="AA340" i="5" s="1"/>
  <c r="Z341" i="5"/>
  <c r="AA341" i="5" s="1"/>
  <c r="Z342" i="5"/>
  <c r="AA342" i="5" s="1"/>
  <c r="Z343" i="5"/>
  <c r="AA343" i="5" s="1"/>
  <c r="Z344" i="5"/>
  <c r="AA344" i="5" s="1"/>
  <c r="Z345" i="5"/>
  <c r="AA345" i="5" s="1"/>
  <c r="Z346" i="5"/>
  <c r="AA346" i="5" s="1"/>
  <c r="Z347" i="5"/>
  <c r="AA347" i="5" s="1"/>
  <c r="Z348" i="5"/>
  <c r="AA348" i="5" s="1"/>
  <c r="Z349" i="5"/>
  <c r="AA349" i="5" s="1"/>
  <c r="Z350" i="5"/>
  <c r="AA350" i="5" s="1"/>
  <c r="Z351" i="5"/>
  <c r="AA351" i="5" s="1"/>
  <c r="Z352" i="5"/>
  <c r="AA352" i="5" s="1"/>
  <c r="Z353" i="5"/>
  <c r="AA353" i="5" s="1"/>
  <c r="Z354" i="5"/>
  <c r="AA354" i="5" s="1"/>
  <c r="Z355" i="5"/>
  <c r="AA355" i="5" s="1"/>
  <c r="Z356" i="5"/>
  <c r="AA356" i="5" s="1"/>
  <c r="Z357" i="5"/>
  <c r="AA357" i="5" s="1"/>
  <c r="Z358" i="5"/>
  <c r="AA358" i="5" s="1"/>
  <c r="Z359" i="5"/>
  <c r="AA359" i="5" s="1"/>
  <c r="Z360" i="5"/>
  <c r="AA360" i="5" s="1"/>
  <c r="Z361" i="5"/>
  <c r="AA361" i="5" s="1"/>
  <c r="Z362" i="5"/>
  <c r="AA362" i="5" s="1"/>
  <c r="Z363" i="5"/>
  <c r="AA363" i="5" s="1"/>
  <c r="Z364" i="5"/>
  <c r="AA364" i="5" s="1"/>
  <c r="Z365" i="5"/>
  <c r="AA365" i="5" s="1"/>
  <c r="Z366" i="5"/>
  <c r="AA366" i="5" s="1"/>
  <c r="Z367" i="5"/>
  <c r="AA367" i="5" s="1"/>
  <c r="Z368" i="5"/>
  <c r="AA368" i="5" s="1"/>
  <c r="Z369" i="5"/>
  <c r="AA369" i="5" s="1"/>
  <c r="Z370" i="5"/>
  <c r="AA370" i="5" s="1"/>
  <c r="Z371" i="5"/>
  <c r="AA371" i="5" s="1"/>
  <c r="Z372" i="5"/>
  <c r="AA372" i="5" s="1"/>
  <c r="Z373" i="5"/>
  <c r="AA373" i="5" s="1"/>
  <c r="Z374" i="5"/>
  <c r="AA374" i="5" s="1"/>
  <c r="Z375" i="5"/>
  <c r="AA375" i="5" s="1"/>
  <c r="Z376" i="5"/>
  <c r="AA376" i="5" s="1"/>
  <c r="Z377" i="5"/>
  <c r="AA377" i="5" s="1"/>
  <c r="Z378" i="5"/>
  <c r="AA378" i="5" s="1"/>
  <c r="Z379" i="5"/>
  <c r="AA379" i="5" s="1"/>
  <c r="Z380" i="5"/>
  <c r="AA380" i="5" s="1"/>
  <c r="Z381" i="5"/>
  <c r="AA381" i="5" s="1"/>
  <c r="Z382" i="5"/>
  <c r="AA382" i="5" s="1"/>
  <c r="Z383" i="5"/>
  <c r="AA383" i="5" s="1"/>
  <c r="Z384" i="5"/>
  <c r="AA384" i="5" s="1"/>
  <c r="Z385" i="5"/>
  <c r="AA385" i="5" s="1"/>
  <c r="Z386" i="5"/>
  <c r="AA386" i="5" s="1"/>
  <c r="Z387" i="5"/>
  <c r="AA387" i="5" s="1"/>
  <c r="Z388" i="5"/>
  <c r="AA388" i="5" s="1"/>
  <c r="Z389" i="5"/>
  <c r="AA389" i="5" s="1"/>
  <c r="Z390" i="5"/>
  <c r="AA390" i="5" s="1"/>
  <c r="Z391" i="5"/>
  <c r="AA391" i="5" s="1"/>
  <c r="Z392" i="5"/>
  <c r="AA392" i="5" s="1"/>
  <c r="Z393" i="5"/>
  <c r="AA393" i="5" s="1"/>
  <c r="Z394" i="5"/>
  <c r="AA394" i="5" s="1"/>
  <c r="Z395" i="5"/>
  <c r="AA395" i="5" s="1"/>
  <c r="Z396" i="5"/>
  <c r="AA396" i="5" s="1"/>
  <c r="Z397" i="5"/>
  <c r="AA397" i="5" s="1"/>
  <c r="Z398" i="5"/>
  <c r="AA398" i="5" s="1"/>
  <c r="Z399" i="5"/>
  <c r="AA399" i="5" s="1"/>
  <c r="Z400" i="5"/>
  <c r="AA400" i="5" s="1"/>
  <c r="Z401" i="5"/>
  <c r="AA401" i="5" s="1"/>
  <c r="Z402" i="5"/>
  <c r="AA402" i="5" s="1"/>
  <c r="Z403" i="5"/>
  <c r="AA403" i="5" s="1"/>
  <c r="Z404" i="5"/>
  <c r="AA404" i="5" s="1"/>
  <c r="Z405" i="5"/>
  <c r="AA405" i="5" s="1"/>
  <c r="Z406" i="5"/>
  <c r="AA406" i="5" s="1"/>
  <c r="Z407" i="5"/>
  <c r="AA407" i="5" s="1"/>
  <c r="Z408" i="5"/>
  <c r="AA408" i="5" s="1"/>
  <c r="Z409" i="5"/>
  <c r="AA409" i="5" s="1"/>
  <c r="Z410" i="5"/>
  <c r="AA410" i="5" s="1"/>
  <c r="Z411" i="5"/>
  <c r="AA411" i="5" s="1"/>
  <c r="Z412" i="5"/>
  <c r="AA412" i="5" s="1"/>
  <c r="Z413" i="5"/>
  <c r="AA413" i="5" s="1"/>
  <c r="Z414" i="5"/>
  <c r="AA414" i="5" s="1"/>
  <c r="Z415" i="5"/>
  <c r="AA415" i="5" s="1"/>
  <c r="Z416" i="5"/>
  <c r="AA416" i="5" s="1"/>
  <c r="Z417" i="5"/>
  <c r="AA417" i="5" s="1"/>
  <c r="Z418" i="5"/>
  <c r="AA418" i="5" s="1"/>
  <c r="Z419" i="5"/>
  <c r="AA419" i="5" s="1"/>
  <c r="Z420" i="5"/>
  <c r="AA420" i="5" s="1"/>
  <c r="Z421" i="5"/>
  <c r="AA421" i="5" s="1"/>
  <c r="Z422" i="5"/>
  <c r="AA422" i="5" s="1"/>
  <c r="Z423" i="5"/>
  <c r="AA423" i="5" s="1"/>
  <c r="Z424" i="5"/>
  <c r="AA424" i="5" s="1"/>
  <c r="Z425" i="5"/>
  <c r="AA425" i="5" s="1"/>
  <c r="Z426" i="5"/>
  <c r="AA426" i="5" s="1"/>
  <c r="Z427" i="5"/>
  <c r="AA427" i="5" s="1"/>
  <c r="Z428" i="5"/>
  <c r="AA428" i="5" s="1"/>
  <c r="Z429" i="5"/>
  <c r="AA429" i="5" s="1"/>
  <c r="Z430" i="5"/>
  <c r="AA430" i="5" s="1"/>
  <c r="Z431" i="5"/>
  <c r="AA431" i="5" s="1"/>
  <c r="Z432" i="5"/>
  <c r="AA432" i="5" s="1"/>
  <c r="Z433" i="5"/>
  <c r="AA433" i="5" s="1"/>
  <c r="Z434" i="5"/>
  <c r="AA434" i="5" s="1"/>
  <c r="Z435" i="5"/>
  <c r="AA435" i="5" s="1"/>
  <c r="Z436" i="5"/>
  <c r="AA436" i="5" s="1"/>
  <c r="Z437" i="5"/>
  <c r="AA437" i="5" s="1"/>
  <c r="Z438" i="5"/>
  <c r="AA438" i="5" s="1"/>
  <c r="Z439" i="5"/>
  <c r="AA439" i="5" s="1"/>
  <c r="Z440" i="5"/>
  <c r="AA440" i="5" s="1"/>
  <c r="Z441" i="5"/>
  <c r="AA441" i="5" s="1"/>
  <c r="Z442" i="5"/>
  <c r="AA442" i="5" s="1"/>
  <c r="Z443" i="5"/>
  <c r="AA443" i="5" s="1"/>
  <c r="Z444" i="5"/>
  <c r="AA444" i="5" s="1"/>
  <c r="Z445" i="5"/>
  <c r="AA445" i="5" s="1"/>
  <c r="Z446" i="5"/>
  <c r="AA446" i="5" s="1"/>
  <c r="Z447" i="5"/>
  <c r="AA447" i="5" s="1"/>
  <c r="Z448" i="5"/>
  <c r="AA448" i="5" s="1"/>
  <c r="Z449" i="5"/>
  <c r="AA449" i="5" s="1"/>
  <c r="Z450" i="5"/>
  <c r="AA450" i="5" s="1"/>
  <c r="Z451" i="5"/>
  <c r="AA451" i="5" s="1"/>
  <c r="Z452" i="5"/>
  <c r="AA452" i="5" s="1"/>
  <c r="Z453" i="5"/>
  <c r="AA453" i="5" s="1"/>
  <c r="Z454" i="5"/>
  <c r="AA454" i="5" s="1"/>
  <c r="Z455" i="5"/>
  <c r="AA455" i="5" s="1"/>
  <c r="Z456" i="5"/>
  <c r="AA456" i="5" s="1"/>
  <c r="Z457" i="5"/>
  <c r="AA457" i="5" s="1"/>
  <c r="Z458" i="5"/>
  <c r="AA458" i="5" s="1"/>
  <c r="Z459" i="5"/>
  <c r="AA459" i="5" s="1"/>
  <c r="Z460" i="5"/>
  <c r="AA460" i="5" s="1"/>
  <c r="Z461" i="5"/>
  <c r="AA461" i="5" s="1"/>
  <c r="Z462" i="5"/>
  <c r="AA462" i="5" s="1"/>
  <c r="Z463" i="5"/>
  <c r="AA463" i="5" s="1"/>
  <c r="Z464" i="5"/>
  <c r="AA464" i="5" s="1"/>
  <c r="Z465" i="5"/>
  <c r="AA465" i="5" s="1"/>
  <c r="Z466" i="5"/>
  <c r="AA466" i="5" s="1"/>
  <c r="Z467" i="5"/>
  <c r="AA467" i="5" s="1"/>
  <c r="Z468" i="5"/>
  <c r="AA468" i="5" s="1"/>
  <c r="Z469" i="5"/>
  <c r="AA469" i="5" s="1"/>
  <c r="Z470" i="5"/>
  <c r="AA470" i="5" s="1"/>
  <c r="Z471" i="5"/>
  <c r="AA471" i="5" s="1"/>
  <c r="Z472" i="5"/>
  <c r="AA472" i="5" s="1"/>
  <c r="Z473" i="5"/>
  <c r="AA473" i="5" s="1"/>
  <c r="Z474" i="5"/>
  <c r="AA474" i="5" s="1"/>
  <c r="Z475" i="5"/>
  <c r="AA475" i="5" s="1"/>
  <c r="Z476" i="5"/>
  <c r="AA476" i="5" s="1"/>
  <c r="Z477" i="5"/>
  <c r="AA477" i="5" s="1"/>
  <c r="Z478" i="5"/>
  <c r="AA478" i="5" s="1"/>
  <c r="Z479" i="5"/>
  <c r="AA479" i="5" s="1"/>
  <c r="Z480" i="5"/>
  <c r="AA480" i="5" s="1"/>
  <c r="Z481" i="5"/>
  <c r="AA481" i="5" s="1"/>
  <c r="Z482" i="5"/>
  <c r="AA482" i="5" s="1"/>
  <c r="Z483" i="5"/>
  <c r="AA483" i="5" s="1"/>
  <c r="Z484" i="5"/>
  <c r="AA484" i="5" s="1"/>
  <c r="Z485" i="5"/>
  <c r="AA485" i="5" s="1"/>
  <c r="Z486" i="5"/>
  <c r="AA486" i="5" s="1"/>
  <c r="Z487" i="5"/>
  <c r="AA487" i="5" s="1"/>
  <c r="Z488" i="5"/>
  <c r="AA488" i="5" s="1"/>
  <c r="Z489" i="5"/>
  <c r="AA489" i="5" s="1"/>
  <c r="Z490" i="5"/>
  <c r="AA490" i="5" s="1"/>
  <c r="Z491" i="5"/>
  <c r="AA491" i="5" s="1"/>
  <c r="Z492" i="5"/>
  <c r="AA492" i="5" s="1"/>
  <c r="Z493" i="5"/>
  <c r="AA493" i="5" s="1"/>
  <c r="Z494" i="5"/>
  <c r="AA494" i="5" s="1"/>
  <c r="Z495" i="5"/>
  <c r="AA495" i="5" s="1"/>
  <c r="Z496" i="5"/>
  <c r="AA496" i="5" s="1"/>
  <c r="Z497" i="5"/>
  <c r="AA497" i="5" s="1"/>
  <c r="Z498" i="5"/>
  <c r="AA498" i="5" s="1"/>
  <c r="Z499" i="5"/>
  <c r="AA499" i="5" s="1"/>
  <c r="Z500" i="5"/>
  <c r="AA500" i="5" s="1"/>
  <c r="Z501" i="5"/>
  <c r="AA501" i="5" s="1"/>
  <c r="Z502" i="5"/>
  <c r="AA502" i="5" s="1"/>
  <c r="Z503" i="5"/>
  <c r="AA503" i="5" s="1"/>
  <c r="Z504" i="5"/>
  <c r="AA504" i="5" s="1"/>
  <c r="Z505" i="5"/>
  <c r="AA505" i="5" s="1"/>
  <c r="Z506" i="5"/>
  <c r="AA506" i="5" s="1"/>
  <c r="Z507" i="5"/>
  <c r="AA507" i="5" s="1"/>
  <c r="Z508" i="5"/>
  <c r="AA508" i="5" s="1"/>
  <c r="Z509" i="5"/>
  <c r="AA509" i="5" s="1"/>
  <c r="Z510" i="5"/>
  <c r="AA510" i="5" s="1"/>
  <c r="Z511" i="5"/>
  <c r="AA511" i="5" s="1"/>
  <c r="Z512" i="5"/>
  <c r="AA512" i="5" s="1"/>
  <c r="Z513" i="5"/>
  <c r="AA513" i="5" s="1"/>
  <c r="Z514" i="5"/>
  <c r="AA514" i="5" s="1"/>
  <c r="Z515" i="5"/>
  <c r="AA515" i="5" s="1"/>
  <c r="Z516" i="5"/>
  <c r="AA516" i="5" s="1"/>
  <c r="Z517" i="5"/>
  <c r="AA517" i="5" s="1"/>
  <c r="Z518" i="5"/>
  <c r="AA518" i="5" s="1"/>
  <c r="Z519" i="5"/>
  <c r="AA519" i="5" s="1"/>
  <c r="Z520" i="5"/>
  <c r="AA520" i="5" s="1"/>
  <c r="Z521" i="5"/>
  <c r="AA521" i="5" s="1"/>
  <c r="Z522" i="5"/>
  <c r="AA522" i="5" s="1"/>
  <c r="Z523" i="5"/>
  <c r="AA523" i="5" s="1"/>
  <c r="Z524" i="5"/>
  <c r="AA524" i="5" s="1"/>
  <c r="Z525" i="5"/>
  <c r="AA525" i="5" s="1"/>
  <c r="Z526" i="5"/>
  <c r="AA526" i="5" s="1"/>
  <c r="Z527" i="5"/>
  <c r="AA527" i="5" s="1"/>
  <c r="Z528" i="5"/>
  <c r="AA528" i="5" s="1"/>
  <c r="Z529" i="5"/>
  <c r="AA529" i="5" s="1"/>
  <c r="Z530" i="5"/>
  <c r="AA530" i="5" s="1"/>
  <c r="Z531" i="5"/>
  <c r="AA531" i="5" s="1"/>
  <c r="Z532" i="5"/>
  <c r="AA532" i="5" s="1"/>
  <c r="Z533" i="5"/>
  <c r="AA533" i="5" s="1"/>
  <c r="Z534" i="5"/>
  <c r="AA534" i="5" s="1"/>
  <c r="Z535" i="5"/>
  <c r="AA535" i="5" s="1"/>
  <c r="Z536" i="5"/>
  <c r="AA536" i="5" s="1"/>
  <c r="Z537" i="5"/>
  <c r="AA537" i="5" s="1"/>
  <c r="Z538" i="5"/>
  <c r="AA538" i="5" s="1"/>
  <c r="Z539" i="5"/>
  <c r="AA539" i="5" s="1"/>
  <c r="Z540" i="5"/>
  <c r="AA540" i="5" s="1"/>
  <c r="Z541" i="5"/>
  <c r="AA541" i="5" s="1"/>
  <c r="Z542" i="5"/>
  <c r="AA542" i="5" s="1"/>
  <c r="Z543" i="5"/>
  <c r="AA543" i="5" s="1"/>
  <c r="Z544" i="5"/>
  <c r="AA544" i="5" s="1"/>
  <c r="Z545" i="5"/>
  <c r="AA545" i="5" s="1"/>
  <c r="Z546" i="5"/>
  <c r="AA546" i="5" s="1"/>
  <c r="Z547" i="5"/>
  <c r="AA547" i="5" s="1"/>
  <c r="Z548" i="5"/>
  <c r="AA548" i="5" s="1"/>
  <c r="Z549" i="5"/>
  <c r="AA549" i="5" s="1"/>
  <c r="Z550" i="5"/>
  <c r="AA550" i="5" s="1"/>
  <c r="Z551" i="5"/>
  <c r="AA551" i="5" s="1"/>
  <c r="Z552" i="5"/>
  <c r="AA552" i="5" s="1"/>
  <c r="Z553" i="5"/>
  <c r="AA553" i="5" s="1"/>
  <c r="Z554" i="5"/>
  <c r="AA554" i="5" s="1"/>
  <c r="Z555" i="5"/>
  <c r="AA555" i="5" s="1"/>
  <c r="Z556" i="5"/>
  <c r="AA556" i="5" s="1"/>
  <c r="Z557" i="5"/>
  <c r="AA557" i="5" s="1"/>
  <c r="Z558" i="5"/>
  <c r="AA558" i="5" s="1"/>
  <c r="Z559" i="5"/>
  <c r="AA559" i="5" s="1"/>
  <c r="Z560" i="5"/>
  <c r="AA560" i="5" s="1"/>
  <c r="Z561" i="5"/>
  <c r="AA561" i="5" s="1"/>
  <c r="Z562" i="5"/>
  <c r="AA562" i="5" s="1"/>
  <c r="Z563" i="5"/>
  <c r="AA563" i="5" s="1"/>
  <c r="Z564" i="5"/>
  <c r="AA564" i="5" s="1"/>
  <c r="Z565" i="5"/>
  <c r="AA565" i="5" s="1"/>
  <c r="Z566" i="5"/>
  <c r="AA566" i="5" s="1"/>
  <c r="Z567" i="5"/>
  <c r="AA567" i="5" s="1"/>
  <c r="Z568" i="5"/>
  <c r="AA568" i="5" s="1"/>
  <c r="Z569" i="5"/>
  <c r="AA569" i="5" s="1"/>
  <c r="Z570" i="5"/>
  <c r="AA570" i="5" s="1"/>
  <c r="Z571" i="5"/>
  <c r="AA571" i="5" s="1"/>
  <c r="Z572" i="5"/>
  <c r="AA572" i="5" s="1"/>
  <c r="Z573" i="5"/>
  <c r="AA573" i="5" s="1"/>
  <c r="Z574" i="5"/>
  <c r="AA574" i="5" s="1"/>
  <c r="Z575" i="5"/>
  <c r="AA575" i="5" s="1"/>
  <c r="Z576" i="5"/>
  <c r="AA576" i="5" s="1"/>
  <c r="Z577" i="5"/>
  <c r="AA577" i="5" s="1"/>
  <c r="Z578" i="5"/>
  <c r="AA578" i="5" s="1"/>
  <c r="Z579" i="5"/>
  <c r="AA579" i="5" s="1"/>
  <c r="Z580" i="5"/>
  <c r="AA580" i="5" s="1"/>
  <c r="Z581" i="5"/>
  <c r="AA581" i="5" s="1"/>
  <c r="Z582" i="5"/>
  <c r="AA582" i="5" s="1"/>
  <c r="Z583" i="5"/>
  <c r="AA583" i="5" s="1"/>
  <c r="AA2" i="5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O583" i="2"/>
  <c r="I559" i="7" l="1"/>
  <c r="I551" i="7"/>
  <c r="I538" i="7"/>
  <c r="I533" i="7"/>
  <c r="I529" i="7"/>
  <c r="I517" i="7"/>
  <c r="I515" i="7"/>
  <c r="I502" i="7"/>
  <c r="I501" i="7"/>
  <c r="I580" i="7"/>
  <c r="I581" i="7"/>
  <c r="I582" i="7"/>
  <c r="I583" i="7"/>
  <c r="I494" i="7"/>
  <c r="I579" i="7"/>
  <c r="I578" i="7"/>
  <c r="I577" i="7"/>
  <c r="I576" i="7"/>
  <c r="AV553" i="8" l="1"/>
  <c r="AV554" i="8"/>
  <c r="I553" i="7"/>
  <c r="I554" i="7"/>
  <c r="I555" i="7"/>
  <c r="I556" i="7"/>
  <c r="I557" i="7"/>
  <c r="I558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52" i="7"/>
  <c r="I550" i="7"/>
  <c r="I549" i="7"/>
  <c r="I548" i="7"/>
  <c r="I547" i="7"/>
  <c r="I546" i="7" l="1"/>
  <c r="I545" i="7"/>
  <c r="I544" i="7" l="1"/>
  <c r="I543" i="7"/>
  <c r="I542" i="7"/>
  <c r="I541" i="7"/>
  <c r="I540" i="7" l="1"/>
  <c r="I539" i="7"/>
  <c r="X539" i="5"/>
  <c r="I537" i="7"/>
  <c r="I536" i="7"/>
  <c r="I535" i="7"/>
  <c r="I534" i="7"/>
  <c r="I532" i="7"/>
  <c r="I531" i="7"/>
  <c r="I530" i="7"/>
  <c r="I528" i="7"/>
  <c r="I527" i="7"/>
  <c r="I526" i="7"/>
  <c r="I525" i="7"/>
  <c r="I524" i="7"/>
  <c r="I523" i="7"/>
  <c r="I522" i="7"/>
  <c r="I521" i="7"/>
  <c r="I520" i="7"/>
  <c r="I519" i="7" l="1"/>
  <c r="I518" i="7"/>
  <c r="I516" i="7"/>
  <c r="I510" i="7"/>
  <c r="I511" i="7"/>
  <c r="I512" i="7"/>
  <c r="I513" i="7"/>
  <c r="I514" i="7"/>
  <c r="I509" i="7"/>
  <c r="I508" i="7"/>
  <c r="I507" i="7"/>
  <c r="I506" i="7"/>
  <c r="I500" i="7" l="1"/>
  <c r="I503" i="7"/>
  <c r="I504" i="7"/>
  <c r="I505" i="7"/>
  <c r="I496" i="7"/>
  <c r="I497" i="7"/>
  <c r="I498" i="7"/>
  <c r="I499" i="7"/>
  <c r="I495" i="7"/>
  <c r="X492" i="5"/>
  <c r="L492" i="4"/>
  <c r="I490" i="7"/>
  <c r="I491" i="7"/>
  <c r="I492" i="7"/>
  <c r="I493" i="7"/>
  <c r="L353" i="4" l="1"/>
  <c r="AV353" i="8"/>
  <c r="AV236" i="8"/>
  <c r="N369" i="6" l="1"/>
  <c r="N366" i="6"/>
  <c r="I364" i="7"/>
  <c r="I349" i="7" l="1"/>
  <c r="N349" i="6"/>
  <c r="X349" i="5"/>
  <c r="L349" i="4"/>
  <c r="I344" i="7"/>
  <c r="I345" i="7"/>
  <c r="I328" i="7"/>
  <c r="I304" i="7" l="1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2" i="7"/>
  <c r="I325" i="7"/>
  <c r="I327" i="7"/>
  <c r="I329" i="7"/>
  <c r="I330" i="7"/>
  <c r="I332" i="7"/>
  <c r="I347" i="7"/>
  <c r="I350" i="7"/>
  <c r="I352" i="7"/>
  <c r="I357" i="7"/>
  <c r="I359" i="7"/>
  <c r="I360" i="7"/>
  <c r="I361" i="7"/>
  <c r="I362" i="7"/>
  <c r="I363" i="7"/>
  <c r="I365" i="7"/>
  <c r="I366" i="7"/>
  <c r="I367" i="7"/>
  <c r="I369" i="7"/>
  <c r="I377" i="7"/>
  <c r="I384" i="7"/>
  <c r="I387" i="7"/>
  <c r="I393" i="7"/>
  <c r="I425" i="7"/>
  <c r="I428" i="7"/>
  <c r="I429" i="7"/>
  <c r="I434" i="7"/>
  <c r="I436" i="7"/>
  <c r="I438" i="7"/>
  <c r="I453" i="7"/>
  <c r="I482" i="7"/>
  <c r="I234" i="7"/>
  <c r="I236" i="7"/>
  <c r="I244" i="7"/>
  <c r="I250" i="7"/>
  <c r="I300" i="7"/>
  <c r="I321" i="7"/>
  <c r="I323" i="7"/>
  <c r="I324" i="7"/>
  <c r="I331" i="7"/>
  <c r="I353" i="7"/>
  <c r="I354" i="7"/>
  <c r="I356" i="7"/>
  <c r="I368" i="7"/>
  <c r="I346" i="7"/>
  <c r="I392" i="7"/>
  <c r="I394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6" i="7"/>
  <c r="I477" i="7"/>
  <c r="I478" i="7"/>
  <c r="I479" i="7"/>
  <c r="I480" i="7"/>
  <c r="I481" i="7"/>
  <c r="I483" i="7"/>
  <c r="I484" i="7"/>
  <c r="I485" i="7"/>
  <c r="I486" i="7"/>
  <c r="I487" i="7"/>
  <c r="I488" i="7"/>
  <c r="I489" i="7"/>
  <c r="N249" i="6" l="1"/>
  <c r="X248" i="5"/>
  <c r="N243" i="6" l="1"/>
  <c r="X240" i="5"/>
  <c r="I239" i="7"/>
  <c r="I235" i="7"/>
  <c r="I237" i="7"/>
  <c r="I238" i="7"/>
  <c r="I240" i="7"/>
  <c r="I241" i="7"/>
  <c r="I242" i="7"/>
  <c r="I243" i="7"/>
  <c r="I245" i="7"/>
  <c r="I246" i="7"/>
  <c r="I247" i="7"/>
  <c r="I248" i="7"/>
  <c r="I249" i="7"/>
  <c r="I252" i="7"/>
  <c r="I254" i="7"/>
  <c r="I255" i="7"/>
  <c r="I256" i="7"/>
  <c r="I257" i="7"/>
  <c r="I258" i="7"/>
  <c r="I296" i="7"/>
  <c r="I297" i="7"/>
  <c r="I298" i="7"/>
  <c r="I299" i="7"/>
  <c r="I301" i="7"/>
  <c r="I302" i="7"/>
  <c r="I303" i="7"/>
  <c r="I443" i="7" l="1"/>
  <c r="I440" i="7"/>
  <c r="I439" i="7"/>
  <c r="I426" i="7"/>
  <c r="I420" i="7"/>
  <c r="I418" i="7"/>
  <c r="I413" i="7"/>
  <c r="I383" i="7"/>
  <c r="I382" i="7"/>
  <c r="I381" i="7"/>
  <c r="I475" i="7" l="1"/>
  <c r="L475" i="4"/>
  <c r="L381" i="4"/>
  <c r="I474" i="7"/>
  <c r="I473" i="7"/>
  <c r="I452" i="7"/>
  <c r="I451" i="7"/>
  <c r="I450" i="7"/>
  <c r="I445" i="7"/>
  <c r="I446" i="7"/>
  <c r="I447" i="7"/>
  <c r="I448" i="7"/>
  <c r="I449" i="7"/>
  <c r="I427" i="7"/>
  <c r="I430" i="7"/>
  <c r="I431" i="7"/>
  <c r="I432" i="7"/>
  <c r="I433" i="7"/>
  <c r="I441" i="7"/>
  <c r="I442" i="7"/>
  <c r="I444" i="7"/>
  <c r="I424" i="7"/>
  <c r="I423" i="7"/>
  <c r="N421" i="6" l="1"/>
  <c r="X419" i="5"/>
  <c r="I419" i="7"/>
  <c r="I421" i="7"/>
  <c r="I422" i="7"/>
  <c r="I416" i="7"/>
  <c r="I417" i="7"/>
  <c r="I414" i="7"/>
  <c r="I415" i="7"/>
  <c r="I412" i="7"/>
  <c r="I411" i="7"/>
  <c r="I410" i="7"/>
  <c r="I409" i="7"/>
  <c r="I408" i="7"/>
  <c r="L410" i="4"/>
  <c r="I407" i="7"/>
  <c r="I406" i="7"/>
  <c r="I405" i="7"/>
  <c r="I404" i="7"/>
  <c r="I403" i="7" l="1"/>
  <c r="I402" i="7"/>
  <c r="I401" i="7"/>
  <c r="I400" i="7"/>
  <c r="I399" i="7"/>
  <c r="X399" i="5"/>
  <c r="I398" i="7"/>
  <c r="I397" i="7"/>
  <c r="AV395" i="8"/>
  <c r="I396" i="7"/>
  <c r="I395" i="7"/>
  <c r="I391" i="7"/>
  <c r="I390" i="7" l="1"/>
  <c r="I389" i="7"/>
  <c r="I388" i="7"/>
  <c r="I386" i="7"/>
  <c r="I385" i="7"/>
  <c r="I380" i="7"/>
  <c r="I379" i="7"/>
  <c r="I378" i="7"/>
  <c r="I376" i="7"/>
  <c r="I375" i="7"/>
  <c r="I374" i="7"/>
  <c r="I373" i="7"/>
  <c r="AV372" i="8"/>
  <c r="I372" i="7"/>
  <c r="I371" i="7" l="1"/>
  <c r="I370" i="7"/>
  <c r="I358" i="7"/>
  <c r="I351" i="7"/>
  <c r="I343" i="7"/>
  <c r="I342" i="7"/>
  <c r="I341" i="7"/>
  <c r="I340" i="7"/>
  <c r="I339" i="7"/>
  <c r="I338" i="7"/>
  <c r="I337" i="7"/>
  <c r="I336" i="7"/>
  <c r="N336" i="6"/>
  <c r="X355" i="5"/>
  <c r="X294" i="5"/>
  <c r="X336" i="5"/>
  <c r="X335" i="5"/>
  <c r="X326" i="5"/>
  <c r="X584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51" i="5"/>
  <c r="X253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5" i="5"/>
  <c r="X348" i="5"/>
  <c r="X435" i="5"/>
  <c r="X585" i="5"/>
  <c r="X337" i="5"/>
  <c r="X338" i="5"/>
  <c r="X339" i="5"/>
  <c r="X340" i="5"/>
  <c r="X341" i="5"/>
  <c r="X342" i="5"/>
  <c r="X343" i="5"/>
  <c r="X351" i="5"/>
  <c r="X358" i="5"/>
  <c r="X370" i="5"/>
  <c r="X371" i="5"/>
  <c r="X372" i="5"/>
  <c r="X373" i="5"/>
  <c r="X374" i="5"/>
  <c r="X375" i="5"/>
  <c r="X376" i="5"/>
  <c r="X378" i="5"/>
  <c r="X379" i="5"/>
  <c r="X380" i="5"/>
  <c r="X385" i="5"/>
  <c r="X386" i="5"/>
  <c r="X388" i="5"/>
  <c r="X389" i="5"/>
  <c r="X390" i="5"/>
  <c r="X391" i="5"/>
  <c r="X395" i="5"/>
  <c r="X396" i="5"/>
  <c r="X397" i="5"/>
  <c r="X398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4" i="5"/>
  <c r="X415" i="5"/>
  <c r="X416" i="5"/>
  <c r="X417" i="5"/>
  <c r="X421" i="5"/>
  <c r="X422" i="5"/>
  <c r="X423" i="5"/>
  <c r="X424" i="5"/>
  <c r="X427" i="5"/>
  <c r="X430" i="5"/>
  <c r="X431" i="5"/>
  <c r="X432" i="5"/>
  <c r="X433" i="5"/>
  <c r="X441" i="5"/>
  <c r="X442" i="5"/>
  <c r="X444" i="5"/>
  <c r="X445" i="5"/>
  <c r="X446" i="5"/>
  <c r="X447" i="5"/>
  <c r="X448" i="5"/>
  <c r="X449" i="5"/>
  <c r="X450" i="5"/>
  <c r="X451" i="5"/>
  <c r="X452" i="5"/>
  <c r="X473" i="5"/>
  <c r="X474" i="5"/>
  <c r="X475" i="5"/>
  <c r="X381" i="5"/>
  <c r="X382" i="5"/>
  <c r="X383" i="5"/>
  <c r="X413" i="5"/>
  <c r="X418" i="5"/>
  <c r="X420" i="5"/>
  <c r="X426" i="5"/>
  <c r="X439" i="5"/>
  <c r="X440" i="5"/>
  <c r="X443" i="5"/>
  <c r="X586" i="5"/>
  <c r="X235" i="5"/>
  <c r="X237" i="5"/>
  <c r="X238" i="5"/>
  <c r="X239" i="5"/>
  <c r="X241" i="5"/>
  <c r="X242" i="5"/>
  <c r="X243" i="5"/>
  <c r="X245" i="5"/>
  <c r="X246" i="5"/>
  <c r="X247" i="5"/>
  <c r="X249" i="5"/>
  <c r="X252" i="5"/>
  <c r="X254" i="5"/>
  <c r="X255" i="5"/>
  <c r="X256" i="5"/>
  <c r="X257" i="5"/>
  <c r="X258" i="5"/>
  <c r="X296" i="5"/>
  <c r="X297" i="5"/>
  <c r="X298" i="5"/>
  <c r="X299" i="5"/>
  <c r="X301" i="5"/>
  <c r="X302" i="5"/>
  <c r="X2" i="5"/>
  <c r="I335" i="7"/>
  <c r="I334" i="7"/>
  <c r="I326" i="7"/>
  <c r="I435" i="7" l="1"/>
  <c r="I355" i="7"/>
  <c r="I348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0" i="7"/>
  <c r="I279" i="7"/>
  <c r="I278" i="7"/>
  <c r="I277" i="7"/>
  <c r="AV276" i="8"/>
  <c r="I276" i="7"/>
  <c r="I275" i="7"/>
  <c r="I274" i="7"/>
  <c r="I273" i="7" l="1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3" i="7"/>
  <c r="I251" i="7"/>
  <c r="I232" i="7"/>
  <c r="I231" i="7"/>
  <c r="L253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348" i="4"/>
  <c r="L355" i="4"/>
  <c r="L435" i="4"/>
  <c r="L326" i="4"/>
  <c r="L334" i="4"/>
  <c r="L335" i="4"/>
  <c r="L336" i="4"/>
  <c r="L337" i="4"/>
  <c r="L338" i="4"/>
  <c r="L339" i="4"/>
  <c r="L340" i="4"/>
  <c r="L341" i="4"/>
  <c r="L342" i="4"/>
  <c r="L343" i="4"/>
  <c r="L351" i="4"/>
  <c r="L358" i="4"/>
  <c r="L370" i="4"/>
  <c r="L371" i="4"/>
  <c r="L372" i="4"/>
  <c r="L373" i="4"/>
  <c r="L374" i="4"/>
  <c r="L375" i="4"/>
  <c r="L376" i="4"/>
  <c r="L378" i="4"/>
  <c r="L379" i="4"/>
  <c r="L380" i="4"/>
  <c r="L385" i="4"/>
  <c r="L386" i="4"/>
  <c r="L388" i="4"/>
  <c r="L389" i="4"/>
  <c r="L390" i="4"/>
  <c r="L391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1" i="4"/>
  <c r="L412" i="4"/>
  <c r="L414" i="4"/>
  <c r="L415" i="4"/>
  <c r="L416" i="4"/>
  <c r="L417" i="4"/>
  <c r="L419" i="4"/>
  <c r="L421" i="4"/>
  <c r="L422" i="4"/>
  <c r="L423" i="4"/>
  <c r="L424" i="4"/>
  <c r="L427" i="4"/>
  <c r="L430" i="4"/>
  <c r="L431" i="4"/>
  <c r="L432" i="4"/>
  <c r="L433" i="4"/>
  <c r="L441" i="4"/>
  <c r="L442" i="4"/>
  <c r="L444" i="4"/>
  <c r="L445" i="4"/>
  <c r="L446" i="4"/>
  <c r="L447" i="4"/>
  <c r="L448" i="4"/>
  <c r="L449" i="4"/>
  <c r="L450" i="4"/>
  <c r="L451" i="4"/>
  <c r="L452" i="4"/>
  <c r="L473" i="4"/>
  <c r="L474" i="4"/>
  <c r="L382" i="4"/>
  <c r="L383" i="4"/>
  <c r="L413" i="4"/>
  <c r="L418" i="4"/>
  <c r="L420" i="4"/>
  <c r="L426" i="4"/>
  <c r="L439" i="4"/>
  <c r="L443" i="4"/>
  <c r="L585" i="4"/>
  <c r="L235" i="4"/>
  <c r="L237" i="4"/>
  <c r="L238" i="4"/>
  <c r="L239" i="4"/>
  <c r="L240" i="4"/>
  <c r="L241" i="4"/>
  <c r="L242" i="4"/>
  <c r="L243" i="4"/>
  <c r="L245" i="4"/>
  <c r="L246" i="4"/>
  <c r="L247" i="4"/>
  <c r="L248" i="4"/>
  <c r="L249" i="4"/>
  <c r="L252" i="4"/>
  <c r="L254" i="4"/>
  <c r="L255" i="4"/>
  <c r="L256" i="4"/>
  <c r="L257" i="4"/>
  <c r="L258" i="4"/>
  <c r="L296" i="4"/>
  <c r="L297" i="4"/>
  <c r="L298" i="4"/>
  <c r="L299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2" i="4"/>
  <c r="L325" i="4"/>
  <c r="L327" i="4"/>
  <c r="L328" i="4"/>
  <c r="L329" i="4"/>
  <c r="L330" i="4"/>
  <c r="L332" i="4"/>
  <c r="L344" i="4"/>
  <c r="L345" i="4"/>
  <c r="L347" i="4"/>
  <c r="L350" i="4"/>
  <c r="L352" i="4"/>
  <c r="L357" i="4"/>
  <c r="L359" i="4"/>
  <c r="L360" i="4"/>
  <c r="L361" i="4"/>
  <c r="L362" i="4"/>
  <c r="L363" i="4"/>
  <c r="L364" i="4"/>
  <c r="L365" i="4"/>
  <c r="L366" i="4"/>
  <c r="L367" i="4"/>
  <c r="L369" i="4"/>
  <c r="L377" i="4"/>
  <c r="L384" i="4"/>
  <c r="L387" i="4"/>
  <c r="L393" i="4"/>
  <c r="L425" i="4"/>
  <c r="L428" i="4"/>
  <c r="L429" i="4"/>
  <c r="L434" i="4"/>
  <c r="L436" i="4"/>
  <c r="L438" i="4"/>
  <c r="L453" i="4"/>
  <c r="L482" i="4"/>
  <c r="L234" i="4"/>
  <c r="L236" i="4"/>
  <c r="L244" i="4"/>
  <c r="L250" i="4"/>
  <c r="L300" i="4"/>
  <c r="L321" i="4"/>
  <c r="L323" i="4"/>
  <c r="L324" i="4"/>
  <c r="L331" i="4"/>
  <c r="L354" i="4"/>
  <c r="L356" i="4"/>
  <c r="L368" i="4"/>
  <c r="L346" i="4"/>
  <c r="L392" i="4"/>
  <c r="L394" i="4"/>
  <c r="L437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6" i="4"/>
  <c r="L477" i="4"/>
  <c r="L478" i="4"/>
  <c r="L479" i="4"/>
  <c r="L480" i="4"/>
  <c r="L481" i="4"/>
  <c r="L483" i="4"/>
  <c r="L484" i="4"/>
  <c r="L485" i="4"/>
  <c r="L486" i="4"/>
  <c r="L487" i="4"/>
  <c r="L488" i="4"/>
  <c r="L489" i="4"/>
  <c r="L490" i="4"/>
  <c r="L491" i="4"/>
  <c r="L493" i="4"/>
  <c r="L495" i="4"/>
  <c r="L496" i="4"/>
  <c r="L497" i="4"/>
  <c r="L498" i="4"/>
  <c r="L499" i="4"/>
  <c r="L500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6" i="4"/>
  <c r="L518" i="4"/>
  <c r="L519" i="4"/>
  <c r="L520" i="4"/>
  <c r="L521" i="4"/>
  <c r="L522" i="4"/>
  <c r="L523" i="4"/>
  <c r="L524" i="4"/>
  <c r="L525" i="4"/>
  <c r="L526" i="4"/>
  <c r="L527" i="4"/>
  <c r="L528" i="4"/>
  <c r="L530" i="4"/>
  <c r="L531" i="4"/>
  <c r="L532" i="4"/>
  <c r="L534" i="4"/>
  <c r="L535" i="4"/>
  <c r="L536" i="4"/>
  <c r="L537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2" i="4"/>
  <c r="L553" i="4"/>
  <c r="L554" i="4"/>
  <c r="L555" i="4"/>
  <c r="L556" i="4"/>
  <c r="L557" i="4"/>
  <c r="L558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494" i="4"/>
  <c r="L501" i="4"/>
  <c r="L502" i="4"/>
  <c r="L515" i="4"/>
  <c r="L517" i="4"/>
  <c r="L529" i="4"/>
  <c r="L533" i="4"/>
  <c r="L538" i="4"/>
  <c r="L551" i="4"/>
  <c r="L559" i="4"/>
  <c r="L587" i="4"/>
  <c r="L588" i="4"/>
  <c r="L589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I230" i="7"/>
  <c r="I229" i="7" l="1"/>
  <c r="I228" i="7"/>
  <c r="I227" i="7"/>
  <c r="L226" i="4"/>
  <c r="L227" i="4"/>
  <c r="L228" i="4"/>
  <c r="L229" i="4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AV209" i="8"/>
  <c r="AV210" i="8"/>
  <c r="AV211" i="8"/>
  <c r="AV212" i="8"/>
  <c r="AV213" i="8"/>
  <c r="AV214" i="8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190" i="7"/>
  <c r="I189" i="7"/>
  <c r="I188" i="7"/>
  <c r="I187" i="7"/>
  <c r="I186" i="7"/>
  <c r="I185" i="7"/>
  <c r="I184" i="7"/>
  <c r="I183" i="7" l="1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281" i="7"/>
  <c r="I153" i="7"/>
  <c r="I152" i="7"/>
  <c r="I151" i="7"/>
  <c r="I150" i="7"/>
  <c r="AV149" i="8"/>
  <c r="AV150" i="8"/>
  <c r="AV151" i="8"/>
  <c r="AV152" i="8"/>
  <c r="AV153" i="8"/>
  <c r="AV281" i="8"/>
  <c r="AV584" i="8"/>
  <c r="AV154" i="8"/>
  <c r="AV155" i="8"/>
  <c r="AV156" i="8"/>
  <c r="AV157" i="8"/>
  <c r="AV158" i="8"/>
  <c r="AV159" i="8"/>
  <c r="AV160" i="8"/>
  <c r="AV161" i="8"/>
  <c r="AV162" i="8"/>
  <c r="AV163" i="8"/>
  <c r="AV164" i="8"/>
  <c r="AV165" i="8"/>
  <c r="AV166" i="8"/>
  <c r="AV167" i="8"/>
  <c r="AV168" i="8"/>
  <c r="AV169" i="8"/>
  <c r="AV170" i="8"/>
  <c r="AV171" i="8"/>
  <c r="AV172" i="8"/>
  <c r="AV173" i="8"/>
  <c r="AV174" i="8"/>
  <c r="AV175" i="8"/>
  <c r="AV176" i="8"/>
  <c r="AV177" i="8"/>
  <c r="AV178" i="8"/>
  <c r="AV179" i="8"/>
  <c r="AV180" i="8"/>
  <c r="AV181" i="8"/>
  <c r="AV182" i="8"/>
  <c r="AV183" i="8"/>
  <c r="AV184" i="8"/>
  <c r="AV185" i="8"/>
  <c r="AV186" i="8"/>
  <c r="AV187" i="8"/>
  <c r="AV188" i="8"/>
  <c r="AV189" i="8"/>
  <c r="AV190" i="8"/>
  <c r="AV191" i="8"/>
  <c r="AV192" i="8"/>
  <c r="AV193" i="8"/>
  <c r="AV194" i="8"/>
  <c r="AV195" i="8"/>
  <c r="AV196" i="8"/>
  <c r="AV197" i="8"/>
  <c r="AV198" i="8"/>
  <c r="AV199" i="8"/>
  <c r="AV200" i="8"/>
  <c r="AV201" i="8"/>
  <c r="AV202" i="8"/>
  <c r="AV204" i="8"/>
  <c r="AV205" i="8"/>
  <c r="AV206" i="8"/>
  <c r="AV207" i="8"/>
  <c r="AV208" i="8"/>
  <c r="AV215" i="8"/>
  <c r="AV216" i="8"/>
  <c r="AV217" i="8"/>
  <c r="AV218" i="8"/>
  <c r="AV219" i="8"/>
  <c r="AV220" i="8"/>
  <c r="AV221" i="8"/>
  <c r="AV222" i="8"/>
  <c r="AV223" i="8"/>
  <c r="AV224" i="8"/>
  <c r="AV225" i="8"/>
  <c r="AV226" i="8"/>
  <c r="AV227" i="8"/>
  <c r="AV228" i="8"/>
  <c r="AV229" i="8"/>
  <c r="AV230" i="8"/>
  <c r="AV231" i="8"/>
  <c r="AV232" i="8"/>
  <c r="AV233" i="8"/>
  <c r="AV251" i="8"/>
  <c r="AV253" i="8"/>
  <c r="AV259" i="8"/>
  <c r="AV260" i="8"/>
  <c r="AV261" i="8"/>
  <c r="AV262" i="8"/>
  <c r="AV263" i="8"/>
  <c r="AV264" i="8"/>
  <c r="AV265" i="8"/>
  <c r="AV266" i="8"/>
  <c r="AV267" i="8"/>
  <c r="AV268" i="8"/>
  <c r="AV269" i="8"/>
  <c r="AV270" i="8"/>
  <c r="AV271" i="8"/>
  <c r="AV272" i="8"/>
  <c r="AV273" i="8"/>
  <c r="AV274" i="8"/>
  <c r="AV275" i="8"/>
  <c r="AV277" i="8"/>
  <c r="AV278" i="8"/>
  <c r="AV279" i="8"/>
  <c r="AV280" i="8"/>
  <c r="AV282" i="8"/>
  <c r="AV283" i="8"/>
  <c r="AV284" i="8"/>
  <c r="AV285" i="8"/>
  <c r="AV286" i="8"/>
  <c r="AV287" i="8"/>
  <c r="AV288" i="8"/>
  <c r="AV289" i="8"/>
  <c r="AV290" i="8"/>
  <c r="AV291" i="8"/>
  <c r="AV292" i="8"/>
  <c r="AV293" i="8"/>
  <c r="AV294" i="8"/>
  <c r="AV295" i="8"/>
  <c r="AV348" i="8"/>
  <c r="AV355" i="8"/>
  <c r="AV435" i="8"/>
  <c r="AV326" i="8"/>
  <c r="AV334" i="8"/>
  <c r="AV335" i="8"/>
  <c r="AV336" i="8"/>
  <c r="AV337" i="8"/>
  <c r="AV338" i="8"/>
  <c r="AV339" i="8"/>
  <c r="AV340" i="8"/>
  <c r="AV341" i="8"/>
  <c r="AV342" i="8"/>
  <c r="AV343" i="8"/>
  <c r="AV351" i="8"/>
  <c r="AV358" i="8"/>
  <c r="AV370" i="8"/>
  <c r="AV371" i="8"/>
  <c r="AV373" i="8"/>
  <c r="AV374" i="8"/>
  <c r="AV375" i="8"/>
  <c r="AV376" i="8"/>
  <c r="AV378" i="8"/>
  <c r="AV379" i="8"/>
  <c r="AV380" i="8"/>
  <c r="AV385" i="8"/>
  <c r="AV386" i="8"/>
  <c r="AV388" i="8"/>
  <c r="AV389" i="8"/>
  <c r="AV390" i="8"/>
  <c r="AV391" i="8"/>
  <c r="AV396" i="8"/>
  <c r="AV397" i="8"/>
  <c r="AV398" i="8"/>
  <c r="AV399" i="8"/>
  <c r="AV400" i="8"/>
  <c r="AV401" i="8"/>
  <c r="AV402" i="8"/>
  <c r="AV403" i="8"/>
  <c r="AV404" i="8"/>
  <c r="AV405" i="8"/>
  <c r="AV406" i="8"/>
  <c r="AV407" i="8"/>
  <c r="AV408" i="8"/>
  <c r="AV409" i="8"/>
  <c r="AV410" i="8"/>
  <c r="AV411" i="8"/>
  <c r="AV412" i="8"/>
  <c r="AV414" i="8"/>
  <c r="AV415" i="8"/>
  <c r="AV416" i="8"/>
  <c r="AV417" i="8"/>
  <c r="AV419" i="8"/>
  <c r="AV421" i="8"/>
  <c r="AV422" i="8"/>
  <c r="AV423" i="8"/>
  <c r="AV424" i="8"/>
  <c r="AV427" i="8"/>
  <c r="AV430" i="8"/>
  <c r="AV431" i="8"/>
  <c r="AV432" i="8"/>
  <c r="AV433" i="8"/>
  <c r="AV441" i="8"/>
  <c r="AV442" i="8"/>
  <c r="AV444" i="8"/>
  <c r="AV445" i="8"/>
  <c r="AV446" i="8"/>
  <c r="AV447" i="8"/>
  <c r="AV448" i="8"/>
  <c r="AV449" i="8"/>
  <c r="AV450" i="8"/>
  <c r="AV451" i="8"/>
  <c r="AV452" i="8"/>
  <c r="AV473" i="8"/>
  <c r="AV474" i="8"/>
  <c r="AV475" i="8"/>
  <c r="AV381" i="8"/>
  <c r="AV382" i="8"/>
  <c r="AV383" i="8"/>
  <c r="AV413" i="8"/>
  <c r="AV418" i="8"/>
  <c r="AV420" i="8"/>
  <c r="AV426" i="8"/>
  <c r="AV439" i="8"/>
  <c r="AV440" i="8"/>
  <c r="AV443" i="8"/>
  <c r="AV585" i="8"/>
  <c r="AV235" i="8"/>
  <c r="AV237" i="8"/>
  <c r="AV238" i="8"/>
  <c r="AV239" i="8"/>
  <c r="AV240" i="8"/>
  <c r="AV241" i="8"/>
  <c r="AV242" i="8"/>
  <c r="AV243" i="8"/>
  <c r="AV245" i="8"/>
  <c r="AV246" i="8"/>
  <c r="AV247" i="8"/>
  <c r="AV248" i="8"/>
  <c r="AV249" i="8"/>
  <c r="AV252" i="8"/>
  <c r="AV254" i="8"/>
  <c r="AV255" i="8"/>
  <c r="AV256" i="8"/>
  <c r="AV257" i="8"/>
  <c r="AV258" i="8"/>
  <c r="AV296" i="8"/>
  <c r="AV297" i="8"/>
  <c r="AV298" i="8"/>
  <c r="AV299" i="8"/>
  <c r="AV301" i="8"/>
  <c r="AV302" i="8"/>
  <c r="AV303" i="8"/>
  <c r="AV304" i="8"/>
  <c r="AV305" i="8"/>
  <c r="AV306" i="8"/>
  <c r="AV307" i="8"/>
  <c r="AV308" i="8"/>
  <c r="AV309" i="8"/>
  <c r="AV310" i="8"/>
  <c r="AV311" i="8"/>
  <c r="AV312" i="8"/>
  <c r="AV313" i="8"/>
  <c r="AV314" i="8"/>
  <c r="AV315" i="8"/>
  <c r="AV316" i="8"/>
  <c r="AV317" i="8"/>
  <c r="AV318" i="8"/>
  <c r="AV319" i="8"/>
  <c r="AV320" i="8"/>
  <c r="AV322" i="8"/>
  <c r="AV325" i="8"/>
  <c r="AV327" i="8"/>
  <c r="AV328" i="8"/>
  <c r="AV329" i="8"/>
  <c r="AV330" i="8"/>
  <c r="AV332" i="8"/>
  <c r="AV344" i="8"/>
  <c r="AV345" i="8"/>
  <c r="AV347" i="8"/>
  <c r="AV349" i="8"/>
  <c r="AV350" i="8"/>
  <c r="AV352" i="8"/>
  <c r="AV357" i="8"/>
  <c r="AV359" i="8"/>
  <c r="AV360" i="8"/>
  <c r="AV361" i="8"/>
  <c r="AV362" i="8"/>
  <c r="AV363" i="8"/>
  <c r="AV364" i="8"/>
  <c r="AV365" i="8"/>
  <c r="AV366" i="8"/>
  <c r="AV367" i="8"/>
  <c r="AV369" i="8"/>
  <c r="AV377" i="8"/>
  <c r="AV384" i="8"/>
  <c r="AV387" i="8"/>
  <c r="AV393" i="8"/>
  <c r="AV425" i="8"/>
  <c r="AV428" i="8"/>
  <c r="AV429" i="8"/>
  <c r="AV434" i="8"/>
  <c r="AV436" i="8"/>
  <c r="AV438" i="8"/>
  <c r="AV453" i="8"/>
  <c r="AV482" i="8"/>
  <c r="AV234" i="8"/>
  <c r="AV244" i="8"/>
  <c r="AV250" i="8"/>
  <c r="AV300" i="8"/>
  <c r="AV321" i="8"/>
  <c r="AV323" i="8"/>
  <c r="AV324" i="8"/>
  <c r="AV331" i="8"/>
  <c r="AV354" i="8"/>
  <c r="AV356" i="8"/>
  <c r="AV368" i="8"/>
  <c r="AV346" i="8"/>
  <c r="AV392" i="8"/>
  <c r="AV394" i="8"/>
  <c r="AV437" i="8"/>
  <c r="AV454" i="8"/>
  <c r="AV455" i="8"/>
  <c r="AV456" i="8"/>
  <c r="AV457" i="8"/>
  <c r="AV458" i="8"/>
  <c r="AV459" i="8"/>
  <c r="AV460" i="8"/>
  <c r="AV461" i="8"/>
  <c r="AV462" i="8"/>
  <c r="AV463" i="8"/>
  <c r="AV464" i="8"/>
  <c r="AV465" i="8"/>
  <c r="AV466" i="8"/>
  <c r="AV467" i="8"/>
  <c r="AV468" i="8"/>
  <c r="AV469" i="8"/>
  <c r="AV470" i="8"/>
  <c r="AV471" i="8"/>
  <c r="AV472" i="8"/>
  <c r="AV476" i="8"/>
  <c r="AV477" i="8"/>
  <c r="AV478" i="8"/>
  <c r="AV479" i="8"/>
  <c r="AV480" i="8"/>
  <c r="AV481" i="8"/>
  <c r="AV483" i="8"/>
  <c r="AV484" i="8"/>
  <c r="AV485" i="8"/>
  <c r="AV486" i="8"/>
  <c r="AV487" i="8"/>
  <c r="AV488" i="8"/>
  <c r="AV489" i="8"/>
  <c r="AV490" i="8"/>
  <c r="AV491" i="8"/>
  <c r="AV492" i="8"/>
  <c r="AV493" i="8"/>
  <c r="AV495" i="8"/>
  <c r="AV496" i="8"/>
  <c r="AV497" i="8"/>
  <c r="AV498" i="8"/>
  <c r="AV499" i="8"/>
  <c r="AV500" i="8"/>
  <c r="AV503" i="8"/>
  <c r="AV504" i="8"/>
  <c r="AV505" i="8"/>
  <c r="AV506" i="8"/>
  <c r="AV507" i="8"/>
  <c r="AV508" i="8"/>
  <c r="AV509" i="8"/>
  <c r="AV510" i="8"/>
  <c r="AV511" i="8"/>
  <c r="AV512" i="8"/>
  <c r="AV513" i="8"/>
  <c r="AV514" i="8"/>
  <c r="AV516" i="8"/>
  <c r="AV518" i="8"/>
  <c r="AV519" i="8"/>
  <c r="AV520" i="8"/>
  <c r="AV521" i="8"/>
  <c r="AV522" i="8"/>
  <c r="AV523" i="8"/>
  <c r="AV524" i="8"/>
  <c r="AV525" i="8"/>
  <c r="AV526" i="8"/>
  <c r="AV527" i="8"/>
  <c r="AV528" i="8"/>
  <c r="AV530" i="8"/>
  <c r="AV531" i="8"/>
  <c r="AV532" i="8"/>
  <c r="AV534" i="8"/>
  <c r="AV535" i="8"/>
  <c r="AV536" i="8"/>
  <c r="AV537" i="8"/>
  <c r="AV539" i="8"/>
  <c r="AV540" i="8"/>
  <c r="AV541" i="8"/>
  <c r="AV542" i="8"/>
  <c r="AV543" i="8"/>
  <c r="AV544" i="8"/>
  <c r="AV545" i="8"/>
  <c r="AV546" i="8"/>
  <c r="AV547" i="8"/>
  <c r="AV548" i="8"/>
  <c r="AV549" i="8"/>
  <c r="AV550" i="8"/>
  <c r="AV552" i="8"/>
  <c r="AV555" i="8"/>
  <c r="AV556" i="8"/>
  <c r="AV557" i="8"/>
  <c r="AV558" i="8"/>
  <c r="AV560" i="8"/>
  <c r="AV561" i="8"/>
  <c r="AV562" i="8"/>
  <c r="AV563" i="8"/>
  <c r="AV564" i="8"/>
  <c r="AV565" i="8"/>
  <c r="AV566" i="8"/>
  <c r="AV567" i="8"/>
  <c r="AV568" i="8"/>
  <c r="AV569" i="8"/>
  <c r="AV570" i="8"/>
  <c r="AV571" i="8"/>
  <c r="AV572" i="8"/>
  <c r="AV573" i="8"/>
  <c r="AV574" i="8"/>
  <c r="AV575" i="8"/>
  <c r="AV576" i="8"/>
  <c r="AV577" i="8"/>
  <c r="AV578" i="8"/>
  <c r="AV579" i="8"/>
  <c r="AV580" i="8"/>
  <c r="AV581" i="8"/>
  <c r="AV582" i="8"/>
  <c r="AV583" i="8"/>
  <c r="AV494" i="8"/>
  <c r="AV501" i="8"/>
  <c r="AV502" i="8"/>
  <c r="AV515" i="8"/>
  <c r="AV517" i="8"/>
  <c r="AV529" i="8"/>
  <c r="AV533" i="8"/>
  <c r="AV538" i="8"/>
  <c r="AV551" i="8"/>
  <c r="AV559" i="8"/>
  <c r="AV587" i="8"/>
  <c r="AV588" i="8"/>
  <c r="AV589" i="8"/>
  <c r="AV590" i="8"/>
  <c r="AV591" i="8"/>
  <c r="AV592" i="8"/>
  <c r="AV593" i="8"/>
  <c r="AV594" i="8"/>
  <c r="AV595" i="8"/>
  <c r="AV596" i="8"/>
  <c r="AV597" i="8"/>
  <c r="AV598" i="8"/>
  <c r="AV599" i="8"/>
  <c r="AV600" i="8"/>
  <c r="AV601" i="8"/>
  <c r="AV602" i="8"/>
  <c r="AV603" i="8"/>
  <c r="AV604" i="8"/>
  <c r="AV605" i="8"/>
  <c r="AV606" i="8"/>
  <c r="AV607" i="8"/>
  <c r="AV608" i="8"/>
  <c r="AV609" i="8"/>
  <c r="AV610" i="8"/>
  <c r="AV611" i="8"/>
  <c r="AV612" i="8"/>
  <c r="AV613" i="8"/>
  <c r="AV614" i="8"/>
  <c r="AV615" i="8"/>
  <c r="AV616" i="8"/>
  <c r="AV617" i="8"/>
  <c r="AV618" i="8"/>
  <c r="AV619" i="8"/>
  <c r="AV620" i="8"/>
  <c r="AV621" i="8"/>
  <c r="AV622" i="8"/>
  <c r="AV623" i="8"/>
  <c r="AV624" i="8"/>
  <c r="AV625" i="8"/>
  <c r="AV626" i="8"/>
  <c r="AV627" i="8"/>
  <c r="AV628" i="8"/>
  <c r="AV629" i="8"/>
  <c r="AV630" i="8"/>
  <c r="AV631" i="8"/>
  <c r="AV632" i="8"/>
  <c r="AV633" i="8"/>
  <c r="AV634" i="8"/>
  <c r="AV635" i="8"/>
  <c r="AV636" i="8"/>
  <c r="AV637" i="8"/>
  <c r="AV638" i="8"/>
  <c r="AV639" i="8"/>
  <c r="AV640" i="8"/>
  <c r="AV641" i="8"/>
  <c r="AV642" i="8"/>
  <c r="AV643" i="8"/>
  <c r="AV644" i="8"/>
  <c r="AV645" i="8"/>
  <c r="AV646" i="8"/>
  <c r="AV647" i="8"/>
  <c r="AV648" i="8"/>
  <c r="AV649" i="8"/>
  <c r="AV650" i="8"/>
  <c r="AV651" i="8"/>
  <c r="AV652" i="8"/>
  <c r="AV653" i="8"/>
  <c r="AV654" i="8"/>
  <c r="AV655" i="8"/>
  <c r="AV656" i="8"/>
  <c r="AV657" i="8"/>
  <c r="AV658" i="8"/>
  <c r="AV659" i="8"/>
  <c r="AV660" i="8"/>
  <c r="AV661" i="8"/>
  <c r="AV662" i="8"/>
  <c r="AV663" i="8"/>
  <c r="AV664" i="8"/>
  <c r="AV665" i="8"/>
  <c r="AV666" i="8"/>
  <c r="AV667" i="8"/>
  <c r="AV668" i="8"/>
  <c r="AV669" i="8"/>
  <c r="AV670" i="8"/>
  <c r="AV671" i="8"/>
  <c r="AV672" i="8"/>
  <c r="AV673" i="8"/>
  <c r="AV674" i="8"/>
  <c r="AV675" i="8"/>
  <c r="AV676" i="8"/>
  <c r="AV677" i="8"/>
  <c r="AV678" i="8"/>
  <c r="AV679" i="8"/>
  <c r="AV680" i="8"/>
  <c r="AV681" i="8"/>
  <c r="AV682" i="8"/>
  <c r="AV683" i="8"/>
  <c r="AV684" i="8"/>
  <c r="AV685" i="8"/>
  <c r="AV686" i="8"/>
  <c r="AV687" i="8"/>
  <c r="AV688" i="8"/>
  <c r="AV689" i="8"/>
  <c r="AV690" i="8"/>
  <c r="AV691" i="8"/>
  <c r="AV692" i="8"/>
  <c r="AV693" i="8"/>
  <c r="AV694" i="8"/>
  <c r="AV695" i="8"/>
  <c r="AV696" i="8"/>
  <c r="AV697" i="8"/>
  <c r="AV698" i="8"/>
  <c r="AV699" i="8"/>
  <c r="AV700" i="8"/>
  <c r="AV701" i="8"/>
  <c r="AV702" i="8"/>
  <c r="AV703" i="8"/>
  <c r="AV704" i="8"/>
  <c r="AV705" i="8"/>
  <c r="AV706" i="8"/>
  <c r="AV707" i="8"/>
  <c r="AV148" i="8"/>
  <c r="N150" i="6"/>
  <c r="N151" i="6"/>
  <c r="N152" i="6"/>
  <c r="N153" i="6"/>
  <c r="N281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51" i="6"/>
  <c r="N253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6" i="6"/>
  <c r="N277" i="6"/>
  <c r="N278" i="6"/>
  <c r="N279" i="6"/>
  <c r="N280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348" i="6"/>
  <c r="N355" i="6"/>
  <c r="N435" i="6"/>
  <c r="N326" i="6"/>
  <c r="N334" i="6"/>
  <c r="N335" i="6"/>
  <c r="N337" i="6"/>
  <c r="N338" i="6"/>
  <c r="N339" i="6"/>
  <c r="N340" i="6"/>
  <c r="N341" i="6"/>
  <c r="N342" i="6"/>
  <c r="N343" i="6"/>
  <c r="N351" i="6"/>
  <c r="N358" i="6"/>
  <c r="N370" i="6"/>
  <c r="N371" i="6"/>
  <c r="N372" i="6"/>
  <c r="N373" i="6"/>
  <c r="N374" i="6"/>
  <c r="N375" i="6"/>
  <c r="N376" i="6"/>
  <c r="N378" i="6"/>
  <c r="N379" i="6"/>
  <c r="N380" i="6"/>
  <c r="N385" i="6"/>
  <c r="N386" i="6"/>
  <c r="N388" i="6"/>
  <c r="N389" i="6"/>
  <c r="N390" i="6"/>
  <c r="N391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4" i="6"/>
  <c r="N415" i="6"/>
  <c r="N416" i="6"/>
  <c r="N417" i="6"/>
  <c r="N419" i="6"/>
  <c r="N422" i="6"/>
  <c r="N423" i="6"/>
  <c r="N424" i="6"/>
  <c r="N427" i="6"/>
  <c r="N430" i="6"/>
  <c r="N431" i="6"/>
  <c r="N432" i="6"/>
  <c r="N433" i="6"/>
  <c r="N441" i="6"/>
  <c r="N442" i="6"/>
  <c r="N444" i="6"/>
  <c r="N445" i="6"/>
  <c r="N446" i="6"/>
  <c r="N447" i="6"/>
  <c r="N448" i="6"/>
  <c r="N449" i="6"/>
  <c r="N450" i="6"/>
  <c r="N452" i="6"/>
  <c r="N473" i="6"/>
  <c r="N474" i="6"/>
  <c r="N475" i="6"/>
  <c r="N381" i="6"/>
  <c r="N382" i="6"/>
  <c r="N383" i="6"/>
  <c r="N413" i="6"/>
  <c r="N418" i="6"/>
  <c r="N420" i="6"/>
  <c r="N426" i="6"/>
  <c r="N439" i="6"/>
  <c r="N440" i="6"/>
  <c r="N443" i="6"/>
  <c r="N586" i="6"/>
  <c r="N237" i="6"/>
  <c r="N238" i="6"/>
  <c r="N239" i="6"/>
  <c r="N240" i="6"/>
  <c r="N241" i="6"/>
  <c r="N242" i="6"/>
  <c r="N245" i="6"/>
  <c r="N246" i="6"/>
  <c r="N247" i="6"/>
  <c r="N248" i="6"/>
  <c r="N252" i="6"/>
  <c r="N254" i="6"/>
  <c r="N255" i="6"/>
  <c r="N256" i="6"/>
  <c r="N257" i="6"/>
  <c r="N258" i="6"/>
  <c r="N296" i="6"/>
  <c r="N297" i="6"/>
  <c r="N298" i="6"/>
  <c r="N299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2" i="6"/>
  <c r="N325" i="6"/>
  <c r="N327" i="6"/>
  <c r="N328" i="6"/>
  <c r="N329" i="6"/>
  <c r="N330" i="6"/>
  <c r="N332" i="6"/>
  <c r="N344" i="6"/>
  <c r="N345" i="6"/>
  <c r="N347" i="6"/>
  <c r="N350" i="6"/>
  <c r="N352" i="6"/>
  <c r="N357" i="6"/>
  <c r="N359" i="6"/>
  <c r="N360" i="6"/>
  <c r="N361" i="6"/>
  <c r="N362" i="6"/>
  <c r="N363" i="6"/>
  <c r="N364" i="6"/>
  <c r="N365" i="6"/>
  <c r="N367" i="6"/>
  <c r="N377" i="6"/>
  <c r="N384" i="6"/>
  <c r="N387" i="6"/>
  <c r="N393" i="6"/>
  <c r="N425" i="6"/>
  <c r="N428" i="6"/>
  <c r="N429" i="6"/>
  <c r="N434" i="6"/>
  <c r="N436" i="6"/>
  <c r="N438" i="6"/>
  <c r="N453" i="6"/>
  <c r="N482" i="6"/>
  <c r="N234" i="6"/>
  <c r="N236" i="6"/>
  <c r="N244" i="6"/>
  <c r="N250" i="6"/>
  <c r="N300" i="6"/>
  <c r="N321" i="6"/>
  <c r="N324" i="6"/>
  <c r="N331" i="6"/>
  <c r="N353" i="6"/>
  <c r="N354" i="6"/>
  <c r="N356" i="6"/>
  <c r="N368" i="6"/>
  <c r="N346" i="6"/>
  <c r="N392" i="6"/>
  <c r="N394" i="6"/>
  <c r="N437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6" i="6"/>
  <c r="N477" i="6"/>
  <c r="N478" i="6"/>
  <c r="N479" i="6"/>
  <c r="N480" i="6"/>
  <c r="N481" i="6"/>
  <c r="N483" i="6"/>
  <c r="N484" i="6"/>
  <c r="N485" i="6"/>
  <c r="N486" i="6"/>
  <c r="N487" i="6"/>
  <c r="N488" i="6"/>
  <c r="N489" i="6"/>
  <c r="N490" i="6"/>
  <c r="N491" i="6"/>
  <c r="N492" i="6"/>
  <c r="N493" i="6"/>
  <c r="N495" i="6"/>
  <c r="N496" i="6"/>
  <c r="N497" i="6"/>
  <c r="N498" i="6"/>
  <c r="N499" i="6"/>
  <c r="N500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6" i="6"/>
  <c r="N518" i="6"/>
  <c r="N519" i="6"/>
  <c r="N520" i="6"/>
  <c r="N521" i="6"/>
  <c r="N522" i="6"/>
  <c r="N523" i="6"/>
  <c r="N524" i="6"/>
  <c r="N525" i="6"/>
  <c r="N526" i="6"/>
  <c r="N527" i="6"/>
  <c r="N528" i="6"/>
  <c r="N530" i="6"/>
  <c r="N531" i="6"/>
  <c r="N532" i="6"/>
  <c r="N534" i="6"/>
  <c r="N535" i="6"/>
  <c r="N536" i="6"/>
  <c r="N537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2" i="6"/>
  <c r="N553" i="6"/>
  <c r="N554" i="6"/>
  <c r="N555" i="6"/>
  <c r="N556" i="6"/>
  <c r="N557" i="6"/>
  <c r="N558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494" i="6"/>
  <c r="N501" i="6"/>
  <c r="N502" i="6"/>
  <c r="N515" i="6"/>
  <c r="N517" i="6"/>
  <c r="N529" i="6"/>
  <c r="N533" i="6"/>
  <c r="N538" i="6"/>
  <c r="N551" i="6"/>
  <c r="N559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9" i="6"/>
  <c r="N2" i="6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2" i="5"/>
  <c r="X325" i="5"/>
  <c r="X327" i="5"/>
  <c r="X328" i="5"/>
  <c r="X329" i="5"/>
  <c r="X330" i="5"/>
  <c r="X332" i="5"/>
  <c r="X344" i="5"/>
  <c r="X345" i="5"/>
  <c r="X347" i="5"/>
  <c r="X350" i="5"/>
  <c r="X352" i="5"/>
  <c r="X357" i="5"/>
  <c r="X359" i="5"/>
  <c r="X360" i="5"/>
  <c r="X361" i="5"/>
  <c r="X362" i="5"/>
  <c r="X363" i="5"/>
  <c r="X364" i="5"/>
  <c r="X365" i="5"/>
  <c r="X366" i="5"/>
  <c r="X367" i="5"/>
  <c r="X369" i="5"/>
  <c r="X384" i="5"/>
  <c r="X387" i="5"/>
  <c r="X393" i="5"/>
  <c r="X425" i="5"/>
  <c r="X428" i="5"/>
  <c r="X429" i="5"/>
  <c r="X434" i="5"/>
  <c r="X436" i="5"/>
  <c r="X438" i="5"/>
  <c r="X453" i="5"/>
  <c r="X482" i="5"/>
  <c r="X234" i="5"/>
  <c r="X236" i="5"/>
  <c r="X244" i="5"/>
  <c r="X250" i="5"/>
  <c r="X300" i="5"/>
  <c r="X321" i="5"/>
  <c r="X323" i="5"/>
  <c r="X331" i="5"/>
  <c r="X353" i="5"/>
  <c r="X354" i="5"/>
  <c r="X356" i="5"/>
  <c r="X368" i="5"/>
  <c r="X346" i="5"/>
  <c r="X392" i="5"/>
  <c r="X394" i="5"/>
  <c r="X437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6" i="5"/>
  <c r="X477" i="5"/>
  <c r="X478" i="5"/>
  <c r="X479" i="5"/>
  <c r="X480" i="5"/>
  <c r="X481" i="5"/>
  <c r="X483" i="5"/>
  <c r="X484" i="5"/>
  <c r="X485" i="5"/>
  <c r="X487" i="5"/>
  <c r="X488" i="5"/>
  <c r="X489" i="5"/>
  <c r="X490" i="5"/>
  <c r="X491" i="5"/>
  <c r="X493" i="5"/>
  <c r="X495" i="5"/>
  <c r="X496" i="5"/>
  <c r="X497" i="5"/>
  <c r="X498" i="5"/>
  <c r="X499" i="5"/>
  <c r="X500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6" i="5"/>
  <c r="X518" i="5"/>
  <c r="X519" i="5"/>
  <c r="X520" i="5"/>
  <c r="X521" i="5"/>
  <c r="X522" i="5"/>
  <c r="X523" i="5"/>
  <c r="X524" i="5"/>
  <c r="X525" i="5"/>
  <c r="X526" i="5"/>
  <c r="X527" i="5"/>
  <c r="X528" i="5"/>
  <c r="X530" i="5"/>
  <c r="X531" i="5"/>
  <c r="X532" i="5"/>
  <c r="X534" i="5"/>
  <c r="X535" i="5"/>
  <c r="X536" i="5"/>
  <c r="X537" i="5"/>
  <c r="X540" i="5"/>
  <c r="X541" i="5"/>
  <c r="X542" i="5"/>
  <c r="X543" i="5"/>
  <c r="X544" i="5"/>
  <c r="X545" i="5"/>
  <c r="X546" i="5"/>
  <c r="X547" i="5"/>
  <c r="X548" i="5"/>
  <c r="X549" i="5"/>
  <c r="X550" i="5"/>
  <c r="X552" i="5"/>
  <c r="X553" i="5"/>
  <c r="X554" i="5"/>
  <c r="X555" i="5"/>
  <c r="X556" i="5"/>
  <c r="X557" i="5"/>
  <c r="X558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494" i="5"/>
  <c r="X501" i="5"/>
  <c r="X502" i="5"/>
  <c r="X515" i="5"/>
  <c r="X517" i="5"/>
  <c r="X529" i="5"/>
  <c r="X533" i="5"/>
  <c r="X538" i="5"/>
  <c r="X551" i="5"/>
  <c r="X559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I147" i="7"/>
  <c r="I148" i="7"/>
  <c r="I149" i="7"/>
  <c r="I146" i="7"/>
  <c r="I145" i="7"/>
  <c r="I144" i="7"/>
  <c r="I142" i="7" l="1"/>
  <c r="I141" i="7" l="1"/>
  <c r="I140" i="7"/>
  <c r="I139" i="7"/>
  <c r="AV138" i="8"/>
  <c r="AV139" i="8"/>
  <c r="AV140" i="8"/>
  <c r="AV141" i="8"/>
  <c r="AV142" i="8"/>
  <c r="AV143" i="8"/>
  <c r="AV144" i="8"/>
  <c r="AV145" i="8"/>
  <c r="AV146" i="8"/>
  <c r="AV147" i="8"/>
  <c r="I138" i="7"/>
  <c r="N138" i="6"/>
  <c r="N139" i="6"/>
  <c r="N140" i="6"/>
  <c r="N141" i="6"/>
  <c r="N142" i="6"/>
  <c r="N143" i="6"/>
  <c r="N144" i="6"/>
  <c r="N145" i="6"/>
  <c r="N146" i="6"/>
  <c r="N147" i="6"/>
  <c r="N148" i="6"/>
  <c r="AV137" i="8"/>
  <c r="I137" i="7"/>
  <c r="N137" i="6"/>
  <c r="AV136" i="8"/>
  <c r="I136" i="7"/>
  <c r="N136" i="6"/>
  <c r="AV135" i="8"/>
  <c r="I135" i="7"/>
  <c r="AV134" i="8"/>
  <c r="I134" i="7"/>
  <c r="AV133" i="8"/>
  <c r="I133" i="7"/>
  <c r="AV132" i="8"/>
  <c r="AV131" i="8" l="1"/>
  <c r="I131" i="7"/>
  <c r="N131" i="6"/>
  <c r="N132" i="6"/>
  <c r="N133" i="6"/>
  <c r="N134" i="6"/>
  <c r="N135" i="6"/>
  <c r="AV130" i="8"/>
  <c r="N130" i="6"/>
  <c r="AV129" i="8"/>
  <c r="I129" i="7"/>
  <c r="AV128" i="8"/>
  <c r="I128" i="7"/>
  <c r="AV127" i="8"/>
  <c r="I127" i="7"/>
  <c r="AV126" i="8"/>
  <c r="I126" i="7"/>
  <c r="AV125" i="8"/>
  <c r="AV124" i="8"/>
  <c r="I124" i="7"/>
  <c r="AV123" i="8"/>
  <c r="I123" i="7"/>
  <c r="AV122" i="8"/>
  <c r="I122" i="7"/>
  <c r="AV121" i="8"/>
  <c r="I121" i="7"/>
  <c r="AV120" i="8" l="1"/>
  <c r="I120" i="7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281" i="4"/>
  <c r="L584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30" i="4"/>
  <c r="L231" i="4"/>
  <c r="L232" i="4"/>
  <c r="L233" i="4"/>
  <c r="L251" i="4"/>
  <c r="AV119" i="8"/>
  <c r="I119" i="7"/>
  <c r="L118" i="4"/>
  <c r="L119" i="4"/>
  <c r="L120" i="4"/>
  <c r="L121" i="4"/>
  <c r="L122" i="4"/>
  <c r="AV118" i="8"/>
  <c r="I118" i="7"/>
  <c r="AV117" i="8"/>
  <c r="I117" i="7"/>
  <c r="L117" i="4"/>
  <c r="AV116" i="8"/>
  <c r="I116" i="7"/>
  <c r="L116" i="4"/>
  <c r="AV115" i="8"/>
  <c r="I115" i="7"/>
  <c r="L115" i="4"/>
  <c r="AV114" i="8"/>
  <c r="I114" i="7"/>
  <c r="L114" i="4"/>
  <c r="AV113" i="8"/>
  <c r="I113" i="7"/>
  <c r="N112" i="6"/>
  <c r="N113" i="6"/>
  <c r="N114" i="6"/>
  <c r="N115" i="6"/>
  <c r="N116" i="6"/>
  <c r="N117" i="6"/>
  <c r="N119" i="6"/>
  <c r="N120" i="6"/>
  <c r="N121" i="6"/>
  <c r="N122" i="6"/>
  <c r="N123" i="6"/>
  <c r="N124" i="6"/>
  <c r="N125" i="6"/>
  <c r="N126" i="6"/>
  <c r="N127" i="6"/>
  <c r="N128" i="6"/>
  <c r="N129" i="6"/>
  <c r="L113" i="4"/>
  <c r="AV112" i="8"/>
  <c r="I112" i="7"/>
  <c r="L112" i="4"/>
  <c r="AV111" i="8"/>
  <c r="I111" i="7"/>
  <c r="L111" i="4"/>
  <c r="AV110" i="8"/>
  <c r="I110" i="7"/>
  <c r="L110" i="4"/>
  <c r="I109" i="7"/>
  <c r="L109" i="4"/>
  <c r="I105" i="7" l="1"/>
  <c r="I106" i="7"/>
  <c r="I107" i="7"/>
  <c r="L106" i="4"/>
  <c r="L107" i="4"/>
  <c r="L108" i="4"/>
  <c r="AV101" i="8"/>
  <c r="I101" i="7"/>
  <c r="I102" i="7"/>
  <c r="I103" i="7"/>
  <c r="I104" i="7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L97" i="4"/>
  <c r="L98" i="4"/>
  <c r="L99" i="4"/>
  <c r="L100" i="4"/>
  <c r="L101" i="4"/>
  <c r="L102" i="4"/>
  <c r="L103" i="4"/>
  <c r="L104" i="4"/>
  <c r="L105" i="4"/>
  <c r="I100" i="7"/>
  <c r="I99" i="7" l="1"/>
  <c r="I98" i="7"/>
  <c r="N98" i="6"/>
  <c r="I97" i="7"/>
  <c r="N97" i="6"/>
  <c r="AV93" i="8"/>
  <c r="AV94" i="8"/>
  <c r="AV95" i="8"/>
  <c r="AV96" i="8"/>
  <c r="AV97" i="8"/>
  <c r="AV98" i="8"/>
  <c r="AV99" i="8"/>
  <c r="AV100" i="8"/>
  <c r="AV103" i="8"/>
  <c r="AV104" i="8"/>
  <c r="AV105" i="8"/>
  <c r="AV106" i="8"/>
  <c r="AV107" i="8"/>
  <c r="AV108" i="8"/>
  <c r="AV109" i="8"/>
  <c r="I96" i="7"/>
  <c r="N96" i="6"/>
  <c r="L96" i="4"/>
  <c r="I95" i="7"/>
  <c r="N95" i="6"/>
  <c r="L95" i="4"/>
  <c r="I94" i="7"/>
  <c r="N94" i="6"/>
  <c r="L94" i="4"/>
  <c r="N93" i="6"/>
  <c r="L93" i="4"/>
  <c r="AV92" i="8"/>
  <c r="I92" i="7"/>
  <c r="N92" i="6"/>
  <c r="L92" i="4"/>
  <c r="AV91" i="8"/>
  <c r="I91" i="7"/>
  <c r="N91" i="6"/>
  <c r="L91" i="4"/>
  <c r="AV90" i="8"/>
  <c r="I90" i="7"/>
  <c r="N90" i="6"/>
  <c r="L90" i="4"/>
  <c r="AV89" i="8"/>
  <c r="I89" i="7"/>
  <c r="N89" i="6"/>
  <c r="L89" i="4"/>
  <c r="AV88" i="8" l="1"/>
  <c r="I88" i="7"/>
  <c r="N88" i="6"/>
  <c r="L88" i="4"/>
  <c r="AV87" i="8"/>
  <c r="I87" i="7"/>
  <c r="N87" i="6"/>
  <c r="L87" i="4"/>
  <c r="AV86" i="8"/>
  <c r="I86" i="7"/>
  <c r="N86" i="6"/>
  <c r="L86" i="4"/>
  <c r="AV85" i="8"/>
  <c r="I85" i="7"/>
  <c r="N85" i="6"/>
  <c r="L85" i="4"/>
  <c r="AV84" i="8"/>
  <c r="I84" i="7"/>
  <c r="N84" i="6"/>
  <c r="L84" i="4"/>
  <c r="AV83" i="8"/>
  <c r="I83" i="7"/>
  <c r="N83" i="6"/>
  <c r="L83" i="4"/>
  <c r="AV82" i="8"/>
  <c r="I82" i="7"/>
  <c r="N82" i="6"/>
  <c r="L82" i="4"/>
  <c r="I81" i="7"/>
  <c r="N81" i="6"/>
  <c r="L81" i="4"/>
  <c r="I80" i="7"/>
  <c r="N80" i="6"/>
  <c r="L80" i="4"/>
  <c r="I79" i="7"/>
  <c r="N79" i="6"/>
  <c r="L79" i="4"/>
  <c r="AV78" i="8"/>
  <c r="AV79" i="8"/>
  <c r="AV80" i="8"/>
  <c r="AV81" i="8"/>
  <c r="I78" i="7"/>
  <c r="N78" i="6"/>
  <c r="L78" i="4"/>
  <c r="AV77" i="8"/>
  <c r="I77" i="7"/>
  <c r="N77" i="6"/>
  <c r="L77" i="4"/>
  <c r="I76" i="7"/>
  <c r="N76" i="6"/>
  <c r="L76" i="4"/>
  <c r="I75" i="7"/>
  <c r="N75" i="6"/>
  <c r="L75" i="4"/>
  <c r="I74" i="7"/>
  <c r="N74" i="6"/>
  <c r="L74" i="4"/>
  <c r="AV73" i="8"/>
  <c r="AV74" i="8"/>
  <c r="AV75" i="8"/>
  <c r="AV76" i="8"/>
  <c r="I73" i="7"/>
  <c r="N73" i="6"/>
  <c r="L73" i="4"/>
  <c r="AV72" i="8"/>
  <c r="I72" i="7"/>
  <c r="N72" i="6"/>
  <c r="L72" i="4"/>
  <c r="I71" i="7"/>
  <c r="N71" i="6"/>
  <c r="L71" i="4"/>
  <c r="I70" i="7"/>
  <c r="N70" i="6"/>
  <c r="L70" i="4"/>
  <c r="AV68" i="8"/>
  <c r="AV69" i="8"/>
  <c r="AV70" i="8"/>
  <c r="AV71" i="8"/>
  <c r="I69" i="7"/>
  <c r="N69" i="6"/>
  <c r="L69" i="4"/>
  <c r="I68" i="7"/>
  <c r="N68" i="6"/>
  <c r="L68" i="4"/>
  <c r="I67" i="7" l="1"/>
  <c r="N67" i="6"/>
  <c r="L67" i="4"/>
  <c r="AV66" i="8"/>
  <c r="AV67" i="8"/>
  <c r="I66" i="7"/>
  <c r="N66" i="6"/>
  <c r="L66" i="4"/>
  <c r="AV65" i="8"/>
  <c r="I65" i="7"/>
  <c r="N65" i="6"/>
  <c r="L65" i="4"/>
  <c r="AV64" i="8"/>
  <c r="I64" i="7"/>
  <c r="N64" i="6"/>
  <c r="L64" i="4"/>
  <c r="AV63" i="8"/>
  <c r="I63" i="7"/>
  <c r="N63" i="6"/>
  <c r="L63" i="4"/>
  <c r="AV62" i="8"/>
  <c r="I62" i="7"/>
  <c r="N62" i="6"/>
  <c r="AV61" i="8"/>
  <c r="I61" i="7"/>
  <c r="N61" i="6"/>
  <c r="AV60" i="8"/>
  <c r="I60" i="7"/>
  <c r="N60" i="6"/>
  <c r="AV59" i="8"/>
  <c r="I59" i="7"/>
  <c r="N59" i="6"/>
  <c r="AV58" i="8"/>
  <c r="I58" i="7"/>
  <c r="N58" i="6"/>
  <c r="AV57" i="8"/>
  <c r="I57" i="7"/>
  <c r="N57" i="6"/>
  <c r="AV56" i="8"/>
  <c r="I56" i="7"/>
  <c r="N56" i="6"/>
  <c r="AV55" i="8"/>
  <c r="I55" i="7"/>
  <c r="N55" i="6"/>
  <c r="L56" i="4"/>
  <c r="L57" i="4"/>
  <c r="L58" i="4"/>
  <c r="L59" i="4"/>
  <c r="L60" i="4"/>
  <c r="L61" i="4"/>
  <c r="L62" i="4"/>
  <c r="L55" i="4"/>
  <c r="AV54" i="8" l="1"/>
  <c r="I54" i="7"/>
  <c r="N54" i="6"/>
  <c r="L54" i="4"/>
  <c r="AV53" i="8"/>
  <c r="I53" i="7"/>
  <c r="N53" i="6"/>
  <c r="L53" i="4"/>
  <c r="AV52" i="8"/>
  <c r="I52" i="7"/>
  <c r="N52" i="6"/>
  <c r="L52" i="4"/>
  <c r="AV51" i="8"/>
  <c r="I51" i="7"/>
  <c r="N51" i="6"/>
  <c r="L51" i="4"/>
  <c r="AV50" i="8"/>
  <c r="I50" i="7"/>
  <c r="N50" i="6"/>
  <c r="L50" i="4"/>
  <c r="AV49" i="8"/>
  <c r="I49" i="7"/>
  <c r="N49" i="6"/>
  <c r="AV48" i="8"/>
  <c r="I48" i="7"/>
  <c r="N48" i="6"/>
  <c r="AV47" i="8"/>
  <c r="I47" i="7"/>
  <c r="N47" i="6"/>
  <c r="AV46" i="8"/>
  <c r="I46" i="7"/>
  <c r="N46" i="6"/>
  <c r="AV45" i="8"/>
  <c r="I45" i="7"/>
  <c r="N45" i="6"/>
  <c r="AV44" i="8"/>
  <c r="I44" i="7"/>
  <c r="N44" i="6"/>
  <c r="AV43" i="8"/>
  <c r="I43" i="7"/>
  <c r="N43" i="6"/>
  <c r="AV42" i="8"/>
  <c r="I42" i="7"/>
  <c r="N42" i="6"/>
  <c r="AV41" i="8"/>
  <c r="I41" i="7"/>
  <c r="N41" i="6"/>
  <c r="AV40" i="8"/>
  <c r="I40" i="7"/>
  <c r="N40" i="6"/>
  <c r="AV39" i="8"/>
  <c r="I39" i="7"/>
  <c r="N39" i="6" l="1"/>
  <c r="AV38" i="8"/>
  <c r="I38" i="7"/>
  <c r="N38" i="6"/>
  <c r="I37" i="7"/>
  <c r="N37" i="6"/>
  <c r="I36" i="7"/>
  <c r="I35" i="7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35" i="4"/>
  <c r="L26" i="4"/>
  <c r="L27" i="4"/>
  <c r="L28" i="4"/>
  <c r="L29" i="4"/>
  <c r="L30" i="4"/>
  <c r="L31" i="4"/>
  <c r="L32" i="4"/>
  <c r="L33" i="4"/>
  <c r="L34" i="4"/>
  <c r="L25" i="4"/>
  <c r="I34" i="7"/>
  <c r="L24" i="4" l="1"/>
  <c r="I14" i="7" l="1"/>
  <c r="AV3" i="8" l="1"/>
  <c r="AV4" i="8"/>
  <c r="AV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I3" i="7"/>
  <c r="I4" i="7"/>
  <c r="I5" i="7"/>
  <c r="I6" i="7"/>
  <c r="I7" i="7"/>
  <c r="I8" i="7"/>
  <c r="I9" i="7"/>
  <c r="I10" i="7"/>
  <c r="I11" i="7"/>
  <c r="I12" i="7"/>
  <c r="I13" i="7"/>
  <c r="I15" i="7"/>
  <c r="I16" i="7"/>
  <c r="I17" i="7"/>
  <c r="I18" i="7"/>
  <c r="I19" i="7"/>
  <c r="I20" i="7"/>
  <c r="I21" i="7"/>
  <c r="I22" i="7"/>
  <c r="I23" i="7"/>
  <c r="I24" i="7"/>
  <c r="I25" i="7"/>
  <c r="I26" i="7"/>
  <c r="I28" i="7"/>
  <c r="I29" i="7"/>
  <c r="I30" i="7"/>
  <c r="I31" i="7"/>
  <c r="I32" i="7"/>
  <c r="I33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" i="4"/>
  <c r="I2" i="7"/>
  <c r="AV102" i="8"/>
</calcChain>
</file>

<file path=xl/sharedStrings.xml><?xml version="1.0" encoding="utf-8"?>
<sst xmlns="http://schemas.openxmlformats.org/spreadsheetml/2006/main" count="9845" uniqueCount="697">
  <si>
    <t>ID</t>
  </si>
  <si>
    <t>הערות</t>
  </si>
  <si>
    <t>SUM</t>
  </si>
  <si>
    <t xml:space="preserve">ID </t>
  </si>
  <si>
    <t>זכר</t>
  </si>
  <si>
    <t>30.4.99</t>
  </si>
  <si>
    <t>ישראל</t>
  </si>
  <si>
    <t>כן</t>
  </si>
  <si>
    <t xml:space="preserve">כן </t>
  </si>
  <si>
    <t>לא</t>
  </si>
  <si>
    <t>9.7.99</t>
  </si>
  <si>
    <t>21.8.00</t>
  </si>
  <si>
    <t>23.5.99</t>
  </si>
  <si>
    <t>צרפת</t>
  </si>
  <si>
    <t>18.4.00</t>
  </si>
  <si>
    <t>ארה"ב</t>
  </si>
  <si>
    <t>לא כתב</t>
  </si>
  <si>
    <t>3.10.00</t>
  </si>
  <si>
    <t>16.4.00</t>
  </si>
  <si>
    <t>28.1.00</t>
  </si>
  <si>
    <t>9.12.00</t>
  </si>
  <si>
    <t>8.3.00</t>
  </si>
  <si>
    <t>25.12.00</t>
  </si>
  <si>
    <t>20.1.00</t>
  </si>
  <si>
    <t>10.11.00</t>
  </si>
  <si>
    <t>14.10.00</t>
  </si>
  <si>
    <t>11.6.99</t>
  </si>
  <si>
    <t>11.2.98</t>
  </si>
  <si>
    <t>2.3.99</t>
  </si>
  <si>
    <t>4.5.00</t>
  </si>
  <si>
    <t>5.9.99</t>
  </si>
  <si>
    <t>12 (ישיבה גבוהה שנה וחצי)</t>
  </si>
  <si>
    <t>4.12.99</t>
  </si>
  <si>
    <t>22.8.00</t>
  </si>
  <si>
    <t>30.9.00</t>
  </si>
  <si>
    <t>9.9.99</t>
  </si>
  <si>
    <t>18.12.99</t>
  </si>
  <si>
    <t>27.2.00</t>
  </si>
  <si>
    <t>30.6.00</t>
  </si>
  <si>
    <t>14.12.00</t>
  </si>
  <si>
    <t>19.9.99</t>
  </si>
  <si>
    <t>10.7.00</t>
  </si>
  <si>
    <t>12.3.00</t>
  </si>
  <si>
    <t>5.5.00</t>
  </si>
  <si>
    <t>03.01.96</t>
  </si>
  <si>
    <t>א"ה</t>
  </si>
  <si>
    <t>21.01.00</t>
  </si>
  <si>
    <t>08.01.99</t>
  </si>
  <si>
    <t>23.11.00</t>
  </si>
  <si>
    <t>09.05.00</t>
  </si>
  <si>
    <t>27.11.00</t>
  </si>
  <si>
    <t>6.12.99</t>
  </si>
  <si>
    <t>13.11.00</t>
  </si>
  <si>
    <t>13.12.00</t>
  </si>
  <si>
    <t>29.11.98</t>
  </si>
  <si>
    <t>23.8.99</t>
  </si>
  <si>
    <t>איתיופיה</t>
  </si>
  <si>
    <t>21.8.99</t>
  </si>
  <si>
    <t>7.10.99</t>
  </si>
  <si>
    <t>9.3.99</t>
  </si>
  <si>
    <t>13.8.00</t>
  </si>
  <si>
    <t>צ'ילה</t>
  </si>
  <si>
    <t>21.9.00</t>
  </si>
  <si>
    <t>17.5.99</t>
  </si>
  <si>
    <t>7.9.00</t>
  </si>
  <si>
    <t>15.9.00</t>
  </si>
  <si>
    <t>26.12.99</t>
  </si>
  <si>
    <t>25.2.99</t>
  </si>
  <si>
    <t>2.2.00</t>
  </si>
  <si>
    <t>4.4.99</t>
  </si>
  <si>
    <t>1.11.00</t>
  </si>
  <si>
    <t>30.11.99</t>
  </si>
  <si>
    <t>2.3.00</t>
  </si>
  <si>
    <t>10.6.00</t>
  </si>
  <si>
    <t>6.11.98</t>
  </si>
  <si>
    <t>23.1.99</t>
  </si>
  <si>
    <t>13.3.99</t>
  </si>
  <si>
    <t>20.3.99</t>
  </si>
  <si>
    <t>הונג קונג</t>
  </si>
  <si>
    <t>15.8.00</t>
  </si>
  <si>
    <t>17.5.00</t>
  </si>
  <si>
    <t>3.11.00</t>
  </si>
  <si>
    <t>3.12.98</t>
  </si>
  <si>
    <t>14.2.00</t>
  </si>
  <si>
    <t>24.3.00</t>
  </si>
  <si>
    <t>19.2.00</t>
  </si>
  <si>
    <t>17.1.00</t>
  </si>
  <si>
    <t>28.9.00</t>
  </si>
  <si>
    <t>11.5.00</t>
  </si>
  <si>
    <t>5.6.00</t>
  </si>
  <si>
    <t>5.4.99</t>
  </si>
  <si>
    <t>8.1.99</t>
  </si>
  <si>
    <t>24.8.98</t>
  </si>
  <si>
    <t>אוסטרליה</t>
  </si>
  <si>
    <t>17.7.00</t>
  </si>
  <si>
    <t>21.6.99</t>
  </si>
  <si>
    <t>7.7.99</t>
  </si>
  <si>
    <t>1.10.99</t>
  </si>
  <si>
    <t>20.9.00</t>
  </si>
  <si>
    <t>טהיטי</t>
  </si>
  <si>
    <t>12.9.00</t>
  </si>
  <si>
    <t>15.5.00</t>
  </si>
  <si>
    <t>19.4.00</t>
  </si>
  <si>
    <t>4.1.00</t>
  </si>
  <si>
    <t>5.9.00</t>
  </si>
  <si>
    <t>19.1.00</t>
  </si>
  <si>
    <t>14.7.99</t>
  </si>
  <si>
    <t>18.6.00</t>
  </si>
  <si>
    <t>29.1.00</t>
  </si>
  <si>
    <t>30.6.99</t>
  </si>
  <si>
    <t>10.4.00</t>
  </si>
  <si>
    <t>23.1.00</t>
  </si>
  <si>
    <t>29.9.00</t>
  </si>
  <si>
    <t>11.8.00</t>
  </si>
  <si>
    <t>11.7.99</t>
  </si>
  <si>
    <t>1.4.99</t>
  </si>
  <si>
    <t>2.12.99</t>
  </si>
  <si>
    <t>19.12.00</t>
  </si>
  <si>
    <t>2.10.00</t>
  </si>
  <si>
    <t>25.4.99</t>
  </si>
  <si>
    <t>22.4.99</t>
  </si>
  <si>
    <t>31.5.00</t>
  </si>
  <si>
    <t>23.11.97</t>
  </si>
  <si>
    <t>24.7.00</t>
  </si>
  <si>
    <t>10.9.99</t>
  </si>
  <si>
    <t>10.11.98</t>
  </si>
  <si>
    <t>7.12.99</t>
  </si>
  <si>
    <t>13.11.99</t>
  </si>
  <si>
    <t>11.5.98</t>
  </si>
  <si>
    <t>29.7.99</t>
  </si>
  <si>
    <t>2.1.99</t>
  </si>
  <si>
    <t>3.11.99</t>
  </si>
  <si>
    <t>11.3.97</t>
  </si>
  <si>
    <t>14.1.99</t>
  </si>
  <si>
    <t>12.7.99</t>
  </si>
  <si>
    <t>9.4.99</t>
  </si>
  <si>
    <t>12 וישיבה</t>
  </si>
  <si>
    <t>27.1.99</t>
  </si>
  <si>
    <t>1.2.99</t>
  </si>
  <si>
    <t>8.11.00</t>
  </si>
  <si>
    <t>30.8.99</t>
  </si>
  <si>
    <t>11.10.00</t>
  </si>
  <si>
    <t>20.4.00</t>
  </si>
  <si>
    <t>3.5.00</t>
  </si>
  <si>
    <t>17.4.00</t>
  </si>
  <si>
    <t>10.10.99</t>
  </si>
  <si>
    <t>18.10.99</t>
  </si>
  <si>
    <t>10.6.99</t>
  </si>
  <si>
    <t>5.8.99</t>
  </si>
  <si>
    <t>17.9.00</t>
  </si>
  <si>
    <t>13.10.99</t>
  </si>
  <si>
    <t>23.3.99</t>
  </si>
  <si>
    <t>אוקראינה</t>
  </si>
  <si>
    <t>21.3.99</t>
  </si>
  <si>
    <t>25.6.00</t>
  </si>
  <si>
    <t>28.10.00</t>
  </si>
  <si>
    <t>4.7.99</t>
  </si>
  <si>
    <t>14.5.97</t>
  </si>
  <si>
    <t>28.12.00</t>
  </si>
  <si>
    <t>16.11.00</t>
  </si>
  <si>
    <t>29.12.00</t>
  </si>
  <si>
    <t>25.11.00</t>
  </si>
  <si>
    <t>10.11.99</t>
  </si>
  <si>
    <t>8.2.00</t>
  </si>
  <si>
    <t>10.1.00</t>
  </si>
  <si>
    <t>1.12.99</t>
  </si>
  <si>
    <t>2.9.99</t>
  </si>
  <si>
    <t>28.12.98</t>
  </si>
  <si>
    <t>8.7.00</t>
  </si>
  <si>
    <t>6.12.00</t>
  </si>
  <si>
    <t>9.11.00</t>
  </si>
  <si>
    <t>25.1.00</t>
  </si>
  <si>
    <t>15.12.00</t>
  </si>
  <si>
    <t>28.9.99</t>
  </si>
  <si>
    <t>12.12.00</t>
  </si>
  <si>
    <t>19.10.00</t>
  </si>
  <si>
    <t>17.12.99</t>
  </si>
  <si>
    <t>13.3.00</t>
  </si>
  <si>
    <t>24.8.00</t>
  </si>
  <si>
    <t>18.10.00</t>
  </si>
  <si>
    <t>18.1.99</t>
  </si>
  <si>
    <t>21.10.00</t>
  </si>
  <si>
    <t>15.11.00</t>
  </si>
  <si>
    <t>26.9.00</t>
  </si>
  <si>
    <t>9.10.00</t>
  </si>
  <si>
    <t>5.1.99</t>
  </si>
  <si>
    <t>12.3.99</t>
  </si>
  <si>
    <t>26.2.00</t>
  </si>
  <si>
    <t>2.5.19</t>
  </si>
  <si>
    <t>12.6.00</t>
  </si>
  <si>
    <t>4.11.00</t>
  </si>
  <si>
    <t>4.10.00</t>
  </si>
  <si>
    <t>12.10.99</t>
  </si>
  <si>
    <t>24.4.00</t>
  </si>
  <si>
    <t>10.12.98</t>
  </si>
  <si>
    <t>12.5.00</t>
  </si>
  <si>
    <t>13.10.00</t>
  </si>
  <si>
    <t>1.3.00</t>
  </si>
  <si>
    <t>28.10.98</t>
  </si>
  <si>
    <t>5.11.00</t>
  </si>
  <si>
    <t>22.9.19</t>
  </si>
  <si>
    <t>23.12.00</t>
  </si>
  <si>
    <t>17.9.99</t>
  </si>
  <si>
    <t>29.2.00</t>
  </si>
  <si>
    <t>30.4.00</t>
  </si>
  <si>
    <t>26.4.00</t>
  </si>
  <si>
    <t>19.6.97</t>
  </si>
  <si>
    <t>16.7.00</t>
  </si>
  <si>
    <t>9.3.00</t>
  </si>
  <si>
    <t>1.7.99</t>
  </si>
  <si>
    <t>22.8.99</t>
  </si>
  <si>
    <t>13.9.99</t>
  </si>
  <si>
    <t>16.2.99</t>
  </si>
  <si>
    <t>12.2.98</t>
  </si>
  <si>
    <t>8.6.00</t>
  </si>
  <si>
    <t>14.9.00</t>
  </si>
  <si>
    <t>31.10.00</t>
  </si>
  <si>
    <t>2.12.??</t>
  </si>
  <si>
    <t>16.12.99</t>
  </si>
  <si>
    <t>12.1.00</t>
  </si>
  <si>
    <t>20.5.00</t>
  </si>
  <si>
    <t>23.10.00</t>
  </si>
  <si>
    <t>דרום אפריקה</t>
  </si>
  <si>
    <t>13.9.00</t>
  </si>
  <si>
    <t>7.2.00</t>
  </si>
  <si>
    <t>2.4.00</t>
  </si>
  <si>
    <t>7.6.99</t>
  </si>
  <si>
    <t>2.1.00</t>
  </si>
  <si>
    <t>9.6.98</t>
  </si>
  <si>
    <t>22.12.19</t>
  </si>
  <si>
    <t>10.8.00</t>
  </si>
  <si>
    <t>21.4.98</t>
  </si>
  <si>
    <t>20.09.99</t>
  </si>
  <si>
    <t>15.2.99</t>
  </si>
  <si>
    <t>26.6.99</t>
  </si>
  <si>
    <t>20.1.99</t>
  </si>
  <si>
    <t>אתיופיה</t>
  </si>
  <si>
    <t>29.8.00</t>
  </si>
  <si>
    <t>7.8.99</t>
  </si>
  <si>
    <t>20.7.00</t>
  </si>
  <si>
    <t>7.1.00</t>
  </si>
  <si>
    <t>6.10.99</t>
  </si>
  <si>
    <t>28.11.00</t>
  </si>
  <si>
    <t>27.10.99</t>
  </si>
  <si>
    <t>8.8.99</t>
  </si>
  <si>
    <t>10.10.00</t>
  </si>
  <si>
    <t>4.2.00</t>
  </si>
  <si>
    <t>14.11.98</t>
  </si>
  <si>
    <t>21.10.19</t>
  </si>
  <si>
    <t>19.10.98</t>
  </si>
  <si>
    <t>31.12.99</t>
  </si>
  <si>
    <t>22.3.00</t>
  </si>
  <si>
    <t>25.8.99</t>
  </si>
  <si>
    <t>11.2.00</t>
  </si>
  <si>
    <t>27.9.00</t>
  </si>
  <si>
    <t>22.7.00</t>
  </si>
  <si>
    <t>30.3.00</t>
  </si>
  <si>
    <t>27.7.00</t>
  </si>
  <si>
    <t>12 + מכינה</t>
  </si>
  <si>
    <t>2.7.00</t>
  </si>
  <si>
    <t>13.6.00</t>
  </si>
  <si>
    <t>6.9.99</t>
  </si>
  <si>
    <t>אנגליה</t>
  </si>
  <si>
    <t>20.3.98</t>
  </si>
  <si>
    <t>5.3.00</t>
  </si>
  <si>
    <t>1.7.00</t>
  </si>
  <si>
    <t>5.7.00</t>
  </si>
  <si>
    <t>15.11.98</t>
  </si>
  <si>
    <t>6.11.00</t>
  </si>
  <si>
    <t>12.8.00</t>
  </si>
  <si>
    <t>22.5.98</t>
  </si>
  <si>
    <t>3.2.99</t>
  </si>
  <si>
    <t>1.12.98</t>
  </si>
  <si>
    <t>9.8.00</t>
  </si>
  <si>
    <t>25.10.99</t>
  </si>
  <si>
    <t>17.12.00</t>
  </si>
  <si>
    <t>4.5.97</t>
  </si>
  <si>
    <t>21.11.00</t>
  </si>
  <si>
    <t>3.2.00</t>
  </si>
  <si>
    <t>6.1.00</t>
  </si>
  <si>
    <t>20.05.00</t>
  </si>
  <si>
    <t>3.3.97</t>
  </si>
  <si>
    <t>קנדה</t>
  </si>
  <si>
    <t>6.4.00</t>
  </si>
  <si>
    <t>10.2.00</t>
  </si>
  <si>
    <t>12.11.00</t>
  </si>
  <si>
    <t>17.2.00</t>
  </si>
  <si>
    <t>26.12.00</t>
  </si>
  <si>
    <t>14.11.19</t>
  </si>
  <si>
    <t>9.5.00</t>
  </si>
  <si>
    <t>9.10.19</t>
  </si>
  <si>
    <t>28.2.00</t>
  </si>
  <si>
    <t>3.3.00</t>
  </si>
  <si>
    <t>14.8.00</t>
  </si>
  <si>
    <t>2.5.99</t>
  </si>
  <si>
    <t>6.10.00</t>
  </si>
  <si>
    <t>7.11.00</t>
  </si>
  <si>
    <t>4.7.00</t>
  </si>
  <si>
    <t>11.12.00</t>
  </si>
  <si>
    <t>4.2.98</t>
  </si>
  <si>
    <t>11.1.00</t>
  </si>
  <si>
    <t>24.12.99</t>
  </si>
  <si>
    <t>31.10.99</t>
  </si>
  <si>
    <t>9.11.97</t>
  </si>
  <si>
    <t>03.03.00</t>
  </si>
  <si>
    <t>22.9.00</t>
  </si>
  <si>
    <t>22.1.99</t>
  </si>
  <si>
    <t>28.02.99</t>
  </si>
  <si>
    <t>ארצות הברית</t>
  </si>
  <si>
    <t>06.03.99</t>
  </si>
  <si>
    <t>קזחסטן</t>
  </si>
  <si>
    <t>12.10.00</t>
  </si>
  <si>
    <t>31.03.00</t>
  </si>
  <si>
    <t>22.10.99</t>
  </si>
  <si>
    <t>2.08.00</t>
  </si>
  <si>
    <t>30.3.99</t>
  </si>
  <si>
    <t>7.09.00</t>
  </si>
  <si>
    <t>10.07.00</t>
  </si>
  <si>
    <t>25.10.00</t>
  </si>
  <si>
    <t>6.5.99</t>
  </si>
  <si>
    <t>31.8.00</t>
  </si>
  <si>
    <t>19.10.99</t>
  </si>
  <si>
    <t>7.5.00</t>
  </si>
  <si>
    <t>6.8.99</t>
  </si>
  <si>
    <t>7.4.00</t>
  </si>
  <si>
    <t>29.9.98</t>
  </si>
  <si>
    <t>31.5.99</t>
  </si>
  <si>
    <t>10.10.19</t>
  </si>
  <si>
    <t>26.6.19</t>
  </si>
  <si>
    <t>אירלנד</t>
  </si>
  <si>
    <t>24.4.99</t>
  </si>
  <si>
    <t>10.5.19</t>
  </si>
  <si>
    <t>7.11.96</t>
  </si>
  <si>
    <t>אזרבייג'ן</t>
  </si>
  <si>
    <t>9.6.00</t>
  </si>
  <si>
    <t>25.11.98</t>
  </si>
  <si>
    <t>28.1.98</t>
  </si>
  <si>
    <t>17.6.99</t>
  </si>
  <si>
    <t>8.3.99</t>
  </si>
  <si>
    <t>4.10.98</t>
  </si>
  <si>
    <t>16.12.98</t>
  </si>
  <si>
    <t>14.7.00</t>
  </si>
  <si>
    <t>8.3.19</t>
  </si>
  <si>
    <t>18.3.00</t>
  </si>
  <si>
    <t>5.12.00</t>
  </si>
  <si>
    <t>18.12.00</t>
  </si>
  <si>
    <t>28.7.00</t>
  </si>
  <si>
    <t>13.7.99</t>
  </si>
  <si>
    <t>12.11.99</t>
  </si>
  <si>
    <t>26.8.99</t>
  </si>
  <si>
    <t>16.3.00</t>
  </si>
  <si>
    <t>25.12.98</t>
  </si>
  <si>
    <t>28.8.00</t>
  </si>
  <si>
    <t>29.12.98</t>
  </si>
  <si>
    <t>9.1.98</t>
  </si>
  <si>
    <t>25.10.98</t>
  </si>
  <si>
    <t>30.12.99</t>
  </si>
  <si>
    <t>13.9.98</t>
  </si>
  <si>
    <t>30.9.99</t>
  </si>
  <si>
    <t>29.8.99</t>
  </si>
  <si>
    <t>21.2.99</t>
  </si>
  <si>
    <t>30.10.00</t>
  </si>
  <si>
    <t>5.8.00</t>
  </si>
  <si>
    <t>25.4.00</t>
  </si>
  <si>
    <t>23.4.99</t>
  </si>
  <si>
    <t>27.6.00</t>
  </si>
  <si>
    <t>17.2.98</t>
  </si>
  <si>
    <t>16.10.00</t>
  </si>
  <si>
    <t>17.7.98</t>
  </si>
  <si>
    <t>24.11.00</t>
  </si>
  <si>
    <t>21.1.00</t>
  </si>
  <si>
    <t>23.7.99</t>
  </si>
  <si>
    <t>18.9.99</t>
  </si>
  <si>
    <t>15.10.00</t>
  </si>
  <si>
    <t>11.6.00</t>
  </si>
  <si>
    <t>1.11.99</t>
  </si>
  <si>
    <t>27.10.00</t>
  </si>
  <si>
    <t>17.10.00</t>
  </si>
  <si>
    <t>29.10.00</t>
  </si>
  <si>
    <t>15.2.00</t>
  </si>
  <si>
    <t>2.11.99</t>
  </si>
  <si>
    <t>12.7.00</t>
  </si>
  <si>
    <t>4.8.99</t>
  </si>
  <si>
    <t>15.6.19</t>
  </si>
  <si>
    <t>3.7.00</t>
  </si>
  <si>
    <t>18.7.98</t>
  </si>
  <si>
    <t>19.7.98</t>
  </si>
  <si>
    <t>15.1.00</t>
  </si>
  <si>
    <t>22.1.98</t>
  </si>
  <si>
    <t>Average</t>
  </si>
  <si>
    <t>17.6.00</t>
  </si>
  <si>
    <t>Coding_Date</t>
  </si>
  <si>
    <t>Coder</t>
  </si>
  <si>
    <t>Date</t>
  </si>
  <si>
    <t>Sex</t>
  </si>
  <si>
    <t>Date_Birth</t>
  </si>
  <si>
    <t>Country_Birth</t>
  </si>
  <si>
    <t>Aliya_Year</t>
  </si>
  <si>
    <t>Native_Lng</t>
  </si>
  <si>
    <t>Edu_Years</t>
  </si>
  <si>
    <t>Bagrut</t>
  </si>
  <si>
    <t>Reading_Prblm</t>
  </si>
  <si>
    <t>Attention_Def</t>
  </si>
  <si>
    <t>Army_Rank</t>
  </si>
  <si>
    <t>PHQ_1</t>
  </si>
  <si>
    <t>PHQ_2</t>
  </si>
  <si>
    <t>PHQ_3</t>
  </si>
  <si>
    <t>PHQ_4</t>
  </si>
  <si>
    <t>PHQ_5</t>
  </si>
  <si>
    <t>PHQ_6</t>
  </si>
  <si>
    <t>PHQ_7</t>
  </si>
  <si>
    <t>PHQ_8</t>
  </si>
  <si>
    <t>PHQ_SUM</t>
  </si>
  <si>
    <t>Notes</t>
  </si>
  <si>
    <t>Final_SUM</t>
  </si>
  <si>
    <t>Coding_Dates</t>
  </si>
  <si>
    <t>GAD_1</t>
  </si>
  <si>
    <t>GAD_2</t>
  </si>
  <si>
    <t>GAD_3</t>
  </si>
  <si>
    <t>GAD_4</t>
  </si>
  <si>
    <t>GAD_5</t>
  </si>
  <si>
    <t>GAD_6</t>
  </si>
  <si>
    <t>GAD_7</t>
  </si>
  <si>
    <t>GAD_8</t>
  </si>
  <si>
    <t>GAD_SUM</t>
  </si>
  <si>
    <t>PCL_1</t>
  </si>
  <si>
    <t>PCL_2</t>
  </si>
  <si>
    <t>PCL_3</t>
  </si>
  <si>
    <t>PCL_4</t>
  </si>
  <si>
    <t>PCL_5</t>
  </si>
  <si>
    <t>PCL_6</t>
  </si>
  <si>
    <t>PCL_7</t>
  </si>
  <si>
    <t>PCL_8</t>
  </si>
  <si>
    <t>PCL_9</t>
  </si>
  <si>
    <t>PCL_10</t>
  </si>
  <si>
    <t>PCL_11</t>
  </si>
  <si>
    <t>PCL_12</t>
  </si>
  <si>
    <t>PCL_13</t>
  </si>
  <si>
    <t>PCL_14</t>
  </si>
  <si>
    <t>PCL_15</t>
  </si>
  <si>
    <t>PCL_16</t>
  </si>
  <si>
    <t>PCL_17</t>
  </si>
  <si>
    <t>PCL_18</t>
  </si>
  <si>
    <t>PCL_19</t>
  </si>
  <si>
    <t>PCL_20</t>
  </si>
  <si>
    <t>PCL_SUM</t>
  </si>
  <si>
    <t>Final_Sum</t>
  </si>
  <si>
    <t>Q1</t>
  </si>
  <si>
    <t>Q2</t>
  </si>
  <si>
    <t>Q3</t>
  </si>
  <si>
    <t>Q4</t>
  </si>
  <si>
    <t>Q5</t>
  </si>
  <si>
    <t>Q6</t>
  </si>
  <si>
    <t>Q7</t>
  </si>
  <si>
    <t>Q8</t>
  </si>
  <si>
    <t>ABQ_1</t>
  </si>
  <si>
    <t>ABQ_2</t>
  </si>
  <si>
    <t>ABQ_3</t>
  </si>
  <si>
    <t>ABQ_4</t>
  </si>
  <si>
    <t>ABQ_5</t>
  </si>
  <si>
    <t>ABQ_6</t>
  </si>
  <si>
    <t>ABQ_7</t>
  </si>
  <si>
    <t>ABQ_8</t>
  </si>
  <si>
    <t>ABQ_9</t>
  </si>
  <si>
    <t>ABQ_10</t>
  </si>
  <si>
    <t>ABQ_SUM</t>
  </si>
  <si>
    <t>BFI_1</t>
  </si>
  <si>
    <t>BFI_2</t>
  </si>
  <si>
    <t>BFI_3</t>
  </si>
  <si>
    <t>BFI_4</t>
  </si>
  <si>
    <t>BFI_5</t>
  </si>
  <si>
    <t>BFI_6</t>
  </si>
  <si>
    <t>BFI_7</t>
  </si>
  <si>
    <t>BFI_8</t>
  </si>
  <si>
    <t>BFI_9</t>
  </si>
  <si>
    <t>BFI_10</t>
  </si>
  <si>
    <t>BFI_11</t>
  </si>
  <si>
    <t>BFI_12</t>
  </si>
  <si>
    <t>BFI_13</t>
  </si>
  <si>
    <t>BFI_14</t>
  </si>
  <si>
    <t>BFI_15</t>
  </si>
  <si>
    <t>BFI_16</t>
  </si>
  <si>
    <t>BFI_17</t>
  </si>
  <si>
    <t>BFI_18</t>
  </si>
  <si>
    <t>BFI_19</t>
  </si>
  <si>
    <t>BFI_20</t>
  </si>
  <si>
    <t>BFI_21</t>
  </si>
  <si>
    <t>BFI_22</t>
  </si>
  <si>
    <t>BFI_23</t>
  </si>
  <si>
    <t>BFI_24</t>
  </si>
  <si>
    <t>BFI_25</t>
  </si>
  <si>
    <t>BFI_26</t>
  </si>
  <si>
    <t>BFI_27</t>
  </si>
  <si>
    <t>BFI_28</t>
  </si>
  <si>
    <t>BFI_29</t>
  </si>
  <si>
    <t xml:space="preserve">BFI_30 </t>
  </si>
  <si>
    <t>BFI_31</t>
  </si>
  <si>
    <t>BFI_32</t>
  </si>
  <si>
    <t>BFI_33</t>
  </si>
  <si>
    <t>BFI_34</t>
  </si>
  <si>
    <t>BFI_35</t>
  </si>
  <si>
    <t>BFI_36</t>
  </si>
  <si>
    <t>BFI_37</t>
  </si>
  <si>
    <t>BFI_38</t>
  </si>
  <si>
    <t>BFI_39</t>
  </si>
  <si>
    <t>BFI_40</t>
  </si>
  <si>
    <t>BFI_41</t>
  </si>
  <si>
    <t>BFI_42</t>
  </si>
  <si>
    <t>BFI_43</t>
  </si>
  <si>
    <t>BFI_44</t>
  </si>
  <si>
    <t>BFI_SUM</t>
  </si>
  <si>
    <t>BFI_6R</t>
  </si>
  <si>
    <t>BFI_21R</t>
  </si>
  <si>
    <t>BFI_31R</t>
  </si>
  <si>
    <t>Avrg_Ext</t>
  </si>
  <si>
    <t>Sum_Ext</t>
  </si>
  <si>
    <t>BFI_2R</t>
  </si>
  <si>
    <t>BFI_12R</t>
  </si>
  <si>
    <t>BFI_27R</t>
  </si>
  <si>
    <t>BFI_37R</t>
  </si>
  <si>
    <t>Avrg_Agr</t>
  </si>
  <si>
    <t>Sum_Agr</t>
  </si>
  <si>
    <t>BFI_8R</t>
  </si>
  <si>
    <t>BFI_18R</t>
  </si>
  <si>
    <t>BFI_23R</t>
  </si>
  <si>
    <t>BFI_43R</t>
  </si>
  <si>
    <t>Avrg_Con</t>
  </si>
  <si>
    <t>Sum_Con</t>
  </si>
  <si>
    <t>BFI_9R</t>
  </si>
  <si>
    <t>BFI_24R</t>
  </si>
  <si>
    <t>BFI_34R</t>
  </si>
  <si>
    <t>Avrg_Neu</t>
  </si>
  <si>
    <t>Sum_Neu</t>
  </si>
  <si>
    <t>BFI_35R</t>
  </si>
  <si>
    <t>BFI_41R</t>
  </si>
  <si>
    <t>Avrg_Op</t>
  </si>
  <si>
    <t>Sum_Op</t>
  </si>
  <si>
    <t>Sleep_Qual_2W</t>
  </si>
  <si>
    <t>Diff_Falling_Sleep</t>
  </si>
  <si>
    <t>Diff_Staying_Sleep</t>
  </si>
  <si>
    <t>Sleep_Daily_Function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</si>
  <si>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</si>
  <si>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</si>
  <si>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</si>
  <si>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</si>
  <si>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</si>
  <si>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</si>
  <si>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</si>
  <si>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</si>
  <si>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</si>
  <si>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</si>
  <si>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</si>
  <si>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</si>
  <si>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SSQ_1</t>
  </si>
  <si>
    <t>SSQ_2</t>
  </si>
  <si>
    <t>SSQ_3</t>
  </si>
  <si>
    <t>SSQ_4</t>
  </si>
  <si>
    <t>SSQ_5</t>
  </si>
  <si>
    <t>SSQ_6</t>
  </si>
  <si>
    <t>SSQ_7</t>
  </si>
  <si>
    <t>SSQ_8</t>
  </si>
  <si>
    <t>SSQ_SUM</t>
  </si>
  <si>
    <t>גלי</t>
  </si>
  <si>
    <t>עברית</t>
  </si>
  <si>
    <t>סמל</t>
  </si>
  <si>
    <t>די רעה</t>
  </si>
  <si>
    <t>חמור במידה בינונית</t>
  </si>
  <si>
    <t>מעט חמור</t>
  </si>
  <si>
    <t>במידה מסויימת</t>
  </si>
  <si>
    <t>רעה מאוד</t>
  </si>
  <si>
    <t>לא קרה</t>
  </si>
  <si>
    <t>הרבה מאוד</t>
  </si>
  <si>
    <t>טובה מאוד</t>
  </si>
  <si>
    <t>חמור</t>
  </si>
  <si>
    <t>חמור מאוד</t>
  </si>
  <si>
    <t>הרבה</t>
  </si>
  <si>
    <t>מעט</t>
  </si>
  <si>
    <t>אין תשובה על שאלה 4</t>
  </si>
  <si>
    <t>סימן תשובה בשאלה 8 אבל מחק אותה</t>
  </si>
  <si>
    <t>בכלל לא</t>
  </si>
  <si>
    <t>רב"ט</t>
  </si>
  <si>
    <t>די טובה</t>
  </si>
  <si>
    <t>אין תשובה על בעיות קריאה</t>
  </si>
  <si>
    <t>אנגלית</t>
  </si>
  <si>
    <t>עברית, אנגלית</t>
  </si>
  <si>
    <t>נוגה</t>
  </si>
  <si>
    <t>אוקראינית</t>
  </si>
  <si>
    <t>לא ענה על שאלה</t>
  </si>
  <si>
    <t xml:space="preserve">לא ענה על שאלה </t>
  </si>
  <si>
    <t>צרפתית</t>
  </si>
  <si>
    <t>סמ"ר</t>
  </si>
  <si>
    <t>קרן</t>
  </si>
  <si>
    <t xml:space="preserve">קרן </t>
  </si>
  <si>
    <t xml:space="preserve">בשאלה 8 סימן 2 וגם 4 </t>
  </si>
  <si>
    <t>רוסית</t>
  </si>
  <si>
    <t xml:space="preserve">לא </t>
  </si>
  <si>
    <t xml:space="preserve">אין תשובה על בעיות קריאה ובעיות קשב וריכוז </t>
  </si>
  <si>
    <t>כנראה התכוון בתאריך 2020 ולא 2019</t>
  </si>
  <si>
    <t>שחר</t>
  </si>
  <si>
    <t>תאיר</t>
  </si>
  <si>
    <t>לא סימן תאריך ושפה</t>
  </si>
  <si>
    <t>חסר תאריך</t>
  </si>
  <si>
    <t>שאלה 2- אין תשובה</t>
  </si>
  <si>
    <t>שאלה 8- אין תשובה</t>
  </si>
  <si>
    <t>שאלה 4- אין תשובה</t>
  </si>
  <si>
    <t>בעיות קריאה- אין תשובה</t>
  </si>
  <si>
    <t>שאלה 3- אין תשובה</t>
  </si>
  <si>
    <t>שאלה 6- אין תשובה</t>
  </si>
  <si>
    <t>שאלה 15- אין תשובה</t>
  </si>
  <si>
    <t>עברית וצרפתית</t>
  </si>
  <si>
    <t>שאלה 14- אין תשובה</t>
  </si>
  <si>
    <t>שאלה 17- סימן תשובה 0 ו-3</t>
  </si>
  <si>
    <t>נסטיה</t>
  </si>
  <si>
    <t>חסרה שאלה 3</t>
  </si>
  <si>
    <t>08/092020</t>
  </si>
  <si>
    <t>ערבית</t>
  </si>
  <si>
    <t>עברית ואנגלית</t>
  </si>
  <si>
    <t>חסר אבחון דיסלקציה</t>
  </si>
  <si>
    <t>חסר תאריך שאלון</t>
  </si>
  <si>
    <t>12.10.20</t>
  </si>
  <si>
    <t>09/90/2020</t>
  </si>
  <si>
    <t>24.8.20</t>
  </si>
  <si>
    <t xml:space="preserve">לפני הגיוס איכות השינה - די טובה 
לפני הגיוס מספר שעות שינה - 5-7 שעות </t>
  </si>
  <si>
    <t>07.02.1999</t>
  </si>
  <si>
    <t xml:space="preserve">לפני הגיוס איכות השינה - די טובה 
לפני הגיוס מספר שעות שינה - 4-6 שעות </t>
  </si>
  <si>
    <t>19.06.00</t>
  </si>
  <si>
    <t xml:space="preserve">הרבה מאוד </t>
  </si>
  <si>
    <t xml:space="preserve">לפני הגיוס איכות השינה - טובה מאוד 
לפני הגיוס מספר שעות שינה - 6-8 שעות או יותר </t>
  </si>
  <si>
    <t>09.10.00</t>
  </si>
  <si>
    <t xml:space="preserve">לפני הגיוס איכות השינה - טובה מאוד 
לפני הגיוס מספר שעות שינה - 5-7 שעות </t>
  </si>
  <si>
    <t>לא ענה על פריט 9</t>
  </si>
  <si>
    <t>לא ענה על פריט 3 (התבלבל והקיף מילים מהשאלה עצמה)</t>
  </si>
  <si>
    <t>לא ענה על פריט 8 למרות שהיה אמור</t>
  </si>
  <si>
    <t>לא ענה על בעיות קריאה</t>
  </si>
  <si>
    <t>לא ענה על השאלון</t>
  </si>
  <si>
    <t xml:space="preserve">במידה מסויימת </t>
  </si>
  <si>
    <t>28.11.99</t>
  </si>
  <si>
    <t xml:space="preserve">לא ברור מה הוא סימן בחומרת בעיות השינה 
לפני הגיוס איכות השינה - טובה מאוד 
לפני הגיוס מספר שעות שינה - 6-8 שעות </t>
  </si>
  <si>
    <t xml:space="preserve">די רעה </t>
  </si>
  <si>
    <t xml:space="preserve">חמור במידה בינונית </t>
  </si>
  <si>
    <t>14.10.99</t>
  </si>
  <si>
    <t>3.4.00</t>
  </si>
  <si>
    <t xml:space="preserve">לפני הגיוס איכות השינה - טובה מאוד 
לפני הגיוס מספר שעות שינה - 6-8 שעות </t>
  </si>
  <si>
    <t>טוראי</t>
  </si>
  <si>
    <t>15/60/2020</t>
  </si>
  <si>
    <t>סימן גם 0 וגם 2 בשאלה 6</t>
  </si>
  <si>
    <t xml:space="preserve">עברית,אנגלית,אמהארית </t>
  </si>
  <si>
    <t>לא ענה על שאלת הבעיות קריאה</t>
  </si>
  <si>
    <t xml:space="preserve">חמור </t>
  </si>
  <si>
    <t>אמהרית</t>
  </si>
  <si>
    <t>כ</t>
  </si>
  <si>
    <t xml:space="preserve">הרבה </t>
  </si>
  <si>
    <t>לא סימן בעיות קריאה ובעיות קשב</t>
  </si>
  <si>
    <t>לא סימן קושי להישאר ישן</t>
  </si>
  <si>
    <t>29.12.1998</t>
  </si>
  <si>
    <t xml:space="preserve">לפני הגיוס איכות השינה - טובה מאוד
לפני הגיוס מספר שעות שינה - 6-8 שעות </t>
  </si>
  <si>
    <t>15.9.91</t>
  </si>
  <si>
    <t xml:space="preserve">לפני הגיוס איכות השינה - טובה מאוד
לפני הגיוס מספר שעות שינה - 5-7 שעות </t>
  </si>
  <si>
    <t>ספרדית</t>
  </si>
  <si>
    <t>24.09.99</t>
  </si>
  <si>
    <t xml:space="preserve">לפני גיוס איכות שינה - די רעה
לפני גיוס מספר שעות שינה - 4-6 </t>
  </si>
  <si>
    <t>21.1.99</t>
  </si>
  <si>
    <t xml:space="preserve">לפני הגיוס איכות השינה - די טובה 
לפני הגיוס מספר שעות שינה - 6-8 שעות </t>
  </si>
  <si>
    <t>06.05.99</t>
  </si>
  <si>
    <t>10.09.99</t>
  </si>
  <si>
    <t>לא סימן תשובה בשאלה 8</t>
  </si>
  <si>
    <t>עברית, רוסית</t>
  </si>
  <si>
    <t>בעית קריאה וקשב וריכוז- אין תשובה</t>
  </si>
  <si>
    <t>שאלה 1- סימן 4 ו-5</t>
  </si>
  <si>
    <t>שאלה 1- סימן 3 ו-4</t>
  </si>
  <si>
    <t xml:space="preserve">סמל </t>
  </si>
  <si>
    <t>סג"מ</t>
  </si>
  <si>
    <t>כתב בתאריך 08/11 אבל לפי הגיבוי הוא עשה ב-04/11</t>
  </si>
  <si>
    <t xml:space="preserve">בכלל לא </t>
  </si>
  <si>
    <t>דרגה- צוער</t>
  </si>
  <si>
    <t>06/011/2021</t>
  </si>
  <si>
    <t xml:space="preserve">סימן עברית ואנגלית בשפת אם </t>
  </si>
  <si>
    <t xml:space="preserve">סימן עברית וגרמנית כשפות אם </t>
  </si>
  <si>
    <t>ערבית, רוסית</t>
  </si>
  <si>
    <t xml:space="preserve">כתב שיש לו דיסקלקוליה </t>
  </si>
  <si>
    <t>משוחרר</t>
  </si>
  <si>
    <t xml:space="preserve">לא סימן בעיות קריאה </t>
  </si>
  <si>
    <t>לא סימן בעיות קריאה</t>
  </si>
  <si>
    <t>דיסלקציה - לא ענה</t>
  </si>
  <si>
    <t>עברית;</t>
  </si>
  <si>
    <t>אצל נוגה</t>
  </si>
  <si>
    <t>?</t>
  </si>
  <si>
    <t>B</t>
  </si>
  <si>
    <t>C</t>
  </si>
  <si>
    <t>D</t>
  </si>
  <si>
    <t>E</t>
  </si>
  <si>
    <t>TRED</t>
  </si>
  <si>
    <t>B_AVG</t>
  </si>
  <si>
    <t>C_AVG</t>
  </si>
  <si>
    <t>D_AVG</t>
  </si>
  <si>
    <t>E_AVG</t>
  </si>
  <si>
    <t>TRED_AVG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</si>
</sst>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sz val="11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sz val="11"/>
      <color theme="1"/>
      <name val="Arial"/>
      <family val="2"/>
      <scheme val="minor"/>
    </font>
    <font>
      <sz val="11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0" fillId="0" borderId="1" xfId="0" applyBorder="1"/>
    <xf numFmtId="0" fontId="0" fillId="0" borderId="5" xfId="0" applyBorder="1"/>
    <xf numFmtId="0" fontId="1" fillId="6" borderId="3" xfId="0" applyFont="1" applyFill="1" applyBorder="1"/>
    <xf numFmtId="0" fontId="1" fillId="6" borderId="4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1" fillId="7" borderId="2" xfId="0" applyFont="1" applyFill="1" applyBorder="1"/>
    <xf numFmtId="0" fontId="1" fillId="7" borderId="4" xfId="0" applyFont="1" applyFill="1" applyBorder="1"/>
    <xf numFmtId="0" fontId="1" fillId="7" borderId="3" xfId="0" applyFont="1" applyFill="1" applyBorder="1"/>
    <xf numFmtId="0" fontId="1" fillId="7" borderId="3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1" fillId="6" borderId="6" xfId="0" applyFont="1" applyFill="1" applyBorder="1"/>
    <xf numFmtId="0" fontId="1" fillId="5" borderId="6" xfId="0" applyFont="1" applyFill="1" applyBorder="1"/>
    <xf numFmtId="0" fontId="1" fillId="8" borderId="3" xfId="0" applyFont="1" applyFill="1" applyBorder="1"/>
    <xf numFmtId="0" fontId="1" fillId="8" borderId="4" xfId="0" applyFont="1" applyFill="1" applyBorder="1"/>
    <xf numFmtId="0" fontId="1" fillId="9" borderId="3" xfId="0" applyFont="1" applyFill="1" applyBorder="1"/>
    <xf numFmtId="0" fontId="1" fillId="9" borderId="4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0" borderId="7" xfId="0" applyFill="1" applyBorder="1"/>
    <xf numFmtId="0" fontId="0" fillId="10" borderId="1" xfId="0" applyFill="1" applyBorder="1"/>
    <xf numFmtId="0" fontId="0" fillId="0" borderId="0" xfId="0"/>
    <xf numFmtId="0" fontId="0" fillId="0" borderId="5" xfId="0" applyBorder="1"/>
    <xf numFmtId="0" fontId="0" fillId="11" borderId="5" xfId="0" applyFill="1" applyBorder="1"/>
    <xf numFmtId="0" fontId="0" fillId="11" borderId="1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3" borderId="1" xfId="0" applyFill="1" applyBorder="1"/>
    <xf numFmtId="0" fontId="0" fillId="0" borderId="1" xfId="0" applyFill="1" applyBorder="1"/>
    <xf numFmtId="0" fontId="0" fillId="6" borderId="1" xfId="0" applyFill="1" applyBorder="1"/>
    <xf numFmtId="0" fontId="0" fillId="6" borderId="5" xfId="0" applyFill="1" applyBorder="1"/>
    <xf numFmtId="0" fontId="0" fillId="10" borderId="0" xfId="0" applyFill="1"/>
    <xf numFmtId="0" fontId="0" fillId="14" borderId="1" xfId="0" applyFill="1" applyBorder="1"/>
    <xf numFmtId="0" fontId="2" fillId="0" borderId="5" xfId="0" applyFont="1" applyBorder="1"/>
    <xf numFmtId="0" fontId="0" fillId="15" borderId="1" xfId="0" applyFill="1" applyBorder="1"/>
    <xf numFmtId="0" fontId="0" fillId="15" borderId="5" xfId="0" applyFill="1" applyBorder="1"/>
    <xf numFmtId="14" fontId="0" fillId="0" borderId="1" xfId="0" applyNumberFormat="1" applyBorder="1"/>
    <xf numFmtId="0" fontId="2" fillId="15" borderId="1" xfId="0" applyFont="1" applyFill="1" applyBorder="1"/>
    <xf numFmtId="0" fontId="0" fillId="0" borderId="0" xfId="0" applyBorder="1"/>
    <xf numFmtId="0" fontId="0" fillId="16" borderId="5" xfId="0" applyFill="1" applyBorder="1"/>
    <xf numFmtId="0" fontId="0" fillId="16" borderId="1" xfId="0" applyFill="1" applyBorder="1"/>
    <xf numFmtId="0" fontId="0" fillId="16" borderId="0" xfId="0" applyFill="1" applyBorder="1"/>
    <xf numFmtId="0" fontId="2" fillId="15" borderId="5" xfId="0" applyFont="1" applyFill="1" applyBorder="1"/>
    <xf numFmtId="0" fontId="0" fillId="13" borderId="5" xfId="0" applyFill="1" applyBorder="1"/>
    <xf numFmtId="0" fontId="0" fillId="13" borderId="0" xfId="0" applyFill="1"/>
    <xf numFmtId="0" fontId="0" fillId="14" borderId="5" xfId="0" applyFill="1" applyBorder="1"/>
    <xf numFmtId="0" fontId="1" fillId="5" borderId="8" xfId="0" applyFont="1" applyFill="1" applyBorder="1"/>
    <xf numFmtId="0" fontId="1" fillId="5" borderId="0" xfId="0" applyFont="1" applyFill="1" applyBorder="1"/>
    <xf numFmtId="0" fontId="1" fillId="8" borderId="8" xfId="0" applyFont="1" applyFill="1" applyBorder="1"/>
    <xf numFmtId="0" fontId="1" fillId="8" borderId="0" xfId="0" applyFont="1" applyFill="1" applyBorder="1"/>
    <xf numFmtId="0" fontId="1" fillId="9" borderId="8" xfId="0" applyFont="1" applyFill="1" applyBorder="1"/>
    <xf numFmtId="0" fontId="1" fillId="9" borderId="0" xfId="0" applyFont="1" applyFill="1" applyBorder="1"/>
    <xf numFmtId="0" fontId="1" fillId="2" borderId="0" xfId="0" applyFont="1" applyFill="1" applyBorder="1"/>
    <xf numFmtId="0" fontId="1" fillId="3" borderId="6" xfId="0" applyFont="1" applyFill="1" applyBorder="1"/>
    <xf numFmtId="0" fontId="0" fillId="0" borderId="9" xfId="0" applyBorder="1"/>
    <xf numFmtId="0" fontId="1" fillId="3" borderId="1" xfId="0" applyFont="1" applyFill="1" applyBorder="1"/>
    <xf numFmtId="0" fontId="0" fillId="13" borderId="1" xfId="0" applyNumberFormat="1" applyFill="1" applyBorder="1"/>
    <xf numFmtId="0" fontId="1" fillId="17" borderId="7" xfId="0" applyFont="1" applyFill="1" applyBorder="1"/>
    <xf numFmtId="0" fontId="1" fillId="17" borderId="11" xfId="0" applyFont="1" applyFill="1" applyBorder="1"/>
    <xf numFmtId="0" fontId="0" fillId="0" borderId="12" xfId="0" applyBorder="1"/>
    <xf numFmtId="0" fontId="1" fillId="4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0" fillId="13" borderId="7" xfId="0" applyFill="1" applyBorder="1"/>
    <xf numFmtId="14" fontId="0" fillId="13" borderId="1" xfId="0" applyNumberFormat="1" applyFill="1" applyBorder="1"/>
    <xf numFmtId="0" fontId="0" fillId="13" borderId="0" xfId="0" applyFill="1" applyBorder="1"/>
    <xf numFmtId="14" fontId="0" fillId="13" borderId="5" xfId="0" applyNumberFormat="1" applyFill="1" applyBorder="1"/>
    <xf numFmtId="0" fontId="1" fillId="2" borderId="0" xfId="0" applyFont="1" applyFill="1"/>
    <xf numFmtId="0" fontId="3" fillId="13" borderId="5" xfId="0" applyFont="1" applyFill="1" applyBorder="1"/>
    <xf numFmtId="0" fontId="2" fillId="13" borderId="5" xfId="0" applyFont="1" applyFill="1" applyBorder="1"/>
    <xf numFmtId="0" fontId="0" fillId="13" borderId="9" xfId="0" applyFill="1" applyBorder="1"/>
    <xf numFmtId="0" fontId="0" fillId="13" borderId="10" xfId="0" applyFill="1" applyBorder="1"/>
    <xf numFmtId="0" fontId="1" fillId="19" borderId="2" xfId="0" applyFont="1" applyFill="1" applyBorder="1"/>
    <xf numFmtId="0" fontId="1" fillId="19" borderId="3" xfId="0" applyFont="1" applyFill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1" fillId="19" borderId="4" xfId="0" applyFont="1" applyFill="1" applyBorder="1"/>
    <xf numFmtId="0" fontId="1" fillId="20" borderId="3" xfId="0" applyFont="1" applyFill="1" applyBorder="1"/>
    <xf numFmtId="0" fontId="1" fillId="20" borderId="4" xfId="0" applyFont="1" applyFill="1" applyBorder="1"/>
    <xf numFmtId="0" fontId="1" fillId="20" borderId="8" xfId="0" applyFont="1" applyFill="1" applyBorder="1"/>
    <xf numFmtId="0" fontId="1" fillId="20" borderId="0" xfId="0" applyFont="1" applyFill="1" applyBorder="1"/>
    <xf numFmtId="0" fontId="1" fillId="18" borderId="1" xfId="0" applyFont="1" applyFill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10" borderId="1" xfId="0" applyFill="1" applyBorder="1" applyAlignment="1">
      <alignment wrapText="1"/>
    </xf>
    <xf numFmtId="0" fontId="0" fillId="21" borderId="1" xfId="0" applyFill="1" applyBorder="1"/>
    <xf numFmtId="0" fontId="0" fillId="10" borderId="5" xfId="0" applyFill="1" applyBorder="1"/>
    <xf numFmtId="16" fontId="0" fillId="13" borderId="1" xfId="0" applyNumberFormat="1" applyFill="1" applyBorder="1"/>
    <xf numFmtId="0" fontId="0" fillId="21" borderId="5" xfId="0" applyFill="1" applyBorder="1"/>
    <xf numFmtId="14" fontId="4" fillId="0" borderId="1" xfId="0" applyNumberFormat="1" applyFont="1" applyBorder="1"/>
    <xf numFmtId="14" fontId="0" fillId="13" borderId="1" xfId="0" applyNumberFormat="1" applyFill="1" applyBorder="1" applyAlignment="1">
      <alignment horizontal="left"/>
    </xf>
    <xf numFmtId="0" fontId="0" fillId="22" borderId="1" xfId="0" applyFill="1" applyBorder="1"/>
    <xf numFmtId="14" fontId="0" fillId="0" borderId="5" xfId="0" applyNumberFormat="1" applyBorder="1"/>
    <xf numFmtId="14" fontId="0" fillId="0" borderId="0" xfId="0" applyNumberFormat="1"/>
    <xf numFmtId="0" fontId="0" fillId="0" borderId="5" xfId="0" applyNumberFormat="1" applyBorder="1"/>
    <xf numFmtId="0" fontId="0" fillId="16" borderId="10" xfId="0" applyFill="1" applyBorder="1"/>
    <xf numFmtId="0" fontId="0" fillId="13" borderId="14" xfId="0" applyFill="1" applyBorder="1"/>
    <xf numFmtId="14" fontId="5" fillId="0" borderId="1" xfId="0" applyNumberFormat="1" applyFont="1" applyBorder="1" applyAlignment="1">
      <alignment horizontal="right" vertical="center" readingOrder="1"/>
    </xf>
    <xf numFmtId="0" fontId="5" fillId="0" borderId="1" xfId="0" applyFont="1" applyBorder="1" applyAlignment="1">
      <alignment horizontal="right" vertical="center" readingOrder="2"/>
    </xf>
    <xf numFmtId="0" fontId="0" fillId="13" borderId="12" xfId="0" applyFill="1" applyBorder="1"/>
    <xf numFmtId="0" fontId="0" fillId="16" borderId="9" xfId="0" applyFill="1" applyBorder="1"/>
    <xf numFmtId="0" fontId="1" fillId="20" borderId="13" xfId="0" applyFont="1" applyFill="1" applyBorder="1"/>
    <xf numFmtId="0" fontId="0" fillId="11" borderId="9" xfId="0" applyFill="1" applyBorder="1"/>
    <xf numFmtId="0" fontId="0" fillId="11" borderId="10" xfId="0" applyFill="1" applyBorder="1"/>
    <xf numFmtId="0" fontId="0" fillId="11" borderId="8" xfId="0" applyFill="1" applyBorder="1"/>
    <xf numFmtId="0" fontId="0" fillId="12" borderId="9" xfId="0" applyFill="1" applyBorder="1"/>
    <xf numFmtId="0" fontId="0" fillId="15" borderId="9" xfId="0" applyFill="1" applyBorder="1"/>
    <xf numFmtId="0" fontId="0" fillId="12" borderId="10" xfId="0" applyFill="1" applyBorder="1"/>
    <xf numFmtId="0" fontId="0" fillId="15" borderId="10" xfId="0" applyFill="1" applyBorder="1"/>
    <xf numFmtId="0" fontId="0" fillId="6" borderId="10" xfId="0" applyFill="1" applyBorder="1"/>
    <xf numFmtId="0" fontId="0" fillId="6" borderId="9" xfId="0" applyFill="1" applyBorder="1"/>
    <xf numFmtId="0" fontId="2" fillId="15" borderId="9" xfId="0" applyFont="1" applyFill="1" applyBorder="1"/>
    <xf numFmtId="0" fontId="0" fillId="22" borderId="10" xfId="0" applyFill="1" applyBorder="1"/>
    <xf numFmtId="0" fontId="1" fillId="20" borderId="15" xfId="0" applyFont="1" applyFill="1" applyBorder="1"/>
    <xf numFmtId="0" fontId="0" fillId="21" borderId="14" xfId="0" applyFill="1" applyBorder="1"/>
    <xf numFmtId="0" fontId="0" fillId="0" borderId="14" xfId="0" applyBorder="1"/>
    <xf numFmtId="0" fontId="1" fillId="20" borderId="1" xfId="0" applyFont="1" applyFill="1" applyBorder="1"/>
    <xf numFmtId="0" fontId="1" fillId="2" borderId="13" xfId="0" applyFont="1" applyFill="1" applyBorder="1"/>
    <xf numFmtId="0" fontId="2" fillId="15" borderId="10" xfId="0" applyFont="1" applyFill="1" applyBorder="1"/>
    <xf numFmtId="0" fontId="0" fillId="14" borderId="10" xfId="0" applyFill="1" applyBorder="1"/>
    <xf numFmtId="0" fontId="0" fillId="14" borderId="9" xfId="0" applyFill="1" applyBorder="1"/>
    <xf numFmtId="0" fontId="0" fillId="0" borderId="10" xfId="0" applyBorder="1"/>
    <xf numFmtId="0" fontId="1" fillId="2" borderId="15" xfId="0" applyFont="1" applyFill="1" applyBorder="1"/>
    <xf numFmtId="0" fontId="1" fillId="2" borderId="1" xfId="0" applyFont="1" applyFill="1" applyBorder="1"/>
    <xf numFmtId="0" fontId="1" fillId="9" borderId="13" xfId="0" applyFont="1" applyFill="1" applyBorder="1"/>
    <xf numFmtId="0" fontId="1" fillId="9" borderId="15" xfId="0" applyFont="1" applyFill="1" applyBorder="1"/>
    <xf numFmtId="0" fontId="1" fillId="9" borderId="1" xfId="0" applyFont="1" applyFill="1" applyBorder="1"/>
    <xf numFmtId="0" fontId="1" fillId="8" borderId="13" xfId="0" applyFont="1" applyFill="1" applyBorder="1"/>
    <xf numFmtId="0" fontId="1" fillId="8" borderId="15" xfId="0" applyFont="1" applyFill="1" applyBorder="1"/>
    <xf numFmtId="0" fontId="1" fillId="8" borderId="1" xfId="0" applyFont="1" applyFill="1" applyBorder="1"/>
    <xf numFmtId="0" fontId="1" fillId="19" borderId="13" xfId="0" applyFont="1" applyFill="1" applyBorder="1"/>
    <xf numFmtId="0" fontId="1" fillId="19" borderId="15" xfId="0" applyFont="1" applyFill="1" applyBorder="1" applyAlignment="1">
      <alignment horizontal="center"/>
    </xf>
    <xf numFmtId="0" fontId="1" fillId="19" borderId="1" xfId="0" applyFont="1" applyFill="1" applyBorder="1"/>
    <xf numFmtId="0" fontId="1" fillId="19" borderId="1" xfId="0" applyFont="1" applyFill="1" applyBorder="1" applyAlignment="1">
      <alignment horizontal="center"/>
    </xf>
    <xf numFmtId="0" fontId="1" fillId="6" borderId="13" xfId="0" applyFont="1" applyFill="1" applyBorder="1"/>
    <xf numFmtId="0" fontId="1" fillId="6" borderId="15" xfId="0" applyFont="1" applyFill="1" applyBorder="1"/>
    <xf numFmtId="0" fontId="1" fillId="6" borderId="1" xfId="0" applyFont="1" applyFill="1" applyBorder="1"/>
    <xf numFmtId="0" fontId="1" fillId="5" borderId="13" xfId="0" applyFont="1" applyFill="1" applyBorder="1"/>
    <xf numFmtId="0" fontId="1" fillId="5" borderId="15" xfId="0" applyFont="1" applyFill="1" applyBorder="1"/>
    <xf numFmtId="0" fontId="1" fillId="5" borderId="1" xfId="0" applyFont="1" applyFill="1" applyBorder="1"/>
    <xf numFmtId="0" fontId="1" fillId="4" borderId="10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14" fontId="0" fillId="0" borderId="12" xfId="0" applyNumberFormat="1" applyBorder="1"/>
    <xf numFmtId="0" fontId="0" fillId="21" borderId="12" xfId="0" applyFill="1" applyBorder="1"/>
    <xf numFmtId="14" fontId="0" fillId="21" borderId="12" xfId="0" applyNumberFormat="1" applyFill="1" applyBorder="1"/>
    <xf numFmtId="14" fontId="0" fillId="13" borderId="12" xfId="0" applyNumberFormat="1" applyFill="1" applyBorder="1"/>
    <xf numFmtId="14" fontId="0" fillId="0" borderId="12" xfId="0" applyNumberFormat="1" applyFill="1" applyBorder="1"/>
    <xf numFmtId="0" fontId="2" fillId="6" borderId="1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E798"/>
  <sheetViews>
    <sheetView rightToLeft="1" topLeftCell="O1" zoomScaleNormal="100" workbookViewId="0">
      <pane ySplit="1" topLeftCell="A468" activePane="bottomLeft" state="frozen"/>
      <selection pane="bottomLeft" activeCell="S472" sqref="S472:S485"/>
    </sheetView>
  </sheetViews>
  <sheetFormatPr defaultRowHeight="14.25" x14ac:dyDescent="0.2"/>
  <cols>
    <col min="1" max="1" width="9.875" style="122" bestFit="1" customWidth="1"/>
    <col min="2" max="3" width="16.375" style="1" customWidth="1"/>
    <col min="4" max="4" width="16.375" style="63" customWidth="1"/>
    <col min="5" max="9" width="16.375" style="1" customWidth="1"/>
    <col min="10" max="10" width="16.375" style="84" customWidth="1"/>
    <col min="11" max="18" width="16.375" style="1" customWidth="1"/>
    <col min="19" max="19" width="30.875" style="1" customWidth="1"/>
  </cols>
  <sheetData>
    <row r="1" spans="1:19" ht="15" x14ac:dyDescent="0.25">
      <c r="A1" s="141" t="s">
        <v>0</v>
      </c>
      <c r="B1" s="64" t="s">
        <v>391</v>
      </c>
      <c r="C1" s="64" t="s">
        <v>392</v>
      </c>
      <c r="D1" s="142" t="s">
        <v>393</v>
      </c>
      <c r="E1" s="65" t="s">
        <v>394</v>
      </c>
      <c r="F1" s="65" t="s">
        <v>395</v>
      </c>
      <c r="G1" s="65" t="s">
        <v>396</v>
      </c>
      <c r="H1" s="65" t="s">
        <v>397</v>
      </c>
      <c r="I1" s="64" t="s">
        <v>398</v>
      </c>
      <c r="J1" s="83" t="s">
        <v>399</v>
      </c>
      <c r="K1" s="65" t="s">
        <v>400</v>
      </c>
      <c r="L1" s="64" t="s">
        <v>401</v>
      </c>
      <c r="M1" s="64" t="s">
        <v>402</v>
      </c>
      <c r="N1" s="64" t="s">
        <v>403</v>
      </c>
      <c r="O1" s="64" t="s">
        <v>537</v>
      </c>
      <c r="P1" s="64" t="s">
        <v>538</v>
      </c>
      <c r="Q1" s="64" t="s">
        <v>539</v>
      </c>
      <c r="R1" s="64" t="s">
        <v>540</v>
      </c>
      <c r="S1" s="64" t="s">
        <v>1</v>
      </c>
    </row>
    <row r="2" spans="1:19" x14ac:dyDescent="0.2">
      <c r="A2" s="104">
        <v>1001</v>
      </c>
      <c r="B2" s="40">
        <v>44089</v>
      </c>
      <c r="C2" s="1" t="s">
        <v>591</v>
      </c>
      <c r="D2" s="143">
        <v>44007</v>
      </c>
      <c r="E2" s="1" t="s">
        <v>4</v>
      </c>
      <c r="F2" s="1" t="s">
        <v>5</v>
      </c>
      <c r="G2" s="1" t="s">
        <v>6</v>
      </c>
      <c r="I2" s="1" t="s">
        <v>563</v>
      </c>
      <c r="J2" s="84">
        <v>12</v>
      </c>
      <c r="K2" s="1" t="s">
        <v>8</v>
      </c>
      <c r="L2" s="31" t="s">
        <v>9</v>
      </c>
      <c r="M2" s="31" t="s">
        <v>9</v>
      </c>
      <c r="N2" s="31" t="s">
        <v>564</v>
      </c>
      <c r="O2" s="31" t="s">
        <v>581</v>
      </c>
      <c r="P2" s="31" t="s">
        <v>566</v>
      </c>
      <c r="Q2" s="31" t="s">
        <v>639</v>
      </c>
      <c r="R2" s="1" t="s">
        <v>635</v>
      </c>
    </row>
    <row r="3" spans="1:19" x14ac:dyDescent="0.2">
      <c r="A3" s="104">
        <v>1002</v>
      </c>
      <c r="B3" s="40">
        <v>44088</v>
      </c>
      <c r="C3" s="1" t="s">
        <v>598</v>
      </c>
      <c r="D3" s="143">
        <v>44082</v>
      </c>
      <c r="E3" s="1" t="s">
        <v>4</v>
      </c>
      <c r="F3" s="1" t="s">
        <v>10</v>
      </c>
      <c r="G3" s="1" t="s">
        <v>6</v>
      </c>
      <c r="I3" s="1" t="s">
        <v>563</v>
      </c>
      <c r="J3" s="84">
        <v>12</v>
      </c>
      <c r="K3" s="1" t="s">
        <v>8</v>
      </c>
      <c r="L3" s="31" t="s">
        <v>9</v>
      </c>
      <c r="M3" s="31" t="s">
        <v>9</v>
      </c>
      <c r="N3" s="31" t="s">
        <v>580</v>
      </c>
      <c r="O3" s="31" t="s">
        <v>572</v>
      </c>
      <c r="P3" s="31" t="s">
        <v>570</v>
      </c>
      <c r="Q3" s="31" t="s">
        <v>570</v>
      </c>
      <c r="R3" s="1" t="s">
        <v>579</v>
      </c>
    </row>
    <row r="4" spans="1:19" x14ac:dyDescent="0.2">
      <c r="A4" s="104">
        <v>1004</v>
      </c>
      <c r="B4" s="40">
        <v>44090</v>
      </c>
      <c r="C4" s="1" t="s">
        <v>599</v>
      </c>
      <c r="D4" s="143">
        <v>44007</v>
      </c>
      <c r="E4" s="1" t="s">
        <v>4</v>
      </c>
      <c r="F4" s="1" t="s">
        <v>12</v>
      </c>
      <c r="G4" s="1" t="s">
        <v>13</v>
      </c>
      <c r="H4" s="1">
        <v>2005</v>
      </c>
      <c r="I4" s="1" t="s">
        <v>589</v>
      </c>
      <c r="J4" s="84">
        <v>12</v>
      </c>
      <c r="K4" s="1" t="s">
        <v>8</v>
      </c>
      <c r="L4" s="31" t="s">
        <v>9</v>
      </c>
      <c r="M4" s="31" t="s">
        <v>9</v>
      </c>
      <c r="N4" s="31" t="s">
        <v>564</v>
      </c>
      <c r="O4" s="31" t="s">
        <v>565</v>
      </c>
      <c r="P4" s="31" t="s">
        <v>566</v>
      </c>
      <c r="Q4" s="31" t="s">
        <v>566</v>
      </c>
      <c r="R4" s="1" t="s">
        <v>568</v>
      </c>
    </row>
    <row r="5" spans="1:19" x14ac:dyDescent="0.2">
      <c r="A5" s="104">
        <v>1005</v>
      </c>
      <c r="B5" s="98">
        <v>44215</v>
      </c>
      <c r="C5" s="99" t="s">
        <v>591</v>
      </c>
      <c r="D5" s="143">
        <v>44181</v>
      </c>
      <c r="E5" s="1" t="s">
        <v>4</v>
      </c>
      <c r="F5" s="1" t="s">
        <v>14</v>
      </c>
      <c r="G5" s="1" t="s">
        <v>15</v>
      </c>
      <c r="H5" s="1" t="s">
        <v>16</v>
      </c>
      <c r="I5" s="1" t="s">
        <v>583</v>
      </c>
      <c r="J5" s="84">
        <v>12</v>
      </c>
      <c r="K5" s="1" t="s">
        <v>8</v>
      </c>
      <c r="L5" s="31" t="s">
        <v>7</v>
      </c>
      <c r="M5" s="31" t="s">
        <v>9</v>
      </c>
      <c r="N5" s="31" t="s">
        <v>564</v>
      </c>
      <c r="O5" s="31" t="s">
        <v>581</v>
      </c>
      <c r="P5" s="31" t="s">
        <v>570</v>
      </c>
      <c r="Q5" s="31" t="s">
        <v>570</v>
      </c>
      <c r="R5" s="1" t="s">
        <v>576</v>
      </c>
    </row>
    <row r="6" spans="1:19" x14ac:dyDescent="0.2">
      <c r="A6" s="104">
        <v>1007</v>
      </c>
      <c r="B6" s="40">
        <v>44090</v>
      </c>
      <c r="C6" s="1" t="s">
        <v>599</v>
      </c>
      <c r="D6" s="143">
        <v>44007</v>
      </c>
      <c r="E6" s="1" t="s">
        <v>4</v>
      </c>
      <c r="F6" s="1" t="s">
        <v>18</v>
      </c>
      <c r="G6" s="1" t="s">
        <v>6</v>
      </c>
      <c r="I6" s="1" t="s">
        <v>563</v>
      </c>
      <c r="J6" s="84">
        <v>12</v>
      </c>
      <c r="K6" s="1" t="s">
        <v>8</v>
      </c>
      <c r="L6" s="31" t="s">
        <v>9</v>
      </c>
      <c r="M6" s="31" t="s">
        <v>7</v>
      </c>
      <c r="N6" s="31" t="s">
        <v>564</v>
      </c>
      <c r="O6" s="31" t="s">
        <v>565</v>
      </c>
      <c r="P6" s="31" t="s">
        <v>566</v>
      </c>
      <c r="Q6" s="31" t="s">
        <v>566</v>
      </c>
      <c r="R6" s="1" t="s">
        <v>571</v>
      </c>
    </row>
    <row r="7" spans="1:19" x14ac:dyDescent="0.2">
      <c r="A7" s="104">
        <v>1008</v>
      </c>
      <c r="B7" s="40">
        <v>44089</v>
      </c>
      <c r="C7" s="1" t="s">
        <v>591</v>
      </c>
      <c r="D7" s="143">
        <v>44007</v>
      </c>
      <c r="E7" s="1" t="s">
        <v>4</v>
      </c>
      <c r="F7" s="1" t="s">
        <v>19</v>
      </c>
      <c r="G7" s="1" t="s">
        <v>6</v>
      </c>
      <c r="I7" s="1" t="s">
        <v>563</v>
      </c>
      <c r="J7" s="84">
        <v>12</v>
      </c>
      <c r="K7" s="1" t="s">
        <v>8</v>
      </c>
      <c r="L7" s="31" t="s">
        <v>9</v>
      </c>
      <c r="M7" s="31" t="s">
        <v>9</v>
      </c>
      <c r="N7" s="31" t="s">
        <v>564</v>
      </c>
      <c r="O7" s="31" t="s">
        <v>565</v>
      </c>
      <c r="P7" s="31" t="s">
        <v>567</v>
      </c>
      <c r="Q7" s="31" t="s">
        <v>570</v>
      </c>
      <c r="R7" s="1" t="s">
        <v>576</v>
      </c>
    </row>
    <row r="8" spans="1:19" x14ac:dyDescent="0.2">
      <c r="A8" s="104">
        <v>1009</v>
      </c>
      <c r="B8" s="40">
        <v>44090</v>
      </c>
      <c r="C8" s="1" t="s">
        <v>599</v>
      </c>
      <c r="D8" s="143">
        <v>44007</v>
      </c>
      <c r="E8" s="1" t="s">
        <v>4</v>
      </c>
      <c r="F8" s="1" t="s">
        <v>20</v>
      </c>
      <c r="G8" s="1" t="s">
        <v>6</v>
      </c>
      <c r="I8" s="1" t="s">
        <v>563</v>
      </c>
      <c r="J8" s="84">
        <v>12</v>
      </c>
      <c r="K8" s="1" t="s">
        <v>8</v>
      </c>
      <c r="L8" s="31" t="s">
        <v>9</v>
      </c>
      <c r="M8" s="31" t="s">
        <v>9</v>
      </c>
      <c r="N8" s="31" t="s">
        <v>564</v>
      </c>
      <c r="O8" s="31" t="s">
        <v>581</v>
      </c>
      <c r="P8" s="31" t="s">
        <v>566</v>
      </c>
      <c r="Q8" s="31" t="s">
        <v>570</v>
      </c>
      <c r="R8" s="1" t="s">
        <v>576</v>
      </c>
    </row>
    <row r="9" spans="1:19" x14ac:dyDescent="0.2">
      <c r="A9" s="104">
        <v>1011</v>
      </c>
      <c r="B9" s="40">
        <v>44090</v>
      </c>
      <c r="C9" s="1" t="s">
        <v>599</v>
      </c>
      <c r="D9" s="143">
        <v>44007</v>
      </c>
      <c r="E9" s="1" t="s">
        <v>4</v>
      </c>
      <c r="F9" s="1" t="s">
        <v>22</v>
      </c>
      <c r="G9" s="1" t="s">
        <v>6</v>
      </c>
      <c r="I9" s="1" t="s">
        <v>563</v>
      </c>
      <c r="J9" s="84">
        <v>12</v>
      </c>
      <c r="K9" s="1" t="s">
        <v>8</v>
      </c>
      <c r="L9" s="31" t="s">
        <v>9</v>
      </c>
      <c r="M9" s="31" t="s">
        <v>9</v>
      </c>
      <c r="N9" s="31" t="s">
        <v>564</v>
      </c>
      <c r="O9" s="31" t="s">
        <v>572</v>
      </c>
      <c r="P9" s="31" t="s">
        <v>570</v>
      </c>
      <c r="Q9" s="31" t="s">
        <v>570</v>
      </c>
      <c r="R9" s="1" t="s">
        <v>568</v>
      </c>
    </row>
    <row r="10" spans="1:19" x14ac:dyDescent="0.2">
      <c r="A10" s="104">
        <v>1012</v>
      </c>
      <c r="B10" s="40">
        <v>44089</v>
      </c>
      <c r="C10" s="1" t="s">
        <v>591</v>
      </c>
      <c r="D10" s="143">
        <v>44007</v>
      </c>
      <c r="E10" s="1" t="s">
        <v>4</v>
      </c>
      <c r="F10" s="1" t="s">
        <v>23</v>
      </c>
      <c r="G10" s="1" t="s">
        <v>6</v>
      </c>
      <c r="I10" s="1" t="s">
        <v>563</v>
      </c>
      <c r="J10" s="84">
        <v>12</v>
      </c>
      <c r="K10" s="1" t="s">
        <v>8</v>
      </c>
      <c r="L10" s="31" t="s">
        <v>7</v>
      </c>
      <c r="M10" s="31" t="s">
        <v>7</v>
      </c>
      <c r="N10" s="31" t="s">
        <v>564</v>
      </c>
      <c r="O10" s="31" t="s">
        <v>581</v>
      </c>
      <c r="P10" s="31" t="s">
        <v>567</v>
      </c>
      <c r="Q10" s="31" t="s">
        <v>567</v>
      </c>
      <c r="R10" s="1" t="s">
        <v>635</v>
      </c>
    </row>
    <row r="11" spans="1:19" x14ac:dyDescent="0.2">
      <c r="A11" s="104">
        <v>1013</v>
      </c>
      <c r="B11" s="40">
        <v>44090</v>
      </c>
      <c r="C11" s="1" t="s">
        <v>599</v>
      </c>
      <c r="D11" s="143">
        <v>44007</v>
      </c>
      <c r="E11" s="1" t="s">
        <v>4</v>
      </c>
      <c r="F11" s="1" t="s">
        <v>24</v>
      </c>
      <c r="G11" s="1" t="s">
        <v>6</v>
      </c>
      <c r="I11" s="1" t="s">
        <v>563</v>
      </c>
      <c r="J11" s="84">
        <v>12</v>
      </c>
      <c r="K11" s="1" t="s">
        <v>8</v>
      </c>
      <c r="L11" s="31" t="s">
        <v>9</v>
      </c>
      <c r="M11" s="31" t="s">
        <v>9</v>
      </c>
      <c r="N11" s="31" t="s">
        <v>564</v>
      </c>
      <c r="O11" s="31" t="s">
        <v>565</v>
      </c>
      <c r="P11" s="31" t="s">
        <v>570</v>
      </c>
      <c r="Q11" s="31" t="s">
        <v>570</v>
      </c>
      <c r="R11" s="1" t="s">
        <v>568</v>
      </c>
    </row>
    <row r="12" spans="1:19" x14ac:dyDescent="0.2">
      <c r="A12" s="104">
        <v>1014</v>
      </c>
      <c r="B12" s="40">
        <v>44209</v>
      </c>
      <c r="C12" s="1" t="s">
        <v>585</v>
      </c>
      <c r="D12" s="143">
        <v>44168</v>
      </c>
      <c r="E12" s="1" t="s">
        <v>4</v>
      </c>
      <c r="F12" s="1" t="s">
        <v>25</v>
      </c>
      <c r="G12" s="1" t="s">
        <v>6</v>
      </c>
      <c r="I12" s="1" t="s">
        <v>615</v>
      </c>
      <c r="J12" s="84">
        <v>12</v>
      </c>
      <c r="K12" s="1" t="s">
        <v>8</v>
      </c>
      <c r="L12" s="31" t="s">
        <v>9</v>
      </c>
      <c r="M12" s="31" t="s">
        <v>9</v>
      </c>
      <c r="N12" s="31" t="s">
        <v>564</v>
      </c>
      <c r="O12" s="31" t="s">
        <v>572</v>
      </c>
      <c r="P12" s="31" t="s">
        <v>570</v>
      </c>
      <c r="Q12" s="31" t="s">
        <v>567</v>
      </c>
      <c r="R12" s="1" t="s">
        <v>576</v>
      </c>
    </row>
    <row r="13" spans="1:19" x14ac:dyDescent="0.2">
      <c r="A13" s="104">
        <v>1015</v>
      </c>
      <c r="B13" s="40">
        <v>44089</v>
      </c>
      <c r="C13" s="1" t="s">
        <v>591</v>
      </c>
      <c r="D13" s="143">
        <v>44007</v>
      </c>
      <c r="E13" s="1" t="s">
        <v>4</v>
      </c>
      <c r="F13" s="1" t="s">
        <v>26</v>
      </c>
      <c r="G13" s="1" t="s">
        <v>6</v>
      </c>
      <c r="I13" s="1" t="s">
        <v>563</v>
      </c>
      <c r="J13" s="84">
        <v>12</v>
      </c>
      <c r="K13" s="1" t="s">
        <v>8</v>
      </c>
      <c r="L13" s="31" t="s">
        <v>9</v>
      </c>
      <c r="M13" s="31" t="s">
        <v>9</v>
      </c>
      <c r="N13" s="31" t="s">
        <v>564</v>
      </c>
      <c r="O13" s="31" t="s">
        <v>581</v>
      </c>
      <c r="P13" s="31" t="s">
        <v>570</v>
      </c>
      <c r="Q13" s="31" t="s">
        <v>570</v>
      </c>
      <c r="R13" s="1" t="s">
        <v>576</v>
      </c>
    </row>
    <row r="14" spans="1:19" x14ac:dyDescent="0.2">
      <c r="A14" s="104">
        <v>1016</v>
      </c>
      <c r="B14" s="40">
        <v>44088</v>
      </c>
      <c r="C14" s="1" t="s">
        <v>598</v>
      </c>
      <c r="D14" s="143">
        <v>44007</v>
      </c>
      <c r="E14" s="1" t="s">
        <v>4</v>
      </c>
      <c r="F14" s="1" t="s">
        <v>27</v>
      </c>
      <c r="G14" s="1" t="s">
        <v>6</v>
      </c>
      <c r="I14" s="1" t="s">
        <v>563</v>
      </c>
      <c r="J14" s="84">
        <v>12</v>
      </c>
      <c r="K14" s="1" t="s">
        <v>8</v>
      </c>
      <c r="L14" s="31" t="s">
        <v>9</v>
      </c>
      <c r="M14" s="31" t="s">
        <v>9</v>
      </c>
      <c r="N14" s="31" t="s">
        <v>564</v>
      </c>
      <c r="O14" s="31" t="s">
        <v>572</v>
      </c>
      <c r="P14" s="31" t="s">
        <v>570</v>
      </c>
      <c r="Q14" s="31" t="s">
        <v>570</v>
      </c>
      <c r="R14" s="1" t="s">
        <v>579</v>
      </c>
    </row>
    <row r="15" spans="1:19" x14ac:dyDescent="0.2">
      <c r="A15" s="104">
        <v>1017</v>
      </c>
      <c r="B15" s="40">
        <v>44090</v>
      </c>
      <c r="C15" s="1" t="s">
        <v>599</v>
      </c>
      <c r="D15" s="143">
        <v>44007</v>
      </c>
      <c r="E15" s="1" t="s">
        <v>4</v>
      </c>
      <c r="F15" s="1" t="s">
        <v>28</v>
      </c>
      <c r="G15" s="1" t="s">
        <v>6</v>
      </c>
      <c r="I15" s="1" t="s">
        <v>563</v>
      </c>
      <c r="J15" s="84">
        <v>12</v>
      </c>
      <c r="K15" s="1" t="s">
        <v>8</v>
      </c>
      <c r="L15" s="31" t="s">
        <v>9</v>
      </c>
      <c r="M15" s="31" t="s">
        <v>7</v>
      </c>
      <c r="N15" s="31" t="s">
        <v>564</v>
      </c>
      <c r="O15" s="31" t="s">
        <v>581</v>
      </c>
      <c r="P15" s="31" t="s">
        <v>567</v>
      </c>
      <c r="Q15" s="31" t="s">
        <v>570</v>
      </c>
      <c r="R15" s="1" t="s">
        <v>576</v>
      </c>
    </row>
    <row r="16" spans="1:19" x14ac:dyDescent="0.2">
      <c r="A16" s="104">
        <v>1018</v>
      </c>
      <c r="B16" s="40">
        <v>44089</v>
      </c>
      <c r="C16" s="1" t="s">
        <v>591</v>
      </c>
      <c r="D16" s="143">
        <v>44007</v>
      </c>
      <c r="E16" s="1" t="s">
        <v>4</v>
      </c>
      <c r="F16" s="1" t="s">
        <v>29</v>
      </c>
      <c r="G16" s="1" t="s">
        <v>6</v>
      </c>
      <c r="I16" s="1" t="s">
        <v>563</v>
      </c>
      <c r="J16" s="84">
        <v>12</v>
      </c>
      <c r="K16" s="1" t="s">
        <v>8</v>
      </c>
      <c r="L16" s="31" t="s">
        <v>9</v>
      </c>
      <c r="M16" s="31" t="s">
        <v>9</v>
      </c>
      <c r="N16" s="31" t="s">
        <v>564</v>
      </c>
      <c r="O16" s="31" t="s">
        <v>581</v>
      </c>
      <c r="P16" s="31" t="s">
        <v>570</v>
      </c>
      <c r="Q16" s="31" t="s">
        <v>570</v>
      </c>
      <c r="R16" s="1" t="s">
        <v>576</v>
      </c>
    </row>
    <row r="17" spans="1:19" ht="28.5" x14ac:dyDescent="0.2">
      <c r="A17" s="104">
        <v>1019</v>
      </c>
      <c r="B17" s="40">
        <v>44090</v>
      </c>
      <c r="C17" s="1" t="s">
        <v>599</v>
      </c>
      <c r="D17" s="143">
        <v>44007</v>
      </c>
      <c r="E17" s="1" t="s">
        <v>4</v>
      </c>
      <c r="F17" s="1" t="s">
        <v>30</v>
      </c>
      <c r="G17" s="1" t="s">
        <v>6</v>
      </c>
      <c r="I17" s="1" t="s">
        <v>563</v>
      </c>
      <c r="J17" s="84" t="s">
        <v>31</v>
      </c>
      <c r="K17" s="1" t="s">
        <v>8</v>
      </c>
      <c r="L17" s="31" t="s">
        <v>9</v>
      </c>
      <c r="M17" s="31" t="s">
        <v>7</v>
      </c>
      <c r="N17" s="31" t="s">
        <v>564</v>
      </c>
      <c r="O17" s="31" t="s">
        <v>581</v>
      </c>
      <c r="P17" s="31" t="s">
        <v>570</v>
      </c>
      <c r="Q17" s="31" t="s">
        <v>570</v>
      </c>
      <c r="R17" s="1" t="s">
        <v>568</v>
      </c>
    </row>
    <row r="18" spans="1:19" x14ac:dyDescent="0.2">
      <c r="A18" s="104">
        <v>1020</v>
      </c>
      <c r="B18" s="40">
        <v>44090</v>
      </c>
      <c r="C18" s="1" t="s">
        <v>599</v>
      </c>
      <c r="D18" s="143">
        <v>44007</v>
      </c>
      <c r="E18" s="1" t="s">
        <v>4</v>
      </c>
      <c r="F18" s="1" t="s">
        <v>32</v>
      </c>
      <c r="G18" s="1" t="s">
        <v>6</v>
      </c>
      <c r="I18" s="1" t="s">
        <v>563</v>
      </c>
      <c r="J18" s="84">
        <v>12</v>
      </c>
      <c r="K18" s="1" t="s">
        <v>8</v>
      </c>
      <c r="L18" s="31" t="s">
        <v>9</v>
      </c>
      <c r="M18" s="31" t="s">
        <v>9</v>
      </c>
      <c r="N18" s="31" t="s">
        <v>564</v>
      </c>
      <c r="O18" s="31" t="s">
        <v>581</v>
      </c>
      <c r="P18" s="31" t="s">
        <v>570</v>
      </c>
      <c r="Q18" s="31" t="s">
        <v>570</v>
      </c>
      <c r="R18" s="1" t="s">
        <v>568</v>
      </c>
    </row>
    <row r="19" spans="1:19" x14ac:dyDescent="0.2">
      <c r="A19" s="104">
        <v>1021</v>
      </c>
      <c r="B19" s="40">
        <v>44090</v>
      </c>
      <c r="C19" s="1" t="s">
        <v>599</v>
      </c>
      <c r="D19" s="143">
        <v>44008</v>
      </c>
      <c r="E19" s="1" t="s">
        <v>4</v>
      </c>
      <c r="F19" s="1" t="s">
        <v>33</v>
      </c>
      <c r="G19" s="1" t="s">
        <v>6</v>
      </c>
      <c r="I19" s="1" t="s">
        <v>563</v>
      </c>
      <c r="J19" s="84">
        <v>12</v>
      </c>
      <c r="K19" s="1" t="s">
        <v>8</v>
      </c>
      <c r="L19" s="31" t="s">
        <v>9</v>
      </c>
      <c r="M19" s="31" t="s">
        <v>9</v>
      </c>
      <c r="N19" s="31" t="s">
        <v>564</v>
      </c>
      <c r="O19" s="31" t="s">
        <v>581</v>
      </c>
      <c r="P19" s="31" t="s">
        <v>570</v>
      </c>
      <c r="Q19" s="31" t="s">
        <v>570</v>
      </c>
      <c r="R19" s="1" t="s">
        <v>576</v>
      </c>
    </row>
    <row r="20" spans="1:19" x14ac:dyDescent="0.2">
      <c r="A20" s="104">
        <v>1024</v>
      </c>
      <c r="B20" s="40">
        <v>44088</v>
      </c>
      <c r="C20" s="1" t="s">
        <v>598</v>
      </c>
      <c r="D20" s="143">
        <v>44007</v>
      </c>
      <c r="E20" s="1" t="s">
        <v>4</v>
      </c>
      <c r="F20" s="1" t="s">
        <v>35</v>
      </c>
      <c r="G20" s="1" t="s">
        <v>6</v>
      </c>
      <c r="I20" s="1" t="s">
        <v>563</v>
      </c>
      <c r="J20" s="84">
        <v>12</v>
      </c>
      <c r="K20" s="1" t="s">
        <v>8</v>
      </c>
      <c r="L20" s="31" t="s">
        <v>9</v>
      </c>
      <c r="M20" s="31" t="s">
        <v>9</v>
      </c>
      <c r="N20" s="31" t="s">
        <v>564</v>
      </c>
      <c r="O20" s="31" t="s">
        <v>581</v>
      </c>
      <c r="P20" s="31" t="s">
        <v>570</v>
      </c>
      <c r="Q20" s="31" t="s">
        <v>570</v>
      </c>
      <c r="R20" s="1" t="s">
        <v>635</v>
      </c>
    </row>
    <row r="21" spans="1:19" x14ac:dyDescent="0.2">
      <c r="A21" s="104">
        <v>1025</v>
      </c>
      <c r="B21" s="40">
        <v>44090</v>
      </c>
      <c r="C21" s="1" t="s">
        <v>599</v>
      </c>
      <c r="D21" s="143">
        <v>44007</v>
      </c>
      <c r="E21" s="1" t="s">
        <v>4</v>
      </c>
      <c r="F21" s="1" t="s">
        <v>36</v>
      </c>
      <c r="G21" s="1" t="s">
        <v>6</v>
      </c>
      <c r="I21" s="1" t="s">
        <v>563</v>
      </c>
      <c r="J21" s="84">
        <v>12</v>
      </c>
      <c r="K21" s="1" t="s">
        <v>8</v>
      </c>
      <c r="L21" s="31" t="s">
        <v>9</v>
      </c>
      <c r="M21" s="31" t="s">
        <v>9</v>
      </c>
      <c r="N21" s="31" t="s">
        <v>564</v>
      </c>
      <c r="O21" s="31" t="s">
        <v>572</v>
      </c>
      <c r="P21" s="31" t="s">
        <v>570</v>
      </c>
      <c r="Q21" s="31" t="s">
        <v>570</v>
      </c>
      <c r="R21" s="1" t="s">
        <v>579</v>
      </c>
    </row>
    <row r="22" spans="1:19" x14ac:dyDescent="0.2">
      <c r="A22" s="104">
        <v>1026</v>
      </c>
      <c r="B22" s="40">
        <v>44090</v>
      </c>
      <c r="C22" s="1" t="s">
        <v>585</v>
      </c>
      <c r="D22" s="143">
        <v>44007</v>
      </c>
      <c r="E22" s="1" t="s">
        <v>4</v>
      </c>
      <c r="F22" s="1" t="s">
        <v>37</v>
      </c>
      <c r="G22" s="1" t="s">
        <v>6</v>
      </c>
      <c r="I22" s="1" t="s">
        <v>563</v>
      </c>
      <c r="J22" s="84">
        <v>12</v>
      </c>
      <c r="K22" s="1" t="s">
        <v>8</v>
      </c>
      <c r="L22" s="31" t="s">
        <v>9</v>
      </c>
      <c r="M22" s="31" t="s">
        <v>7</v>
      </c>
      <c r="N22" s="31" t="s">
        <v>564</v>
      </c>
      <c r="O22" s="31" t="s">
        <v>638</v>
      </c>
      <c r="P22" s="31" t="s">
        <v>570</v>
      </c>
      <c r="Q22" s="31" t="s">
        <v>570</v>
      </c>
      <c r="R22" s="1" t="s">
        <v>568</v>
      </c>
    </row>
    <row r="23" spans="1:19" x14ac:dyDescent="0.2">
      <c r="A23" s="104">
        <v>1027</v>
      </c>
      <c r="B23" s="40">
        <v>44090</v>
      </c>
      <c r="C23" s="1" t="s">
        <v>585</v>
      </c>
      <c r="D23" s="143">
        <v>44007</v>
      </c>
      <c r="E23" s="1" t="s">
        <v>4</v>
      </c>
      <c r="F23" s="1" t="s">
        <v>38</v>
      </c>
      <c r="G23" s="1" t="s">
        <v>6</v>
      </c>
      <c r="I23" s="1" t="s">
        <v>563</v>
      </c>
      <c r="J23" s="84">
        <v>12</v>
      </c>
      <c r="K23" s="1" t="s">
        <v>8</v>
      </c>
      <c r="L23" s="31" t="s">
        <v>9</v>
      </c>
      <c r="M23" s="31" t="s">
        <v>7</v>
      </c>
      <c r="N23" s="31" t="s">
        <v>564</v>
      </c>
      <c r="O23" s="31" t="s">
        <v>565</v>
      </c>
      <c r="P23" s="31" t="s">
        <v>570</v>
      </c>
      <c r="Q23" s="31" t="s">
        <v>570</v>
      </c>
      <c r="R23" s="1" t="s">
        <v>571</v>
      </c>
    </row>
    <row r="24" spans="1:19" x14ac:dyDescent="0.2">
      <c r="A24" s="104">
        <v>1028</v>
      </c>
      <c r="B24" s="40">
        <v>44089</v>
      </c>
      <c r="C24" s="1" t="s">
        <v>591</v>
      </c>
      <c r="D24" s="143">
        <v>44007</v>
      </c>
      <c r="E24" s="1" t="s">
        <v>4</v>
      </c>
      <c r="F24" s="1" t="s">
        <v>39</v>
      </c>
      <c r="G24" s="1" t="s">
        <v>6</v>
      </c>
      <c r="I24" s="1" t="s">
        <v>563</v>
      </c>
      <c r="J24" s="84">
        <v>12</v>
      </c>
      <c r="K24" s="1" t="s">
        <v>8</v>
      </c>
      <c r="L24" s="31" t="s">
        <v>9</v>
      </c>
      <c r="M24" s="31" t="s">
        <v>9</v>
      </c>
      <c r="N24" s="31" t="s">
        <v>564</v>
      </c>
      <c r="O24" s="31" t="s">
        <v>581</v>
      </c>
      <c r="P24" s="31" t="s">
        <v>570</v>
      </c>
      <c r="Q24" s="31" t="s">
        <v>567</v>
      </c>
      <c r="R24" s="1" t="s">
        <v>635</v>
      </c>
    </row>
    <row r="25" spans="1:19" x14ac:dyDescent="0.2">
      <c r="A25" s="104">
        <v>1029</v>
      </c>
      <c r="B25" s="40">
        <v>44209</v>
      </c>
      <c r="C25" s="1" t="s">
        <v>585</v>
      </c>
      <c r="D25" s="143">
        <v>44168</v>
      </c>
      <c r="E25" s="1" t="s">
        <v>4</v>
      </c>
      <c r="F25" s="1" t="s">
        <v>40</v>
      </c>
      <c r="G25" s="1" t="s">
        <v>6</v>
      </c>
      <c r="I25" s="1" t="s">
        <v>563</v>
      </c>
      <c r="J25" s="84">
        <v>12</v>
      </c>
      <c r="K25" s="1" t="s">
        <v>8</v>
      </c>
      <c r="L25" s="31" t="s">
        <v>9</v>
      </c>
      <c r="M25" s="31" t="s">
        <v>7</v>
      </c>
      <c r="N25" s="31" t="s">
        <v>564</v>
      </c>
      <c r="O25" s="31" t="s">
        <v>581</v>
      </c>
      <c r="P25" s="31" t="s">
        <v>570</v>
      </c>
      <c r="Q25" s="31" t="s">
        <v>570</v>
      </c>
      <c r="R25" s="1" t="s">
        <v>579</v>
      </c>
    </row>
    <row r="26" spans="1:19" x14ac:dyDescent="0.2">
      <c r="A26" s="104">
        <v>1030</v>
      </c>
      <c r="B26" s="40">
        <v>44090</v>
      </c>
      <c r="C26" s="1" t="s">
        <v>585</v>
      </c>
      <c r="D26" s="143">
        <v>44007</v>
      </c>
      <c r="E26" s="1" t="s">
        <v>4</v>
      </c>
      <c r="F26" s="1" t="s">
        <v>41</v>
      </c>
      <c r="G26" s="1" t="s">
        <v>6</v>
      </c>
      <c r="I26" s="1" t="s">
        <v>563</v>
      </c>
      <c r="J26" s="84">
        <v>12</v>
      </c>
      <c r="K26" s="1" t="s">
        <v>8</v>
      </c>
      <c r="L26" s="31" t="s">
        <v>9</v>
      </c>
      <c r="M26" s="31" t="s">
        <v>9</v>
      </c>
      <c r="N26" s="31" t="s">
        <v>564</v>
      </c>
      <c r="O26" s="31" t="s">
        <v>581</v>
      </c>
      <c r="P26" s="31" t="s">
        <v>567</v>
      </c>
      <c r="Q26" s="31" t="s">
        <v>570</v>
      </c>
      <c r="R26" s="1" t="s">
        <v>576</v>
      </c>
    </row>
    <row r="27" spans="1:19" x14ac:dyDescent="0.2">
      <c r="A27" s="104">
        <v>1031</v>
      </c>
      <c r="B27" s="40">
        <v>44090</v>
      </c>
      <c r="C27" s="1" t="s">
        <v>585</v>
      </c>
      <c r="D27" s="143">
        <v>44007</v>
      </c>
      <c r="E27" s="1" t="s">
        <v>4</v>
      </c>
      <c r="F27" s="1" t="s">
        <v>42</v>
      </c>
      <c r="G27" s="1" t="s">
        <v>6</v>
      </c>
      <c r="I27" s="1" t="s">
        <v>563</v>
      </c>
      <c r="J27" s="84">
        <v>12</v>
      </c>
      <c r="K27" s="1" t="s">
        <v>8</v>
      </c>
      <c r="L27" s="31" t="s">
        <v>9</v>
      </c>
      <c r="M27" s="31" t="s">
        <v>9</v>
      </c>
      <c r="N27" s="31" t="s">
        <v>564</v>
      </c>
      <c r="O27" s="31" t="s">
        <v>638</v>
      </c>
      <c r="P27" s="31" t="s">
        <v>573</v>
      </c>
      <c r="Q27" s="31" t="s">
        <v>566</v>
      </c>
      <c r="R27" s="1" t="s">
        <v>576</v>
      </c>
    </row>
    <row r="28" spans="1:19" x14ac:dyDescent="0.2">
      <c r="A28" s="104">
        <v>1032</v>
      </c>
      <c r="B28" s="40">
        <v>44090</v>
      </c>
      <c r="C28" s="1" t="s">
        <v>599</v>
      </c>
      <c r="D28" s="143">
        <v>44008</v>
      </c>
      <c r="E28" s="1" t="s">
        <v>4</v>
      </c>
      <c r="F28" s="1" t="s">
        <v>43</v>
      </c>
      <c r="G28" s="1" t="s">
        <v>6</v>
      </c>
      <c r="I28" s="1" t="s">
        <v>563</v>
      </c>
      <c r="J28" s="84">
        <v>12</v>
      </c>
      <c r="K28" s="1" t="s">
        <v>8</v>
      </c>
      <c r="L28" s="86"/>
      <c r="M28" s="86"/>
      <c r="N28" s="31" t="s">
        <v>580</v>
      </c>
      <c r="O28" s="31" t="s">
        <v>565</v>
      </c>
      <c r="P28" s="31" t="s">
        <v>570</v>
      </c>
      <c r="Q28" s="31" t="s">
        <v>570</v>
      </c>
      <c r="R28" s="1" t="s">
        <v>568</v>
      </c>
      <c r="S28" s="1" t="s">
        <v>652</v>
      </c>
    </row>
    <row r="29" spans="1:19" x14ac:dyDescent="0.2">
      <c r="A29" s="104">
        <v>1033</v>
      </c>
      <c r="B29" s="40">
        <v>44089</v>
      </c>
      <c r="C29" s="1" t="s">
        <v>591</v>
      </c>
      <c r="D29" s="143">
        <v>44007</v>
      </c>
      <c r="E29" s="1" t="s">
        <v>4</v>
      </c>
      <c r="F29" s="1" t="s">
        <v>44</v>
      </c>
      <c r="G29" s="1" t="s">
        <v>45</v>
      </c>
      <c r="H29" s="1">
        <v>2018</v>
      </c>
      <c r="I29" s="1" t="s">
        <v>584</v>
      </c>
      <c r="J29" s="84">
        <v>16</v>
      </c>
      <c r="L29" s="31" t="s">
        <v>9</v>
      </c>
      <c r="M29" s="31" t="s">
        <v>9</v>
      </c>
      <c r="N29" s="31" t="s">
        <v>564</v>
      </c>
      <c r="O29" s="31" t="s">
        <v>565</v>
      </c>
      <c r="P29" s="31" t="s">
        <v>567</v>
      </c>
      <c r="Q29" s="31" t="s">
        <v>567</v>
      </c>
      <c r="R29" s="1" t="s">
        <v>651</v>
      </c>
    </row>
    <row r="30" spans="1:19" x14ac:dyDescent="0.2">
      <c r="A30" s="104">
        <v>1034</v>
      </c>
      <c r="B30" s="1" t="s">
        <v>685</v>
      </c>
      <c r="E30" s="1" t="s">
        <v>4</v>
      </c>
      <c r="F30" s="1" t="s">
        <v>46</v>
      </c>
      <c r="G30" s="1" t="s">
        <v>6</v>
      </c>
      <c r="J30" s="84">
        <v>12</v>
      </c>
      <c r="K30" s="1" t="s">
        <v>8</v>
      </c>
      <c r="L30" s="31"/>
      <c r="M30" s="31"/>
      <c r="N30" s="31"/>
      <c r="O30" s="31"/>
      <c r="P30" s="31"/>
      <c r="Q30" s="31"/>
    </row>
    <row r="31" spans="1:19" x14ac:dyDescent="0.2">
      <c r="A31" s="104">
        <v>1035</v>
      </c>
      <c r="B31" s="1" t="s">
        <v>685</v>
      </c>
      <c r="E31" s="1" t="s">
        <v>4</v>
      </c>
      <c r="F31" s="1" t="s">
        <v>47</v>
      </c>
      <c r="G31" s="1" t="s">
        <v>6</v>
      </c>
      <c r="J31" s="84">
        <v>12</v>
      </c>
      <c r="K31" s="1" t="s">
        <v>8</v>
      </c>
      <c r="L31" s="31"/>
      <c r="M31" s="31"/>
      <c r="N31" s="31"/>
      <c r="O31" s="31"/>
      <c r="P31" s="31"/>
      <c r="Q31" s="31"/>
    </row>
    <row r="32" spans="1:19" x14ac:dyDescent="0.2">
      <c r="A32" s="104">
        <v>1047</v>
      </c>
      <c r="B32" s="40">
        <v>44089</v>
      </c>
      <c r="C32" s="1" t="s">
        <v>591</v>
      </c>
      <c r="D32" s="143">
        <v>44007</v>
      </c>
      <c r="E32" s="1" t="s">
        <v>4</v>
      </c>
      <c r="F32" s="1" t="s">
        <v>49</v>
      </c>
      <c r="G32" s="1" t="s">
        <v>6</v>
      </c>
      <c r="I32" s="1" t="s">
        <v>563</v>
      </c>
      <c r="J32" s="84">
        <v>12</v>
      </c>
      <c r="K32" s="1" t="s">
        <v>8</v>
      </c>
      <c r="L32" s="31" t="s">
        <v>9</v>
      </c>
      <c r="M32" s="31" t="s">
        <v>9</v>
      </c>
      <c r="N32" s="31" t="s">
        <v>564</v>
      </c>
      <c r="O32" s="31" t="s">
        <v>581</v>
      </c>
      <c r="P32" s="31" t="s">
        <v>567</v>
      </c>
      <c r="Q32" s="31" t="s">
        <v>567</v>
      </c>
      <c r="R32" s="1" t="s">
        <v>579</v>
      </c>
    </row>
    <row r="33" spans="1:18" x14ac:dyDescent="0.2">
      <c r="A33" s="104">
        <v>1058</v>
      </c>
      <c r="B33" s="98">
        <v>44215</v>
      </c>
      <c r="C33" s="99" t="s">
        <v>591</v>
      </c>
      <c r="D33" s="144"/>
      <c r="E33" s="1" t="s">
        <v>4</v>
      </c>
      <c r="F33" s="1" t="s">
        <v>51</v>
      </c>
      <c r="G33" s="1" t="s">
        <v>15</v>
      </c>
      <c r="I33" s="1" t="s">
        <v>583</v>
      </c>
      <c r="J33" s="84">
        <v>12</v>
      </c>
      <c r="K33" s="1" t="s">
        <v>8</v>
      </c>
      <c r="L33" s="31" t="s">
        <v>9</v>
      </c>
      <c r="M33" s="31" t="s">
        <v>9</v>
      </c>
      <c r="N33" s="31" t="s">
        <v>590</v>
      </c>
      <c r="O33" s="31" t="s">
        <v>581</v>
      </c>
      <c r="P33" s="31" t="s">
        <v>570</v>
      </c>
      <c r="Q33" s="31" t="s">
        <v>570</v>
      </c>
      <c r="R33" s="1" t="s">
        <v>576</v>
      </c>
    </row>
    <row r="34" spans="1:18" x14ac:dyDescent="0.2">
      <c r="A34" s="104">
        <v>1062</v>
      </c>
      <c r="B34" s="98">
        <v>44215</v>
      </c>
      <c r="C34" s="99" t="s">
        <v>591</v>
      </c>
      <c r="D34" s="143">
        <v>44146</v>
      </c>
      <c r="E34" s="1" t="s">
        <v>4</v>
      </c>
      <c r="F34" s="1" t="s">
        <v>52</v>
      </c>
      <c r="G34" s="1" t="s">
        <v>6</v>
      </c>
      <c r="I34" s="1" t="s">
        <v>615</v>
      </c>
      <c r="J34" s="84">
        <v>12</v>
      </c>
      <c r="K34" s="1" t="s">
        <v>8</v>
      </c>
      <c r="L34" s="31" t="s">
        <v>9</v>
      </c>
      <c r="M34" s="31" t="s">
        <v>9</v>
      </c>
      <c r="N34" s="31" t="s">
        <v>564</v>
      </c>
      <c r="O34" s="31" t="s">
        <v>572</v>
      </c>
      <c r="P34" s="31" t="s">
        <v>570</v>
      </c>
      <c r="Q34" s="31" t="s">
        <v>567</v>
      </c>
      <c r="R34" s="1" t="s">
        <v>579</v>
      </c>
    </row>
    <row r="35" spans="1:18" x14ac:dyDescent="0.2">
      <c r="A35" s="104">
        <v>1064</v>
      </c>
      <c r="B35" s="40">
        <v>44090</v>
      </c>
      <c r="C35" s="1" t="s">
        <v>585</v>
      </c>
      <c r="D35" s="143">
        <v>44007</v>
      </c>
      <c r="E35" s="1" t="s">
        <v>4</v>
      </c>
      <c r="F35" s="1" t="s">
        <v>53</v>
      </c>
      <c r="G35" s="1" t="s">
        <v>6</v>
      </c>
      <c r="I35" s="1" t="s">
        <v>563</v>
      </c>
      <c r="J35" s="84">
        <v>12</v>
      </c>
      <c r="K35" s="1" t="s">
        <v>8</v>
      </c>
      <c r="L35" s="86"/>
      <c r="M35" s="31" t="s">
        <v>7</v>
      </c>
      <c r="N35" s="31" t="s">
        <v>564</v>
      </c>
      <c r="O35" s="31" t="s">
        <v>581</v>
      </c>
      <c r="P35" s="31" t="s">
        <v>570</v>
      </c>
      <c r="Q35" s="31" t="s">
        <v>570</v>
      </c>
      <c r="R35" s="1" t="s">
        <v>576</v>
      </c>
    </row>
    <row r="36" spans="1:18" x14ac:dyDescent="0.2">
      <c r="A36" s="104">
        <v>1065</v>
      </c>
      <c r="B36" s="98">
        <v>44215</v>
      </c>
      <c r="C36" s="99" t="s">
        <v>591</v>
      </c>
      <c r="D36" s="143">
        <v>44180</v>
      </c>
      <c r="E36" s="1" t="s">
        <v>4</v>
      </c>
      <c r="F36" s="1" t="s">
        <v>54</v>
      </c>
      <c r="G36" s="1" t="s">
        <v>6</v>
      </c>
      <c r="I36" s="1" t="s">
        <v>563</v>
      </c>
      <c r="J36" s="84">
        <v>12</v>
      </c>
      <c r="K36" s="1" t="s">
        <v>8</v>
      </c>
      <c r="L36" s="31" t="s">
        <v>9</v>
      </c>
      <c r="M36" s="31" t="s">
        <v>9</v>
      </c>
      <c r="N36" s="31" t="s">
        <v>564</v>
      </c>
      <c r="O36" s="31" t="s">
        <v>565</v>
      </c>
      <c r="P36" s="31" t="s">
        <v>570</v>
      </c>
      <c r="Q36" s="31" t="s">
        <v>567</v>
      </c>
      <c r="R36" s="1" t="s">
        <v>568</v>
      </c>
    </row>
    <row r="37" spans="1:18" x14ac:dyDescent="0.2">
      <c r="A37" s="104">
        <v>1067</v>
      </c>
      <c r="B37" s="98">
        <v>44215</v>
      </c>
      <c r="C37" s="99" t="s">
        <v>591</v>
      </c>
      <c r="D37" s="143">
        <v>44181</v>
      </c>
      <c r="E37" s="1" t="s">
        <v>4</v>
      </c>
      <c r="F37" s="1" t="s">
        <v>57</v>
      </c>
      <c r="G37" s="1" t="s">
        <v>6</v>
      </c>
      <c r="I37" s="1" t="s">
        <v>563</v>
      </c>
      <c r="J37" s="84">
        <v>12</v>
      </c>
      <c r="K37" s="1" t="s">
        <v>8</v>
      </c>
      <c r="L37" s="31" t="s">
        <v>9</v>
      </c>
      <c r="M37" s="31" t="s">
        <v>9</v>
      </c>
      <c r="N37" s="31" t="s">
        <v>564</v>
      </c>
      <c r="O37" s="31" t="s">
        <v>581</v>
      </c>
      <c r="P37" s="31" t="s">
        <v>567</v>
      </c>
      <c r="Q37" s="31" t="s">
        <v>567</v>
      </c>
      <c r="R37" s="1" t="s">
        <v>575</v>
      </c>
    </row>
    <row r="38" spans="1:18" x14ac:dyDescent="0.2">
      <c r="A38" s="104">
        <v>1069</v>
      </c>
      <c r="B38" s="98">
        <v>44215</v>
      </c>
      <c r="C38" s="99" t="s">
        <v>591</v>
      </c>
      <c r="D38" s="143">
        <v>44182</v>
      </c>
      <c r="E38" s="1" t="s">
        <v>4</v>
      </c>
      <c r="F38" s="1" t="s">
        <v>58</v>
      </c>
      <c r="G38" s="1" t="s">
        <v>6</v>
      </c>
      <c r="I38" s="1" t="s">
        <v>563</v>
      </c>
      <c r="J38" s="84">
        <v>13</v>
      </c>
      <c r="K38" s="1" t="s">
        <v>8</v>
      </c>
      <c r="L38" s="31" t="s">
        <v>7</v>
      </c>
      <c r="M38" s="31" t="s">
        <v>7</v>
      </c>
      <c r="N38" s="31" t="s">
        <v>564</v>
      </c>
      <c r="O38" s="31" t="s">
        <v>581</v>
      </c>
      <c r="P38" s="31" t="s">
        <v>570</v>
      </c>
      <c r="Q38" s="31" t="s">
        <v>567</v>
      </c>
      <c r="R38" s="1" t="s">
        <v>576</v>
      </c>
    </row>
    <row r="39" spans="1:18" x14ac:dyDescent="0.2">
      <c r="A39" s="104">
        <v>1070</v>
      </c>
      <c r="B39" s="98">
        <v>44215</v>
      </c>
      <c r="C39" s="99" t="s">
        <v>591</v>
      </c>
      <c r="D39" s="144"/>
      <c r="E39" s="1" t="s">
        <v>4</v>
      </c>
      <c r="F39" s="1" t="s">
        <v>59</v>
      </c>
      <c r="G39" s="1" t="s">
        <v>6</v>
      </c>
      <c r="I39" s="1" t="s">
        <v>563</v>
      </c>
      <c r="J39" s="84">
        <v>12</v>
      </c>
      <c r="K39" s="1" t="s">
        <v>8</v>
      </c>
      <c r="L39" s="31" t="s">
        <v>9</v>
      </c>
      <c r="M39" s="31" t="s">
        <v>9</v>
      </c>
      <c r="N39" s="31" t="s">
        <v>564</v>
      </c>
      <c r="O39" s="31" t="s">
        <v>581</v>
      </c>
      <c r="P39" s="31" t="s">
        <v>567</v>
      </c>
      <c r="Q39" s="31" t="s">
        <v>567</v>
      </c>
      <c r="R39" s="1" t="s">
        <v>576</v>
      </c>
    </row>
    <row r="40" spans="1:18" x14ac:dyDescent="0.2">
      <c r="A40" s="104">
        <v>1071</v>
      </c>
      <c r="B40" s="40">
        <v>44090</v>
      </c>
      <c r="C40" s="1" t="s">
        <v>585</v>
      </c>
      <c r="D40" s="143">
        <v>44007</v>
      </c>
      <c r="E40" s="1" t="s">
        <v>4</v>
      </c>
      <c r="F40" s="1" t="s">
        <v>60</v>
      </c>
      <c r="G40" s="1" t="s">
        <v>61</v>
      </c>
      <c r="H40" s="1">
        <v>2014</v>
      </c>
      <c r="I40" s="1" t="s">
        <v>658</v>
      </c>
      <c r="J40" s="84">
        <v>12</v>
      </c>
      <c r="K40" s="1" t="s">
        <v>8</v>
      </c>
      <c r="L40" s="31" t="s">
        <v>9</v>
      </c>
      <c r="M40" s="31" t="s">
        <v>9</v>
      </c>
      <c r="N40" s="31" t="s">
        <v>564</v>
      </c>
      <c r="O40" s="31" t="s">
        <v>638</v>
      </c>
      <c r="P40" s="31" t="s">
        <v>567</v>
      </c>
      <c r="Q40" s="31" t="s">
        <v>570</v>
      </c>
      <c r="R40" s="1" t="s">
        <v>576</v>
      </c>
    </row>
    <row r="41" spans="1:18" x14ac:dyDescent="0.2">
      <c r="A41" s="104">
        <v>1072</v>
      </c>
      <c r="B41" s="98">
        <v>44215</v>
      </c>
      <c r="C41" s="99" t="s">
        <v>591</v>
      </c>
      <c r="D41" s="143">
        <v>44181</v>
      </c>
      <c r="E41" s="1" t="s">
        <v>4</v>
      </c>
      <c r="F41" s="1" t="s">
        <v>62</v>
      </c>
      <c r="G41" s="1" t="s">
        <v>6</v>
      </c>
      <c r="I41" s="1" t="s">
        <v>563</v>
      </c>
      <c r="J41" s="84">
        <v>12</v>
      </c>
      <c r="K41" s="1" t="s">
        <v>8</v>
      </c>
      <c r="L41" s="31" t="s">
        <v>9</v>
      </c>
      <c r="M41" s="31" t="s">
        <v>9</v>
      </c>
      <c r="N41" s="31" t="s">
        <v>564</v>
      </c>
      <c r="O41" s="31" t="s">
        <v>581</v>
      </c>
      <c r="P41" s="31" t="s">
        <v>570</v>
      </c>
      <c r="Q41" s="31" t="s">
        <v>566</v>
      </c>
      <c r="R41" s="1" t="s">
        <v>579</v>
      </c>
    </row>
    <row r="42" spans="1:18" x14ac:dyDescent="0.2">
      <c r="A42" s="104">
        <v>1073</v>
      </c>
      <c r="B42" s="40">
        <v>44090</v>
      </c>
      <c r="C42" s="1" t="s">
        <v>585</v>
      </c>
      <c r="D42" s="143">
        <v>44007</v>
      </c>
      <c r="E42" s="1" t="s">
        <v>4</v>
      </c>
      <c r="F42" s="1" t="s">
        <v>63</v>
      </c>
      <c r="G42" s="1" t="s">
        <v>6</v>
      </c>
      <c r="I42" s="1" t="s">
        <v>563</v>
      </c>
      <c r="J42" s="84">
        <v>12</v>
      </c>
      <c r="K42" s="1" t="s">
        <v>8</v>
      </c>
      <c r="L42" s="86"/>
      <c r="M42" s="31" t="s">
        <v>7</v>
      </c>
      <c r="N42" s="31" t="s">
        <v>564</v>
      </c>
      <c r="O42" s="31" t="s">
        <v>581</v>
      </c>
      <c r="P42" s="31" t="s">
        <v>570</v>
      </c>
      <c r="Q42" s="31" t="s">
        <v>570</v>
      </c>
      <c r="R42" s="1" t="s">
        <v>579</v>
      </c>
    </row>
    <row r="43" spans="1:18" x14ac:dyDescent="0.2">
      <c r="A43" s="104">
        <v>1074</v>
      </c>
      <c r="B43" s="98">
        <v>44215</v>
      </c>
      <c r="C43" s="99" t="s">
        <v>591</v>
      </c>
      <c r="D43" s="143">
        <v>44181</v>
      </c>
      <c r="E43" s="1" t="s">
        <v>4</v>
      </c>
      <c r="F43" s="1" t="s">
        <v>64</v>
      </c>
      <c r="G43" s="1" t="s">
        <v>6</v>
      </c>
      <c r="I43" s="1" t="s">
        <v>563</v>
      </c>
      <c r="J43" s="84">
        <v>12</v>
      </c>
      <c r="K43" s="1" t="s">
        <v>8</v>
      </c>
      <c r="L43" s="31" t="s">
        <v>7</v>
      </c>
      <c r="M43" s="31" t="s">
        <v>7</v>
      </c>
      <c r="N43" s="31" t="s">
        <v>564</v>
      </c>
      <c r="O43" s="31" t="s">
        <v>565</v>
      </c>
      <c r="P43" s="31" t="s">
        <v>566</v>
      </c>
      <c r="Q43" s="31" t="s">
        <v>573</v>
      </c>
      <c r="R43" s="1" t="s">
        <v>571</v>
      </c>
    </row>
    <row r="44" spans="1:18" x14ac:dyDescent="0.2">
      <c r="A44" s="104">
        <v>1075</v>
      </c>
      <c r="B44" s="98">
        <v>44215</v>
      </c>
      <c r="C44" s="99" t="s">
        <v>591</v>
      </c>
      <c r="D44" s="143">
        <v>44181</v>
      </c>
      <c r="E44" s="1" t="s">
        <v>4</v>
      </c>
      <c r="F44" s="1" t="s">
        <v>65</v>
      </c>
      <c r="G44" s="1" t="s">
        <v>6</v>
      </c>
      <c r="I44" s="1" t="s">
        <v>563</v>
      </c>
      <c r="J44" s="84">
        <v>12</v>
      </c>
      <c r="K44" s="1" t="s">
        <v>8</v>
      </c>
      <c r="L44" s="31" t="s">
        <v>9</v>
      </c>
      <c r="M44" s="31" t="s">
        <v>9</v>
      </c>
      <c r="N44" s="31" t="s">
        <v>564</v>
      </c>
      <c r="O44" s="31" t="s">
        <v>572</v>
      </c>
      <c r="P44" s="31" t="s">
        <v>570</v>
      </c>
      <c r="Q44" s="31" t="s">
        <v>570</v>
      </c>
      <c r="R44" s="1" t="s">
        <v>579</v>
      </c>
    </row>
    <row r="45" spans="1:18" x14ac:dyDescent="0.2">
      <c r="A45" s="104">
        <v>1078</v>
      </c>
      <c r="B45" s="98">
        <v>44215</v>
      </c>
      <c r="C45" s="99" t="s">
        <v>591</v>
      </c>
      <c r="D45" s="143">
        <v>44181</v>
      </c>
      <c r="E45" s="1" t="s">
        <v>4</v>
      </c>
      <c r="F45" s="1" t="s">
        <v>67</v>
      </c>
      <c r="G45" s="1" t="s">
        <v>6</v>
      </c>
      <c r="I45" s="1" t="s">
        <v>563</v>
      </c>
      <c r="J45" s="84">
        <v>12</v>
      </c>
      <c r="K45" s="1" t="s">
        <v>9</v>
      </c>
      <c r="L45" s="86"/>
      <c r="M45" s="86"/>
      <c r="N45" s="31" t="s">
        <v>564</v>
      </c>
      <c r="O45" s="31" t="s">
        <v>565</v>
      </c>
      <c r="P45" s="31" t="s">
        <v>570</v>
      </c>
      <c r="Q45" s="31" t="s">
        <v>570</v>
      </c>
      <c r="R45" s="1" t="s">
        <v>575</v>
      </c>
    </row>
    <row r="46" spans="1:18" x14ac:dyDescent="0.2">
      <c r="A46" s="104">
        <v>1080</v>
      </c>
      <c r="B46" s="40">
        <v>44090</v>
      </c>
      <c r="C46" s="1" t="s">
        <v>585</v>
      </c>
      <c r="D46" s="143">
        <v>44007</v>
      </c>
      <c r="E46" s="1" t="s">
        <v>4</v>
      </c>
      <c r="F46" s="1" t="s">
        <v>69</v>
      </c>
      <c r="G46" s="1" t="s">
        <v>6</v>
      </c>
      <c r="I46" s="1" t="s">
        <v>563</v>
      </c>
      <c r="J46" s="84">
        <v>12</v>
      </c>
      <c r="K46" s="1" t="s">
        <v>8</v>
      </c>
      <c r="L46" s="31" t="s">
        <v>9</v>
      </c>
      <c r="M46" s="31" t="s">
        <v>9</v>
      </c>
      <c r="N46" s="31" t="s">
        <v>564</v>
      </c>
      <c r="O46" s="31" t="s">
        <v>581</v>
      </c>
      <c r="P46" s="31" t="s">
        <v>570</v>
      </c>
      <c r="Q46" s="31" t="s">
        <v>570</v>
      </c>
      <c r="R46" s="1" t="s">
        <v>576</v>
      </c>
    </row>
    <row r="47" spans="1:18" x14ac:dyDescent="0.2">
      <c r="A47" s="104">
        <v>1081</v>
      </c>
      <c r="B47" s="98">
        <v>44215</v>
      </c>
      <c r="C47" s="99" t="s">
        <v>591</v>
      </c>
      <c r="D47" s="143">
        <v>44181</v>
      </c>
      <c r="E47" s="1" t="s">
        <v>4</v>
      </c>
      <c r="F47" s="1" t="s">
        <v>70</v>
      </c>
      <c r="G47" s="1" t="s">
        <v>6</v>
      </c>
      <c r="I47" s="1" t="s">
        <v>563</v>
      </c>
      <c r="J47" s="84">
        <v>12</v>
      </c>
      <c r="K47" s="1" t="s">
        <v>8</v>
      </c>
      <c r="L47" s="31" t="s">
        <v>9</v>
      </c>
      <c r="M47" s="31" t="s">
        <v>9</v>
      </c>
      <c r="N47" s="31" t="s">
        <v>564</v>
      </c>
      <c r="O47" s="31" t="s">
        <v>581</v>
      </c>
      <c r="P47" s="31" t="s">
        <v>567</v>
      </c>
      <c r="Q47" s="31" t="s">
        <v>570</v>
      </c>
      <c r="R47" s="1" t="s">
        <v>576</v>
      </c>
    </row>
    <row r="48" spans="1:18" x14ac:dyDescent="0.2">
      <c r="A48" s="104">
        <v>1085</v>
      </c>
      <c r="B48" s="1" t="s">
        <v>685</v>
      </c>
      <c r="E48" s="1" t="s">
        <v>4</v>
      </c>
      <c r="F48" s="1" t="s">
        <v>72</v>
      </c>
      <c r="G48" s="1" t="s">
        <v>6</v>
      </c>
      <c r="J48" s="84">
        <v>12</v>
      </c>
      <c r="K48" s="1" t="s">
        <v>8</v>
      </c>
      <c r="L48" s="31"/>
      <c r="M48" s="31"/>
      <c r="N48" s="31"/>
      <c r="O48" s="31"/>
      <c r="P48" s="31"/>
      <c r="Q48" s="31"/>
    </row>
    <row r="49" spans="1:19" x14ac:dyDescent="0.2">
      <c r="A49" s="104">
        <v>1086</v>
      </c>
      <c r="B49" s="98">
        <v>44215</v>
      </c>
      <c r="C49" s="99" t="s">
        <v>591</v>
      </c>
      <c r="D49" s="143">
        <v>44181</v>
      </c>
      <c r="E49" s="1" t="s">
        <v>4</v>
      </c>
      <c r="F49" s="24">
        <v>9.1999999999999993</v>
      </c>
      <c r="G49" s="1" t="s">
        <v>6</v>
      </c>
      <c r="I49" s="1" t="s">
        <v>563</v>
      </c>
      <c r="J49" s="84">
        <v>12</v>
      </c>
      <c r="K49" s="1" t="s">
        <v>8</v>
      </c>
      <c r="L49" s="31" t="s">
        <v>9</v>
      </c>
      <c r="M49" s="31" t="s">
        <v>9</v>
      </c>
      <c r="N49" s="31" t="s">
        <v>564</v>
      </c>
      <c r="O49" s="31" t="s">
        <v>581</v>
      </c>
      <c r="P49" s="31" t="s">
        <v>570</v>
      </c>
      <c r="Q49" s="31" t="s">
        <v>570</v>
      </c>
      <c r="R49" s="1" t="s">
        <v>579</v>
      </c>
    </row>
    <row r="50" spans="1:19" x14ac:dyDescent="0.2">
      <c r="A50" s="104">
        <v>1087</v>
      </c>
      <c r="B50" s="98">
        <v>44215</v>
      </c>
      <c r="C50" s="99" t="s">
        <v>591</v>
      </c>
      <c r="D50" s="143">
        <v>44181</v>
      </c>
      <c r="E50" s="1" t="s">
        <v>4</v>
      </c>
      <c r="F50" s="1" t="s">
        <v>50</v>
      </c>
      <c r="G50" s="1" t="s">
        <v>6</v>
      </c>
      <c r="I50" s="1" t="s">
        <v>563</v>
      </c>
      <c r="J50" s="84">
        <v>12</v>
      </c>
      <c r="K50" s="1" t="s">
        <v>8</v>
      </c>
      <c r="L50" s="31" t="s">
        <v>9</v>
      </c>
      <c r="M50" s="31" t="s">
        <v>9</v>
      </c>
      <c r="N50" s="31" t="s">
        <v>564</v>
      </c>
      <c r="O50" s="31" t="s">
        <v>581</v>
      </c>
      <c r="P50" s="31" t="s">
        <v>570</v>
      </c>
      <c r="Q50" s="31" t="s">
        <v>570</v>
      </c>
      <c r="R50" s="1" t="s">
        <v>576</v>
      </c>
    </row>
    <row r="51" spans="1:19" x14ac:dyDescent="0.2">
      <c r="A51" s="104">
        <v>1091</v>
      </c>
      <c r="B51" s="98">
        <v>44215</v>
      </c>
      <c r="C51" s="99" t="s">
        <v>591</v>
      </c>
      <c r="D51" s="143">
        <v>44193</v>
      </c>
      <c r="E51" s="1" t="s">
        <v>4</v>
      </c>
      <c r="F51" s="1" t="s">
        <v>73</v>
      </c>
      <c r="G51" s="1" t="s">
        <v>6</v>
      </c>
      <c r="I51" s="1" t="s">
        <v>563</v>
      </c>
      <c r="J51" s="84">
        <v>12</v>
      </c>
      <c r="K51" s="1" t="s">
        <v>8</v>
      </c>
      <c r="L51" s="31" t="s">
        <v>9</v>
      </c>
      <c r="M51" s="31" t="s">
        <v>9</v>
      </c>
      <c r="N51" s="31" t="s">
        <v>564</v>
      </c>
      <c r="O51" s="31" t="s">
        <v>572</v>
      </c>
      <c r="P51" s="31" t="s">
        <v>567</v>
      </c>
      <c r="Q51" s="86"/>
      <c r="R51" s="1" t="s">
        <v>576</v>
      </c>
    </row>
    <row r="52" spans="1:19" x14ac:dyDescent="0.2">
      <c r="A52" s="104">
        <v>1092</v>
      </c>
      <c r="B52" s="98">
        <v>44215</v>
      </c>
      <c r="C52" s="99" t="s">
        <v>591</v>
      </c>
      <c r="D52" s="143">
        <v>44181</v>
      </c>
      <c r="E52" s="1" t="s">
        <v>4</v>
      </c>
      <c r="F52" s="1" t="s">
        <v>74</v>
      </c>
      <c r="G52" s="1" t="s">
        <v>13</v>
      </c>
      <c r="H52" s="1">
        <v>2017</v>
      </c>
      <c r="I52" s="1" t="s">
        <v>589</v>
      </c>
      <c r="J52" s="84">
        <v>12</v>
      </c>
      <c r="K52" s="1" t="s">
        <v>8</v>
      </c>
      <c r="L52" s="31" t="s">
        <v>9</v>
      </c>
      <c r="M52" s="31" t="s">
        <v>9</v>
      </c>
      <c r="N52" s="31" t="s">
        <v>564</v>
      </c>
      <c r="O52" s="31" t="s">
        <v>565</v>
      </c>
      <c r="P52" s="31" t="s">
        <v>566</v>
      </c>
      <c r="Q52" s="31" t="s">
        <v>573</v>
      </c>
      <c r="R52" s="1" t="s">
        <v>635</v>
      </c>
    </row>
    <row r="53" spans="1:19" x14ac:dyDescent="0.2">
      <c r="A53" s="104">
        <v>1093</v>
      </c>
      <c r="B53" s="98">
        <v>44215</v>
      </c>
      <c r="C53" s="99" t="s">
        <v>591</v>
      </c>
      <c r="D53" s="143">
        <v>44181</v>
      </c>
      <c r="E53" s="1" t="s">
        <v>4</v>
      </c>
      <c r="F53" s="1" t="s">
        <v>75</v>
      </c>
      <c r="G53" s="1" t="s">
        <v>6</v>
      </c>
      <c r="I53" s="1" t="s">
        <v>563</v>
      </c>
      <c r="J53" s="84">
        <v>12</v>
      </c>
      <c r="K53" s="1" t="s">
        <v>8</v>
      </c>
      <c r="L53" s="31" t="s">
        <v>9</v>
      </c>
      <c r="M53" s="31" t="s">
        <v>9</v>
      </c>
      <c r="N53" s="31" t="s">
        <v>564</v>
      </c>
      <c r="O53" s="31" t="s">
        <v>572</v>
      </c>
      <c r="P53" s="31" t="s">
        <v>570</v>
      </c>
      <c r="Q53" s="31" t="s">
        <v>570</v>
      </c>
      <c r="R53" s="1" t="s">
        <v>576</v>
      </c>
    </row>
    <row r="54" spans="1:19" x14ac:dyDescent="0.2">
      <c r="A54" s="104">
        <v>1094</v>
      </c>
      <c r="B54" s="40">
        <v>44146</v>
      </c>
      <c r="C54" s="1" t="s">
        <v>562</v>
      </c>
      <c r="D54" s="143">
        <v>44138</v>
      </c>
      <c r="E54" s="1" t="s">
        <v>4</v>
      </c>
      <c r="F54" s="1" t="s">
        <v>76</v>
      </c>
      <c r="G54" s="1" t="s">
        <v>6</v>
      </c>
      <c r="I54" s="1" t="s">
        <v>563</v>
      </c>
      <c r="J54" s="84">
        <v>12</v>
      </c>
      <c r="K54" s="1" t="s">
        <v>8</v>
      </c>
      <c r="L54" s="31" t="s">
        <v>9</v>
      </c>
      <c r="M54" s="31" t="s">
        <v>9</v>
      </c>
      <c r="N54" s="31" t="s">
        <v>590</v>
      </c>
      <c r="O54" s="31" t="s">
        <v>581</v>
      </c>
      <c r="P54" s="31" t="s">
        <v>570</v>
      </c>
      <c r="Q54" s="31" t="s">
        <v>570</v>
      </c>
      <c r="R54" s="1" t="s">
        <v>576</v>
      </c>
    </row>
    <row r="55" spans="1:19" x14ac:dyDescent="0.2">
      <c r="A55" s="104">
        <v>1095</v>
      </c>
      <c r="B55" s="40">
        <v>44090</v>
      </c>
      <c r="C55" s="1" t="s">
        <v>599</v>
      </c>
      <c r="D55" s="143">
        <v>44099</v>
      </c>
      <c r="E55" s="1" t="s">
        <v>4</v>
      </c>
      <c r="F55" s="1" t="s">
        <v>77</v>
      </c>
      <c r="G55" s="1" t="s">
        <v>78</v>
      </c>
      <c r="H55" s="1">
        <v>2000</v>
      </c>
      <c r="I55" s="1" t="s">
        <v>583</v>
      </c>
      <c r="J55" s="84">
        <v>12</v>
      </c>
      <c r="K55" s="1" t="s">
        <v>8</v>
      </c>
      <c r="L55" s="31" t="s">
        <v>9</v>
      </c>
      <c r="M55" s="31" t="s">
        <v>7</v>
      </c>
      <c r="N55" s="31" t="s">
        <v>564</v>
      </c>
      <c r="O55" s="31" t="s">
        <v>572</v>
      </c>
      <c r="P55" s="31" t="s">
        <v>570</v>
      </c>
      <c r="Q55" s="31" t="s">
        <v>570</v>
      </c>
      <c r="R55" s="1" t="s">
        <v>579</v>
      </c>
    </row>
    <row r="56" spans="1:19" x14ac:dyDescent="0.2">
      <c r="A56" s="104">
        <v>1097</v>
      </c>
      <c r="B56" s="40">
        <v>44090</v>
      </c>
      <c r="C56" s="1" t="s">
        <v>585</v>
      </c>
      <c r="D56" s="143">
        <v>44007</v>
      </c>
      <c r="E56" s="1" t="s">
        <v>4</v>
      </c>
      <c r="F56" s="1" t="s">
        <v>79</v>
      </c>
      <c r="G56" s="1" t="s">
        <v>6</v>
      </c>
      <c r="I56" s="1" t="s">
        <v>563</v>
      </c>
      <c r="J56" s="84">
        <v>12</v>
      </c>
      <c r="K56" s="1" t="s">
        <v>8</v>
      </c>
      <c r="L56" s="31" t="s">
        <v>9</v>
      </c>
      <c r="M56" s="31" t="s">
        <v>9</v>
      </c>
      <c r="N56" s="31" t="s">
        <v>564</v>
      </c>
      <c r="O56" s="31" t="s">
        <v>565</v>
      </c>
      <c r="P56" s="31" t="s">
        <v>570</v>
      </c>
      <c r="Q56" s="31" t="s">
        <v>570</v>
      </c>
      <c r="R56" s="1" t="s">
        <v>568</v>
      </c>
    </row>
    <row r="57" spans="1:19" x14ac:dyDescent="0.2">
      <c r="A57" s="104">
        <v>1098</v>
      </c>
      <c r="B57" s="40">
        <v>44090</v>
      </c>
      <c r="C57" s="1" t="s">
        <v>599</v>
      </c>
      <c r="D57" s="143">
        <v>44007</v>
      </c>
      <c r="E57" s="1" t="s">
        <v>4</v>
      </c>
      <c r="F57" s="1" t="s">
        <v>80</v>
      </c>
      <c r="G57" s="1" t="s">
        <v>6</v>
      </c>
      <c r="I57" s="1" t="s">
        <v>563</v>
      </c>
      <c r="J57" s="84">
        <v>12</v>
      </c>
      <c r="K57" s="1" t="s">
        <v>8</v>
      </c>
      <c r="L57" s="31" t="s">
        <v>9</v>
      </c>
      <c r="M57" s="31" t="s">
        <v>9</v>
      </c>
      <c r="N57" s="31" t="s">
        <v>564</v>
      </c>
      <c r="O57" s="31" t="s">
        <v>572</v>
      </c>
      <c r="P57" s="31" t="s">
        <v>570</v>
      </c>
      <c r="Q57" s="31" t="s">
        <v>570</v>
      </c>
      <c r="R57" s="1" t="s">
        <v>579</v>
      </c>
    </row>
    <row r="58" spans="1:19" x14ac:dyDescent="0.2">
      <c r="A58" s="104">
        <v>1099</v>
      </c>
      <c r="B58" s="40">
        <v>44090</v>
      </c>
      <c r="C58" s="1" t="s">
        <v>585</v>
      </c>
      <c r="D58" s="143">
        <v>44007</v>
      </c>
      <c r="E58" s="1" t="s">
        <v>4</v>
      </c>
      <c r="F58" s="1" t="s">
        <v>41</v>
      </c>
      <c r="G58" s="1" t="s">
        <v>6</v>
      </c>
      <c r="I58" s="1" t="s">
        <v>615</v>
      </c>
      <c r="J58" s="84">
        <v>12</v>
      </c>
      <c r="K58" s="1" t="s">
        <v>8</v>
      </c>
      <c r="L58" s="31" t="s">
        <v>9</v>
      </c>
      <c r="M58" s="31" t="s">
        <v>9</v>
      </c>
      <c r="N58" s="31" t="s">
        <v>564</v>
      </c>
      <c r="O58" s="31" t="s">
        <v>572</v>
      </c>
      <c r="P58" s="31" t="s">
        <v>570</v>
      </c>
      <c r="Q58" s="31" t="s">
        <v>567</v>
      </c>
      <c r="R58" s="1" t="s">
        <v>568</v>
      </c>
    </row>
    <row r="59" spans="1:19" x14ac:dyDescent="0.2">
      <c r="A59" s="104">
        <v>1100</v>
      </c>
      <c r="B59" s="40">
        <v>44090</v>
      </c>
      <c r="C59" s="1" t="s">
        <v>585</v>
      </c>
      <c r="D59" s="143">
        <v>44007</v>
      </c>
      <c r="E59" s="1" t="s">
        <v>4</v>
      </c>
      <c r="F59" s="1" t="s">
        <v>81</v>
      </c>
      <c r="G59" s="1" t="s">
        <v>6</v>
      </c>
      <c r="I59" s="1" t="s">
        <v>563</v>
      </c>
      <c r="J59" s="84">
        <v>12</v>
      </c>
      <c r="K59" s="1" t="s">
        <v>8</v>
      </c>
      <c r="L59" s="31" t="s">
        <v>9</v>
      </c>
      <c r="M59" s="31" t="s">
        <v>9</v>
      </c>
      <c r="N59" s="31" t="s">
        <v>564</v>
      </c>
      <c r="O59" s="31" t="s">
        <v>572</v>
      </c>
      <c r="P59" s="31" t="s">
        <v>570</v>
      </c>
      <c r="Q59" s="31" t="s">
        <v>570</v>
      </c>
      <c r="R59" s="1" t="s">
        <v>568</v>
      </c>
    </row>
    <row r="60" spans="1:19" x14ac:dyDescent="0.2">
      <c r="A60" s="104">
        <v>1101</v>
      </c>
      <c r="B60" s="40">
        <v>44090</v>
      </c>
      <c r="C60" s="1" t="s">
        <v>585</v>
      </c>
      <c r="D60" s="143">
        <v>44007</v>
      </c>
      <c r="E60" s="1" t="s">
        <v>4</v>
      </c>
      <c r="F60" s="1" t="s">
        <v>82</v>
      </c>
      <c r="G60" s="1" t="s">
        <v>6</v>
      </c>
      <c r="I60" s="1" t="s">
        <v>563</v>
      </c>
      <c r="J60" s="84">
        <v>12</v>
      </c>
      <c r="K60" s="1" t="s">
        <v>8</v>
      </c>
      <c r="L60" s="31" t="s">
        <v>9</v>
      </c>
      <c r="M60" s="31" t="s">
        <v>9</v>
      </c>
      <c r="N60" s="31" t="s">
        <v>564</v>
      </c>
      <c r="O60" s="31" t="s">
        <v>581</v>
      </c>
      <c r="P60" s="31" t="s">
        <v>570</v>
      </c>
      <c r="Q60" s="31" t="s">
        <v>570</v>
      </c>
      <c r="R60" s="1" t="s">
        <v>568</v>
      </c>
    </row>
    <row r="61" spans="1:19" x14ac:dyDescent="0.2">
      <c r="A61" s="104">
        <v>1102</v>
      </c>
      <c r="B61" s="40">
        <v>44090</v>
      </c>
      <c r="C61" s="1" t="s">
        <v>585</v>
      </c>
      <c r="D61" s="143">
        <v>44007</v>
      </c>
      <c r="E61" s="1" t="s">
        <v>4</v>
      </c>
      <c r="F61" s="1" t="s">
        <v>83</v>
      </c>
      <c r="G61" s="1" t="s">
        <v>6</v>
      </c>
      <c r="I61" s="1" t="s">
        <v>563</v>
      </c>
      <c r="J61" s="84">
        <v>12</v>
      </c>
      <c r="K61" s="1" t="s">
        <v>8</v>
      </c>
      <c r="L61" s="31" t="s">
        <v>9</v>
      </c>
      <c r="M61" s="31" t="s">
        <v>9</v>
      </c>
      <c r="N61" s="31" t="s">
        <v>564</v>
      </c>
      <c r="O61" s="31" t="s">
        <v>581</v>
      </c>
      <c r="P61" s="31" t="s">
        <v>570</v>
      </c>
      <c r="Q61" s="31" t="s">
        <v>570</v>
      </c>
      <c r="R61" s="1" t="s">
        <v>568</v>
      </c>
    </row>
    <row r="62" spans="1:19" x14ac:dyDescent="0.2">
      <c r="A62" s="104">
        <v>1104</v>
      </c>
      <c r="B62" s="40">
        <v>44090</v>
      </c>
      <c r="C62" s="1" t="s">
        <v>599</v>
      </c>
      <c r="D62" s="143">
        <v>44007</v>
      </c>
      <c r="E62" s="1" t="s">
        <v>4</v>
      </c>
      <c r="F62" s="1" t="s">
        <v>85</v>
      </c>
      <c r="G62" s="1" t="s">
        <v>6</v>
      </c>
      <c r="I62" s="1" t="s">
        <v>563</v>
      </c>
      <c r="J62" s="84">
        <v>12</v>
      </c>
      <c r="K62" s="1" t="s">
        <v>8</v>
      </c>
      <c r="L62" s="31" t="s">
        <v>9</v>
      </c>
      <c r="M62" s="31" t="s">
        <v>7</v>
      </c>
      <c r="N62" s="31" t="s">
        <v>564</v>
      </c>
      <c r="O62" s="31" t="s">
        <v>569</v>
      </c>
      <c r="P62" s="31" t="s">
        <v>574</v>
      </c>
      <c r="Q62" s="31" t="s">
        <v>573</v>
      </c>
      <c r="R62" s="1" t="s">
        <v>575</v>
      </c>
    </row>
    <row r="63" spans="1:19" x14ac:dyDescent="0.2">
      <c r="A63" s="104">
        <v>1105</v>
      </c>
      <c r="B63" s="40">
        <v>44090</v>
      </c>
      <c r="C63" s="1" t="s">
        <v>599</v>
      </c>
      <c r="D63" s="143">
        <v>44007</v>
      </c>
      <c r="E63" s="1" t="s">
        <v>4</v>
      </c>
      <c r="F63" s="1" t="s">
        <v>86</v>
      </c>
      <c r="G63" s="1" t="s">
        <v>6</v>
      </c>
      <c r="I63" s="1" t="s">
        <v>589</v>
      </c>
      <c r="J63" s="84">
        <v>12</v>
      </c>
      <c r="K63" s="1" t="s">
        <v>8</v>
      </c>
      <c r="L63" s="31" t="s">
        <v>9</v>
      </c>
      <c r="M63" s="31" t="s">
        <v>9</v>
      </c>
      <c r="N63" s="31" t="s">
        <v>564</v>
      </c>
      <c r="O63" s="31" t="s">
        <v>565</v>
      </c>
      <c r="P63" s="31" t="s">
        <v>566</v>
      </c>
      <c r="Q63" s="31" t="s">
        <v>567</v>
      </c>
      <c r="R63" s="1" t="s">
        <v>575</v>
      </c>
    </row>
    <row r="64" spans="1:19" x14ac:dyDescent="0.2">
      <c r="A64" s="104">
        <v>1106</v>
      </c>
      <c r="B64" s="40">
        <v>44090</v>
      </c>
      <c r="C64" s="1" t="s">
        <v>599</v>
      </c>
      <c r="D64" s="143">
        <v>44007</v>
      </c>
      <c r="E64" s="1" t="s">
        <v>4</v>
      </c>
      <c r="F64" s="1" t="s">
        <v>87</v>
      </c>
      <c r="G64" s="1" t="s">
        <v>6</v>
      </c>
      <c r="I64" s="1" t="s">
        <v>563</v>
      </c>
      <c r="J64" s="84">
        <v>12</v>
      </c>
      <c r="K64" s="1" t="s">
        <v>8</v>
      </c>
      <c r="L64" s="31" t="s">
        <v>9</v>
      </c>
      <c r="M64" s="31" t="s">
        <v>7</v>
      </c>
      <c r="N64" s="31" t="s">
        <v>564</v>
      </c>
      <c r="O64" s="31" t="s">
        <v>581</v>
      </c>
      <c r="P64" s="31" t="s">
        <v>567</v>
      </c>
      <c r="Q64" s="86"/>
      <c r="R64" s="1" t="s">
        <v>575</v>
      </c>
      <c r="S64" s="1" t="s">
        <v>653</v>
      </c>
    </row>
    <row r="65" spans="1:19" x14ac:dyDescent="0.2">
      <c r="A65" s="104">
        <v>1108</v>
      </c>
      <c r="B65" s="40">
        <v>44090</v>
      </c>
      <c r="C65" s="1" t="s">
        <v>585</v>
      </c>
      <c r="D65" s="143">
        <v>44007</v>
      </c>
      <c r="E65" s="1" t="s">
        <v>4</v>
      </c>
      <c r="F65" s="1" t="s">
        <v>88</v>
      </c>
      <c r="G65" s="1" t="s">
        <v>6</v>
      </c>
      <c r="I65" s="1" t="s">
        <v>563</v>
      </c>
      <c r="J65" s="84">
        <v>12</v>
      </c>
      <c r="K65" s="1" t="s">
        <v>8</v>
      </c>
      <c r="L65" s="31" t="s">
        <v>9</v>
      </c>
      <c r="M65" s="31" t="s">
        <v>9</v>
      </c>
      <c r="N65" s="31" t="s">
        <v>564</v>
      </c>
      <c r="O65" s="31" t="s">
        <v>581</v>
      </c>
      <c r="P65" s="31" t="s">
        <v>570</v>
      </c>
      <c r="Q65" s="31" t="s">
        <v>570</v>
      </c>
      <c r="R65" s="1" t="s">
        <v>576</v>
      </c>
    </row>
    <row r="66" spans="1:19" x14ac:dyDescent="0.2">
      <c r="A66" s="104">
        <v>1109</v>
      </c>
      <c r="B66" s="40">
        <v>44090</v>
      </c>
      <c r="C66" s="1" t="s">
        <v>585</v>
      </c>
      <c r="D66" s="143">
        <v>44007</v>
      </c>
      <c r="E66" s="1" t="s">
        <v>4</v>
      </c>
      <c r="F66" s="1" t="s">
        <v>89</v>
      </c>
      <c r="G66" s="1" t="s">
        <v>6</v>
      </c>
      <c r="I66" s="1" t="s">
        <v>563</v>
      </c>
      <c r="J66" s="84">
        <v>12</v>
      </c>
      <c r="K66" s="1" t="s">
        <v>8</v>
      </c>
      <c r="L66" s="31" t="s">
        <v>9</v>
      </c>
      <c r="M66" s="31" t="s">
        <v>7</v>
      </c>
      <c r="N66" s="31" t="s">
        <v>564</v>
      </c>
      <c r="O66" s="31" t="s">
        <v>581</v>
      </c>
      <c r="P66" s="31" t="s">
        <v>570</v>
      </c>
      <c r="Q66" s="31" t="s">
        <v>570</v>
      </c>
      <c r="R66" s="1" t="s">
        <v>579</v>
      </c>
    </row>
    <row r="67" spans="1:19" x14ac:dyDescent="0.2">
      <c r="A67" s="104">
        <v>1110</v>
      </c>
      <c r="B67" s="40">
        <v>44209</v>
      </c>
      <c r="C67" s="1" t="s">
        <v>585</v>
      </c>
      <c r="D67" s="143">
        <v>44186</v>
      </c>
      <c r="E67" s="1" t="s">
        <v>4</v>
      </c>
      <c r="F67" s="1" t="s">
        <v>90</v>
      </c>
      <c r="G67" s="1" t="s">
        <v>6</v>
      </c>
      <c r="I67" s="1" t="s">
        <v>563</v>
      </c>
      <c r="J67" s="84">
        <v>12</v>
      </c>
      <c r="K67" s="1" t="s">
        <v>8</v>
      </c>
      <c r="L67" s="86"/>
      <c r="M67" s="31" t="s">
        <v>7</v>
      </c>
      <c r="N67" s="31" t="s">
        <v>564</v>
      </c>
      <c r="O67" s="31" t="s">
        <v>565</v>
      </c>
      <c r="P67" s="31" t="s">
        <v>573</v>
      </c>
      <c r="Q67" s="31" t="s">
        <v>573</v>
      </c>
      <c r="R67" s="1" t="s">
        <v>575</v>
      </c>
      <c r="S67" s="1" t="s">
        <v>681</v>
      </c>
    </row>
    <row r="68" spans="1:19" x14ac:dyDescent="0.2">
      <c r="A68" s="104">
        <v>1112</v>
      </c>
      <c r="B68" s="40">
        <v>44090</v>
      </c>
      <c r="C68" s="1" t="s">
        <v>585</v>
      </c>
      <c r="D68" s="143">
        <v>44007</v>
      </c>
      <c r="E68" s="1" t="s">
        <v>4</v>
      </c>
      <c r="F68" s="1" t="s">
        <v>91</v>
      </c>
      <c r="G68" s="1" t="s">
        <v>6</v>
      </c>
      <c r="I68" s="1" t="s">
        <v>563</v>
      </c>
      <c r="J68" s="84">
        <v>12</v>
      </c>
      <c r="K68" s="1" t="s">
        <v>8</v>
      </c>
      <c r="L68" s="31" t="s">
        <v>9</v>
      </c>
      <c r="M68" s="31" t="s">
        <v>7</v>
      </c>
      <c r="N68" s="31" t="s">
        <v>564</v>
      </c>
      <c r="O68" s="31" t="s">
        <v>581</v>
      </c>
      <c r="P68" s="31" t="s">
        <v>570</v>
      </c>
      <c r="Q68" s="31" t="s">
        <v>570</v>
      </c>
      <c r="R68" s="1" t="s">
        <v>635</v>
      </c>
    </row>
    <row r="69" spans="1:19" x14ac:dyDescent="0.2">
      <c r="A69" s="104">
        <v>1113</v>
      </c>
      <c r="B69" s="40">
        <v>44146</v>
      </c>
      <c r="C69" s="1" t="s">
        <v>562</v>
      </c>
      <c r="D69" s="143">
        <v>44134</v>
      </c>
      <c r="E69" s="1" t="s">
        <v>4</v>
      </c>
      <c r="F69" s="1" t="s">
        <v>92</v>
      </c>
      <c r="G69" s="1" t="s">
        <v>93</v>
      </c>
      <c r="H69" s="1">
        <v>2010</v>
      </c>
      <c r="I69" s="1" t="s">
        <v>583</v>
      </c>
      <c r="J69" s="84">
        <v>12</v>
      </c>
      <c r="K69" s="1" t="s">
        <v>8</v>
      </c>
      <c r="L69" s="31" t="s">
        <v>9</v>
      </c>
      <c r="M69" s="31" t="s">
        <v>9</v>
      </c>
      <c r="N69" s="31" t="s">
        <v>580</v>
      </c>
      <c r="O69" s="31" t="s">
        <v>581</v>
      </c>
      <c r="P69" s="31" t="s">
        <v>567</v>
      </c>
      <c r="Q69" s="31" t="s">
        <v>570</v>
      </c>
      <c r="R69" s="1" t="s">
        <v>576</v>
      </c>
    </row>
    <row r="70" spans="1:19" x14ac:dyDescent="0.2">
      <c r="A70" s="104">
        <v>1114</v>
      </c>
      <c r="B70" s="40">
        <v>44090</v>
      </c>
      <c r="C70" s="1" t="s">
        <v>599</v>
      </c>
      <c r="D70" s="143">
        <v>44007</v>
      </c>
      <c r="E70" s="1" t="s">
        <v>4</v>
      </c>
      <c r="F70" s="1" t="s">
        <v>94</v>
      </c>
      <c r="G70" s="1" t="s">
        <v>6</v>
      </c>
      <c r="I70" s="1" t="s">
        <v>563</v>
      </c>
      <c r="J70" s="84">
        <v>12</v>
      </c>
      <c r="K70" s="1" t="s">
        <v>8</v>
      </c>
      <c r="L70" s="31" t="s">
        <v>7</v>
      </c>
      <c r="M70" s="31" t="s">
        <v>7</v>
      </c>
      <c r="N70" s="31" t="s">
        <v>564</v>
      </c>
      <c r="O70" s="31" t="s">
        <v>572</v>
      </c>
      <c r="P70" s="31" t="s">
        <v>570</v>
      </c>
      <c r="Q70" s="31" t="s">
        <v>570</v>
      </c>
      <c r="R70" s="1" t="s">
        <v>579</v>
      </c>
    </row>
    <row r="71" spans="1:19" x14ac:dyDescent="0.2">
      <c r="A71" s="104">
        <v>1115</v>
      </c>
      <c r="B71" s="98">
        <v>44215</v>
      </c>
      <c r="C71" s="99" t="s">
        <v>591</v>
      </c>
      <c r="D71" s="143">
        <v>44180</v>
      </c>
      <c r="E71" s="1" t="s">
        <v>4</v>
      </c>
      <c r="F71" s="1" t="s">
        <v>84</v>
      </c>
      <c r="G71" s="1" t="s">
        <v>6</v>
      </c>
      <c r="I71" s="1" t="s">
        <v>563</v>
      </c>
      <c r="J71" s="84">
        <v>12</v>
      </c>
      <c r="K71" s="1" t="s">
        <v>8</v>
      </c>
      <c r="L71" s="31" t="s">
        <v>9</v>
      </c>
      <c r="M71" s="31" t="s">
        <v>9</v>
      </c>
      <c r="N71" s="31" t="s">
        <v>564</v>
      </c>
      <c r="O71" s="31" t="s">
        <v>565</v>
      </c>
      <c r="P71" s="31" t="s">
        <v>567</v>
      </c>
      <c r="Q71" s="31" t="s">
        <v>567</v>
      </c>
      <c r="R71" s="1" t="s">
        <v>568</v>
      </c>
    </row>
    <row r="72" spans="1:19" x14ac:dyDescent="0.2">
      <c r="A72" s="104">
        <v>1116</v>
      </c>
      <c r="B72" s="40">
        <v>44090</v>
      </c>
      <c r="C72" s="1" t="s">
        <v>585</v>
      </c>
      <c r="D72" s="143">
        <v>44007</v>
      </c>
      <c r="E72" s="1" t="s">
        <v>4</v>
      </c>
      <c r="F72" s="1" t="s">
        <v>95</v>
      </c>
      <c r="G72" s="1" t="s">
        <v>6</v>
      </c>
      <c r="I72" s="1" t="s">
        <v>563</v>
      </c>
      <c r="J72" s="84">
        <v>12</v>
      </c>
      <c r="K72" s="1" t="s">
        <v>8</v>
      </c>
      <c r="L72" s="31" t="s">
        <v>9</v>
      </c>
      <c r="M72" s="31" t="s">
        <v>9</v>
      </c>
      <c r="N72" s="31" t="s">
        <v>564</v>
      </c>
      <c r="O72" s="31" t="s">
        <v>565</v>
      </c>
      <c r="P72" s="31" t="s">
        <v>567</v>
      </c>
      <c r="Q72" s="31" t="s">
        <v>570</v>
      </c>
      <c r="R72" s="1" t="s">
        <v>576</v>
      </c>
    </row>
    <row r="73" spans="1:19" x14ac:dyDescent="0.2">
      <c r="A73" s="104">
        <v>1117</v>
      </c>
      <c r="B73" s="40">
        <v>44088</v>
      </c>
      <c r="C73" s="1" t="s">
        <v>598</v>
      </c>
      <c r="D73" s="143">
        <v>44049</v>
      </c>
      <c r="E73" s="1" t="s">
        <v>4</v>
      </c>
      <c r="F73" s="1" t="s">
        <v>96</v>
      </c>
      <c r="G73" s="1" t="s">
        <v>6</v>
      </c>
      <c r="I73" s="1" t="s">
        <v>563</v>
      </c>
      <c r="J73" s="84">
        <v>12</v>
      </c>
      <c r="K73" s="1" t="s">
        <v>8</v>
      </c>
      <c r="L73" s="31" t="s">
        <v>9</v>
      </c>
      <c r="M73" s="31" t="s">
        <v>7</v>
      </c>
      <c r="N73" s="31" t="s">
        <v>580</v>
      </c>
      <c r="O73" s="31" t="s">
        <v>572</v>
      </c>
      <c r="P73" s="31" t="s">
        <v>567</v>
      </c>
      <c r="Q73" s="31" t="s">
        <v>570</v>
      </c>
      <c r="R73" s="1" t="s">
        <v>579</v>
      </c>
    </row>
    <row r="74" spans="1:19" x14ac:dyDescent="0.2">
      <c r="A74" s="104">
        <v>1118</v>
      </c>
      <c r="B74" s="40">
        <v>44090</v>
      </c>
      <c r="C74" s="1" t="s">
        <v>585</v>
      </c>
      <c r="D74" s="143">
        <v>44007</v>
      </c>
      <c r="E74" s="1" t="s">
        <v>4</v>
      </c>
      <c r="F74" s="1" t="s">
        <v>97</v>
      </c>
      <c r="G74" s="1" t="s">
        <v>15</v>
      </c>
      <c r="H74" s="1">
        <v>2000</v>
      </c>
      <c r="I74" s="1" t="s">
        <v>563</v>
      </c>
      <c r="J74" s="84">
        <v>12</v>
      </c>
      <c r="K74" s="1" t="s">
        <v>8</v>
      </c>
      <c r="L74" s="31" t="s">
        <v>7</v>
      </c>
      <c r="M74" s="86"/>
      <c r="N74" s="31" t="s">
        <v>564</v>
      </c>
      <c r="O74" s="31" t="s">
        <v>581</v>
      </c>
      <c r="P74" s="31" t="s">
        <v>566</v>
      </c>
      <c r="Q74" s="31" t="s">
        <v>567</v>
      </c>
      <c r="R74" s="1" t="s">
        <v>576</v>
      </c>
    </row>
    <row r="75" spans="1:19" x14ac:dyDescent="0.2">
      <c r="A75" s="104">
        <v>1119</v>
      </c>
      <c r="B75" s="40">
        <v>44209</v>
      </c>
      <c r="C75" s="1" t="s">
        <v>585</v>
      </c>
      <c r="D75" s="143">
        <v>44186</v>
      </c>
      <c r="E75" s="1" t="s">
        <v>4</v>
      </c>
      <c r="F75" s="1" t="s">
        <v>98</v>
      </c>
      <c r="G75" s="1" t="s">
        <v>99</v>
      </c>
      <c r="H75" s="1">
        <v>2002</v>
      </c>
      <c r="I75" s="1" t="s">
        <v>589</v>
      </c>
      <c r="J75" s="84">
        <v>12</v>
      </c>
      <c r="K75" s="1" t="s">
        <v>8</v>
      </c>
      <c r="L75" s="31" t="s">
        <v>7</v>
      </c>
      <c r="M75" s="31" t="s">
        <v>7</v>
      </c>
      <c r="N75" s="31" t="s">
        <v>564</v>
      </c>
      <c r="O75" s="31" t="s">
        <v>581</v>
      </c>
      <c r="P75" s="31" t="s">
        <v>570</v>
      </c>
      <c r="Q75" s="31" t="s">
        <v>567</v>
      </c>
      <c r="R75" s="1" t="s">
        <v>579</v>
      </c>
    </row>
    <row r="76" spans="1:19" x14ac:dyDescent="0.2">
      <c r="A76" s="104">
        <v>1120</v>
      </c>
      <c r="B76" s="40">
        <v>44088</v>
      </c>
      <c r="C76" s="1" t="s">
        <v>598</v>
      </c>
      <c r="D76" s="144"/>
      <c r="E76" s="1" t="s">
        <v>4</v>
      </c>
      <c r="F76" s="1" t="s">
        <v>100</v>
      </c>
      <c r="G76" s="1" t="s">
        <v>6</v>
      </c>
      <c r="I76" s="1" t="s">
        <v>563</v>
      </c>
      <c r="J76" s="84">
        <v>12</v>
      </c>
      <c r="K76" s="1" t="s">
        <v>8</v>
      </c>
      <c r="L76" s="31" t="s">
        <v>9</v>
      </c>
      <c r="M76" s="31" t="s">
        <v>7</v>
      </c>
      <c r="N76" s="31" t="s">
        <v>564</v>
      </c>
      <c r="O76" s="31" t="s">
        <v>581</v>
      </c>
      <c r="P76" s="31" t="s">
        <v>570</v>
      </c>
      <c r="Q76" s="31" t="s">
        <v>570</v>
      </c>
      <c r="R76" s="1" t="s">
        <v>635</v>
      </c>
    </row>
    <row r="77" spans="1:19" x14ac:dyDescent="0.2">
      <c r="A77" s="104">
        <v>1121</v>
      </c>
      <c r="B77" s="40">
        <v>44088</v>
      </c>
      <c r="C77" s="1" t="s">
        <v>598</v>
      </c>
      <c r="D77" s="143">
        <v>44007</v>
      </c>
      <c r="E77" s="1" t="s">
        <v>4</v>
      </c>
      <c r="F77" s="1" t="s">
        <v>55</v>
      </c>
      <c r="G77" s="1" t="s">
        <v>6</v>
      </c>
      <c r="I77" s="1" t="s">
        <v>563</v>
      </c>
      <c r="J77" s="84">
        <v>12</v>
      </c>
      <c r="K77" s="1" t="s">
        <v>8</v>
      </c>
      <c r="L77" s="86"/>
      <c r="M77" s="31" t="s">
        <v>7</v>
      </c>
      <c r="N77" s="31" t="s">
        <v>564</v>
      </c>
      <c r="O77" s="31" t="s">
        <v>565</v>
      </c>
      <c r="P77" s="31" t="s">
        <v>567</v>
      </c>
      <c r="Q77" s="31" t="s">
        <v>573</v>
      </c>
      <c r="R77" s="1" t="s">
        <v>568</v>
      </c>
    </row>
    <row r="78" spans="1:19" x14ac:dyDescent="0.2">
      <c r="A78" s="104">
        <v>1122</v>
      </c>
      <c r="B78" s="40">
        <v>44088</v>
      </c>
      <c r="C78" s="1" t="s">
        <v>598</v>
      </c>
      <c r="D78" s="143">
        <v>44007</v>
      </c>
      <c r="E78" s="1" t="s">
        <v>4</v>
      </c>
      <c r="F78" s="1" t="s">
        <v>101</v>
      </c>
      <c r="G78" s="1" t="s">
        <v>13</v>
      </c>
      <c r="H78" s="1">
        <v>2001</v>
      </c>
      <c r="I78" s="1" t="s">
        <v>589</v>
      </c>
      <c r="J78" s="84">
        <v>12</v>
      </c>
      <c r="K78" s="1" t="s">
        <v>8</v>
      </c>
      <c r="L78" s="31" t="s">
        <v>9</v>
      </c>
      <c r="M78" s="31" t="s">
        <v>9</v>
      </c>
      <c r="N78" s="31" t="s">
        <v>564</v>
      </c>
      <c r="O78" s="31" t="s">
        <v>565</v>
      </c>
      <c r="P78" s="31" t="s">
        <v>570</v>
      </c>
      <c r="Q78" s="31" t="s">
        <v>567</v>
      </c>
      <c r="R78" s="1" t="s">
        <v>576</v>
      </c>
    </row>
    <row r="79" spans="1:19" x14ac:dyDescent="0.2">
      <c r="A79" s="104">
        <v>1123</v>
      </c>
      <c r="B79" s="40">
        <v>44088</v>
      </c>
      <c r="C79" s="1" t="s">
        <v>598</v>
      </c>
      <c r="D79" s="143">
        <v>44007</v>
      </c>
      <c r="E79" s="1" t="s">
        <v>4</v>
      </c>
      <c r="F79" s="1" t="s">
        <v>102</v>
      </c>
      <c r="G79" s="1" t="s">
        <v>6</v>
      </c>
      <c r="I79" s="1" t="s">
        <v>563</v>
      </c>
      <c r="J79" s="84">
        <v>12</v>
      </c>
      <c r="K79" s="1" t="s">
        <v>8</v>
      </c>
      <c r="L79" s="31" t="s">
        <v>9</v>
      </c>
      <c r="M79" s="31" t="s">
        <v>9</v>
      </c>
      <c r="N79" s="31" t="s">
        <v>564</v>
      </c>
      <c r="O79" s="31" t="s">
        <v>581</v>
      </c>
      <c r="P79" s="31" t="s">
        <v>567</v>
      </c>
      <c r="Q79" s="31" t="s">
        <v>566</v>
      </c>
      <c r="R79" s="1" t="s">
        <v>568</v>
      </c>
    </row>
    <row r="80" spans="1:19" x14ac:dyDescent="0.2">
      <c r="A80" s="104">
        <v>1125</v>
      </c>
      <c r="B80" s="40">
        <v>44089</v>
      </c>
      <c r="C80" s="1" t="s">
        <v>591</v>
      </c>
      <c r="D80" s="143">
        <v>44007</v>
      </c>
      <c r="E80" s="1" t="s">
        <v>4</v>
      </c>
      <c r="F80" s="1" t="s">
        <v>38</v>
      </c>
      <c r="G80" s="1" t="s">
        <v>15</v>
      </c>
      <c r="H80" s="1">
        <v>2009</v>
      </c>
      <c r="I80" s="1" t="s">
        <v>563</v>
      </c>
      <c r="J80" s="84">
        <v>12</v>
      </c>
      <c r="K80" s="1" t="s">
        <v>8</v>
      </c>
      <c r="L80" s="31" t="s">
        <v>9</v>
      </c>
      <c r="M80" s="31" t="s">
        <v>9</v>
      </c>
      <c r="N80" s="31" t="s">
        <v>564</v>
      </c>
      <c r="O80" s="31" t="s">
        <v>565</v>
      </c>
      <c r="P80" s="31" t="s">
        <v>570</v>
      </c>
      <c r="Q80" s="31" t="s">
        <v>570</v>
      </c>
      <c r="R80" s="1" t="s">
        <v>635</v>
      </c>
    </row>
    <row r="81" spans="1:18" x14ac:dyDescent="0.2">
      <c r="A81" s="104">
        <v>1126</v>
      </c>
      <c r="B81" s="40">
        <v>44088</v>
      </c>
      <c r="C81" s="1" t="s">
        <v>598</v>
      </c>
      <c r="D81" s="143">
        <v>44007</v>
      </c>
      <c r="E81" s="1" t="s">
        <v>4</v>
      </c>
      <c r="F81" s="1" t="s">
        <v>104</v>
      </c>
      <c r="G81" s="1" t="s">
        <v>6</v>
      </c>
      <c r="I81" s="1" t="s">
        <v>563</v>
      </c>
      <c r="J81" s="84">
        <v>12</v>
      </c>
      <c r="K81" s="1" t="s">
        <v>8</v>
      </c>
      <c r="L81" s="31" t="s">
        <v>9</v>
      </c>
      <c r="M81" s="31" t="s">
        <v>9</v>
      </c>
      <c r="N81" s="31" t="s">
        <v>564</v>
      </c>
      <c r="O81" s="31" t="s">
        <v>572</v>
      </c>
      <c r="P81" s="31" t="s">
        <v>570</v>
      </c>
      <c r="Q81" s="31" t="s">
        <v>570</v>
      </c>
      <c r="R81" s="1" t="s">
        <v>579</v>
      </c>
    </row>
    <row r="82" spans="1:18" x14ac:dyDescent="0.2">
      <c r="A82" s="104">
        <v>1127</v>
      </c>
      <c r="B82" s="40">
        <v>44088</v>
      </c>
      <c r="C82" s="1" t="s">
        <v>598</v>
      </c>
      <c r="D82" s="143">
        <v>44007</v>
      </c>
      <c r="E82" s="1" t="s">
        <v>4</v>
      </c>
      <c r="F82" s="1" t="s">
        <v>105</v>
      </c>
      <c r="G82" s="1" t="s">
        <v>6</v>
      </c>
      <c r="I82" s="1" t="s">
        <v>563</v>
      </c>
      <c r="J82" s="84">
        <v>12</v>
      </c>
      <c r="K82" s="1" t="s">
        <v>8</v>
      </c>
      <c r="L82" s="31" t="s">
        <v>9</v>
      </c>
      <c r="M82" s="31" t="s">
        <v>9</v>
      </c>
      <c r="N82" s="31" t="s">
        <v>564</v>
      </c>
      <c r="O82" s="31" t="s">
        <v>581</v>
      </c>
      <c r="P82" s="31" t="s">
        <v>566</v>
      </c>
      <c r="Q82" s="31" t="s">
        <v>570</v>
      </c>
      <c r="R82" s="1" t="s">
        <v>579</v>
      </c>
    </row>
    <row r="83" spans="1:18" x14ac:dyDescent="0.2">
      <c r="A83" s="104">
        <v>1128</v>
      </c>
      <c r="B83" s="40">
        <v>44088</v>
      </c>
      <c r="C83" s="1" t="s">
        <v>598</v>
      </c>
      <c r="D83" s="143">
        <v>44007</v>
      </c>
      <c r="E83" s="1" t="s">
        <v>4</v>
      </c>
      <c r="F83" s="1" t="s">
        <v>106</v>
      </c>
      <c r="G83" s="1" t="s">
        <v>56</v>
      </c>
      <c r="I83" s="1" t="s">
        <v>649</v>
      </c>
      <c r="J83" s="84">
        <v>12</v>
      </c>
      <c r="K83" s="24"/>
      <c r="L83" s="31" t="s">
        <v>9</v>
      </c>
      <c r="M83" s="31" t="s">
        <v>9</v>
      </c>
      <c r="N83" s="31" t="s">
        <v>564</v>
      </c>
      <c r="O83" s="31" t="s">
        <v>581</v>
      </c>
      <c r="P83" s="31" t="s">
        <v>566</v>
      </c>
      <c r="Q83" s="31" t="s">
        <v>570</v>
      </c>
      <c r="R83" s="1" t="s">
        <v>579</v>
      </c>
    </row>
    <row r="84" spans="1:18" x14ac:dyDescent="0.2">
      <c r="A84" s="104">
        <v>1129</v>
      </c>
      <c r="B84" s="40">
        <v>44088</v>
      </c>
      <c r="C84" s="1" t="s">
        <v>598</v>
      </c>
      <c r="D84" s="143">
        <v>44007</v>
      </c>
      <c r="E84" s="1" t="s">
        <v>4</v>
      </c>
      <c r="F84" s="1" t="s">
        <v>107</v>
      </c>
      <c r="G84" s="1" t="s">
        <v>6</v>
      </c>
      <c r="I84" s="1" t="s">
        <v>563</v>
      </c>
      <c r="J84" s="84">
        <v>12</v>
      </c>
      <c r="K84" s="1" t="s">
        <v>8</v>
      </c>
      <c r="L84" s="31" t="s">
        <v>9</v>
      </c>
      <c r="M84" s="31" t="s">
        <v>7</v>
      </c>
      <c r="N84" s="31" t="s">
        <v>580</v>
      </c>
      <c r="O84" s="31" t="s">
        <v>581</v>
      </c>
      <c r="P84" s="31" t="s">
        <v>567</v>
      </c>
      <c r="Q84" s="31" t="s">
        <v>570</v>
      </c>
      <c r="R84" s="1" t="s">
        <v>635</v>
      </c>
    </row>
    <row r="85" spans="1:18" x14ac:dyDescent="0.2">
      <c r="A85" s="104">
        <v>1130</v>
      </c>
      <c r="B85" s="40">
        <v>44090</v>
      </c>
      <c r="C85" s="1" t="s">
        <v>599</v>
      </c>
      <c r="D85" s="143">
        <v>44007</v>
      </c>
      <c r="E85" s="1" t="s">
        <v>4</v>
      </c>
      <c r="F85" s="1" t="s">
        <v>108</v>
      </c>
      <c r="G85" s="1" t="s">
        <v>6</v>
      </c>
      <c r="I85" s="1" t="s">
        <v>563</v>
      </c>
      <c r="J85" s="84">
        <v>12</v>
      </c>
      <c r="K85" s="1" t="s">
        <v>8</v>
      </c>
      <c r="L85" s="31" t="s">
        <v>9</v>
      </c>
      <c r="M85" s="31" t="s">
        <v>9</v>
      </c>
      <c r="N85" s="31" t="s">
        <v>564</v>
      </c>
      <c r="O85" s="31" t="s">
        <v>581</v>
      </c>
      <c r="P85" s="31" t="s">
        <v>570</v>
      </c>
      <c r="Q85" s="31" t="s">
        <v>570</v>
      </c>
      <c r="R85" s="1" t="s">
        <v>576</v>
      </c>
    </row>
    <row r="86" spans="1:18" x14ac:dyDescent="0.2">
      <c r="A86" s="104">
        <v>1131</v>
      </c>
      <c r="B86" s="40">
        <v>44089</v>
      </c>
      <c r="C86" s="1" t="s">
        <v>591</v>
      </c>
      <c r="D86" s="143">
        <v>44007</v>
      </c>
      <c r="E86" s="1" t="s">
        <v>4</v>
      </c>
      <c r="F86" s="1" t="s">
        <v>109</v>
      </c>
      <c r="G86" s="1" t="s">
        <v>6</v>
      </c>
      <c r="I86" s="1" t="s">
        <v>563</v>
      </c>
      <c r="J86" s="84">
        <v>12</v>
      </c>
      <c r="K86" s="1" t="s">
        <v>8</v>
      </c>
      <c r="L86" s="31" t="s">
        <v>9</v>
      </c>
      <c r="M86" s="31" t="s">
        <v>9</v>
      </c>
      <c r="N86" s="31" t="s">
        <v>564</v>
      </c>
      <c r="O86" s="31" t="s">
        <v>581</v>
      </c>
      <c r="P86" s="31" t="s">
        <v>570</v>
      </c>
      <c r="Q86" s="31" t="s">
        <v>570</v>
      </c>
      <c r="R86" s="1" t="s">
        <v>576</v>
      </c>
    </row>
    <row r="87" spans="1:18" x14ac:dyDescent="0.2">
      <c r="A87" s="104">
        <v>1132</v>
      </c>
      <c r="B87" s="40">
        <v>44090</v>
      </c>
      <c r="C87" s="1" t="s">
        <v>599</v>
      </c>
      <c r="D87" s="143">
        <v>44007</v>
      </c>
      <c r="E87" s="1" t="s">
        <v>4</v>
      </c>
      <c r="F87" s="1" t="s">
        <v>110</v>
      </c>
      <c r="G87" s="1" t="s">
        <v>6</v>
      </c>
      <c r="I87" s="1" t="s">
        <v>563</v>
      </c>
      <c r="J87" s="84">
        <v>12</v>
      </c>
      <c r="K87" s="1" t="s">
        <v>8</v>
      </c>
      <c r="L87" s="31" t="s">
        <v>9</v>
      </c>
      <c r="M87" s="31" t="s">
        <v>9</v>
      </c>
      <c r="N87" s="31" t="s">
        <v>564</v>
      </c>
      <c r="O87" s="31" t="s">
        <v>565</v>
      </c>
      <c r="P87" s="31" t="s">
        <v>567</v>
      </c>
      <c r="Q87" s="31" t="s">
        <v>567</v>
      </c>
      <c r="R87" s="1" t="s">
        <v>568</v>
      </c>
    </row>
    <row r="88" spans="1:18" x14ac:dyDescent="0.2">
      <c r="A88" s="104">
        <v>1134</v>
      </c>
      <c r="B88" s="40">
        <v>44089</v>
      </c>
      <c r="C88" s="1" t="s">
        <v>591</v>
      </c>
      <c r="D88" s="143">
        <v>44007</v>
      </c>
      <c r="E88" s="1" t="s">
        <v>4</v>
      </c>
      <c r="F88" s="1" t="s">
        <v>112</v>
      </c>
      <c r="G88" s="1" t="s">
        <v>6</v>
      </c>
      <c r="I88" s="1" t="s">
        <v>563</v>
      </c>
      <c r="J88" s="84">
        <v>12</v>
      </c>
      <c r="K88" s="1" t="s">
        <v>8</v>
      </c>
      <c r="L88" s="31" t="s">
        <v>9</v>
      </c>
      <c r="M88" s="31" t="s">
        <v>9</v>
      </c>
      <c r="N88" s="31" t="s">
        <v>564</v>
      </c>
      <c r="O88" s="31" t="s">
        <v>565</v>
      </c>
      <c r="P88" s="31" t="s">
        <v>567</v>
      </c>
      <c r="Q88" s="31" t="s">
        <v>570</v>
      </c>
      <c r="R88" s="1" t="s">
        <v>575</v>
      </c>
    </row>
    <row r="89" spans="1:18" x14ac:dyDescent="0.2">
      <c r="A89" s="104">
        <v>1135</v>
      </c>
      <c r="B89" s="40">
        <v>44052</v>
      </c>
      <c r="C89" s="1" t="s">
        <v>562</v>
      </c>
      <c r="D89" s="143">
        <v>44046</v>
      </c>
      <c r="E89" s="1" t="s">
        <v>4</v>
      </c>
      <c r="F89" s="1" t="s">
        <v>113</v>
      </c>
      <c r="G89" s="1" t="s">
        <v>6</v>
      </c>
      <c r="I89" s="1" t="s">
        <v>563</v>
      </c>
      <c r="J89" s="84">
        <v>12</v>
      </c>
      <c r="K89" s="1" t="s">
        <v>8</v>
      </c>
      <c r="L89" s="31" t="s">
        <v>9</v>
      </c>
      <c r="M89" s="31" t="s">
        <v>9</v>
      </c>
      <c r="N89" s="31" t="s">
        <v>564</v>
      </c>
      <c r="O89" s="31" t="s">
        <v>569</v>
      </c>
      <c r="P89" s="31" t="s">
        <v>570</v>
      </c>
      <c r="Q89" s="31" t="s">
        <v>573</v>
      </c>
      <c r="R89" s="1" t="s">
        <v>568</v>
      </c>
    </row>
    <row r="90" spans="1:18" x14ac:dyDescent="0.2">
      <c r="A90" s="104">
        <v>1137</v>
      </c>
      <c r="B90" s="40">
        <v>44090</v>
      </c>
      <c r="C90" s="1" t="s">
        <v>599</v>
      </c>
      <c r="D90" s="143">
        <v>44007</v>
      </c>
      <c r="E90" s="1" t="s">
        <v>4</v>
      </c>
      <c r="F90" s="1" t="s">
        <v>115</v>
      </c>
      <c r="G90" s="1" t="s">
        <v>6</v>
      </c>
      <c r="I90" s="1" t="s">
        <v>563</v>
      </c>
      <c r="J90" s="84">
        <v>12</v>
      </c>
      <c r="K90" s="1" t="s">
        <v>8</v>
      </c>
      <c r="L90" s="31" t="s">
        <v>9</v>
      </c>
      <c r="M90" s="31" t="s">
        <v>7</v>
      </c>
      <c r="N90" s="31" t="s">
        <v>564</v>
      </c>
      <c r="O90" s="31" t="s">
        <v>572</v>
      </c>
      <c r="P90" s="31" t="s">
        <v>570</v>
      </c>
      <c r="Q90" s="31" t="s">
        <v>567</v>
      </c>
      <c r="R90" s="1" t="s">
        <v>576</v>
      </c>
    </row>
    <row r="91" spans="1:18" x14ac:dyDescent="0.2">
      <c r="A91" s="104">
        <v>1139</v>
      </c>
      <c r="B91" s="40">
        <v>44209</v>
      </c>
      <c r="C91" s="1" t="s">
        <v>585</v>
      </c>
      <c r="D91" s="143">
        <v>44186</v>
      </c>
      <c r="E91" s="1" t="s">
        <v>4</v>
      </c>
      <c r="F91" s="1" t="s">
        <v>24</v>
      </c>
      <c r="G91" s="1" t="s">
        <v>6</v>
      </c>
      <c r="I91" s="1" t="s">
        <v>563</v>
      </c>
      <c r="J91" s="84">
        <v>12</v>
      </c>
      <c r="K91" s="1" t="s">
        <v>8</v>
      </c>
      <c r="L91" s="31" t="s">
        <v>9</v>
      </c>
      <c r="M91" s="31" t="s">
        <v>9</v>
      </c>
      <c r="N91" s="31" t="s">
        <v>564</v>
      </c>
      <c r="O91" s="31" t="s">
        <v>581</v>
      </c>
      <c r="P91" s="31" t="s">
        <v>570</v>
      </c>
      <c r="Q91" s="31" t="s">
        <v>570</v>
      </c>
      <c r="R91" s="1" t="s">
        <v>576</v>
      </c>
    </row>
    <row r="92" spans="1:18" x14ac:dyDescent="0.2">
      <c r="A92" s="104">
        <v>1140</v>
      </c>
      <c r="B92" s="40">
        <v>44090</v>
      </c>
      <c r="C92" s="1" t="s">
        <v>599</v>
      </c>
      <c r="D92" s="143">
        <v>44007</v>
      </c>
      <c r="E92" s="1" t="s">
        <v>4</v>
      </c>
      <c r="F92" s="1" t="s">
        <v>116</v>
      </c>
      <c r="G92" s="1" t="s">
        <v>6</v>
      </c>
      <c r="I92" s="1" t="s">
        <v>563</v>
      </c>
      <c r="J92" s="84">
        <v>12</v>
      </c>
      <c r="K92" s="24"/>
      <c r="L92" s="31" t="s">
        <v>9</v>
      </c>
      <c r="M92" s="31" t="s">
        <v>9</v>
      </c>
      <c r="N92" s="31" t="s">
        <v>564</v>
      </c>
      <c r="O92" s="31" t="s">
        <v>581</v>
      </c>
      <c r="P92" s="31" t="s">
        <v>567</v>
      </c>
      <c r="Q92" s="31" t="s">
        <v>570</v>
      </c>
      <c r="R92" s="1" t="s">
        <v>576</v>
      </c>
    </row>
    <row r="93" spans="1:18" x14ac:dyDescent="0.2">
      <c r="A93" s="104">
        <v>1141</v>
      </c>
      <c r="B93" s="40">
        <v>44089</v>
      </c>
      <c r="C93" s="1" t="s">
        <v>591</v>
      </c>
      <c r="D93" s="143">
        <v>44007</v>
      </c>
      <c r="E93" s="1" t="s">
        <v>4</v>
      </c>
      <c r="F93" s="1" t="s">
        <v>117</v>
      </c>
      <c r="G93" s="1" t="s">
        <v>6</v>
      </c>
      <c r="I93" s="1" t="s">
        <v>563</v>
      </c>
      <c r="J93" s="84">
        <v>12</v>
      </c>
      <c r="K93" s="1" t="s">
        <v>8</v>
      </c>
      <c r="L93" s="31" t="s">
        <v>9</v>
      </c>
      <c r="M93" s="31" t="s">
        <v>9</v>
      </c>
      <c r="N93" s="31" t="s">
        <v>564</v>
      </c>
      <c r="O93" s="31" t="s">
        <v>565</v>
      </c>
      <c r="P93" s="31" t="s">
        <v>570</v>
      </c>
      <c r="Q93" s="31" t="s">
        <v>567</v>
      </c>
      <c r="R93" s="1" t="s">
        <v>635</v>
      </c>
    </row>
    <row r="94" spans="1:18" x14ac:dyDescent="0.2">
      <c r="A94" s="104">
        <v>1142</v>
      </c>
      <c r="B94" s="40">
        <v>44089</v>
      </c>
      <c r="C94" s="1" t="s">
        <v>591</v>
      </c>
      <c r="D94" s="143">
        <v>44007</v>
      </c>
      <c r="E94" s="1" t="s">
        <v>4</v>
      </c>
      <c r="F94" s="1" t="s">
        <v>118</v>
      </c>
      <c r="G94" s="1" t="s">
        <v>6</v>
      </c>
      <c r="I94" s="1" t="s">
        <v>563</v>
      </c>
      <c r="J94" s="84">
        <v>12</v>
      </c>
      <c r="K94" s="1" t="s">
        <v>8</v>
      </c>
      <c r="L94" s="31" t="s">
        <v>9</v>
      </c>
      <c r="M94" s="31" t="s">
        <v>9</v>
      </c>
      <c r="N94" s="31" t="s">
        <v>564</v>
      </c>
      <c r="O94" s="31" t="s">
        <v>572</v>
      </c>
      <c r="P94" s="31" t="s">
        <v>567</v>
      </c>
      <c r="Q94" s="31" t="s">
        <v>570</v>
      </c>
      <c r="R94" s="1" t="s">
        <v>635</v>
      </c>
    </row>
    <row r="95" spans="1:18" x14ac:dyDescent="0.2">
      <c r="A95" s="104">
        <v>1143</v>
      </c>
      <c r="B95" s="40">
        <v>44090</v>
      </c>
      <c r="C95" s="1" t="s">
        <v>599</v>
      </c>
      <c r="D95" s="143">
        <v>44007</v>
      </c>
      <c r="E95" s="1" t="s">
        <v>4</v>
      </c>
      <c r="F95" s="1" t="s">
        <v>90</v>
      </c>
      <c r="G95" s="1" t="s">
        <v>6</v>
      </c>
      <c r="I95" s="1" t="s">
        <v>563</v>
      </c>
      <c r="J95" s="84">
        <v>12</v>
      </c>
      <c r="K95" s="1" t="s">
        <v>8</v>
      </c>
      <c r="L95" s="31" t="s">
        <v>9</v>
      </c>
      <c r="M95" s="31" t="s">
        <v>9</v>
      </c>
      <c r="N95" s="31" t="s">
        <v>564</v>
      </c>
      <c r="O95" s="31" t="s">
        <v>565</v>
      </c>
      <c r="P95" s="31" t="s">
        <v>570</v>
      </c>
      <c r="Q95" s="31" t="s">
        <v>570</v>
      </c>
      <c r="R95" s="1" t="s">
        <v>568</v>
      </c>
    </row>
    <row r="96" spans="1:18" x14ac:dyDescent="0.2">
      <c r="A96" s="104">
        <v>1145</v>
      </c>
      <c r="B96" s="40">
        <v>44090</v>
      </c>
      <c r="C96" s="1" t="s">
        <v>599</v>
      </c>
      <c r="D96" s="143">
        <v>44007</v>
      </c>
      <c r="E96" s="1" t="s">
        <v>4</v>
      </c>
      <c r="F96" s="1" t="s">
        <v>68</v>
      </c>
      <c r="G96" s="1" t="s">
        <v>6</v>
      </c>
      <c r="I96" s="1" t="s">
        <v>563</v>
      </c>
      <c r="J96" s="84">
        <v>12</v>
      </c>
      <c r="K96" s="1" t="s">
        <v>8</v>
      </c>
      <c r="L96" s="31" t="s">
        <v>9</v>
      </c>
      <c r="M96" s="31" t="s">
        <v>9</v>
      </c>
      <c r="N96" s="31" t="s">
        <v>564</v>
      </c>
      <c r="O96" s="31" t="s">
        <v>565</v>
      </c>
      <c r="P96" s="31" t="s">
        <v>570</v>
      </c>
      <c r="Q96" s="31" t="s">
        <v>567</v>
      </c>
      <c r="R96" s="1" t="s">
        <v>576</v>
      </c>
    </row>
    <row r="97" spans="1:19" x14ac:dyDescent="0.2">
      <c r="A97" s="104">
        <v>1146</v>
      </c>
      <c r="B97" s="40">
        <v>44089</v>
      </c>
      <c r="C97" s="1" t="s">
        <v>591</v>
      </c>
      <c r="D97" s="143">
        <v>44007</v>
      </c>
      <c r="E97" s="1" t="s">
        <v>4</v>
      </c>
      <c r="F97" s="1" t="s">
        <v>69</v>
      </c>
      <c r="G97" s="1" t="s">
        <v>6</v>
      </c>
      <c r="I97" s="1" t="s">
        <v>563</v>
      </c>
      <c r="J97" s="84">
        <v>12</v>
      </c>
      <c r="K97" s="1" t="s">
        <v>8</v>
      </c>
      <c r="L97" s="31" t="s">
        <v>9</v>
      </c>
      <c r="M97" s="31" t="s">
        <v>9</v>
      </c>
      <c r="N97" s="31" t="s">
        <v>564</v>
      </c>
      <c r="O97" s="31" t="s">
        <v>569</v>
      </c>
      <c r="P97" s="31" t="s">
        <v>567</v>
      </c>
      <c r="Q97" s="31" t="s">
        <v>567</v>
      </c>
      <c r="R97" s="1" t="s">
        <v>576</v>
      </c>
    </row>
    <row r="98" spans="1:19" x14ac:dyDescent="0.2">
      <c r="A98" s="104">
        <v>1147</v>
      </c>
      <c r="B98" s="40">
        <v>44090</v>
      </c>
      <c r="C98" s="1" t="s">
        <v>599</v>
      </c>
      <c r="D98" s="143">
        <v>44007</v>
      </c>
      <c r="E98" s="1" t="s">
        <v>4</v>
      </c>
      <c r="F98" s="1" t="s">
        <v>119</v>
      </c>
      <c r="G98" s="1" t="s">
        <v>6</v>
      </c>
      <c r="I98" s="1" t="s">
        <v>563</v>
      </c>
      <c r="J98" s="84">
        <v>12</v>
      </c>
      <c r="K98" s="1" t="s">
        <v>8</v>
      </c>
      <c r="L98" s="31" t="s">
        <v>9</v>
      </c>
      <c r="M98" s="31" t="s">
        <v>9</v>
      </c>
      <c r="N98" s="31" t="s">
        <v>564</v>
      </c>
      <c r="O98" s="31" t="s">
        <v>565</v>
      </c>
      <c r="P98" s="31" t="s">
        <v>570</v>
      </c>
      <c r="Q98" s="31" t="s">
        <v>570</v>
      </c>
      <c r="R98" s="1" t="s">
        <v>576</v>
      </c>
    </row>
    <row r="99" spans="1:19" x14ac:dyDescent="0.2">
      <c r="A99" s="104">
        <v>1148</v>
      </c>
      <c r="B99" s="40">
        <v>44090</v>
      </c>
      <c r="C99" s="1" t="s">
        <v>599</v>
      </c>
      <c r="D99" s="143">
        <v>44007</v>
      </c>
      <c r="E99" s="1" t="s">
        <v>4</v>
      </c>
      <c r="F99" s="1" t="s">
        <v>120</v>
      </c>
      <c r="G99" s="1" t="s">
        <v>6</v>
      </c>
      <c r="I99" s="1" t="s">
        <v>563</v>
      </c>
      <c r="J99" s="84">
        <v>12</v>
      </c>
      <c r="K99" s="1" t="s">
        <v>8</v>
      </c>
      <c r="L99" s="31" t="s">
        <v>9</v>
      </c>
      <c r="M99" s="31" t="s">
        <v>9</v>
      </c>
      <c r="N99" s="31" t="s">
        <v>564</v>
      </c>
      <c r="O99" s="31" t="s">
        <v>581</v>
      </c>
      <c r="P99" s="31" t="s">
        <v>570</v>
      </c>
      <c r="Q99" s="31" t="s">
        <v>567</v>
      </c>
      <c r="R99" s="1" t="s">
        <v>568</v>
      </c>
    </row>
    <row r="100" spans="1:19" x14ac:dyDescent="0.2">
      <c r="A100" s="104">
        <v>1150</v>
      </c>
      <c r="B100" s="40">
        <v>44090</v>
      </c>
      <c r="C100" s="1" t="s">
        <v>599</v>
      </c>
      <c r="D100" s="143">
        <v>44007</v>
      </c>
      <c r="E100" s="1" t="s">
        <v>4</v>
      </c>
      <c r="F100" s="1" t="s">
        <v>121</v>
      </c>
      <c r="G100" s="1" t="s">
        <v>6</v>
      </c>
      <c r="I100" s="1" t="s">
        <v>563</v>
      </c>
      <c r="J100" s="84">
        <v>12</v>
      </c>
      <c r="K100" s="1" t="s">
        <v>8</v>
      </c>
      <c r="L100" s="31" t="s">
        <v>9</v>
      </c>
      <c r="M100" s="31" t="s">
        <v>7</v>
      </c>
      <c r="N100" s="31" t="s">
        <v>564</v>
      </c>
      <c r="O100" s="31" t="s">
        <v>565</v>
      </c>
      <c r="P100" s="31" t="s">
        <v>570</v>
      </c>
      <c r="Q100" s="31" t="s">
        <v>570</v>
      </c>
      <c r="R100" s="1" t="s">
        <v>568</v>
      </c>
    </row>
    <row r="101" spans="1:19" x14ac:dyDescent="0.2">
      <c r="A101" s="104">
        <v>1151</v>
      </c>
      <c r="B101" s="40">
        <v>44090</v>
      </c>
      <c r="C101" s="1" t="s">
        <v>599</v>
      </c>
      <c r="D101" s="143">
        <v>44007</v>
      </c>
      <c r="E101" s="1" t="s">
        <v>4</v>
      </c>
      <c r="F101" s="1" t="s">
        <v>11</v>
      </c>
      <c r="G101" s="1" t="s">
        <v>6</v>
      </c>
      <c r="I101" s="1" t="s">
        <v>563</v>
      </c>
      <c r="J101" s="84">
        <v>12</v>
      </c>
      <c r="K101" s="1" t="s">
        <v>8</v>
      </c>
      <c r="L101" s="31" t="s">
        <v>9</v>
      </c>
      <c r="M101" s="31" t="s">
        <v>9</v>
      </c>
      <c r="N101" s="31" t="s">
        <v>564</v>
      </c>
      <c r="O101" s="31" t="s">
        <v>581</v>
      </c>
      <c r="P101" s="31" t="s">
        <v>570</v>
      </c>
      <c r="Q101" s="31" t="s">
        <v>570</v>
      </c>
      <c r="R101" s="1" t="s">
        <v>576</v>
      </c>
    </row>
    <row r="102" spans="1:19" x14ac:dyDescent="0.2">
      <c r="A102" s="104">
        <v>1152</v>
      </c>
      <c r="B102" s="40">
        <v>44090</v>
      </c>
      <c r="C102" s="1" t="s">
        <v>585</v>
      </c>
      <c r="D102" s="143">
        <v>44007</v>
      </c>
      <c r="E102" s="1" t="s">
        <v>4</v>
      </c>
      <c r="F102" s="1" t="s">
        <v>122</v>
      </c>
      <c r="G102" s="1" t="s">
        <v>6</v>
      </c>
      <c r="I102" s="1" t="s">
        <v>563</v>
      </c>
      <c r="J102" s="84">
        <v>12</v>
      </c>
      <c r="K102" s="1" t="s">
        <v>8</v>
      </c>
      <c r="L102" s="31" t="s">
        <v>9</v>
      </c>
      <c r="M102" s="31" t="s">
        <v>9</v>
      </c>
      <c r="N102" s="31" t="s">
        <v>564</v>
      </c>
      <c r="O102" s="31" t="s">
        <v>572</v>
      </c>
      <c r="P102" s="31" t="s">
        <v>570</v>
      </c>
      <c r="Q102" s="31" t="s">
        <v>570</v>
      </c>
      <c r="R102" s="1" t="s">
        <v>579</v>
      </c>
    </row>
    <row r="103" spans="1:19" s="25" customFormat="1" x14ac:dyDescent="0.2">
      <c r="A103" s="104">
        <v>1153</v>
      </c>
      <c r="B103" s="98">
        <v>44215</v>
      </c>
      <c r="C103" s="99" t="s">
        <v>591</v>
      </c>
      <c r="D103" s="143">
        <v>44181</v>
      </c>
      <c r="E103" s="1" t="s">
        <v>4</v>
      </c>
      <c r="F103" s="1" t="s">
        <v>123</v>
      </c>
      <c r="G103" s="1" t="s">
        <v>6</v>
      </c>
      <c r="H103" s="1"/>
      <c r="I103" s="1" t="s">
        <v>563</v>
      </c>
      <c r="J103" s="84">
        <v>12</v>
      </c>
      <c r="K103" s="1" t="s">
        <v>8</v>
      </c>
      <c r="L103" s="31" t="s">
        <v>9</v>
      </c>
      <c r="M103" s="31" t="s">
        <v>9</v>
      </c>
      <c r="N103" s="31" t="s">
        <v>564</v>
      </c>
      <c r="O103" s="31" t="s">
        <v>572</v>
      </c>
      <c r="P103" s="31" t="s">
        <v>570</v>
      </c>
      <c r="Q103" s="31" t="s">
        <v>570</v>
      </c>
      <c r="R103" s="1" t="s">
        <v>579</v>
      </c>
      <c r="S103" s="1"/>
    </row>
    <row r="104" spans="1:19" x14ac:dyDescent="0.2">
      <c r="A104" s="108">
        <v>2001</v>
      </c>
      <c r="B104" s="40">
        <v>44052</v>
      </c>
      <c r="C104" s="1" t="s">
        <v>562</v>
      </c>
      <c r="D104" s="143">
        <v>43984</v>
      </c>
      <c r="E104" s="1" t="s">
        <v>4</v>
      </c>
      <c r="F104" s="1" t="s">
        <v>125</v>
      </c>
      <c r="G104" s="1" t="s">
        <v>6</v>
      </c>
      <c r="I104" s="1" t="s">
        <v>563</v>
      </c>
      <c r="J104" s="84">
        <v>12</v>
      </c>
      <c r="K104" s="1" t="s">
        <v>7</v>
      </c>
      <c r="L104" s="31" t="s">
        <v>9</v>
      </c>
      <c r="M104" s="31" t="s">
        <v>9</v>
      </c>
      <c r="N104" s="31" t="s">
        <v>564</v>
      </c>
      <c r="O104" s="31" t="s">
        <v>581</v>
      </c>
      <c r="P104" s="31" t="s">
        <v>567</v>
      </c>
      <c r="Q104" s="31" t="s">
        <v>570</v>
      </c>
      <c r="R104" s="1" t="s">
        <v>568</v>
      </c>
    </row>
    <row r="105" spans="1:19" x14ac:dyDescent="0.2">
      <c r="A105" s="108">
        <v>2002</v>
      </c>
      <c r="B105" s="40">
        <v>44080</v>
      </c>
      <c r="C105" s="1" t="s">
        <v>598</v>
      </c>
      <c r="D105" s="143">
        <v>43984</v>
      </c>
      <c r="E105" s="1" t="s">
        <v>4</v>
      </c>
      <c r="F105" s="1" t="s">
        <v>126</v>
      </c>
      <c r="G105" s="1" t="s">
        <v>6</v>
      </c>
      <c r="I105" s="1" t="s">
        <v>563</v>
      </c>
      <c r="J105" s="84">
        <v>12</v>
      </c>
      <c r="K105" s="1" t="s">
        <v>7</v>
      </c>
      <c r="L105" s="31" t="s">
        <v>9</v>
      </c>
      <c r="M105" s="31" t="s">
        <v>9</v>
      </c>
      <c r="N105" s="31" t="s">
        <v>580</v>
      </c>
      <c r="O105" s="31" t="s">
        <v>581</v>
      </c>
      <c r="P105" s="31" t="s">
        <v>570</v>
      </c>
      <c r="Q105" s="31" t="s">
        <v>570</v>
      </c>
      <c r="R105" s="1" t="s">
        <v>576</v>
      </c>
    </row>
    <row r="106" spans="1:19" x14ac:dyDescent="0.2">
      <c r="A106" s="108">
        <v>2003</v>
      </c>
      <c r="B106" s="40">
        <v>44209</v>
      </c>
      <c r="C106" s="1" t="s">
        <v>585</v>
      </c>
      <c r="D106" s="143">
        <v>44181</v>
      </c>
      <c r="E106" s="1" t="s">
        <v>4</v>
      </c>
      <c r="F106" s="1" t="s">
        <v>127</v>
      </c>
      <c r="G106" s="1" t="s">
        <v>6</v>
      </c>
      <c r="I106" s="1" t="s">
        <v>563</v>
      </c>
      <c r="J106" s="84">
        <v>12</v>
      </c>
      <c r="K106" s="1" t="s">
        <v>7</v>
      </c>
      <c r="L106" s="86"/>
      <c r="M106" s="31" t="s">
        <v>7</v>
      </c>
      <c r="N106" s="31" t="s">
        <v>580</v>
      </c>
      <c r="O106" s="31" t="s">
        <v>581</v>
      </c>
      <c r="P106" s="31" t="s">
        <v>567</v>
      </c>
      <c r="Q106" s="31" t="s">
        <v>567</v>
      </c>
      <c r="R106" s="1" t="s">
        <v>568</v>
      </c>
      <c r="S106" s="1" t="s">
        <v>682</v>
      </c>
    </row>
    <row r="107" spans="1:19" x14ac:dyDescent="0.2">
      <c r="A107" s="108">
        <v>2004</v>
      </c>
      <c r="B107" s="40">
        <v>44055</v>
      </c>
      <c r="C107" s="1" t="s">
        <v>585</v>
      </c>
      <c r="D107" s="143">
        <v>43984</v>
      </c>
      <c r="E107" s="1" t="s">
        <v>4</v>
      </c>
      <c r="F107" s="1" t="s">
        <v>28</v>
      </c>
      <c r="G107" s="1" t="s">
        <v>6</v>
      </c>
      <c r="I107" s="1" t="s">
        <v>563</v>
      </c>
      <c r="J107" s="84">
        <v>12</v>
      </c>
      <c r="K107" s="1" t="s">
        <v>7</v>
      </c>
      <c r="L107" s="31" t="s">
        <v>9</v>
      </c>
      <c r="M107" s="31" t="s">
        <v>7</v>
      </c>
      <c r="N107" s="31" t="s">
        <v>580</v>
      </c>
      <c r="O107" s="31" t="s">
        <v>581</v>
      </c>
      <c r="P107" s="31" t="s">
        <v>567</v>
      </c>
      <c r="Q107" s="31" t="s">
        <v>570</v>
      </c>
      <c r="R107" s="1" t="s">
        <v>568</v>
      </c>
    </row>
    <row r="108" spans="1:19" x14ac:dyDescent="0.2">
      <c r="A108" s="108">
        <v>2005</v>
      </c>
      <c r="B108" s="40">
        <v>44081</v>
      </c>
      <c r="C108" s="1" t="s">
        <v>599</v>
      </c>
      <c r="D108" s="144"/>
      <c r="E108" s="1" t="s">
        <v>4</v>
      </c>
      <c r="F108" s="1" t="s">
        <v>128</v>
      </c>
      <c r="G108" s="1" t="s">
        <v>6</v>
      </c>
      <c r="I108" s="86"/>
      <c r="J108" s="84">
        <v>12</v>
      </c>
      <c r="K108" s="1" t="s">
        <v>7</v>
      </c>
      <c r="L108" s="31" t="s">
        <v>9</v>
      </c>
      <c r="M108" s="31" t="s">
        <v>9</v>
      </c>
      <c r="N108" s="31" t="s">
        <v>564</v>
      </c>
      <c r="O108" s="31" t="s">
        <v>572</v>
      </c>
      <c r="P108" s="31" t="s">
        <v>570</v>
      </c>
      <c r="Q108" s="31" t="s">
        <v>570</v>
      </c>
      <c r="R108" s="1" t="s">
        <v>579</v>
      </c>
      <c r="S108" s="1" t="s">
        <v>600</v>
      </c>
    </row>
    <row r="109" spans="1:19" x14ac:dyDescent="0.2">
      <c r="A109" s="108">
        <v>2006</v>
      </c>
      <c r="B109" s="40">
        <v>44080</v>
      </c>
      <c r="C109" s="1" t="s">
        <v>598</v>
      </c>
      <c r="D109" s="143">
        <v>44063</v>
      </c>
      <c r="E109" s="1" t="s">
        <v>4</v>
      </c>
      <c r="F109" s="1" t="s">
        <v>115</v>
      </c>
      <c r="G109" s="1" t="s">
        <v>6</v>
      </c>
      <c r="I109" s="1" t="s">
        <v>563</v>
      </c>
      <c r="J109" s="84">
        <v>12</v>
      </c>
      <c r="K109" s="1" t="s">
        <v>7</v>
      </c>
      <c r="L109" s="31" t="s">
        <v>9</v>
      </c>
      <c r="M109" s="31" t="s">
        <v>9</v>
      </c>
      <c r="N109" s="31" t="s">
        <v>564</v>
      </c>
      <c r="O109" s="31" t="s">
        <v>565</v>
      </c>
      <c r="P109" s="31" t="s">
        <v>570</v>
      </c>
      <c r="Q109" s="31" t="s">
        <v>570</v>
      </c>
      <c r="R109" s="1" t="s">
        <v>579</v>
      </c>
    </row>
    <row r="110" spans="1:19" x14ac:dyDescent="0.2">
      <c r="A110" s="108">
        <v>2007</v>
      </c>
      <c r="B110" s="40">
        <v>44052</v>
      </c>
      <c r="C110" s="1" t="s">
        <v>562</v>
      </c>
      <c r="D110" s="143">
        <v>44035</v>
      </c>
      <c r="E110" s="1" t="s">
        <v>4</v>
      </c>
      <c r="F110" s="1" t="s">
        <v>129</v>
      </c>
      <c r="G110" s="1" t="s">
        <v>6</v>
      </c>
      <c r="I110" s="1" t="s">
        <v>563</v>
      </c>
      <c r="J110" s="84">
        <v>12</v>
      </c>
      <c r="K110" s="1" t="s">
        <v>9</v>
      </c>
      <c r="L110" s="31" t="s">
        <v>9</v>
      </c>
      <c r="M110" s="31" t="s">
        <v>9</v>
      </c>
      <c r="N110" s="31" t="s">
        <v>564</v>
      </c>
      <c r="O110" s="31" t="s">
        <v>572</v>
      </c>
      <c r="P110" s="31" t="s">
        <v>570</v>
      </c>
      <c r="Q110" s="31" t="s">
        <v>570</v>
      </c>
      <c r="R110" s="1" t="s">
        <v>579</v>
      </c>
    </row>
    <row r="111" spans="1:19" x14ac:dyDescent="0.2">
      <c r="A111" s="108">
        <v>2008</v>
      </c>
      <c r="B111" s="40">
        <v>44061</v>
      </c>
      <c r="C111" s="1" t="s">
        <v>591</v>
      </c>
      <c r="D111" s="143">
        <v>43984</v>
      </c>
      <c r="E111" s="1" t="s">
        <v>4</v>
      </c>
      <c r="F111" s="1" t="s">
        <v>35</v>
      </c>
      <c r="G111" s="1" t="s">
        <v>6</v>
      </c>
      <c r="I111" s="1" t="s">
        <v>563</v>
      </c>
      <c r="J111" s="84">
        <v>12</v>
      </c>
      <c r="K111" s="1" t="s">
        <v>7</v>
      </c>
      <c r="L111" s="31" t="s">
        <v>9</v>
      </c>
      <c r="M111" s="31" t="s">
        <v>9</v>
      </c>
      <c r="N111" s="31" t="s">
        <v>580</v>
      </c>
      <c r="O111" s="31" t="s">
        <v>581</v>
      </c>
      <c r="P111" s="31" t="s">
        <v>567</v>
      </c>
      <c r="Q111" s="31" t="s">
        <v>567</v>
      </c>
      <c r="R111" s="1" t="s">
        <v>579</v>
      </c>
    </row>
    <row r="112" spans="1:19" x14ac:dyDescent="0.2">
      <c r="A112" s="108">
        <v>2009</v>
      </c>
      <c r="B112" s="40">
        <v>44061</v>
      </c>
      <c r="C112" s="1" t="s">
        <v>591</v>
      </c>
      <c r="D112" s="143">
        <v>43984</v>
      </c>
      <c r="E112" s="1" t="s">
        <v>4</v>
      </c>
      <c r="F112" s="1" t="s">
        <v>130</v>
      </c>
      <c r="G112" s="1" t="s">
        <v>6</v>
      </c>
      <c r="I112" s="1" t="s">
        <v>563</v>
      </c>
      <c r="J112" s="84">
        <v>12</v>
      </c>
      <c r="K112" s="1" t="s">
        <v>7</v>
      </c>
      <c r="L112" s="31" t="s">
        <v>9</v>
      </c>
      <c r="M112" s="31" t="s">
        <v>9</v>
      </c>
      <c r="N112" s="31" t="s">
        <v>580</v>
      </c>
      <c r="O112" s="31" t="s">
        <v>581</v>
      </c>
      <c r="P112" s="31" t="s">
        <v>570</v>
      </c>
      <c r="Q112" s="31" t="s">
        <v>570</v>
      </c>
      <c r="R112" s="1" t="s">
        <v>576</v>
      </c>
    </row>
    <row r="113" spans="1:19" x14ac:dyDescent="0.2">
      <c r="A113" s="108">
        <v>2010</v>
      </c>
      <c r="B113" s="40">
        <v>44209</v>
      </c>
      <c r="C113" s="1" t="s">
        <v>585</v>
      </c>
      <c r="D113" s="143">
        <v>44179</v>
      </c>
      <c r="E113" s="1" t="s">
        <v>4</v>
      </c>
      <c r="F113" s="1" t="s">
        <v>40</v>
      </c>
      <c r="G113" s="1" t="s">
        <v>6</v>
      </c>
      <c r="I113" s="1" t="s">
        <v>563</v>
      </c>
      <c r="J113" s="84">
        <v>12</v>
      </c>
      <c r="K113" s="1" t="s">
        <v>7</v>
      </c>
      <c r="L113" s="86"/>
      <c r="M113" s="31" t="s">
        <v>7</v>
      </c>
      <c r="N113" s="31" t="s">
        <v>564</v>
      </c>
      <c r="O113" s="31" t="s">
        <v>581</v>
      </c>
      <c r="P113" s="31" t="s">
        <v>567</v>
      </c>
      <c r="Q113" s="31" t="s">
        <v>570</v>
      </c>
      <c r="R113" s="1" t="s">
        <v>576</v>
      </c>
      <c r="S113" s="1" t="s">
        <v>681</v>
      </c>
    </row>
    <row r="114" spans="1:19" x14ac:dyDescent="0.2">
      <c r="A114" s="108">
        <v>2011</v>
      </c>
      <c r="B114" s="40">
        <v>44081</v>
      </c>
      <c r="C114" s="1" t="s">
        <v>599</v>
      </c>
      <c r="D114" s="143">
        <v>43984</v>
      </c>
      <c r="E114" s="1" t="s">
        <v>4</v>
      </c>
      <c r="F114" s="1" t="s">
        <v>131</v>
      </c>
      <c r="G114" s="1" t="s">
        <v>6</v>
      </c>
      <c r="I114" s="1" t="s">
        <v>563</v>
      </c>
      <c r="J114" s="84">
        <v>12</v>
      </c>
      <c r="K114" s="1" t="s">
        <v>7</v>
      </c>
      <c r="L114" s="31" t="s">
        <v>9</v>
      </c>
      <c r="M114" s="31" t="s">
        <v>9</v>
      </c>
      <c r="N114" s="31" t="s">
        <v>580</v>
      </c>
      <c r="O114" s="31" t="s">
        <v>581</v>
      </c>
      <c r="P114" s="31" t="s">
        <v>570</v>
      </c>
      <c r="Q114" s="31" t="s">
        <v>570</v>
      </c>
      <c r="R114" s="1" t="s">
        <v>571</v>
      </c>
    </row>
    <row r="115" spans="1:19" x14ac:dyDescent="0.2">
      <c r="A115" s="108">
        <v>2012</v>
      </c>
      <c r="B115" s="40">
        <v>44081</v>
      </c>
      <c r="C115" s="1" t="s">
        <v>599</v>
      </c>
      <c r="D115" s="143">
        <v>43984</v>
      </c>
      <c r="E115" s="1" t="s">
        <v>4</v>
      </c>
      <c r="F115" s="1" t="s">
        <v>132</v>
      </c>
      <c r="G115" s="1" t="s">
        <v>6</v>
      </c>
      <c r="I115" s="1" t="s">
        <v>563</v>
      </c>
      <c r="J115" s="84">
        <v>12</v>
      </c>
      <c r="K115" s="1" t="s">
        <v>7</v>
      </c>
      <c r="L115" s="31" t="s">
        <v>9</v>
      </c>
      <c r="M115" s="31" t="s">
        <v>9</v>
      </c>
      <c r="N115" s="31" t="s">
        <v>580</v>
      </c>
      <c r="O115" s="31" t="s">
        <v>581</v>
      </c>
      <c r="P115" s="31" t="s">
        <v>570</v>
      </c>
      <c r="Q115" s="31" t="s">
        <v>570</v>
      </c>
      <c r="R115" s="1" t="s">
        <v>576</v>
      </c>
    </row>
    <row r="116" spans="1:19" x14ac:dyDescent="0.2">
      <c r="A116" s="108">
        <v>2013</v>
      </c>
      <c r="B116" s="40">
        <v>44055</v>
      </c>
      <c r="C116" s="1" t="s">
        <v>585</v>
      </c>
      <c r="D116" s="143">
        <v>43984</v>
      </c>
      <c r="E116" s="1" t="s">
        <v>4</v>
      </c>
      <c r="F116" s="1" t="s">
        <v>133</v>
      </c>
      <c r="G116" s="1" t="s">
        <v>6</v>
      </c>
      <c r="I116" s="1" t="s">
        <v>563</v>
      </c>
      <c r="J116" s="84">
        <v>12</v>
      </c>
      <c r="K116" s="1" t="s">
        <v>7</v>
      </c>
      <c r="L116" s="31" t="s">
        <v>9</v>
      </c>
      <c r="M116" s="31" t="s">
        <v>9</v>
      </c>
      <c r="N116" s="31" t="s">
        <v>564</v>
      </c>
      <c r="O116" s="31" t="s">
        <v>581</v>
      </c>
      <c r="P116" s="31" t="s">
        <v>570</v>
      </c>
      <c r="Q116" s="31" t="s">
        <v>570</v>
      </c>
      <c r="R116" s="1" t="s">
        <v>576</v>
      </c>
    </row>
    <row r="117" spans="1:19" x14ac:dyDescent="0.2">
      <c r="A117" s="108">
        <v>2014</v>
      </c>
      <c r="B117" s="40">
        <v>44061</v>
      </c>
      <c r="C117" s="1" t="s">
        <v>591</v>
      </c>
      <c r="D117" s="143">
        <v>43984</v>
      </c>
      <c r="E117" s="1" t="s">
        <v>4</v>
      </c>
      <c r="F117" s="1" t="s">
        <v>134</v>
      </c>
      <c r="G117" s="1" t="s">
        <v>6</v>
      </c>
      <c r="I117" s="1" t="s">
        <v>563</v>
      </c>
      <c r="J117" s="84">
        <v>12</v>
      </c>
      <c r="K117" s="1" t="s">
        <v>7</v>
      </c>
      <c r="L117" s="31" t="s">
        <v>9</v>
      </c>
      <c r="M117" s="31" t="s">
        <v>9</v>
      </c>
      <c r="N117" s="31" t="s">
        <v>580</v>
      </c>
      <c r="O117" s="31" t="s">
        <v>572</v>
      </c>
      <c r="P117" s="31" t="s">
        <v>570</v>
      </c>
      <c r="Q117" s="31" t="s">
        <v>570</v>
      </c>
      <c r="R117" s="1" t="s">
        <v>576</v>
      </c>
    </row>
    <row r="118" spans="1:19" x14ac:dyDescent="0.2">
      <c r="A118" s="108">
        <v>2015</v>
      </c>
      <c r="B118" s="40">
        <v>44055</v>
      </c>
      <c r="C118" s="1" t="s">
        <v>585</v>
      </c>
      <c r="D118" s="143">
        <v>43984</v>
      </c>
      <c r="E118" s="1" t="s">
        <v>4</v>
      </c>
      <c r="F118" s="1" t="s">
        <v>135</v>
      </c>
      <c r="G118" s="1" t="s">
        <v>15</v>
      </c>
      <c r="I118" s="1" t="s">
        <v>583</v>
      </c>
      <c r="J118" s="84" t="s">
        <v>136</v>
      </c>
      <c r="K118" s="1" t="s">
        <v>7</v>
      </c>
      <c r="L118" s="31" t="s">
        <v>9</v>
      </c>
      <c r="M118" s="31" t="s">
        <v>9</v>
      </c>
      <c r="N118" s="31" t="s">
        <v>580</v>
      </c>
      <c r="O118" s="31" t="s">
        <v>565</v>
      </c>
      <c r="P118" s="31" t="s">
        <v>566</v>
      </c>
      <c r="Q118" s="31" t="s">
        <v>570</v>
      </c>
      <c r="R118" s="1" t="s">
        <v>576</v>
      </c>
    </row>
    <row r="119" spans="1:19" x14ac:dyDescent="0.2">
      <c r="A119" s="108">
        <v>2016</v>
      </c>
      <c r="B119" s="1" t="s">
        <v>685</v>
      </c>
      <c r="E119" s="1" t="s">
        <v>4</v>
      </c>
      <c r="F119" s="1" t="s">
        <v>137</v>
      </c>
      <c r="G119" s="1" t="s">
        <v>6</v>
      </c>
      <c r="J119" s="84">
        <v>12</v>
      </c>
      <c r="K119" s="1" t="s">
        <v>7</v>
      </c>
      <c r="L119" s="31"/>
      <c r="M119" s="31"/>
      <c r="N119" s="31"/>
      <c r="O119" s="31"/>
      <c r="P119" s="31"/>
      <c r="Q119" s="31"/>
    </row>
    <row r="120" spans="1:19" x14ac:dyDescent="0.2">
      <c r="A120" s="108">
        <v>2017</v>
      </c>
      <c r="B120" s="40">
        <v>44055</v>
      </c>
      <c r="C120" s="1" t="s">
        <v>585</v>
      </c>
      <c r="D120" s="143">
        <v>43892</v>
      </c>
      <c r="E120" s="1" t="s">
        <v>4</v>
      </c>
      <c r="F120" s="1" t="s">
        <v>138</v>
      </c>
      <c r="G120" s="1" t="s">
        <v>6</v>
      </c>
      <c r="I120" s="1" t="s">
        <v>563</v>
      </c>
      <c r="J120" s="84">
        <v>12</v>
      </c>
      <c r="K120" s="1" t="s">
        <v>7</v>
      </c>
      <c r="L120" s="31" t="s">
        <v>9</v>
      </c>
      <c r="M120" s="31" t="s">
        <v>7</v>
      </c>
      <c r="N120" s="31" t="s">
        <v>580</v>
      </c>
      <c r="O120" s="31" t="s">
        <v>572</v>
      </c>
      <c r="P120" s="31" t="s">
        <v>570</v>
      </c>
      <c r="Q120" s="31" t="s">
        <v>570</v>
      </c>
      <c r="R120" s="1" t="s">
        <v>576</v>
      </c>
    </row>
    <row r="121" spans="1:19" x14ac:dyDescent="0.2">
      <c r="A121" s="108">
        <v>2018</v>
      </c>
      <c r="B121" s="40">
        <v>44052</v>
      </c>
      <c r="C121" s="1" t="s">
        <v>562</v>
      </c>
      <c r="D121" s="143">
        <v>43998</v>
      </c>
      <c r="E121" s="1" t="s">
        <v>4</v>
      </c>
      <c r="F121" s="1" t="s">
        <v>139</v>
      </c>
      <c r="G121" s="1" t="s">
        <v>6</v>
      </c>
      <c r="I121" s="1" t="s">
        <v>584</v>
      </c>
      <c r="J121" s="84">
        <v>12</v>
      </c>
      <c r="K121" s="1" t="s">
        <v>7</v>
      </c>
      <c r="L121" s="31" t="s">
        <v>9</v>
      </c>
      <c r="M121" s="31" t="s">
        <v>7</v>
      </c>
      <c r="N121" s="31" t="s">
        <v>580</v>
      </c>
      <c r="O121" s="31" t="s">
        <v>581</v>
      </c>
      <c r="P121" s="31" t="s">
        <v>567</v>
      </c>
      <c r="Q121" s="31" t="s">
        <v>566</v>
      </c>
      <c r="R121" s="1" t="s">
        <v>568</v>
      </c>
    </row>
    <row r="122" spans="1:19" x14ac:dyDescent="0.2">
      <c r="A122" s="108">
        <v>2019</v>
      </c>
      <c r="B122" s="40">
        <v>44061</v>
      </c>
      <c r="C122" s="1" t="s">
        <v>591</v>
      </c>
      <c r="D122" s="143">
        <v>43984</v>
      </c>
      <c r="E122" s="1" t="s">
        <v>4</v>
      </c>
      <c r="F122" s="1" t="s">
        <v>140</v>
      </c>
      <c r="G122" s="1" t="s">
        <v>6</v>
      </c>
      <c r="I122" s="1" t="s">
        <v>563</v>
      </c>
      <c r="J122" s="84">
        <v>12</v>
      </c>
      <c r="K122" s="1" t="s">
        <v>7</v>
      </c>
      <c r="L122" s="31" t="s">
        <v>9</v>
      </c>
      <c r="M122" s="31" t="s">
        <v>9</v>
      </c>
      <c r="N122" s="31" t="s">
        <v>580</v>
      </c>
      <c r="O122" s="31" t="s">
        <v>565</v>
      </c>
      <c r="P122" s="31" t="s">
        <v>566</v>
      </c>
      <c r="Q122" s="31" t="s">
        <v>573</v>
      </c>
      <c r="R122" s="1" t="s">
        <v>568</v>
      </c>
    </row>
    <row r="123" spans="1:19" x14ac:dyDescent="0.2">
      <c r="A123" s="108">
        <v>2020</v>
      </c>
      <c r="B123" s="40">
        <v>44061</v>
      </c>
      <c r="C123" s="1" t="s">
        <v>591</v>
      </c>
      <c r="D123" s="143">
        <v>43984</v>
      </c>
      <c r="E123" s="1" t="s">
        <v>4</v>
      </c>
      <c r="F123" s="1" t="s">
        <v>141</v>
      </c>
      <c r="G123" s="1" t="s">
        <v>6</v>
      </c>
      <c r="I123" s="1" t="s">
        <v>563</v>
      </c>
      <c r="J123" s="84">
        <v>12</v>
      </c>
      <c r="K123" s="1" t="s">
        <v>7</v>
      </c>
      <c r="L123" s="31" t="s">
        <v>9</v>
      </c>
      <c r="M123" s="31" t="s">
        <v>7</v>
      </c>
      <c r="N123" s="31" t="s">
        <v>580</v>
      </c>
      <c r="O123" s="31" t="s">
        <v>581</v>
      </c>
      <c r="P123" s="31" t="s">
        <v>570</v>
      </c>
      <c r="Q123" s="31" t="s">
        <v>566</v>
      </c>
      <c r="R123" s="1" t="s">
        <v>568</v>
      </c>
    </row>
    <row r="124" spans="1:19" x14ac:dyDescent="0.2">
      <c r="A124" s="108">
        <v>2021</v>
      </c>
      <c r="B124" s="40">
        <v>44081</v>
      </c>
      <c r="C124" s="1" t="s">
        <v>599</v>
      </c>
      <c r="D124" s="143">
        <v>43984</v>
      </c>
      <c r="E124" s="1" t="s">
        <v>4</v>
      </c>
      <c r="F124" s="1" t="s">
        <v>142</v>
      </c>
      <c r="G124" s="1" t="s">
        <v>6</v>
      </c>
      <c r="I124" s="1" t="s">
        <v>563</v>
      </c>
      <c r="J124" s="84">
        <v>12</v>
      </c>
      <c r="K124" s="1" t="s">
        <v>7</v>
      </c>
      <c r="L124" s="31" t="s">
        <v>9</v>
      </c>
      <c r="M124" s="31" t="s">
        <v>7</v>
      </c>
      <c r="N124" s="31" t="s">
        <v>564</v>
      </c>
      <c r="O124" s="31" t="s">
        <v>569</v>
      </c>
      <c r="P124" s="31" t="s">
        <v>573</v>
      </c>
      <c r="Q124" s="31" t="s">
        <v>574</v>
      </c>
      <c r="R124" s="1" t="s">
        <v>576</v>
      </c>
    </row>
    <row r="125" spans="1:19" x14ac:dyDescent="0.2">
      <c r="A125" s="108">
        <v>2022</v>
      </c>
      <c r="B125" s="40">
        <v>44146</v>
      </c>
      <c r="C125" s="1" t="s">
        <v>562</v>
      </c>
      <c r="D125" s="143">
        <v>44097</v>
      </c>
      <c r="E125" s="1" t="s">
        <v>4</v>
      </c>
      <c r="F125" s="1" t="s">
        <v>143</v>
      </c>
      <c r="G125" s="1" t="s">
        <v>6</v>
      </c>
      <c r="I125" s="1" t="s">
        <v>563</v>
      </c>
      <c r="J125" s="84">
        <v>12</v>
      </c>
      <c r="K125" s="1" t="s">
        <v>7</v>
      </c>
      <c r="L125" s="31" t="s">
        <v>9</v>
      </c>
      <c r="M125" s="31" t="s">
        <v>7</v>
      </c>
      <c r="N125" s="31" t="s">
        <v>564</v>
      </c>
      <c r="O125" s="31" t="s">
        <v>581</v>
      </c>
      <c r="P125" s="31" t="s">
        <v>567</v>
      </c>
      <c r="Q125" s="31" t="s">
        <v>567</v>
      </c>
      <c r="R125" s="1" t="s">
        <v>576</v>
      </c>
    </row>
    <row r="126" spans="1:19" x14ac:dyDescent="0.2">
      <c r="A126" s="108">
        <v>2023</v>
      </c>
      <c r="B126" s="40">
        <v>44081</v>
      </c>
      <c r="C126" s="1" t="s">
        <v>599</v>
      </c>
      <c r="D126" s="143">
        <v>43984</v>
      </c>
      <c r="E126" s="1" t="s">
        <v>4</v>
      </c>
      <c r="F126" s="1" t="s">
        <v>144</v>
      </c>
      <c r="G126" s="1" t="s">
        <v>6</v>
      </c>
      <c r="I126" s="1" t="s">
        <v>563</v>
      </c>
      <c r="J126" s="84">
        <v>12</v>
      </c>
      <c r="K126" s="1" t="s">
        <v>9</v>
      </c>
      <c r="L126" s="31" t="s">
        <v>7</v>
      </c>
      <c r="M126" s="31" t="s">
        <v>7</v>
      </c>
      <c r="N126" s="31" t="s">
        <v>580</v>
      </c>
      <c r="O126" s="31" t="s">
        <v>565</v>
      </c>
      <c r="P126" s="31" t="s">
        <v>573</v>
      </c>
      <c r="Q126" s="31" t="s">
        <v>567</v>
      </c>
      <c r="R126" s="1" t="s">
        <v>579</v>
      </c>
    </row>
    <row r="127" spans="1:19" x14ac:dyDescent="0.2">
      <c r="A127" s="108">
        <v>2024</v>
      </c>
      <c r="B127" s="40">
        <v>44052</v>
      </c>
      <c r="C127" s="1" t="s">
        <v>562</v>
      </c>
      <c r="D127" s="143">
        <v>44046</v>
      </c>
      <c r="E127" s="1" t="s">
        <v>4</v>
      </c>
      <c r="F127" s="1" t="s">
        <v>145</v>
      </c>
      <c r="G127" s="24"/>
      <c r="I127" s="1" t="s">
        <v>563</v>
      </c>
      <c r="J127" s="84">
        <v>12</v>
      </c>
      <c r="K127" s="1" t="s">
        <v>7</v>
      </c>
      <c r="L127" s="31" t="s">
        <v>9</v>
      </c>
      <c r="M127" s="31" t="s">
        <v>7</v>
      </c>
      <c r="N127" s="31" t="s">
        <v>564</v>
      </c>
      <c r="O127" s="31" t="s">
        <v>572</v>
      </c>
      <c r="P127" s="31" t="s">
        <v>570</v>
      </c>
      <c r="Q127" s="31" t="s">
        <v>574</v>
      </c>
      <c r="R127" s="1" t="s">
        <v>575</v>
      </c>
    </row>
    <row r="128" spans="1:19" x14ac:dyDescent="0.2">
      <c r="A128" s="108">
        <v>2025</v>
      </c>
      <c r="B128" s="40">
        <v>44061</v>
      </c>
      <c r="C128" s="1" t="s">
        <v>591</v>
      </c>
      <c r="D128" s="143">
        <v>43984</v>
      </c>
      <c r="E128" s="1" t="s">
        <v>4</v>
      </c>
      <c r="F128" s="1" t="s">
        <v>146</v>
      </c>
      <c r="G128" s="1" t="s">
        <v>6</v>
      </c>
      <c r="I128" s="1" t="s">
        <v>589</v>
      </c>
      <c r="J128" s="84">
        <v>12</v>
      </c>
      <c r="K128" s="1" t="s">
        <v>7</v>
      </c>
      <c r="L128" s="31" t="s">
        <v>9</v>
      </c>
      <c r="M128" s="31" t="s">
        <v>9</v>
      </c>
      <c r="N128" s="31" t="s">
        <v>580</v>
      </c>
      <c r="O128" s="31" t="s">
        <v>572</v>
      </c>
      <c r="P128" s="31" t="s">
        <v>570</v>
      </c>
      <c r="Q128" s="31" t="s">
        <v>570</v>
      </c>
      <c r="R128" s="1" t="s">
        <v>568</v>
      </c>
    </row>
    <row r="129" spans="1:19" x14ac:dyDescent="0.2">
      <c r="A129" s="108">
        <v>2026</v>
      </c>
      <c r="B129" s="40">
        <v>44052</v>
      </c>
      <c r="C129" s="1" t="s">
        <v>562</v>
      </c>
      <c r="D129" s="143">
        <v>43998</v>
      </c>
      <c r="E129" s="1" t="s">
        <v>4</v>
      </c>
      <c r="F129" s="1" t="s">
        <v>147</v>
      </c>
      <c r="G129" s="1" t="s">
        <v>6</v>
      </c>
      <c r="I129" s="1" t="s">
        <v>563</v>
      </c>
      <c r="J129" s="84">
        <v>12</v>
      </c>
      <c r="K129" s="1" t="s">
        <v>7</v>
      </c>
      <c r="L129" s="31" t="s">
        <v>9</v>
      </c>
      <c r="M129" s="31" t="s">
        <v>9</v>
      </c>
      <c r="N129" s="31" t="s">
        <v>580</v>
      </c>
      <c r="O129" s="31" t="s">
        <v>565</v>
      </c>
      <c r="P129" s="31" t="s">
        <v>570</v>
      </c>
      <c r="Q129" s="31" t="s">
        <v>570</v>
      </c>
      <c r="R129" s="1" t="s">
        <v>576</v>
      </c>
    </row>
    <row r="130" spans="1:19" x14ac:dyDescent="0.2">
      <c r="A130" s="108">
        <v>2027</v>
      </c>
      <c r="B130" s="40">
        <v>44055</v>
      </c>
      <c r="C130" s="1" t="s">
        <v>585</v>
      </c>
      <c r="D130" s="143">
        <v>43984</v>
      </c>
      <c r="E130" s="1" t="s">
        <v>4</v>
      </c>
      <c r="F130" s="1" t="s">
        <v>148</v>
      </c>
      <c r="G130" s="1" t="s">
        <v>6</v>
      </c>
      <c r="I130" s="1" t="s">
        <v>563</v>
      </c>
      <c r="J130" s="84">
        <v>12</v>
      </c>
      <c r="K130" s="1" t="s">
        <v>7</v>
      </c>
      <c r="L130" s="31" t="s">
        <v>9</v>
      </c>
      <c r="M130" s="31" t="s">
        <v>9</v>
      </c>
      <c r="N130" s="31" t="s">
        <v>580</v>
      </c>
      <c r="O130" s="31" t="s">
        <v>581</v>
      </c>
      <c r="P130" s="31" t="s">
        <v>567</v>
      </c>
      <c r="Q130" s="31" t="s">
        <v>570</v>
      </c>
      <c r="R130" s="1" t="s">
        <v>568</v>
      </c>
    </row>
    <row r="131" spans="1:19" x14ac:dyDescent="0.2">
      <c r="A131" s="108">
        <v>2028</v>
      </c>
      <c r="B131" s="40">
        <v>44055</v>
      </c>
      <c r="C131" s="1" t="s">
        <v>585</v>
      </c>
      <c r="D131" s="143">
        <v>43984</v>
      </c>
      <c r="E131" s="1" t="s">
        <v>4</v>
      </c>
      <c r="F131" s="1" t="s">
        <v>149</v>
      </c>
      <c r="G131" s="1" t="s">
        <v>6</v>
      </c>
      <c r="I131" s="1" t="s">
        <v>563</v>
      </c>
      <c r="J131" s="84">
        <v>12</v>
      </c>
      <c r="K131" s="1" t="s">
        <v>9</v>
      </c>
      <c r="L131" s="31" t="s">
        <v>9</v>
      </c>
      <c r="M131" s="31" t="s">
        <v>7</v>
      </c>
      <c r="N131" s="31" t="s">
        <v>580</v>
      </c>
      <c r="O131" s="31" t="s">
        <v>581</v>
      </c>
      <c r="P131" s="31" t="s">
        <v>570</v>
      </c>
      <c r="Q131" s="31" t="s">
        <v>570</v>
      </c>
      <c r="R131" s="1" t="s">
        <v>579</v>
      </c>
    </row>
    <row r="132" spans="1:19" x14ac:dyDescent="0.2">
      <c r="A132" s="108">
        <v>2029</v>
      </c>
      <c r="B132" s="40">
        <v>44052</v>
      </c>
      <c r="C132" s="1" t="s">
        <v>562</v>
      </c>
      <c r="D132" s="143">
        <v>43998</v>
      </c>
      <c r="E132" s="1" t="s">
        <v>4</v>
      </c>
      <c r="F132" s="1" t="s">
        <v>145</v>
      </c>
      <c r="G132" s="24"/>
      <c r="I132" s="1" t="s">
        <v>563</v>
      </c>
      <c r="J132" s="84">
        <v>12</v>
      </c>
      <c r="K132" s="1" t="s">
        <v>7</v>
      </c>
      <c r="L132" s="31" t="s">
        <v>9</v>
      </c>
      <c r="M132" s="31" t="s">
        <v>9</v>
      </c>
      <c r="N132" s="31" t="s">
        <v>580</v>
      </c>
      <c r="O132" s="31" t="s">
        <v>581</v>
      </c>
      <c r="P132" s="31" t="s">
        <v>570</v>
      </c>
      <c r="Q132" s="31" t="s">
        <v>570</v>
      </c>
      <c r="R132" s="1" t="s">
        <v>579</v>
      </c>
    </row>
    <row r="133" spans="1:19" x14ac:dyDescent="0.2">
      <c r="A133" s="108">
        <v>2031</v>
      </c>
      <c r="B133" s="40">
        <v>44061</v>
      </c>
      <c r="C133" s="1" t="s">
        <v>591</v>
      </c>
      <c r="D133" s="143">
        <v>43984</v>
      </c>
      <c r="E133" s="1" t="s">
        <v>4</v>
      </c>
      <c r="F133" s="1" t="s">
        <v>150</v>
      </c>
      <c r="G133" s="1" t="s">
        <v>6</v>
      </c>
      <c r="I133" s="1" t="s">
        <v>563</v>
      </c>
      <c r="J133" s="84">
        <v>12</v>
      </c>
      <c r="K133" s="1" t="s">
        <v>7</v>
      </c>
      <c r="L133" s="31" t="s">
        <v>9</v>
      </c>
      <c r="M133" s="31" t="s">
        <v>9</v>
      </c>
      <c r="N133" s="31" t="s">
        <v>580</v>
      </c>
      <c r="O133" s="31" t="s">
        <v>572</v>
      </c>
      <c r="P133" s="31" t="s">
        <v>570</v>
      </c>
      <c r="Q133" s="31" t="s">
        <v>570</v>
      </c>
      <c r="R133" s="1" t="s">
        <v>576</v>
      </c>
    </row>
    <row r="134" spans="1:19" x14ac:dyDescent="0.2">
      <c r="A134" s="108">
        <v>2032</v>
      </c>
      <c r="B134" s="40">
        <v>44061</v>
      </c>
      <c r="C134" s="1" t="s">
        <v>591</v>
      </c>
      <c r="D134" s="143">
        <v>43984</v>
      </c>
      <c r="E134" s="1" t="s">
        <v>4</v>
      </c>
      <c r="F134" s="1" t="s">
        <v>151</v>
      </c>
      <c r="G134" s="1" t="s">
        <v>152</v>
      </c>
      <c r="H134" s="1">
        <v>2010</v>
      </c>
      <c r="I134" s="1" t="s">
        <v>594</v>
      </c>
      <c r="J134" s="84">
        <v>12</v>
      </c>
      <c r="K134" s="1" t="s">
        <v>7</v>
      </c>
      <c r="L134" s="31" t="s">
        <v>9</v>
      </c>
      <c r="M134" s="31" t="s">
        <v>7</v>
      </c>
      <c r="N134" s="31" t="s">
        <v>580</v>
      </c>
      <c r="O134" s="31" t="s">
        <v>565</v>
      </c>
      <c r="P134" s="31" t="s">
        <v>567</v>
      </c>
      <c r="Q134" s="31" t="s">
        <v>566</v>
      </c>
      <c r="R134" s="1" t="s">
        <v>576</v>
      </c>
    </row>
    <row r="135" spans="1:19" x14ac:dyDescent="0.2">
      <c r="A135" s="108">
        <v>2033</v>
      </c>
      <c r="B135" s="40">
        <v>44055</v>
      </c>
      <c r="C135" s="1" t="s">
        <v>585</v>
      </c>
      <c r="D135" s="143">
        <v>43984</v>
      </c>
      <c r="E135" s="1" t="s">
        <v>4</v>
      </c>
      <c r="F135" s="1" t="s">
        <v>153</v>
      </c>
      <c r="G135" s="1" t="s">
        <v>6</v>
      </c>
      <c r="I135" s="1" t="s">
        <v>563</v>
      </c>
      <c r="J135" s="84">
        <v>12</v>
      </c>
      <c r="K135" s="1" t="s">
        <v>7</v>
      </c>
      <c r="L135" s="31" t="s">
        <v>9</v>
      </c>
      <c r="M135" s="31" t="s">
        <v>7</v>
      </c>
      <c r="N135" s="31" t="s">
        <v>580</v>
      </c>
      <c r="O135" s="31" t="s">
        <v>572</v>
      </c>
      <c r="P135" s="31" t="s">
        <v>567</v>
      </c>
      <c r="Q135" s="31" t="s">
        <v>570</v>
      </c>
      <c r="R135" s="1" t="s">
        <v>571</v>
      </c>
    </row>
    <row r="136" spans="1:19" x14ac:dyDescent="0.2">
      <c r="A136" s="108">
        <v>2034</v>
      </c>
      <c r="B136" s="40">
        <v>44061</v>
      </c>
      <c r="C136" s="1" t="s">
        <v>591</v>
      </c>
      <c r="D136" s="145">
        <v>43618</v>
      </c>
      <c r="E136" s="1" t="s">
        <v>4</v>
      </c>
      <c r="F136" s="1" t="s">
        <v>154</v>
      </c>
      <c r="G136" s="1" t="s">
        <v>6</v>
      </c>
      <c r="I136" s="1" t="s">
        <v>563</v>
      </c>
      <c r="J136" s="84">
        <v>12</v>
      </c>
      <c r="K136" s="1" t="s">
        <v>7</v>
      </c>
      <c r="L136" s="31" t="s">
        <v>9</v>
      </c>
      <c r="M136" s="31" t="s">
        <v>9</v>
      </c>
      <c r="N136" s="31" t="s">
        <v>580</v>
      </c>
      <c r="O136" s="31" t="s">
        <v>581</v>
      </c>
      <c r="P136" s="31" t="s">
        <v>570</v>
      </c>
      <c r="Q136" s="31" t="s">
        <v>567</v>
      </c>
      <c r="R136" s="1" t="s">
        <v>576</v>
      </c>
      <c r="S136" s="1" t="s">
        <v>597</v>
      </c>
    </row>
    <row r="137" spans="1:19" x14ac:dyDescent="0.2">
      <c r="A137" s="108">
        <v>2035</v>
      </c>
      <c r="B137" s="40">
        <v>44052</v>
      </c>
      <c r="C137" s="1" t="s">
        <v>562</v>
      </c>
      <c r="D137" s="143">
        <v>44046</v>
      </c>
      <c r="E137" s="1" t="s">
        <v>4</v>
      </c>
      <c r="F137" s="1" t="s">
        <v>103</v>
      </c>
      <c r="G137" s="1" t="s">
        <v>15</v>
      </c>
      <c r="H137" s="1">
        <v>2004</v>
      </c>
      <c r="I137" s="1" t="s">
        <v>563</v>
      </c>
      <c r="J137" s="84">
        <v>12</v>
      </c>
      <c r="K137" s="1" t="s">
        <v>7</v>
      </c>
      <c r="L137" s="31" t="s">
        <v>9</v>
      </c>
      <c r="M137" s="31" t="s">
        <v>9</v>
      </c>
      <c r="N137" s="31" t="s">
        <v>564</v>
      </c>
      <c r="O137" s="31" t="s">
        <v>565</v>
      </c>
      <c r="P137" s="31" t="s">
        <v>566</v>
      </c>
      <c r="Q137" s="31" t="s">
        <v>567</v>
      </c>
      <c r="R137" s="1" t="s">
        <v>568</v>
      </c>
    </row>
    <row r="138" spans="1:19" x14ac:dyDescent="0.2">
      <c r="A138" s="108">
        <v>2036</v>
      </c>
      <c r="B138" s="40">
        <v>44061</v>
      </c>
      <c r="C138" s="1" t="s">
        <v>591</v>
      </c>
      <c r="D138" s="146">
        <v>43984</v>
      </c>
      <c r="E138" s="1" t="s">
        <v>4</v>
      </c>
      <c r="F138" s="1" t="s">
        <v>155</v>
      </c>
      <c r="G138" s="1" t="s">
        <v>6</v>
      </c>
      <c r="I138" s="1" t="s">
        <v>563</v>
      </c>
      <c r="J138" s="84">
        <v>12</v>
      </c>
      <c r="K138" s="1" t="s">
        <v>7</v>
      </c>
      <c r="L138" s="31" t="s">
        <v>9</v>
      </c>
      <c r="M138" s="31" t="s">
        <v>7</v>
      </c>
      <c r="N138" s="31" t="s">
        <v>580</v>
      </c>
      <c r="O138" s="31" t="s">
        <v>581</v>
      </c>
      <c r="P138" s="31" t="s">
        <v>567</v>
      </c>
      <c r="Q138" s="31" t="s">
        <v>570</v>
      </c>
      <c r="R138" s="1" t="s">
        <v>579</v>
      </c>
    </row>
    <row r="139" spans="1:19" x14ac:dyDescent="0.2">
      <c r="A139" s="108">
        <v>2037</v>
      </c>
      <c r="B139" s="40">
        <v>44146</v>
      </c>
      <c r="C139" s="1" t="s">
        <v>562</v>
      </c>
      <c r="D139" s="143">
        <v>44097</v>
      </c>
      <c r="E139" s="1" t="s">
        <v>4</v>
      </c>
      <c r="F139" s="1" t="s">
        <v>156</v>
      </c>
      <c r="G139" s="1" t="s">
        <v>6</v>
      </c>
      <c r="I139" s="1" t="s">
        <v>563</v>
      </c>
      <c r="J139" s="84">
        <v>12</v>
      </c>
      <c r="K139" s="1" t="s">
        <v>7</v>
      </c>
      <c r="L139" s="31" t="s">
        <v>9</v>
      </c>
      <c r="M139" s="31" t="s">
        <v>9</v>
      </c>
      <c r="N139" s="31" t="s">
        <v>564</v>
      </c>
      <c r="O139" s="31" t="s">
        <v>565</v>
      </c>
      <c r="P139" s="31" t="s">
        <v>566</v>
      </c>
      <c r="Q139" s="31" t="s">
        <v>566</v>
      </c>
      <c r="R139" s="1" t="s">
        <v>576</v>
      </c>
    </row>
    <row r="140" spans="1:19" x14ac:dyDescent="0.2">
      <c r="A140" s="108">
        <v>2038</v>
      </c>
      <c r="B140" s="40">
        <v>44146</v>
      </c>
      <c r="C140" s="1" t="s">
        <v>562</v>
      </c>
      <c r="D140" s="143">
        <v>44097</v>
      </c>
      <c r="E140" s="1" t="s">
        <v>4</v>
      </c>
      <c r="F140" s="1" t="s">
        <v>157</v>
      </c>
      <c r="G140" s="1" t="s">
        <v>6</v>
      </c>
      <c r="I140" s="1" t="s">
        <v>563</v>
      </c>
      <c r="J140" s="84">
        <v>12</v>
      </c>
      <c r="K140" s="1" t="s">
        <v>9</v>
      </c>
      <c r="L140" s="31" t="s">
        <v>9</v>
      </c>
      <c r="M140" s="31" t="s">
        <v>7</v>
      </c>
      <c r="N140" s="31" t="s">
        <v>670</v>
      </c>
      <c r="O140" s="31" t="s">
        <v>581</v>
      </c>
      <c r="P140" s="31" t="s">
        <v>567</v>
      </c>
      <c r="Q140" s="31" t="s">
        <v>567</v>
      </c>
      <c r="R140" s="1" t="s">
        <v>576</v>
      </c>
    </row>
    <row r="141" spans="1:19" x14ac:dyDescent="0.2">
      <c r="A141" s="108">
        <v>2039</v>
      </c>
      <c r="B141" s="40">
        <v>44080</v>
      </c>
      <c r="C141" s="1" t="s">
        <v>598</v>
      </c>
      <c r="D141" s="143">
        <v>44063</v>
      </c>
      <c r="E141" s="1" t="s">
        <v>4</v>
      </c>
      <c r="F141" s="1" t="s">
        <v>158</v>
      </c>
      <c r="G141" s="1" t="s">
        <v>6</v>
      </c>
      <c r="I141" s="1" t="s">
        <v>563</v>
      </c>
      <c r="J141" s="84">
        <v>12</v>
      </c>
      <c r="K141" s="1" t="s">
        <v>7</v>
      </c>
      <c r="L141" s="31" t="s">
        <v>9</v>
      </c>
      <c r="M141" s="31" t="s">
        <v>9</v>
      </c>
      <c r="N141" s="31" t="s">
        <v>564</v>
      </c>
      <c r="O141" s="31" t="s">
        <v>565</v>
      </c>
      <c r="P141" s="31" t="s">
        <v>570</v>
      </c>
      <c r="Q141" s="31" t="s">
        <v>570</v>
      </c>
      <c r="R141" s="1" t="s">
        <v>575</v>
      </c>
    </row>
    <row r="142" spans="1:19" x14ac:dyDescent="0.2">
      <c r="A142" s="108">
        <v>2040</v>
      </c>
      <c r="B142" s="40">
        <v>44213</v>
      </c>
      <c r="C142" s="1" t="s">
        <v>599</v>
      </c>
      <c r="D142" s="143">
        <v>44180</v>
      </c>
      <c r="E142" s="1" t="s">
        <v>4</v>
      </c>
      <c r="F142" s="1" t="s">
        <v>159</v>
      </c>
      <c r="G142" s="1" t="s">
        <v>6</v>
      </c>
      <c r="I142" s="1" t="s">
        <v>563</v>
      </c>
      <c r="J142" s="84">
        <v>12</v>
      </c>
      <c r="K142" s="1" t="s">
        <v>7</v>
      </c>
      <c r="L142" s="31" t="s">
        <v>9</v>
      </c>
      <c r="M142" s="31" t="s">
        <v>9</v>
      </c>
      <c r="N142" s="31" t="s">
        <v>564</v>
      </c>
      <c r="O142" s="31" t="s">
        <v>581</v>
      </c>
      <c r="P142" s="31" t="s">
        <v>570</v>
      </c>
      <c r="Q142" s="31" t="s">
        <v>570</v>
      </c>
      <c r="R142" s="1" t="s">
        <v>568</v>
      </c>
    </row>
    <row r="143" spans="1:19" x14ac:dyDescent="0.2">
      <c r="A143" s="108">
        <v>2041</v>
      </c>
      <c r="B143" s="40">
        <v>44052</v>
      </c>
      <c r="C143" s="1" t="s">
        <v>562</v>
      </c>
      <c r="D143" s="143">
        <v>43984</v>
      </c>
      <c r="E143" s="1" t="s">
        <v>4</v>
      </c>
      <c r="F143" s="1" t="s">
        <v>160</v>
      </c>
      <c r="G143" s="1" t="s">
        <v>6</v>
      </c>
      <c r="I143" s="1" t="s">
        <v>563</v>
      </c>
      <c r="J143" s="84">
        <v>12</v>
      </c>
      <c r="K143" s="1" t="s">
        <v>7</v>
      </c>
      <c r="L143" s="31" t="s">
        <v>9</v>
      </c>
      <c r="M143" s="31" t="s">
        <v>9</v>
      </c>
      <c r="N143" s="31" t="s">
        <v>580</v>
      </c>
      <c r="O143" s="31" t="s">
        <v>565</v>
      </c>
      <c r="P143" s="31" t="s">
        <v>567</v>
      </c>
      <c r="Q143" s="31" t="s">
        <v>567</v>
      </c>
      <c r="R143" s="1" t="s">
        <v>576</v>
      </c>
    </row>
    <row r="144" spans="1:19" x14ac:dyDescent="0.2">
      <c r="A144" s="108">
        <v>2042</v>
      </c>
      <c r="B144" s="40">
        <v>44146</v>
      </c>
      <c r="C144" s="1" t="s">
        <v>562</v>
      </c>
      <c r="D144" s="143">
        <v>44097</v>
      </c>
      <c r="E144" s="1" t="s">
        <v>4</v>
      </c>
      <c r="F144" s="1" t="s">
        <v>161</v>
      </c>
      <c r="G144" s="1" t="s">
        <v>6</v>
      </c>
      <c r="I144" s="1" t="s">
        <v>563</v>
      </c>
      <c r="J144" s="84">
        <v>11</v>
      </c>
      <c r="K144" s="1" t="s">
        <v>9</v>
      </c>
      <c r="L144" s="31" t="s">
        <v>9</v>
      </c>
      <c r="M144" s="31" t="s">
        <v>9</v>
      </c>
      <c r="N144" s="31" t="s">
        <v>564</v>
      </c>
      <c r="O144" s="31" t="s">
        <v>572</v>
      </c>
      <c r="P144" s="31" t="s">
        <v>570</v>
      </c>
      <c r="Q144" s="31" t="s">
        <v>570</v>
      </c>
      <c r="R144" s="1" t="s">
        <v>579</v>
      </c>
    </row>
    <row r="145" spans="1:19" x14ac:dyDescent="0.2">
      <c r="A145" s="108">
        <v>2043</v>
      </c>
      <c r="B145" s="40">
        <v>44052</v>
      </c>
      <c r="C145" s="1" t="s">
        <v>562</v>
      </c>
      <c r="D145" s="143">
        <v>44046</v>
      </c>
      <c r="E145" s="1" t="s">
        <v>4</v>
      </c>
      <c r="F145" s="1" t="s">
        <v>162</v>
      </c>
      <c r="G145" s="1" t="s">
        <v>6</v>
      </c>
      <c r="I145" s="1" t="s">
        <v>563</v>
      </c>
      <c r="J145" s="84">
        <v>12</v>
      </c>
      <c r="K145" s="1" t="s">
        <v>7</v>
      </c>
      <c r="L145" s="31" t="s">
        <v>9</v>
      </c>
      <c r="M145" s="31" t="s">
        <v>9</v>
      </c>
      <c r="N145" s="31" t="s">
        <v>564</v>
      </c>
      <c r="O145" s="31" t="s">
        <v>565</v>
      </c>
      <c r="P145" s="31" t="s">
        <v>573</v>
      </c>
      <c r="Q145" s="31" t="s">
        <v>573</v>
      </c>
      <c r="R145" s="1" t="s">
        <v>575</v>
      </c>
    </row>
    <row r="146" spans="1:19" x14ac:dyDescent="0.2">
      <c r="A146" s="108">
        <v>2044</v>
      </c>
      <c r="B146" s="40">
        <v>44084</v>
      </c>
      <c r="C146" s="1" t="s">
        <v>598</v>
      </c>
      <c r="D146" s="143">
        <v>44083</v>
      </c>
      <c r="E146" s="1" t="s">
        <v>4</v>
      </c>
      <c r="F146" s="1" t="s">
        <v>163</v>
      </c>
      <c r="G146" s="1" t="s">
        <v>6</v>
      </c>
      <c r="I146" s="1" t="s">
        <v>563</v>
      </c>
      <c r="J146" s="84">
        <v>12</v>
      </c>
      <c r="K146" s="1" t="s">
        <v>7</v>
      </c>
      <c r="L146" s="31"/>
      <c r="M146" s="31" t="s">
        <v>9</v>
      </c>
      <c r="N146" s="31" t="s">
        <v>564</v>
      </c>
      <c r="O146" s="31" t="s">
        <v>565</v>
      </c>
      <c r="P146" s="31" t="s">
        <v>570</v>
      </c>
      <c r="Q146" s="31" t="s">
        <v>570</v>
      </c>
      <c r="R146" s="1" t="s">
        <v>568</v>
      </c>
      <c r="S146" s="1" t="s">
        <v>582</v>
      </c>
    </row>
    <row r="147" spans="1:19" x14ac:dyDescent="0.2">
      <c r="A147" s="108">
        <v>2045</v>
      </c>
      <c r="B147" s="40">
        <v>44061</v>
      </c>
      <c r="C147" s="1" t="s">
        <v>591</v>
      </c>
      <c r="D147" s="143">
        <v>43984</v>
      </c>
      <c r="E147" s="1" t="s">
        <v>4</v>
      </c>
      <c r="F147" s="1" t="s">
        <v>164</v>
      </c>
      <c r="G147" s="1" t="s">
        <v>6</v>
      </c>
      <c r="I147" s="1" t="s">
        <v>584</v>
      </c>
      <c r="J147" s="84">
        <v>12</v>
      </c>
      <c r="K147" s="1" t="s">
        <v>7</v>
      </c>
      <c r="L147" s="31" t="s">
        <v>9</v>
      </c>
      <c r="M147" s="31" t="s">
        <v>7</v>
      </c>
      <c r="N147" s="31" t="s">
        <v>564</v>
      </c>
      <c r="O147" s="31" t="s">
        <v>581</v>
      </c>
      <c r="P147" s="31" t="s">
        <v>570</v>
      </c>
      <c r="Q147" s="31" t="s">
        <v>570</v>
      </c>
      <c r="R147" s="1" t="s">
        <v>568</v>
      </c>
    </row>
    <row r="148" spans="1:19" x14ac:dyDescent="0.2">
      <c r="A148" s="108">
        <v>2046</v>
      </c>
      <c r="B148" s="40">
        <v>44061</v>
      </c>
      <c r="C148" s="1" t="s">
        <v>591</v>
      </c>
      <c r="D148" s="143">
        <v>43984</v>
      </c>
      <c r="E148" s="1" t="s">
        <v>4</v>
      </c>
      <c r="F148" s="1" t="s">
        <v>165</v>
      </c>
      <c r="G148" s="1" t="s">
        <v>6</v>
      </c>
      <c r="I148" s="1" t="s">
        <v>563</v>
      </c>
      <c r="J148" s="84">
        <v>12</v>
      </c>
      <c r="K148" s="1" t="s">
        <v>7</v>
      </c>
      <c r="L148" s="31" t="s">
        <v>9</v>
      </c>
      <c r="M148" s="31" t="s">
        <v>9</v>
      </c>
      <c r="N148" s="31" t="s">
        <v>580</v>
      </c>
      <c r="O148" s="31" t="s">
        <v>565</v>
      </c>
      <c r="P148" s="31" t="s">
        <v>570</v>
      </c>
      <c r="Q148" s="31" t="s">
        <v>570</v>
      </c>
      <c r="R148" s="1" t="s">
        <v>568</v>
      </c>
    </row>
    <row r="149" spans="1:19" x14ac:dyDescent="0.2">
      <c r="A149" s="108">
        <v>2047</v>
      </c>
      <c r="B149" s="40">
        <v>44209</v>
      </c>
      <c r="C149" s="1" t="s">
        <v>585</v>
      </c>
      <c r="D149" s="143">
        <v>44157</v>
      </c>
      <c r="E149" s="1" t="s">
        <v>4</v>
      </c>
      <c r="F149" s="24"/>
      <c r="G149" s="1" t="s">
        <v>6</v>
      </c>
      <c r="I149" s="1" t="s">
        <v>583</v>
      </c>
      <c r="J149" s="84">
        <v>12</v>
      </c>
      <c r="K149" s="1" t="s">
        <v>7</v>
      </c>
      <c r="L149" s="31" t="s">
        <v>9</v>
      </c>
      <c r="M149" s="31" t="s">
        <v>9</v>
      </c>
      <c r="N149" s="31" t="s">
        <v>564</v>
      </c>
      <c r="O149" s="31" t="s">
        <v>565</v>
      </c>
      <c r="P149" s="31" t="s">
        <v>567</v>
      </c>
      <c r="Q149" s="31" t="s">
        <v>570</v>
      </c>
      <c r="R149" s="1" t="s">
        <v>576</v>
      </c>
    </row>
    <row r="150" spans="1:19" x14ac:dyDescent="0.2">
      <c r="A150" s="108">
        <v>2049</v>
      </c>
      <c r="B150" s="40">
        <v>44061</v>
      </c>
      <c r="C150" s="1" t="s">
        <v>591</v>
      </c>
      <c r="D150" s="143">
        <v>43984</v>
      </c>
      <c r="E150" s="1" t="s">
        <v>4</v>
      </c>
      <c r="F150" s="1" t="s">
        <v>166</v>
      </c>
      <c r="G150" s="1" t="s">
        <v>6</v>
      </c>
      <c r="I150" s="1" t="s">
        <v>563</v>
      </c>
      <c r="J150" s="84">
        <v>12</v>
      </c>
      <c r="K150" s="1" t="s">
        <v>7</v>
      </c>
      <c r="L150" s="31" t="s">
        <v>9</v>
      </c>
      <c r="M150" s="31" t="s">
        <v>9</v>
      </c>
      <c r="N150" s="31" t="s">
        <v>580</v>
      </c>
      <c r="O150" s="31" t="s">
        <v>565</v>
      </c>
      <c r="P150" s="31" t="s">
        <v>566</v>
      </c>
      <c r="Q150" s="31" t="s">
        <v>567</v>
      </c>
      <c r="R150" s="1" t="s">
        <v>575</v>
      </c>
    </row>
    <row r="151" spans="1:19" x14ac:dyDescent="0.2">
      <c r="A151" s="108">
        <v>2050</v>
      </c>
      <c r="B151" s="40">
        <v>44052</v>
      </c>
      <c r="C151" s="1" t="s">
        <v>562</v>
      </c>
      <c r="D151" s="143">
        <v>43984</v>
      </c>
      <c r="E151" s="1" t="s">
        <v>4</v>
      </c>
      <c r="F151" s="1" t="s">
        <v>167</v>
      </c>
      <c r="G151" s="1" t="s">
        <v>6</v>
      </c>
      <c r="I151" s="32" t="s">
        <v>563</v>
      </c>
      <c r="J151" s="84">
        <v>12</v>
      </c>
      <c r="K151" s="1" t="s">
        <v>7</v>
      </c>
      <c r="L151" s="86"/>
      <c r="M151" s="31" t="s">
        <v>7</v>
      </c>
      <c r="N151" s="31" t="s">
        <v>580</v>
      </c>
      <c r="O151" s="31" t="s">
        <v>565</v>
      </c>
      <c r="P151" s="31" t="s">
        <v>570</v>
      </c>
      <c r="Q151" s="31" t="s">
        <v>570</v>
      </c>
      <c r="R151" s="1" t="s">
        <v>575</v>
      </c>
      <c r="S151" s="1" t="s">
        <v>582</v>
      </c>
    </row>
    <row r="152" spans="1:19" x14ac:dyDescent="0.2">
      <c r="A152" s="108">
        <v>2051</v>
      </c>
      <c r="B152" s="40">
        <v>44084</v>
      </c>
      <c r="C152" s="1" t="s">
        <v>598</v>
      </c>
      <c r="D152" s="143">
        <v>44083</v>
      </c>
      <c r="E152" s="1" t="s">
        <v>4</v>
      </c>
      <c r="F152" s="1" t="s">
        <v>168</v>
      </c>
      <c r="G152" s="1" t="s">
        <v>6</v>
      </c>
      <c r="I152" s="1" t="s">
        <v>563</v>
      </c>
      <c r="J152" s="84">
        <v>12</v>
      </c>
      <c r="K152" s="1" t="s">
        <v>7</v>
      </c>
      <c r="L152" s="31" t="s">
        <v>9</v>
      </c>
      <c r="M152" s="31" t="s">
        <v>7</v>
      </c>
      <c r="N152" s="31" t="s">
        <v>564</v>
      </c>
      <c r="O152" s="31" t="s">
        <v>565</v>
      </c>
      <c r="P152" s="31" t="s">
        <v>570</v>
      </c>
      <c r="Q152" s="31" t="s">
        <v>567</v>
      </c>
      <c r="R152" s="1" t="s">
        <v>576</v>
      </c>
    </row>
    <row r="153" spans="1:19" x14ac:dyDescent="0.2">
      <c r="A153" s="108">
        <v>2053</v>
      </c>
      <c r="B153" s="40">
        <v>44052</v>
      </c>
      <c r="C153" s="1" t="s">
        <v>562</v>
      </c>
      <c r="D153" s="143">
        <v>43984</v>
      </c>
      <c r="E153" s="1" t="s">
        <v>4</v>
      </c>
      <c r="F153" s="1" t="s">
        <v>104</v>
      </c>
      <c r="G153" s="1" t="s">
        <v>6</v>
      </c>
      <c r="I153" s="1" t="s">
        <v>563</v>
      </c>
      <c r="J153" s="84">
        <v>12</v>
      </c>
      <c r="K153" s="1" t="s">
        <v>7</v>
      </c>
      <c r="L153" s="31" t="s">
        <v>9</v>
      </c>
      <c r="M153" s="31" t="s">
        <v>7</v>
      </c>
      <c r="N153" s="31" t="s">
        <v>580</v>
      </c>
      <c r="O153" s="31" t="s">
        <v>581</v>
      </c>
      <c r="P153" s="31" t="s">
        <v>570</v>
      </c>
      <c r="Q153" s="31" t="s">
        <v>570</v>
      </c>
      <c r="R153" s="1" t="s">
        <v>576</v>
      </c>
    </row>
    <row r="154" spans="1:19" x14ac:dyDescent="0.2">
      <c r="A154" s="108">
        <v>2055</v>
      </c>
      <c r="B154" s="40">
        <v>44061</v>
      </c>
      <c r="C154" s="1" t="s">
        <v>591</v>
      </c>
      <c r="D154" s="143">
        <v>43984</v>
      </c>
      <c r="E154" s="1" t="s">
        <v>4</v>
      </c>
      <c r="F154" s="1" t="s">
        <v>48</v>
      </c>
      <c r="G154" s="1" t="s">
        <v>13</v>
      </c>
      <c r="H154" s="1">
        <v>2015</v>
      </c>
      <c r="I154" s="1" t="s">
        <v>589</v>
      </c>
      <c r="J154" s="84">
        <v>12</v>
      </c>
      <c r="K154" s="1" t="s">
        <v>7</v>
      </c>
      <c r="L154" s="31" t="s">
        <v>9</v>
      </c>
      <c r="M154" s="31" t="s">
        <v>9</v>
      </c>
      <c r="N154" s="31" t="s">
        <v>580</v>
      </c>
      <c r="O154" s="31" t="s">
        <v>569</v>
      </c>
      <c r="P154" s="31" t="s">
        <v>566</v>
      </c>
      <c r="Q154" s="31" t="s">
        <v>567</v>
      </c>
      <c r="R154" s="1" t="s">
        <v>575</v>
      </c>
    </row>
    <row r="155" spans="1:19" x14ac:dyDescent="0.2">
      <c r="A155" s="108">
        <v>2056</v>
      </c>
      <c r="B155" s="40">
        <v>44209</v>
      </c>
      <c r="C155" s="1" t="s">
        <v>585</v>
      </c>
      <c r="D155" s="143">
        <v>44194</v>
      </c>
      <c r="E155" s="1" t="s">
        <v>4</v>
      </c>
      <c r="F155" s="1" t="s">
        <v>170</v>
      </c>
      <c r="G155" s="1" t="s">
        <v>6</v>
      </c>
      <c r="I155" s="1" t="s">
        <v>563</v>
      </c>
      <c r="J155" s="84">
        <v>9.5</v>
      </c>
      <c r="K155" s="1" t="s">
        <v>9</v>
      </c>
      <c r="L155" s="31" t="s">
        <v>7</v>
      </c>
      <c r="M155" s="31" t="s">
        <v>7</v>
      </c>
      <c r="N155" s="31" t="s">
        <v>564</v>
      </c>
      <c r="O155" s="31" t="s">
        <v>638</v>
      </c>
      <c r="P155" s="31" t="s">
        <v>570</v>
      </c>
      <c r="Q155" s="31" t="s">
        <v>566</v>
      </c>
      <c r="R155" s="1" t="s">
        <v>576</v>
      </c>
    </row>
    <row r="156" spans="1:19" x14ac:dyDescent="0.2">
      <c r="A156" s="108">
        <v>2058</v>
      </c>
      <c r="B156" s="40">
        <v>44061</v>
      </c>
      <c r="C156" s="1" t="s">
        <v>591</v>
      </c>
      <c r="D156" s="143">
        <v>43984</v>
      </c>
      <c r="E156" s="1" t="s">
        <v>4</v>
      </c>
      <c r="F156" s="1" t="s">
        <v>171</v>
      </c>
      <c r="G156" s="1" t="s">
        <v>6</v>
      </c>
      <c r="I156" s="1" t="s">
        <v>563</v>
      </c>
      <c r="J156" s="84">
        <v>12</v>
      </c>
      <c r="K156" s="1" t="s">
        <v>9</v>
      </c>
      <c r="L156" s="31" t="s">
        <v>9</v>
      </c>
      <c r="M156" s="31" t="s">
        <v>7</v>
      </c>
      <c r="N156" s="31" t="s">
        <v>580</v>
      </c>
      <c r="O156" s="31" t="s">
        <v>581</v>
      </c>
      <c r="P156" s="31" t="s">
        <v>567</v>
      </c>
      <c r="Q156" s="31" t="s">
        <v>567</v>
      </c>
      <c r="R156" s="1" t="s">
        <v>568</v>
      </c>
    </row>
    <row r="157" spans="1:19" x14ac:dyDescent="0.2">
      <c r="A157" s="108">
        <v>2059</v>
      </c>
      <c r="B157" s="40">
        <v>44081</v>
      </c>
      <c r="C157" s="1" t="s">
        <v>599</v>
      </c>
      <c r="D157" s="143">
        <v>43984</v>
      </c>
      <c r="E157" s="1" t="s">
        <v>4</v>
      </c>
      <c r="F157" s="1" t="s">
        <v>172</v>
      </c>
      <c r="G157" s="1" t="s">
        <v>6</v>
      </c>
      <c r="I157" s="1" t="s">
        <v>563</v>
      </c>
      <c r="J157" s="84">
        <v>12</v>
      </c>
      <c r="K157" s="1" t="s">
        <v>7</v>
      </c>
      <c r="L157" s="31" t="s">
        <v>9</v>
      </c>
      <c r="M157" s="31" t="s">
        <v>9</v>
      </c>
      <c r="N157" s="31" t="s">
        <v>580</v>
      </c>
      <c r="O157" s="31" t="s">
        <v>581</v>
      </c>
      <c r="P157" s="31" t="s">
        <v>567</v>
      </c>
      <c r="Q157" s="31" t="s">
        <v>566</v>
      </c>
      <c r="R157" s="1" t="s">
        <v>576</v>
      </c>
    </row>
    <row r="158" spans="1:19" x14ac:dyDescent="0.2">
      <c r="A158" s="108">
        <v>2060</v>
      </c>
      <c r="B158" s="1" t="s">
        <v>685</v>
      </c>
      <c r="E158" s="1" t="s">
        <v>4</v>
      </c>
      <c r="F158" s="1" t="s">
        <v>173</v>
      </c>
      <c r="G158" s="1" t="s">
        <v>6</v>
      </c>
      <c r="J158" s="84">
        <v>12</v>
      </c>
      <c r="K158" s="1" t="s">
        <v>7</v>
      </c>
      <c r="L158" s="31"/>
      <c r="M158" s="31"/>
      <c r="N158" s="31"/>
      <c r="O158" s="31"/>
      <c r="P158" s="31"/>
      <c r="Q158" s="31"/>
    </row>
    <row r="159" spans="1:19" x14ac:dyDescent="0.2">
      <c r="A159" s="108">
        <v>2062</v>
      </c>
      <c r="B159" s="40">
        <v>44081</v>
      </c>
      <c r="C159" s="1" t="s">
        <v>599</v>
      </c>
      <c r="D159" s="143">
        <v>43984</v>
      </c>
      <c r="E159" s="1" t="s">
        <v>4</v>
      </c>
      <c r="F159" s="1" t="s">
        <v>174</v>
      </c>
      <c r="G159" s="1" t="s">
        <v>6</v>
      </c>
      <c r="I159" s="1" t="s">
        <v>563</v>
      </c>
      <c r="J159" s="84">
        <v>12</v>
      </c>
      <c r="K159" s="1" t="s">
        <v>7</v>
      </c>
      <c r="L159" s="31" t="s">
        <v>9</v>
      </c>
      <c r="M159" s="31" t="s">
        <v>7</v>
      </c>
      <c r="N159" s="31" t="s">
        <v>580</v>
      </c>
      <c r="O159" s="31" t="s">
        <v>581</v>
      </c>
      <c r="P159" s="31" t="s">
        <v>570</v>
      </c>
      <c r="Q159" s="31" t="s">
        <v>567</v>
      </c>
      <c r="R159" s="1" t="s">
        <v>576</v>
      </c>
    </row>
    <row r="160" spans="1:19" x14ac:dyDescent="0.2">
      <c r="A160" s="108">
        <v>2064</v>
      </c>
      <c r="B160" s="40">
        <v>44146</v>
      </c>
      <c r="C160" s="1" t="s">
        <v>562</v>
      </c>
      <c r="D160" s="143">
        <v>44097</v>
      </c>
      <c r="E160" s="1" t="s">
        <v>4</v>
      </c>
      <c r="F160" s="1" t="s">
        <v>85</v>
      </c>
      <c r="G160" s="1" t="s">
        <v>6</v>
      </c>
      <c r="I160" s="1" t="s">
        <v>584</v>
      </c>
      <c r="J160" s="84">
        <v>12</v>
      </c>
      <c r="K160" s="1" t="s">
        <v>7</v>
      </c>
      <c r="L160" s="31" t="s">
        <v>9</v>
      </c>
      <c r="M160" s="31" t="s">
        <v>9</v>
      </c>
      <c r="N160" s="31" t="s">
        <v>564</v>
      </c>
      <c r="O160" s="31" t="s">
        <v>581</v>
      </c>
      <c r="P160" s="31" t="s">
        <v>567</v>
      </c>
      <c r="Q160" s="31" t="s">
        <v>566</v>
      </c>
      <c r="R160" s="1" t="s">
        <v>568</v>
      </c>
    </row>
    <row r="161" spans="1:18" x14ac:dyDescent="0.2">
      <c r="A161" s="108">
        <v>2067</v>
      </c>
      <c r="B161" s="40">
        <v>44061</v>
      </c>
      <c r="C161" s="1" t="s">
        <v>591</v>
      </c>
      <c r="D161" s="143">
        <v>43984</v>
      </c>
      <c r="E161" s="1" t="s">
        <v>4</v>
      </c>
      <c r="F161" s="1" t="s">
        <v>142</v>
      </c>
      <c r="G161" s="1" t="s">
        <v>6</v>
      </c>
      <c r="I161" s="1" t="s">
        <v>594</v>
      </c>
      <c r="J161" s="84">
        <v>12</v>
      </c>
      <c r="K161" s="1" t="s">
        <v>7</v>
      </c>
      <c r="L161" s="31" t="s">
        <v>9</v>
      </c>
      <c r="M161" s="31" t="s">
        <v>9</v>
      </c>
      <c r="N161" s="31" t="s">
        <v>580</v>
      </c>
      <c r="O161" s="31" t="s">
        <v>581</v>
      </c>
      <c r="P161" s="31" t="s">
        <v>566</v>
      </c>
      <c r="Q161" s="31" t="s">
        <v>566</v>
      </c>
      <c r="R161" s="1" t="s">
        <v>576</v>
      </c>
    </row>
    <row r="162" spans="1:18" x14ac:dyDescent="0.2">
      <c r="A162" s="108">
        <v>2069</v>
      </c>
      <c r="B162" s="40">
        <v>44061</v>
      </c>
      <c r="C162" s="1" t="s">
        <v>591</v>
      </c>
      <c r="D162" s="143">
        <v>43984</v>
      </c>
      <c r="E162" s="1" t="s">
        <v>4</v>
      </c>
      <c r="F162" s="1" t="s">
        <v>103</v>
      </c>
      <c r="G162" s="1" t="s">
        <v>6</v>
      </c>
      <c r="I162" s="1" t="s">
        <v>563</v>
      </c>
      <c r="J162" s="84">
        <v>12</v>
      </c>
      <c r="K162" s="1" t="s">
        <v>7</v>
      </c>
      <c r="L162" s="31" t="s">
        <v>7</v>
      </c>
      <c r="M162" s="31" t="s">
        <v>7</v>
      </c>
      <c r="N162" s="31" t="s">
        <v>580</v>
      </c>
      <c r="O162" s="31" t="s">
        <v>581</v>
      </c>
      <c r="P162" s="31" t="s">
        <v>566</v>
      </c>
      <c r="Q162" s="31" t="s">
        <v>567</v>
      </c>
      <c r="R162" s="1" t="s">
        <v>575</v>
      </c>
    </row>
    <row r="163" spans="1:18" x14ac:dyDescent="0.2">
      <c r="A163" s="108">
        <v>2070</v>
      </c>
      <c r="B163" s="40">
        <v>44080</v>
      </c>
      <c r="C163" s="1" t="s">
        <v>598</v>
      </c>
      <c r="D163" s="143">
        <v>44063</v>
      </c>
      <c r="E163" s="1" t="s">
        <v>4</v>
      </c>
      <c r="F163" s="1" t="s">
        <v>177</v>
      </c>
      <c r="G163" s="1" t="s">
        <v>6</v>
      </c>
      <c r="I163" s="1" t="s">
        <v>563</v>
      </c>
      <c r="J163" s="84">
        <v>12</v>
      </c>
      <c r="K163" s="1" t="s">
        <v>7</v>
      </c>
      <c r="L163" s="31" t="s">
        <v>9</v>
      </c>
      <c r="M163" s="31" t="s">
        <v>9</v>
      </c>
      <c r="N163" s="31" t="s">
        <v>564</v>
      </c>
      <c r="O163" s="31" t="s">
        <v>572</v>
      </c>
      <c r="P163" s="31" t="s">
        <v>570</v>
      </c>
      <c r="Q163" s="31" t="s">
        <v>570</v>
      </c>
      <c r="R163" s="1" t="s">
        <v>579</v>
      </c>
    </row>
    <row r="164" spans="1:18" x14ac:dyDescent="0.2">
      <c r="A164" s="108">
        <v>2071</v>
      </c>
      <c r="B164" s="40">
        <v>44052</v>
      </c>
      <c r="C164" s="1" t="s">
        <v>562</v>
      </c>
      <c r="D164" s="143">
        <v>43998</v>
      </c>
      <c r="E164" s="1" t="s">
        <v>4</v>
      </c>
      <c r="F164" s="1" t="s">
        <v>177</v>
      </c>
      <c r="G164" s="1" t="s">
        <v>6</v>
      </c>
      <c r="I164" s="1" t="s">
        <v>563</v>
      </c>
      <c r="J164" s="84">
        <v>12</v>
      </c>
      <c r="K164" s="1" t="s">
        <v>7</v>
      </c>
      <c r="L164" s="31" t="s">
        <v>9</v>
      </c>
      <c r="M164" s="31" t="s">
        <v>9</v>
      </c>
      <c r="N164" s="31" t="s">
        <v>580</v>
      </c>
      <c r="O164" s="31" t="s">
        <v>581</v>
      </c>
      <c r="P164" s="31" t="s">
        <v>570</v>
      </c>
      <c r="Q164" s="31" t="s">
        <v>570</v>
      </c>
      <c r="R164" s="1" t="s">
        <v>579</v>
      </c>
    </row>
    <row r="165" spans="1:18" x14ac:dyDescent="0.2">
      <c r="A165" s="108">
        <v>2072</v>
      </c>
      <c r="B165" s="40">
        <v>44061</v>
      </c>
      <c r="C165" s="1" t="s">
        <v>591</v>
      </c>
      <c r="D165" s="143">
        <v>43985</v>
      </c>
      <c r="E165" s="1" t="s">
        <v>4</v>
      </c>
      <c r="F165" s="1" t="s">
        <v>178</v>
      </c>
      <c r="G165" s="1" t="s">
        <v>6</v>
      </c>
      <c r="I165" s="1" t="s">
        <v>563</v>
      </c>
      <c r="J165" s="84">
        <v>12</v>
      </c>
      <c r="K165" s="1" t="s">
        <v>7</v>
      </c>
      <c r="L165" s="31" t="s">
        <v>9</v>
      </c>
      <c r="M165" s="31" t="s">
        <v>9</v>
      </c>
      <c r="N165" s="31" t="s">
        <v>580</v>
      </c>
      <c r="O165" s="31" t="s">
        <v>565</v>
      </c>
      <c r="P165" s="31" t="s">
        <v>570</v>
      </c>
      <c r="Q165" s="31" t="s">
        <v>566</v>
      </c>
      <c r="R165" s="1" t="s">
        <v>575</v>
      </c>
    </row>
    <row r="166" spans="1:18" x14ac:dyDescent="0.2">
      <c r="A166" s="108">
        <v>2073</v>
      </c>
      <c r="B166" s="40">
        <v>44055</v>
      </c>
      <c r="C166" s="1" t="s">
        <v>585</v>
      </c>
      <c r="D166" s="143">
        <v>43984</v>
      </c>
      <c r="E166" s="1" t="s">
        <v>4</v>
      </c>
      <c r="F166" s="1" t="s">
        <v>179</v>
      </c>
      <c r="G166" s="1" t="s">
        <v>6</v>
      </c>
      <c r="I166" s="1" t="s">
        <v>563</v>
      </c>
      <c r="J166" s="84">
        <v>12</v>
      </c>
      <c r="K166" s="1" t="s">
        <v>7</v>
      </c>
      <c r="L166" s="31" t="s">
        <v>9</v>
      </c>
      <c r="M166" s="31" t="s">
        <v>9</v>
      </c>
      <c r="N166" s="31" t="s">
        <v>564</v>
      </c>
      <c r="O166" s="31" t="s">
        <v>581</v>
      </c>
      <c r="P166" s="31" t="s">
        <v>567</v>
      </c>
      <c r="Q166" s="31" t="s">
        <v>567</v>
      </c>
      <c r="R166" s="1" t="s">
        <v>568</v>
      </c>
    </row>
    <row r="167" spans="1:18" x14ac:dyDescent="0.2">
      <c r="A167" s="108">
        <v>2074</v>
      </c>
      <c r="B167" s="40">
        <v>44061</v>
      </c>
      <c r="C167" s="1" t="s">
        <v>591</v>
      </c>
      <c r="D167" s="143">
        <v>43984</v>
      </c>
      <c r="E167" s="1" t="s">
        <v>4</v>
      </c>
      <c r="F167" s="1" t="s">
        <v>180</v>
      </c>
      <c r="G167" s="1" t="s">
        <v>6</v>
      </c>
      <c r="I167" s="1" t="s">
        <v>563</v>
      </c>
      <c r="J167" s="84">
        <v>12</v>
      </c>
      <c r="K167" s="1" t="s">
        <v>7</v>
      </c>
      <c r="L167" s="31" t="s">
        <v>595</v>
      </c>
      <c r="M167" s="31" t="s">
        <v>9</v>
      </c>
      <c r="N167" s="31" t="s">
        <v>580</v>
      </c>
      <c r="O167" s="31" t="s">
        <v>565</v>
      </c>
      <c r="P167" s="31" t="s">
        <v>567</v>
      </c>
      <c r="Q167" s="31" t="s">
        <v>567</v>
      </c>
      <c r="R167" s="1" t="s">
        <v>576</v>
      </c>
    </row>
    <row r="168" spans="1:18" x14ac:dyDescent="0.2">
      <c r="A168" s="108">
        <v>2075</v>
      </c>
      <c r="B168" s="40">
        <v>44055</v>
      </c>
      <c r="C168" s="1" t="s">
        <v>585</v>
      </c>
      <c r="D168" s="143">
        <v>43984</v>
      </c>
      <c r="E168" s="1" t="s">
        <v>4</v>
      </c>
      <c r="F168" s="1" t="s">
        <v>181</v>
      </c>
      <c r="G168" s="1" t="s">
        <v>6</v>
      </c>
      <c r="I168" s="1" t="s">
        <v>563</v>
      </c>
      <c r="J168" s="84">
        <v>12</v>
      </c>
      <c r="K168" s="1" t="s">
        <v>7</v>
      </c>
      <c r="L168" s="31" t="s">
        <v>9</v>
      </c>
      <c r="M168" s="31" t="s">
        <v>9</v>
      </c>
      <c r="N168" s="31" t="s">
        <v>580</v>
      </c>
      <c r="O168" s="31" t="s">
        <v>581</v>
      </c>
      <c r="P168" s="31" t="s">
        <v>570</v>
      </c>
      <c r="Q168" s="31" t="s">
        <v>567</v>
      </c>
      <c r="R168" s="1" t="s">
        <v>576</v>
      </c>
    </row>
    <row r="169" spans="1:18" x14ac:dyDescent="0.2">
      <c r="A169" s="108">
        <v>2076</v>
      </c>
      <c r="B169" s="40">
        <v>44052</v>
      </c>
      <c r="C169" s="1" t="s">
        <v>562</v>
      </c>
      <c r="D169" s="143">
        <v>43998</v>
      </c>
      <c r="E169" s="1" t="s">
        <v>4</v>
      </c>
      <c r="F169" s="1" t="s">
        <v>182</v>
      </c>
      <c r="G169" s="1" t="s">
        <v>6</v>
      </c>
      <c r="I169" s="1" t="s">
        <v>563</v>
      </c>
      <c r="J169" s="84">
        <v>12</v>
      </c>
      <c r="K169" s="1" t="s">
        <v>7</v>
      </c>
      <c r="L169" s="31" t="s">
        <v>9</v>
      </c>
      <c r="M169" s="31" t="s">
        <v>7</v>
      </c>
      <c r="N169" s="31" t="s">
        <v>580</v>
      </c>
      <c r="O169" s="31" t="s">
        <v>581</v>
      </c>
      <c r="P169" s="31" t="s">
        <v>570</v>
      </c>
      <c r="Q169" s="31" t="s">
        <v>567</v>
      </c>
      <c r="R169" s="1" t="s">
        <v>576</v>
      </c>
    </row>
    <row r="170" spans="1:18" x14ac:dyDescent="0.2">
      <c r="A170" s="108">
        <v>2077</v>
      </c>
      <c r="B170" s="40">
        <v>44052</v>
      </c>
      <c r="C170" s="1" t="s">
        <v>562</v>
      </c>
      <c r="D170" s="143">
        <v>44028</v>
      </c>
      <c r="E170" s="1" t="s">
        <v>4</v>
      </c>
      <c r="F170" s="1" t="s">
        <v>167</v>
      </c>
      <c r="G170" s="1" t="s">
        <v>6</v>
      </c>
      <c r="I170" s="1" t="s">
        <v>563</v>
      </c>
      <c r="J170" s="84">
        <v>12</v>
      </c>
      <c r="K170" s="1" t="s">
        <v>7</v>
      </c>
      <c r="L170" s="31" t="s">
        <v>9</v>
      </c>
      <c r="M170" s="31" t="s">
        <v>9</v>
      </c>
      <c r="N170" s="31" t="s">
        <v>564</v>
      </c>
      <c r="O170" s="31" t="s">
        <v>572</v>
      </c>
      <c r="P170" s="31" t="s">
        <v>570</v>
      </c>
      <c r="Q170" s="31" t="s">
        <v>570</v>
      </c>
      <c r="R170" s="1" t="s">
        <v>579</v>
      </c>
    </row>
    <row r="171" spans="1:18" x14ac:dyDescent="0.2">
      <c r="A171" s="108">
        <v>2078</v>
      </c>
      <c r="B171" s="40">
        <v>44084</v>
      </c>
      <c r="C171" s="1" t="s">
        <v>598</v>
      </c>
      <c r="D171" s="143">
        <v>44083</v>
      </c>
      <c r="E171" s="1" t="s">
        <v>4</v>
      </c>
      <c r="F171" s="1" t="s">
        <v>183</v>
      </c>
      <c r="G171" s="1" t="s">
        <v>6</v>
      </c>
      <c r="I171" s="1" t="s">
        <v>563</v>
      </c>
      <c r="J171" s="84">
        <v>12</v>
      </c>
      <c r="K171" s="1" t="s">
        <v>7</v>
      </c>
      <c r="L171" s="31" t="s">
        <v>9</v>
      </c>
      <c r="M171" s="31" t="s">
        <v>9</v>
      </c>
      <c r="N171" s="31" t="s">
        <v>564</v>
      </c>
      <c r="O171" s="31" t="s">
        <v>581</v>
      </c>
      <c r="P171" s="31" t="s">
        <v>567</v>
      </c>
      <c r="Q171" s="31" t="s">
        <v>567</v>
      </c>
      <c r="R171" s="1" t="s">
        <v>568</v>
      </c>
    </row>
    <row r="172" spans="1:18" x14ac:dyDescent="0.2">
      <c r="A172" s="108">
        <v>2079</v>
      </c>
      <c r="B172" s="40">
        <v>44080</v>
      </c>
      <c r="C172" s="1" t="s">
        <v>598</v>
      </c>
      <c r="D172" s="143">
        <v>43984</v>
      </c>
      <c r="E172" s="1" t="s">
        <v>4</v>
      </c>
      <c r="F172" s="1" t="s">
        <v>184</v>
      </c>
      <c r="G172" s="1" t="s">
        <v>6</v>
      </c>
      <c r="I172" s="1" t="s">
        <v>563</v>
      </c>
      <c r="J172" s="84">
        <v>12</v>
      </c>
      <c r="K172" s="1" t="s">
        <v>7</v>
      </c>
      <c r="L172" s="31" t="s">
        <v>9</v>
      </c>
      <c r="M172" s="31" t="s">
        <v>9</v>
      </c>
      <c r="N172" s="31" t="s">
        <v>580</v>
      </c>
      <c r="O172" s="31" t="s">
        <v>581</v>
      </c>
      <c r="P172" s="31" t="s">
        <v>567</v>
      </c>
      <c r="Q172" s="31" t="s">
        <v>567</v>
      </c>
      <c r="R172" s="1" t="s">
        <v>568</v>
      </c>
    </row>
    <row r="173" spans="1:18" x14ac:dyDescent="0.2">
      <c r="A173" s="108">
        <v>2080</v>
      </c>
      <c r="B173" s="40">
        <v>44052</v>
      </c>
      <c r="C173" s="1" t="s">
        <v>562</v>
      </c>
      <c r="D173" s="143">
        <v>43984</v>
      </c>
      <c r="E173" s="1" t="s">
        <v>4</v>
      </c>
      <c r="F173" s="1" t="s">
        <v>185</v>
      </c>
      <c r="G173" s="1" t="s">
        <v>6</v>
      </c>
      <c r="I173" s="1" t="s">
        <v>563</v>
      </c>
      <c r="J173" s="84">
        <v>12</v>
      </c>
      <c r="K173" s="1" t="s">
        <v>7</v>
      </c>
      <c r="L173" s="31" t="s">
        <v>9</v>
      </c>
      <c r="M173" s="31" t="s">
        <v>7</v>
      </c>
      <c r="N173" s="31" t="s">
        <v>580</v>
      </c>
      <c r="O173" s="31" t="s">
        <v>565</v>
      </c>
      <c r="P173" s="31" t="s">
        <v>574</v>
      </c>
      <c r="Q173" s="31" t="s">
        <v>567</v>
      </c>
      <c r="R173" s="1" t="s">
        <v>568</v>
      </c>
    </row>
    <row r="174" spans="1:18" x14ac:dyDescent="0.2">
      <c r="A174" s="119">
        <v>2081</v>
      </c>
      <c r="B174" s="40">
        <v>44091</v>
      </c>
      <c r="C174" s="1" t="s">
        <v>562</v>
      </c>
      <c r="D174" s="143">
        <v>44011</v>
      </c>
      <c r="E174" s="1" t="s">
        <v>4</v>
      </c>
      <c r="F174" s="1" t="s">
        <v>318</v>
      </c>
      <c r="G174" s="1" t="s">
        <v>6</v>
      </c>
      <c r="I174" s="1" t="s">
        <v>563</v>
      </c>
      <c r="J174" s="84">
        <v>12</v>
      </c>
      <c r="K174" s="1" t="s">
        <v>7</v>
      </c>
      <c r="L174" s="31" t="s">
        <v>9</v>
      </c>
      <c r="M174" s="31" t="s">
        <v>9</v>
      </c>
      <c r="N174" s="31" t="s">
        <v>564</v>
      </c>
      <c r="O174" s="31" t="s">
        <v>565</v>
      </c>
      <c r="P174" s="31" t="s">
        <v>570</v>
      </c>
      <c r="Q174" s="31" t="s">
        <v>570</v>
      </c>
      <c r="R174" s="1" t="s">
        <v>576</v>
      </c>
    </row>
    <row r="175" spans="1:18" x14ac:dyDescent="0.2">
      <c r="A175" s="109">
        <v>2082</v>
      </c>
      <c r="B175" s="40">
        <v>44083</v>
      </c>
      <c r="C175" s="1" t="s">
        <v>591</v>
      </c>
      <c r="D175" s="144"/>
      <c r="E175" s="1" t="s">
        <v>4</v>
      </c>
      <c r="F175" s="1" t="s">
        <v>273</v>
      </c>
      <c r="G175" s="1" t="s">
        <v>6</v>
      </c>
      <c r="I175" s="1" t="s">
        <v>563</v>
      </c>
      <c r="J175" s="84">
        <v>12</v>
      </c>
      <c r="K175" s="1" t="s">
        <v>7</v>
      </c>
      <c r="L175" s="31" t="s">
        <v>9</v>
      </c>
      <c r="M175" s="31" t="s">
        <v>7</v>
      </c>
      <c r="N175" s="31" t="s">
        <v>564</v>
      </c>
      <c r="O175" s="31" t="s">
        <v>565</v>
      </c>
      <c r="P175" s="31" t="s">
        <v>567</v>
      </c>
      <c r="Q175" s="31" t="s">
        <v>570</v>
      </c>
      <c r="R175" s="1" t="s">
        <v>579</v>
      </c>
    </row>
    <row r="176" spans="1:18" x14ac:dyDescent="0.2">
      <c r="A176" s="119">
        <v>2083</v>
      </c>
      <c r="B176" s="40">
        <v>44091</v>
      </c>
      <c r="C176" s="1" t="s">
        <v>562</v>
      </c>
      <c r="D176" s="143">
        <v>44011</v>
      </c>
      <c r="E176" s="1" t="s">
        <v>4</v>
      </c>
      <c r="F176" s="1" t="s">
        <v>145</v>
      </c>
      <c r="G176" s="1" t="s">
        <v>236</v>
      </c>
      <c r="H176" s="1">
        <v>2001</v>
      </c>
      <c r="I176" s="1" t="s">
        <v>563</v>
      </c>
      <c r="J176" s="84">
        <v>12</v>
      </c>
      <c r="K176" s="1" t="s">
        <v>9</v>
      </c>
      <c r="L176" s="31" t="s">
        <v>9</v>
      </c>
      <c r="M176" s="31" t="s">
        <v>9</v>
      </c>
      <c r="N176" s="31" t="s">
        <v>564</v>
      </c>
      <c r="O176" s="31" t="s">
        <v>581</v>
      </c>
      <c r="P176" s="31" t="s">
        <v>570</v>
      </c>
      <c r="Q176" s="31" t="s">
        <v>570</v>
      </c>
      <c r="R176" s="1" t="s">
        <v>576</v>
      </c>
    </row>
    <row r="177" spans="1:18" x14ac:dyDescent="0.2">
      <c r="A177" s="109">
        <v>2084</v>
      </c>
      <c r="B177" s="40">
        <v>44083</v>
      </c>
      <c r="C177" s="1" t="s">
        <v>591</v>
      </c>
      <c r="D177" s="143">
        <v>44076</v>
      </c>
      <c r="E177" s="1" t="s">
        <v>4</v>
      </c>
      <c r="F177" s="1" t="s">
        <v>274</v>
      </c>
      <c r="G177" s="1" t="s">
        <v>6</v>
      </c>
      <c r="I177" s="1" t="s">
        <v>563</v>
      </c>
      <c r="J177" s="84">
        <v>12</v>
      </c>
      <c r="K177" s="1" t="s">
        <v>9</v>
      </c>
      <c r="L177" s="31" t="s">
        <v>9</v>
      </c>
      <c r="M177" s="31" t="s">
        <v>7</v>
      </c>
      <c r="N177" s="31" t="s">
        <v>580</v>
      </c>
      <c r="O177" s="31" t="s">
        <v>565</v>
      </c>
      <c r="P177" s="31" t="s">
        <v>567</v>
      </c>
      <c r="Q177" s="31" t="s">
        <v>570</v>
      </c>
      <c r="R177" s="1" t="s">
        <v>568</v>
      </c>
    </row>
    <row r="178" spans="1:18" x14ac:dyDescent="0.2">
      <c r="A178" s="109">
        <v>2085</v>
      </c>
      <c r="B178" s="40">
        <v>44213</v>
      </c>
      <c r="C178" s="1" t="s">
        <v>599</v>
      </c>
      <c r="D178" s="143">
        <v>44180</v>
      </c>
      <c r="E178" s="1" t="s">
        <v>4</v>
      </c>
      <c r="F178" s="1" t="s">
        <v>242</v>
      </c>
      <c r="G178" s="1" t="s">
        <v>6</v>
      </c>
      <c r="I178" s="1" t="s">
        <v>563</v>
      </c>
      <c r="J178" s="84">
        <v>12</v>
      </c>
      <c r="K178" s="1" t="s">
        <v>9</v>
      </c>
      <c r="L178" s="31" t="s">
        <v>9</v>
      </c>
      <c r="M178" s="31" t="s">
        <v>7</v>
      </c>
      <c r="N178" s="31" t="s">
        <v>564</v>
      </c>
      <c r="O178" s="31" t="s">
        <v>565</v>
      </c>
      <c r="P178" s="31" t="s">
        <v>567</v>
      </c>
      <c r="Q178" s="31" t="s">
        <v>567</v>
      </c>
      <c r="R178" s="1" t="s">
        <v>568</v>
      </c>
    </row>
    <row r="179" spans="1:18" x14ac:dyDescent="0.2">
      <c r="A179" s="109">
        <v>2086</v>
      </c>
      <c r="B179" s="40">
        <v>44146</v>
      </c>
      <c r="C179" s="1" t="s">
        <v>562</v>
      </c>
      <c r="D179" s="147">
        <v>44139</v>
      </c>
      <c r="E179" s="1" t="s">
        <v>4</v>
      </c>
      <c r="F179" s="1" t="s">
        <v>275</v>
      </c>
      <c r="G179" s="1" t="s">
        <v>6</v>
      </c>
      <c r="I179" s="1" t="s">
        <v>563</v>
      </c>
      <c r="J179" s="84">
        <v>12</v>
      </c>
      <c r="K179" s="1" t="s">
        <v>7</v>
      </c>
      <c r="L179" s="31" t="s">
        <v>9</v>
      </c>
      <c r="M179" s="31" t="s">
        <v>7</v>
      </c>
      <c r="N179" s="31" t="s">
        <v>564</v>
      </c>
      <c r="O179" s="31" t="s">
        <v>565</v>
      </c>
      <c r="P179" s="31" t="s">
        <v>567</v>
      </c>
      <c r="Q179" s="31" t="s">
        <v>570</v>
      </c>
      <c r="R179" s="1" t="s">
        <v>576</v>
      </c>
    </row>
    <row r="180" spans="1:18" x14ac:dyDescent="0.2">
      <c r="A180" s="109">
        <v>2088</v>
      </c>
      <c r="B180" s="40">
        <v>44084</v>
      </c>
      <c r="C180" s="1" t="s">
        <v>598</v>
      </c>
      <c r="D180" s="143">
        <v>44046</v>
      </c>
      <c r="E180" s="1" t="s">
        <v>4</v>
      </c>
      <c r="F180" s="1" t="s">
        <v>227</v>
      </c>
      <c r="G180" s="1" t="s">
        <v>6</v>
      </c>
      <c r="I180" s="1" t="s">
        <v>563</v>
      </c>
      <c r="J180" s="84">
        <v>12</v>
      </c>
      <c r="K180" s="1" t="s">
        <v>9</v>
      </c>
      <c r="L180" s="31" t="s">
        <v>9</v>
      </c>
      <c r="M180" s="31" t="s">
        <v>9</v>
      </c>
      <c r="N180" s="31" t="s">
        <v>564</v>
      </c>
      <c r="O180" s="31" t="s">
        <v>572</v>
      </c>
      <c r="P180" s="31" t="s">
        <v>570</v>
      </c>
      <c r="Q180" s="31" t="s">
        <v>570</v>
      </c>
      <c r="R180" s="1" t="s">
        <v>568</v>
      </c>
    </row>
    <row r="181" spans="1:18" x14ac:dyDescent="0.2">
      <c r="A181" s="109">
        <v>2089</v>
      </c>
      <c r="B181" s="40">
        <v>44083</v>
      </c>
      <c r="C181" s="1" t="s">
        <v>591</v>
      </c>
      <c r="D181" s="143">
        <v>44059</v>
      </c>
      <c r="E181" s="1" t="s">
        <v>4</v>
      </c>
      <c r="F181" s="1" t="s">
        <v>276</v>
      </c>
      <c r="G181" s="1" t="s">
        <v>6</v>
      </c>
      <c r="I181" s="1" t="s">
        <v>563</v>
      </c>
      <c r="J181" s="84">
        <v>12</v>
      </c>
      <c r="K181" s="1" t="s">
        <v>7</v>
      </c>
      <c r="L181" s="31" t="s">
        <v>9</v>
      </c>
      <c r="M181" s="31" t="s">
        <v>9</v>
      </c>
      <c r="N181" s="31" t="s">
        <v>564</v>
      </c>
      <c r="O181" s="31" t="s">
        <v>581</v>
      </c>
      <c r="P181" s="31" t="s">
        <v>570</v>
      </c>
      <c r="Q181" s="31" t="s">
        <v>570</v>
      </c>
      <c r="R181" s="1" t="s">
        <v>575</v>
      </c>
    </row>
    <row r="182" spans="1:18" x14ac:dyDescent="0.2">
      <c r="A182" s="109">
        <v>2090</v>
      </c>
      <c r="B182" s="40">
        <v>44091</v>
      </c>
      <c r="C182" s="1" t="s">
        <v>562</v>
      </c>
      <c r="D182" s="143">
        <v>44011</v>
      </c>
      <c r="E182" s="1" t="s">
        <v>4</v>
      </c>
      <c r="F182" s="1" t="s">
        <v>166</v>
      </c>
      <c r="G182" s="1" t="s">
        <v>6</v>
      </c>
      <c r="I182" s="1" t="s">
        <v>563</v>
      </c>
      <c r="J182" s="84">
        <v>12</v>
      </c>
      <c r="K182" s="1" t="s">
        <v>7</v>
      </c>
      <c r="L182" s="31" t="s">
        <v>9</v>
      </c>
      <c r="M182" s="31" t="s">
        <v>7</v>
      </c>
      <c r="N182" s="31" t="s">
        <v>580</v>
      </c>
      <c r="O182" s="31" t="s">
        <v>572</v>
      </c>
      <c r="P182" s="31" t="s">
        <v>570</v>
      </c>
      <c r="Q182" s="31" t="s">
        <v>570</v>
      </c>
      <c r="R182" s="1" t="s">
        <v>576</v>
      </c>
    </row>
    <row r="183" spans="1:18" x14ac:dyDescent="0.2">
      <c r="A183" s="109">
        <v>2092</v>
      </c>
      <c r="B183" s="40">
        <v>44091</v>
      </c>
      <c r="C183" s="1" t="s">
        <v>562</v>
      </c>
      <c r="D183" s="143">
        <v>44011</v>
      </c>
      <c r="E183" s="1" t="s">
        <v>4</v>
      </c>
      <c r="F183" s="1" t="s">
        <v>39</v>
      </c>
      <c r="G183" s="1" t="s">
        <v>93</v>
      </c>
      <c r="H183" s="1">
        <v>2004</v>
      </c>
      <c r="I183" s="1" t="s">
        <v>583</v>
      </c>
      <c r="J183" s="84">
        <v>12</v>
      </c>
      <c r="K183" s="1" t="s">
        <v>7</v>
      </c>
      <c r="L183" s="31" t="s">
        <v>9</v>
      </c>
      <c r="M183" s="31" t="s">
        <v>9</v>
      </c>
      <c r="N183" s="31" t="s">
        <v>580</v>
      </c>
      <c r="O183" s="31" t="s">
        <v>569</v>
      </c>
      <c r="P183" s="31" t="s">
        <v>573</v>
      </c>
      <c r="Q183" s="31" t="s">
        <v>574</v>
      </c>
      <c r="R183" s="1" t="s">
        <v>571</v>
      </c>
    </row>
    <row r="184" spans="1:18" x14ac:dyDescent="0.2">
      <c r="A184" s="109">
        <v>2094</v>
      </c>
      <c r="B184" s="40">
        <v>44213</v>
      </c>
      <c r="C184" s="1" t="s">
        <v>599</v>
      </c>
      <c r="D184" s="143">
        <v>44180</v>
      </c>
      <c r="E184" s="1" t="s">
        <v>4</v>
      </c>
      <c r="F184" s="1" t="s">
        <v>277</v>
      </c>
      <c r="G184" s="1" t="s">
        <v>6</v>
      </c>
      <c r="I184" s="1" t="s">
        <v>563</v>
      </c>
      <c r="J184" s="84">
        <v>12</v>
      </c>
      <c r="K184" s="1" t="s">
        <v>7</v>
      </c>
      <c r="L184" s="31" t="s">
        <v>9</v>
      </c>
      <c r="M184" s="31" t="s">
        <v>7</v>
      </c>
      <c r="N184" s="31" t="s">
        <v>564</v>
      </c>
      <c r="O184" s="31" t="s">
        <v>565</v>
      </c>
      <c r="P184" s="31" t="s">
        <v>566</v>
      </c>
      <c r="Q184" s="31" t="s">
        <v>566</v>
      </c>
      <c r="R184" s="1" t="s">
        <v>568</v>
      </c>
    </row>
    <row r="185" spans="1:18" x14ac:dyDescent="0.2">
      <c r="A185" s="109">
        <v>2096</v>
      </c>
      <c r="B185" s="40">
        <v>44091</v>
      </c>
      <c r="C185" s="1" t="s">
        <v>562</v>
      </c>
      <c r="D185" s="143">
        <v>44011</v>
      </c>
      <c r="E185" s="1" t="s">
        <v>4</v>
      </c>
      <c r="F185" s="1" t="s">
        <v>278</v>
      </c>
      <c r="G185" s="1" t="s">
        <v>6</v>
      </c>
      <c r="I185" s="1" t="s">
        <v>563</v>
      </c>
      <c r="J185" s="84">
        <v>12</v>
      </c>
      <c r="K185" s="1" t="s">
        <v>7</v>
      </c>
      <c r="L185" s="31" t="s">
        <v>9</v>
      </c>
      <c r="M185" s="31" t="s">
        <v>7</v>
      </c>
      <c r="N185" s="31" t="s">
        <v>564</v>
      </c>
      <c r="O185" s="31" t="s">
        <v>581</v>
      </c>
      <c r="P185" s="31" t="s">
        <v>570</v>
      </c>
      <c r="Q185" s="31" t="s">
        <v>573</v>
      </c>
      <c r="R185" s="1" t="s">
        <v>571</v>
      </c>
    </row>
    <row r="186" spans="1:18" x14ac:dyDescent="0.2">
      <c r="A186" s="108">
        <v>2098</v>
      </c>
      <c r="B186" s="40">
        <v>44061</v>
      </c>
      <c r="C186" s="1" t="s">
        <v>591</v>
      </c>
      <c r="D186" s="143">
        <v>44059</v>
      </c>
      <c r="E186" s="1" t="s">
        <v>4</v>
      </c>
      <c r="F186" s="1" t="s">
        <v>186</v>
      </c>
      <c r="G186" s="1" t="s">
        <v>6</v>
      </c>
      <c r="I186" s="1" t="s">
        <v>563</v>
      </c>
      <c r="J186" s="84">
        <v>12</v>
      </c>
      <c r="K186" s="1" t="s">
        <v>9</v>
      </c>
      <c r="L186" s="31" t="s">
        <v>9</v>
      </c>
      <c r="M186" s="31" t="s">
        <v>7</v>
      </c>
      <c r="N186" s="31" t="s">
        <v>564</v>
      </c>
      <c r="O186" s="31" t="s">
        <v>581</v>
      </c>
      <c r="P186" s="31" t="s">
        <v>570</v>
      </c>
      <c r="Q186" s="31" t="s">
        <v>567</v>
      </c>
      <c r="R186" s="1" t="s">
        <v>576</v>
      </c>
    </row>
    <row r="187" spans="1:18" x14ac:dyDescent="0.2">
      <c r="A187" s="109">
        <v>2099</v>
      </c>
      <c r="B187" s="40">
        <v>44091</v>
      </c>
      <c r="C187" s="1" t="s">
        <v>562</v>
      </c>
      <c r="D187" s="143">
        <v>44011</v>
      </c>
      <c r="E187" s="1" t="s">
        <v>4</v>
      </c>
      <c r="F187" s="1" t="s">
        <v>176</v>
      </c>
      <c r="G187" s="1" t="s">
        <v>6</v>
      </c>
      <c r="I187" s="1" t="s">
        <v>563</v>
      </c>
      <c r="J187" s="84">
        <v>12</v>
      </c>
      <c r="K187" s="1" t="s">
        <v>7</v>
      </c>
      <c r="L187" s="31" t="s">
        <v>9</v>
      </c>
      <c r="M187" s="31" t="s">
        <v>9</v>
      </c>
      <c r="N187" s="31" t="s">
        <v>580</v>
      </c>
      <c r="O187" s="31" t="s">
        <v>565</v>
      </c>
      <c r="P187" s="31" t="s">
        <v>570</v>
      </c>
      <c r="Q187" s="31" t="s">
        <v>570</v>
      </c>
      <c r="R187" s="1" t="s">
        <v>576</v>
      </c>
    </row>
    <row r="188" spans="1:18" x14ac:dyDescent="0.2">
      <c r="A188" s="108">
        <v>2100</v>
      </c>
      <c r="B188" s="40">
        <v>44081</v>
      </c>
      <c r="C188" s="1" t="s">
        <v>599</v>
      </c>
      <c r="D188" s="143">
        <v>43984</v>
      </c>
      <c r="E188" s="1" t="s">
        <v>4</v>
      </c>
      <c r="F188" s="1" t="s">
        <v>187</v>
      </c>
      <c r="G188" s="1" t="s">
        <v>6</v>
      </c>
      <c r="I188" s="1" t="s">
        <v>563</v>
      </c>
      <c r="J188" s="84">
        <v>12</v>
      </c>
      <c r="K188" s="1" t="s">
        <v>7</v>
      </c>
      <c r="L188" s="31" t="s">
        <v>9</v>
      </c>
      <c r="M188" s="31" t="s">
        <v>9</v>
      </c>
      <c r="N188" s="31" t="s">
        <v>564</v>
      </c>
      <c r="O188" s="31" t="s">
        <v>565</v>
      </c>
      <c r="P188" s="31" t="s">
        <v>566</v>
      </c>
      <c r="Q188" s="31" t="s">
        <v>567</v>
      </c>
      <c r="R188" s="1" t="s">
        <v>568</v>
      </c>
    </row>
    <row r="189" spans="1:18" x14ac:dyDescent="0.2">
      <c r="A189" s="109">
        <v>2102</v>
      </c>
      <c r="B189" s="40">
        <v>44083</v>
      </c>
      <c r="C189" s="1" t="s">
        <v>591</v>
      </c>
      <c r="D189" s="143">
        <v>44059</v>
      </c>
      <c r="E189" s="1" t="s">
        <v>4</v>
      </c>
      <c r="F189" s="1" t="s">
        <v>279</v>
      </c>
      <c r="G189" s="1" t="s">
        <v>6</v>
      </c>
      <c r="I189" s="1" t="s">
        <v>563</v>
      </c>
      <c r="J189" s="84">
        <v>12</v>
      </c>
      <c r="K189" s="1" t="s">
        <v>7</v>
      </c>
      <c r="L189" s="31" t="s">
        <v>9</v>
      </c>
      <c r="M189" s="31" t="s">
        <v>9</v>
      </c>
      <c r="N189" s="31" t="s">
        <v>564</v>
      </c>
      <c r="O189" s="31" t="s">
        <v>565</v>
      </c>
      <c r="P189" s="31" t="s">
        <v>570</v>
      </c>
      <c r="Q189" s="31" t="s">
        <v>570</v>
      </c>
      <c r="R189" s="1" t="s">
        <v>568</v>
      </c>
    </row>
    <row r="190" spans="1:18" x14ac:dyDescent="0.2">
      <c r="A190" s="109">
        <v>2106</v>
      </c>
      <c r="B190" s="40">
        <v>44091</v>
      </c>
      <c r="C190" s="1" t="s">
        <v>562</v>
      </c>
      <c r="D190" s="143">
        <v>44011</v>
      </c>
      <c r="E190" s="1" t="s">
        <v>4</v>
      </c>
      <c r="F190" s="1" t="s">
        <v>280</v>
      </c>
      <c r="G190" s="1" t="s">
        <v>6</v>
      </c>
      <c r="I190" s="1" t="s">
        <v>563</v>
      </c>
      <c r="J190" s="84">
        <v>12</v>
      </c>
      <c r="K190" s="1" t="s">
        <v>7</v>
      </c>
      <c r="L190" s="31" t="s">
        <v>9</v>
      </c>
      <c r="M190" s="31" t="s">
        <v>9</v>
      </c>
      <c r="N190" s="31" t="s">
        <v>564</v>
      </c>
      <c r="O190" s="31" t="s">
        <v>581</v>
      </c>
      <c r="P190" s="31" t="s">
        <v>570</v>
      </c>
      <c r="Q190" s="31" t="s">
        <v>567</v>
      </c>
      <c r="R190" s="1" t="s">
        <v>579</v>
      </c>
    </row>
    <row r="191" spans="1:18" x14ac:dyDescent="0.2">
      <c r="A191" s="109">
        <v>2109</v>
      </c>
      <c r="B191" s="40">
        <v>44083</v>
      </c>
      <c r="C191" s="1" t="s">
        <v>591</v>
      </c>
      <c r="D191" s="143">
        <v>44011</v>
      </c>
      <c r="E191" s="1" t="s">
        <v>4</v>
      </c>
      <c r="F191" s="1" t="s">
        <v>281</v>
      </c>
      <c r="G191" s="1" t="s">
        <v>282</v>
      </c>
      <c r="H191" s="1">
        <v>2018</v>
      </c>
      <c r="I191" s="1" t="s">
        <v>583</v>
      </c>
      <c r="J191" s="84">
        <v>16</v>
      </c>
      <c r="K191" s="1" t="s">
        <v>7</v>
      </c>
      <c r="L191" s="31" t="s">
        <v>9</v>
      </c>
      <c r="M191" s="31" t="s">
        <v>9</v>
      </c>
      <c r="N191" s="31" t="s">
        <v>564</v>
      </c>
      <c r="O191" s="31" t="s">
        <v>581</v>
      </c>
      <c r="P191" s="31" t="s">
        <v>570</v>
      </c>
      <c r="Q191" s="31" t="s">
        <v>567</v>
      </c>
      <c r="R191" s="1" t="s">
        <v>576</v>
      </c>
    </row>
    <row r="192" spans="1:18" x14ac:dyDescent="0.2">
      <c r="A192" s="108">
        <v>2110</v>
      </c>
      <c r="B192" s="40">
        <v>44081</v>
      </c>
      <c r="C192" s="1" t="s">
        <v>599</v>
      </c>
      <c r="D192" s="143">
        <v>43984</v>
      </c>
      <c r="E192" s="1" t="s">
        <v>4</v>
      </c>
      <c r="F192" s="1" t="s">
        <v>188</v>
      </c>
      <c r="G192" s="1" t="s">
        <v>6</v>
      </c>
      <c r="I192" s="1" t="s">
        <v>563</v>
      </c>
      <c r="J192" s="84">
        <v>12</v>
      </c>
      <c r="K192" s="1" t="s">
        <v>7</v>
      </c>
      <c r="L192" s="31" t="s">
        <v>9</v>
      </c>
      <c r="M192" s="31" t="s">
        <v>7</v>
      </c>
      <c r="N192" s="31" t="s">
        <v>580</v>
      </c>
      <c r="O192" s="31" t="s">
        <v>572</v>
      </c>
      <c r="P192" s="31" t="s">
        <v>570</v>
      </c>
      <c r="Q192" s="31" t="s">
        <v>566</v>
      </c>
      <c r="R192" s="1" t="s">
        <v>576</v>
      </c>
    </row>
    <row r="193" spans="1:19" x14ac:dyDescent="0.2">
      <c r="A193" s="108">
        <v>2111</v>
      </c>
      <c r="B193" s="40">
        <v>44081</v>
      </c>
      <c r="C193" s="1" t="s">
        <v>599</v>
      </c>
      <c r="D193" s="143">
        <v>43984</v>
      </c>
      <c r="E193" s="1" t="s">
        <v>4</v>
      </c>
      <c r="F193" s="1" t="s">
        <v>189</v>
      </c>
      <c r="G193" s="1" t="s">
        <v>6</v>
      </c>
      <c r="I193" s="1" t="s">
        <v>563</v>
      </c>
      <c r="J193" s="84">
        <v>0</v>
      </c>
      <c r="K193" s="1" t="s">
        <v>7</v>
      </c>
      <c r="L193" s="31" t="s">
        <v>9</v>
      </c>
      <c r="M193" s="31" t="s">
        <v>7</v>
      </c>
      <c r="N193" s="31" t="s">
        <v>580</v>
      </c>
      <c r="O193" s="31" t="s">
        <v>572</v>
      </c>
      <c r="P193" s="31" t="s">
        <v>570</v>
      </c>
      <c r="Q193" s="31" t="s">
        <v>570</v>
      </c>
      <c r="R193" s="1" t="s">
        <v>568</v>
      </c>
    </row>
    <row r="194" spans="1:19" x14ac:dyDescent="0.2">
      <c r="A194" s="108">
        <v>2112</v>
      </c>
      <c r="B194" s="40">
        <v>44081</v>
      </c>
      <c r="C194" s="1" t="s">
        <v>599</v>
      </c>
      <c r="D194" s="144"/>
      <c r="E194" s="1" t="s">
        <v>4</v>
      </c>
      <c r="F194" s="1" t="s">
        <v>190</v>
      </c>
      <c r="G194" s="1" t="s">
        <v>6</v>
      </c>
      <c r="I194" s="1" t="s">
        <v>563</v>
      </c>
      <c r="J194" s="84">
        <v>12</v>
      </c>
      <c r="K194" s="1" t="s">
        <v>7</v>
      </c>
      <c r="L194" s="31" t="s">
        <v>9</v>
      </c>
      <c r="M194" s="31" t="s">
        <v>7</v>
      </c>
      <c r="N194" s="31" t="s">
        <v>580</v>
      </c>
      <c r="O194" s="31" t="s">
        <v>565</v>
      </c>
      <c r="P194" s="31" t="s">
        <v>567</v>
      </c>
      <c r="Q194" s="31" t="s">
        <v>570</v>
      </c>
      <c r="R194" s="1" t="s">
        <v>579</v>
      </c>
      <c r="S194" s="1" t="s">
        <v>601</v>
      </c>
    </row>
    <row r="195" spans="1:19" x14ac:dyDescent="0.2">
      <c r="A195" s="108">
        <v>2113</v>
      </c>
      <c r="B195" s="1" t="s">
        <v>685</v>
      </c>
      <c r="E195" s="1" t="s">
        <v>4</v>
      </c>
      <c r="F195" s="1" t="s">
        <v>191</v>
      </c>
      <c r="G195" s="1" t="s">
        <v>6</v>
      </c>
      <c r="J195" s="84">
        <v>12</v>
      </c>
      <c r="K195" s="1" t="s">
        <v>7</v>
      </c>
      <c r="L195" s="31"/>
      <c r="M195" s="31"/>
      <c r="N195" s="31"/>
      <c r="O195" s="31"/>
      <c r="P195" s="31"/>
      <c r="Q195" s="31"/>
    </row>
    <row r="196" spans="1:19" x14ac:dyDescent="0.2">
      <c r="A196" s="108">
        <v>2114</v>
      </c>
      <c r="B196" s="40">
        <v>44052</v>
      </c>
      <c r="C196" s="1" t="s">
        <v>562</v>
      </c>
      <c r="D196" s="143">
        <v>44046</v>
      </c>
      <c r="E196" s="1" t="s">
        <v>4</v>
      </c>
      <c r="F196" s="1" t="s">
        <v>192</v>
      </c>
      <c r="G196" s="1" t="s">
        <v>6</v>
      </c>
      <c r="I196" s="1" t="s">
        <v>563</v>
      </c>
      <c r="J196" s="84">
        <v>12</v>
      </c>
      <c r="K196" s="1" t="s">
        <v>7</v>
      </c>
      <c r="L196" s="31" t="s">
        <v>9</v>
      </c>
      <c r="M196" s="31" t="s">
        <v>9</v>
      </c>
      <c r="N196" s="31" t="s">
        <v>564</v>
      </c>
      <c r="O196" s="31" t="s">
        <v>572</v>
      </c>
      <c r="P196" s="31" t="s">
        <v>567</v>
      </c>
      <c r="Q196" s="31" t="s">
        <v>567</v>
      </c>
      <c r="R196" s="1" t="s">
        <v>568</v>
      </c>
      <c r="S196" s="42"/>
    </row>
    <row r="197" spans="1:19" x14ac:dyDescent="0.2">
      <c r="A197" s="108">
        <v>2115</v>
      </c>
      <c r="B197" s="1" t="s">
        <v>685</v>
      </c>
      <c r="E197" s="1" t="s">
        <v>4</v>
      </c>
      <c r="F197" s="1" t="s">
        <v>193</v>
      </c>
      <c r="G197" s="1" t="s">
        <v>6</v>
      </c>
      <c r="J197" s="84">
        <v>12</v>
      </c>
      <c r="K197" s="1" t="s">
        <v>7</v>
      </c>
      <c r="L197" s="31"/>
      <c r="M197" s="31"/>
      <c r="N197" s="31"/>
      <c r="O197" s="31"/>
      <c r="P197" s="31"/>
      <c r="Q197" s="31"/>
    </row>
    <row r="198" spans="1:19" x14ac:dyDescent="0.2">
      <c r="A198" s="108">
        <v>2116</v>
      </c>
      <c r="B198" s="40">
        <v>44052</v>
      </c>
      <c r="C198" s="1" t="s">
        <v>562</v>
      </c>
      <c r="D198" s="143">
        <v>44046</v>
      </c>
      <c r="E198" s="1" t="s">
        <v>4</v>
      </c>
      <c r="F198" s="1" t="s">
        <v>194</v>
      </c>
      <c r="G198" s="1" t="s">
        <v>6</v>
      </c>
      <c r="I198" s="1" t="s">
        <v>563</v>
      </c>
      <c r="J198" s="84">
        <v>12</v>
      </c>
      <c r="K198" s="1" t="s">
        <v>7</v>
      </c>
      <c r="L198" s="31" t="s">
        <v>9</v>
      </c>
      <c r="M198" s="31" t="s">
        <v>7</v>
      </c>
      <c r="N198" s="31" t="s">
        <v>564</v>
      </c>
      <c r="O198" s="31" t="s">
        <v>569</v>
      </c>
      <c r="P198" s="31" t="s">
        <v>570</v>
      </c>
      <c r="Q198" s="31" t="s">
        <v>570</v>
      </c>
      <c r="R198" s="1" t="s">
        <v>571</v>
      </c>
    </row>
    <row r="199" spans="1:19" x14ac:dyDescent="0.2">
      <c r="A199" s="108">
        <v>2117</v>
      </c>
      <c r="B199" s="40">
        <v>44061</v>
      </c>
      <c r="C199" s="1" t="s">
        <v>591</v>
      </c>
      <c r="D199" s="143">
        <v>43984</v>
      </c>
      <c r="E199" s="1" t="s">
        <v>4</v>
      </c>
      <c r="F199" s="1" t="s">
        <v>195</v>
      </c>
      <c r="G199" s="1" t="s">
        <v>6</v>
      </c>
      <c r="I199" s="1" t="s">
        <v>563</v>
      </c>
      <c r="J199" s="84">
        <v>12</v>
      </c>
      <c r="K199" s="1" t="s">
        <v>7</v>
      </c>
      <c r="L199" s="31" t="s">
        <v>9</v>
      </c>
      <c r="M199" s="31" t="s">
        <v>9</v>
      </c>
      <c r="N199" s="31" t="s">
        <v>580</v>
      </c>
      <c r="O199" s="31" t="s">
        <v>565</v>
      </c>
      <c r="P199" s="31" t="s">
        <v>570</v>
      </c>
      <c r="Q199" s="31" t="s">
        <v>570</v>
      </c>
      <c r="R199" s="1" t="s">
        <v>568</v>
      </c>
    </row>
    <row r="200" spans="1:19" x14ac:dyDescent="0.2">
      <c r="A200" s="108">
        <v>2120</v>
      </c>
      <c r="B200" s="40">
        <v>44080</v>
      </c>
      <c r="C200" s="1" t="s">
        <v>598</v>
      </c>
      <c r="D200" s="143">
        <v>44076</v>
      </c>
      <c r="E200" s="1" t="s">
        <v>4</v>
      </c>
      <c r="F200" s="1" t="s">
        <v>196</v>
      </c>
      <c r="G200" s="1" t="s">
        <v>6</v>
      </c>
      <c r="I200" s="1" t="s">
        <v>563</v>
      </c>
      <c r="J200" s="84">
        <v>12</v>
      </c>
      <c r="K200" s="1" t="s">
        <v>7</v>
      </c>
      <c r="L200" s="31" t="s">
        <v>9</v>
      </c>
      <c r="M200" s="31" t="s">
        <v>9</v>
      </c>
      <c r="N200" s="31" t="s">
        <v>564</v>
      </c>
      <c r="O200" s="31" t="s">
        <v>581</v>
      </c>
      <c r="P200" s="31" t="s">
        <v>566</v>
      </c>
      <c r="Q200" s="31" t="s">
        <v>566</v>
      </c>
      <c r="R200" s="1" t="s">
        <v>575</v>
      </c>
    </row>
    <row r="201" spans="1:19" x14ac:dyDescent="0.2">
      <c r="A201" s="108">
        <v>2121</v>
      </c>
      <c r="B201" s="40">
        <v>44081</v>
      </c>
      <c r="C201" s="1" t="s">
        <v>599</v>
      </c>
      <c r="D201" s="143">
        <v>43984</v>
      </c>
      <c r="E201" s="1" t="s">
        <v>4</v>
      </c>
      <c r="F201" s="1" t="s">
        <v>197</v>
      </c>
      <c r="G201" s="1" t="s">
        <v>6</v>
      </c>
      <c r="I201" s="1" t="s">
        <v>563</v>
      </c>
      <c r="J201" s="84">
        <v>12</v>
      </c>
      <c r="K201" s="1" t="s">
        <v>7</v>
      </c>
      <c r="L201" s="31" t="s">
        <v>9</v>
      </c>
      <c r="M201" s="31" t="s">
        <v>9</v>
      </c>
      <c r="N201" s="31" t="s">
        <v>580</v>
      </c>
      <c r="O201" s="31" t="s">
        <v>565</v>
      </c>
      <c r="P201" s="31" t="s">
        <v>567</v>
      </c>
      <c r="Q201" s="31" t="s">
        <v>573</v>
      </c>
      <c r="R201" s="1" t="s">
        <v>576</v>
      </c>
    </row>
    <row r="202" spans="1:19" x14ac:dyDescent="0.2">
      <c r="A202" s="108">
        <v>2122</v>
      </c>
      <c r="B202" s="40">
        <v>44052</v>
      </c>
      <c r="C202" s="1" t="s">
        <v>562</v>
      </c>
      <c r="D202" s="143">
        <v>43998</v>
      </c>
      <c r="E202" s="1" t="s">
        <v>4</v>
      </c>
      <c r="F202" s="1" t="s">
        <v>62</v>
      </c>
      <c r="G202" s="1" t="s">
        <v>6</v>
      </c>
      <c r="I202" s="1" t="s">
        <v>563</v>
      </c>
      <c r="J202" s="84">
        <v>12</v>
      </c>
      <c r="K202" s="1" t="s">
        <v>7</v>
      </c>
      <c r="L202" s="31" t="s">
        <v>9</v>
      </c>
      <c r="M202" s="31" t="s">
        <v>9</v>
      </c>
      <c r="N202" s="31" t="s">
        <v>564</v>
      </c>
      <c r="O202" s="31" t="s">
        <v>572</v>
      </c>
      <c r="P202" s="31" t="s">
        <v>570</v>
      </c>
      <c r="Q202" s="31" t="s">
        <v>570</v>
      </c>
      <c r="R202" s="1" t="s">
        <v>568</v>
      </c>
    </row>
    <row r="203" spans="1:19" x14ac:dyDescent="0.2">
      <c r="A203" s="108">
        <v>2123</v>
      </c>
      <c r="B203" s="40">
        <v>44081</v>
      </c>
      <c r="C203" s="1" t="s">
        <v>599</v>
      </c>
      <c r="D203" s="143">
        <v>43984</v>
      </c>
      <c r="E203" s="1" t="s">
        <v>4</v>
      </c>
      <c r="F203" s="1" t="s">
        <v>198</v>
      </c>
      <c r="G203" s="1" t="s">
        <v>6</v>
      </c>
      <c r="I203" s="1" t="s">
        <v>583</v>
      </c>
      <c r="J203" s="84">
        <v>12</v>
      </c>
      <c r="K203" s="1" t="s">
        <v>7</v>
      </c>
      <c r="L203" s="31" t="s">
        <v>9</v>
      </c>
      <c r="M203" s="31" t="s">
        <v>9</v>
      </c>
      <c r="N203" s="31" t="s">
        <v>564</v>
      </c>
      <c r="O203" s="31" t="s">
        <v>572</v>
      </c>
      <c r="P203" s="31" t="s">
        <v>567</v>
      </c>
      <c r="Q203" s="31" t="s">
        <v>570</v>
      </c>
      <c r="R203" s="1" t="s">
        <v>579</v>
      </c>
    </row>
    <row r="204" spans="1:19" x14ac:dyDescent="0.2">
      <c r="A204" s="108">
        <v>2124</v>
      </c>
      <c r="B204" s="40">
        <v>44081</v>
      </c>
      <c r="C204" s="1" t="s">
        <v>599</v>
      </c>
      <c r="D204" s="143">
        <v>43984</v>
      </c>
      <c r="E204" s="1" t="s">
        <v>4</v>
      </c>
      <c r="F204" s="1" t="s">
        <v>199</v>
      </c>
      <c r="G204" s="1" t="s">
        <v>6</v>
      </c>
      <c r="I204" s="24" t="s">
        <v>563</v>
      </c>
      <c r="J204" s="84">
        <v>12</v>
      </c>
      <c r="K204" s="1" t="s">
        <v>7</v>
      </c>
      <c r="L204" s="31" t="s">
        <v>9</v>
      </c>
      <c r="M204" s="31" t="s">
        <v>9</v>
      </c>
      <c r="N204" s="31" t="s">
        <v>580</v>
      </c>
      <c r="O204" s="31" t="s">
        <v>565</v>
      </c>
      <c r="P204" s="31" t="s">
        <v>570</v>
      </c>
      <c r="Q204" s="31" t="s">
        <v>570</v>
      </c>
      <c r="R204" s="1" t="s">
        <v>576</v>
      </c>
    </row>
    <row r="205" spans="1:19" x14ac:dyDescent="0.2">
      <c r="A205" s="108">
        <v>2125</v>
      </c>
      <c r="B205" s="40">
        <v>44081</v>
      </c>
      <c r="C205" s="1" t="s">
        <v>599</v>
      </c>
      <c r="D205" s="143">
        <v>43984</v>
      </c>
      <c r="E205" s="1" t="s">
        <v>4</v>
      </c>
      <c r="F205" s="1" t="s">
        <v>200</v>
      </c>
      <c r="G205" s="1" t="s">
        <v>6</v>
      </c>
      <c r="I205" s="1" t="s">
        <v>563</v>
      </c>
      <c r="J205" s="84">
        <v>12</v>
      </c>
      <c r="K205" s="1" t="s">
        <v>7</v>
      </c>
      <c r="L205" s="31" t="s">
        <v>9</v>
      </c>
      <c r="M205" s="31" t="s">
        <v>9</v>
      </c>
      <c r="N205" s="31" t="s">
        <v>564</v>
      </c>
      <c r="O205" s="31" t="s">
        <v>581</v>
      </c>
      <c r="P205" s="31" t="s">
        <v>567</v>
      </c>
      <c r="Q205" s="31" t="s">
        <v>567</v>
      </c>
      <c r="R205" s="1" t="s">
        <v>579</v>
      </c>
    </row>
    <row r="206" spans="1:19" x14ac:dyDescent="0.2">
      <c r="A206" s="108">
        <v>2126</v>
      </c>
      <c r="B206" s="40">
        <v>44061</v>
      </c>
      <c r="C206" s="1" t="s">
        <v>591</v>
      </c>
      <c r="D206" s="143">
        <v>43984</v>
      </c>
      <c r="E206" s="1" t="s">
        <v>4</v>
      </c>
      <c r="F206" s="1" t="s">
        <v>95</v>
      </c>
      <c r="G206" s="1" t="s">
        <v>6</v>
      </c>
      <c r="I206" s="1" t="s">
        <v>584</v>
      </c>
      <c r="J206" s="84">
        <v>12</v>
      </c>
      <c r="K206" s="1" t="s">
        <v>7</v>
      </c>
      <c r="L206" s="31" t="s">
        <v>9</v>
      </c>
      <c r="M206" s="31" t="s">
        <v>9</v>
      </c>
      <c r="N206" s="31" t="s">
        <v>580</v>
      </c>
      <c r="O206" s="31" t="s">
        <v>565</v>
      </c>
      <c r="P206" s="31" t="s">
        <v>566</v>
      </c>
      <c r="Q206" s="31" t="s">
        <v>573</v>
      </c>
      <c r="R206" s="1" t="s">
        <v>568</v>
      </c>
    </row>
    <row r="207" spans="1:19" x14ac:dyDescent="0.2">
      <c r="A207" s="108">
        <v>2127</v>
      </c>
      <c r="B207" s="40">
        <v>44055</v>
      </c>
      <c r="C207" s="1" t="s">
        <v>585</v>
      </c>
      <c r="D207" s="143">
        <v>43984</v>
      </c>
      <c r="E207" s="1" t="s">
        <v>4</v>
      </c>
      <c r="F207" s="1" t="s">
        <v>107</v>
      </c>
      <c r="G207" s="1" t="s">
        <v>152</v>
      </c>
      <c r="H207" s="1">
        <v>2010</v>
      </c>
      <c r="I207" s="1" t="s">
        <v>586</v>
      </c>
      <c r="J207" s="84">
        <v>12</v>
      </c>
      <c r="K207" s="1" t="s">
        <v>7</v>
      </c>
      <c r="L207" s="31" t="s">
        <v>9</v>
      </c>
      <c r="M207" s="31" t="s">
        <v>9</v>
      </c>
      <c r="N207" s="31" t="s">
        <v>564</v>
      </c>
      <c r="O207" s="31" t="s">
        <v>565</v>
      </c>
      <c r="P207" s="31" t="s">
        <v>573</v>
      </c>
      <c r="Q207" s="31" t="s">
        <v>573</v>
      </c>
      <c r="R207" s="1" t="s">
        <v>575</v>
      </c>
    </row>
    <row r="208" spans="1:19" x14ac:dyDescent="0.2">
      <c r="A208" s="108">
        <v>2128</v>
      </c>
      <c r="B208" s="40">
        <v>44055</v>
      </c>
      <c r="C208" s="1" t="s">
        <v>585</v>
      </c>
      <c r="D208" s="143">
        <v>43984</v>
      </c>
      <c r="E208" s="1" t="s">
        <v>4</v>
      </c>
      <c r="F208" s="1" t="s">
        <v>165</v>
      </c>
      <c r="G208" s="1" t="s">
        <v>15</v>
      </c>
      <c r="H208" s="1">
        <v>2005</v>
      </c>
      <c r="I208" s="1" t="s">
        <v>583</v>
      </c>
      <c r="J208" s="84">
        <v>12</v>
      </c>
      <c r="K208" s="1" t="s">
        <v>7</v>
      </c>
      <c r="L208" s="31" t="s">
        <v>9</v>
      </c>
      <c r="M208" s="31" t="s">
        <v>9</v>
      </c>
      <c r="N208" s="31" t="s">
        <v>580</v>
      </c>
      <c r="O208" s="31" t="s">
        <v>569</v>
      </c>
      <c r="P208" s="31" t="s">
        <v>573</v>
      </c>
      <c r="Q208" s="31" t="s">
        <v>566</v>
      </c>
      <c r="R208" s="1" t="s">
        <v>568</v>
      </c>
    </row>
    <row r="209" spans="1:19" x14ac:dyDescent="0.2">
      <c r="A209" s="108">
        <v>2131</v>
      </c>
      <c r="B209" s="40">
        <v>44146</v>
      </c>
      <c r="C209" s="1" t="s">
        <v>562</v>
      </c>
      <c r="D209" s="143">
        <v>44097</v>
      </c>
      <c r="E209" s="1" t="s">
        <v>4</v>
      </c>
      <c r="F209" s="1" t="s">
        <v>202</v>
      </c>
      <c r="G209" s="1" t="s">
        <v>6</v>
      </c>
      <c r="I209" s="1" t="s">
        <v>563</v>
      </c>
      <c r="J209" s="84">
        <v>12</v>
      </c>
      <c r="K209" s="1" t="s">
        <v>9</v>
      </c>
      <c r="L209" s="31" t="s">
        <v>9</v>
      </c>
      <c r="M209" s="31" t="s">
        <v>7</v>
      </c>
      <c r="N209" s="31" t="s">
        <v>564</v>
      </c>
      <c r="O209" s="31" t="s">
        <v>572</v>
      </c>
      <c r="P209" s="31" t="s">
        <v>570</v>
      </c>
      <c r="Q209" s="31" t="s">
        <v>570</v>
      </c>
      <c r="R209" s="1" t="s">
        <v>576</v>
      </c>
    </row>
    <row r="210" spans="1:19" x14ac:dyDescent="0.2">
      <c r="A210" s="108">
        <v>2132</v>
      </c>
      <c r="B210" s="40">
        <v>44209</v>
      </c>
      <c r="C210" s="1" t="s">
        <v>585</v>
      </c>
      <c r="D210" s="143">
        <v>44157</v>
      </c>
      <c r="E210" s="1" t="s">
        <v>4</v>
      </c>
      <c r="F210" s="1" t="s">
        <v>203</v>
      </c>
      <c r="G210" s="1" t="s">
        <v>6</v>
      </c>
      <c r="I210" s="1" t="s">
        <v>563</v>
      </c>
      <c r="J210" s="84">
        <v>12</v>
      </c>
      <c r="K210" s="1" t="s">
        <v>9</v>
      </c>
      <c r="L210" s="86"/>
      <c r="M210" s="31" t="s">
        <v>7</v>
      </c>
      <c r="N210" s="31" t="s">
        <v>564</v>
      </c>
      <c r="O210" s="31" t="s">
        <v>581</v>
      </c>
      <c r="P210" s="31" t="s">
        <v>567</v>
      </c>
      <c r="Q210" s="31" t="s">
        <v>570</v>
      </c>
      <c r="R210" s="1" t="s">
        <v>576</v>
      </c>
      <c r="S210" s="1" t="s">
        <v>681</v>
      </c>
    </row>
    <row r="211" spans="1:19" x14ac:dyDescent="0.2">
      <c r="A211" s="108">
        <v>2133</v>
      </c>
      <c r="B211" s="40">
        <v>44052</v>
      </c>
      <c r="C211" s="1" t="s">
        <v>562</v>
      </c>
      <c r="D211" s="143">
        <v>43984</v>
      </c>
      <c r="E211" s="1" t="s">
        <v>4</v>
      </c>
      <c r="F211" s="1" t="s">
        <v>204</v>
      </c>
      <c r="G211" s="1" t="s">
        <v>6</v>
      </c>
      <c r="I211" s="1" t="s">
        <v>563</v>
      </c>
      <c r="J211" s="84">
        <v>12</v>
      </c>
      <c r="K211" s="1" t="s">
        <v>7</v>
      </c>
      <c r="L211" s="31" t="s">
        <v>9</v>
      </c>
      <c r="M211" s="31" t="s">
        <v>9</v>
      </c>
      <c r="N211" s="31" t="s">
        <v>580</v>
      </c>
      <c r="O211" s="31" t="s">
        <v>565</v>
      </c>
      <c r="P211" s="31" t="s">
        <v>566</v>
      </c>
      <c r="Q211" s="31" t="s">
        <v>573</v>
      </c>
      <c r="R211" s="1" t="s">
        <v>568</v>
      </c>
    </row>
    <row r="212" spans="1:19" x14ac:dyDescent="0.2">
      <c r="A212" s="104">
        <v>2134</v>
      </c>
      <c r="B212" s="40">
        <v>44089</v>
      </c>
      <c r="C212" s="1" t="s">
        <v>591</v>
      </c>
      <c r="D212" s="143">
        <v>44007</v>
      </c>
      <c r="E212" s="1" t="s">
        <v>4</v>
      </c>
      <c r="F212" s="1" t="s">
        <v>124</v>
      </c>
      <c r="G212" s="1" t="s">
        <v>15</v>
      </c>
      <c r="H212" s="1">
        <v>2000</v>
      </c>
      <c r="I212" s="1" t="s">
        <v>583</v>
      </c>
      <c r="J212" s="84">
        <v>12</v>
      </c>
      <c r="K212" s="1" t="s">
        <v>8</v>
      </c>
      <c r="L212" s="31" t="s">
        <v>7</v>
      </c>
      <c r="M212" s="31" t="s">
        <v>9</v>
      </c>
      <c r="N212" s="31" t="s">
        <v>564</v>
      </c>
      <c r="O212" s="31" t="s">
        <v>565</v>
      </c>
      <c r="P212" s="31" t="s">
        <v>570</v>
      </c>
      <c r="Q212" s="31" t="s">
        <v>570</v>
      </c>
      <c r="R212" s="1" t="s">
        <v>576</v>
      </c>
    </row>
    <row r="213" spans="1:19" x14ac:dyDescent="0.2">
      <c r="A213" s="108">
        <v>2135</v>
      </c>
      <c r="B213" s="1" t="s">
        <v>685</v>
      </c>
      <c r="E213" s="1" t="s">
        <v>4</v>
      </c>
      <c r="F213" s="1" t="s">
        <v>205</v>
      </c>
      <c r="G213" s="1" t="s">
        <v>6</v>
      </c>
      <c r="J213" s="84">
        <v>12</v>
      </c>
      <c r="K213" s="1" t="s">
        <v>7</v>
      </c>
      <c r="L213" s="31"/>
      <c r="M213" s="31"/>
      <c r="N213" s="31"/>
      <c r="O213" s="31"/>
      <c r="P213" s="31"/>
      <c r="Q213" s="31"/>
    </row>
    <row r="214" spans="1:19" x14ac:dyDescent="0.2">
      <c r="A214" s="108">
        <v>2136</v>
      </c>
      <c r="B214" s="40">
        <v>44055</v>
      </c>
      <c r="C214" s="1" t="s">
        <v>585</v>
      </c>
      <c r="D214" s="143">
        <v>43984</v>
      </c>
      <c r="E214" s="1" t="s">
        <v>4</v>
      </c>
      <c r="F214" s="1" t="s">
        <v>206</v>
      </c>
      <c r="G214" s="1" t="s">
        <v>13</v>
      </c>
      <c r="H214" s="1">
        <v>2017</v>
      </c>
      <c r="I214" s="1" t="s">
        <v>589</v>
      </c>
      <c r="J214" s="84">
        <v>12</v>
      </c>
      <c r="K214" s="1" t="s">
        <v>7</v>
      </c>
      <c r="L214" s="31" t="s">
        <v>9</v>
      </c>
      <c r="M214" s="31" t="s">
        <v>9</v>
      </c>
      <c r="N214" s="31" t="s">
        <v>590</v>
      </c>
      <c r="O214" s="31" t="s">
        <v>565</v>
      </c>
      <c r="P214" s="31" t="s">
        <v>567</v>
      </c>
      <c r="Q214" s="31" t="s">
        <v>566</v>
      </c>
      <c r="R214" s="1" t="s">
        <v>575</v>
      </c>
    </row>
    <row r="215" spans="1:19" x14ac:dyDescent="0.2">
      <c r="A215" s="108">
        <v>2137</v>
      </c>
      <c r="B215" s="40">
        <v>44052</v>
      </c>
      <c r="C215" s="1" t="s">
        <v>562</v>
      </c>
      <c r="D215" s="143">
        <v>44021</v>
      </c>
      <c r="E215" s="1" t="s">
        <v>4</v>
      </c>
      <c r="F215" s="1" t="s">
        <v>69</v>
      </c>
      <c r="G215" s="1" t="s">
        <v>15</v>
      </c>
      <c r="H215" s="1">
        <v>2018</v>
      </c>
      <c r="I215" s="1" t="s">
        <v>583</v>
      </c>
      <c r="J215" s="84">
        <v>12</v>
      </c>
      <c r="K215" s="1" t="s">
        <v>7</v>
      </c>
      <c r="L215" s="31" t="s">
        <v>9</v>
      </c>
      <c r="M215" s="31" t="s">
        <v>9</v>
      </c>
      <c r="N215" s="31" t="s">
        <v>564</v>
      </c>
      <c r="O215" s="31" t="s">
        <v>581</v>
      </c>
      <c r="P215" s="31" t="s">
        <v>567</v>
      </c>
      <c r="Q215" s="31" t="s">
        <v>570</v>
      </c>
      <c r="R215" s="1" t="s">
        <v>575</v>
      </c>
    </row>
    <row r="216" spans="1:19" x14ac:dyDescent="0.2">
      <c r="A216" s="108">
        <v>2138</v>
      </c>
      <c r="B216" s="40">
        <v>44061</v>
      </c>
      <c r="C216" s="1" t="s">
        <v>592</v>
      </c>
      <c r="D216" s="143">
        <v>43984</v>
      </c>
      <c r="E216" s="1" t="s">
        <v>4</v>
      </c>
      <c r="F216" s="1" t="s">
        <v>207</v>
      </c>
      <c r="G216" s="1" t="s">
        <v>6</v>
      </c>
      <c r="I216" s="1" t="s">
        <v>563</v>
      </c>
      <c r="J216" s="84">
        <v>12.5</v>
      </c>
      <c r="K216" s="1" t="s">
        <v>7</v>
      </c>
      <c r="L216" s="31" t="s">
        <v>9</v>
      </c>
      <c r="M216" s="31" t="s">
        <v>9</v>
      </c>
      <c r="N216" s="31" t="s">
        <v>580</v>
      </c>
      <c r="O216" s="31" t="s">
        <v>581</v>
      </c>
      <c r="P216" s="31" t="s">
        <v>570</v>
      </c>
      <c r="Q216" s="31" t="s">
        <v>570</v>
      </c>
      <c r="R216" s="1" t="s">
        <v>576</v>
      </c>
    </row>
    <row r="217" spans="1:19" x14ac:dyDescent="0.2">
      <c r="A217" s="108">
        <v>2139</v>
      </c>
      <c r="B217" s="40">
        <v>44061</v>
      </c>
      <c r="C217" s="1" t="s">
        <v>591</v>
      </c>
      <c r="D217" s="143">
        <v>43984</v>
      </c>
      <c r="E217" s="1" t="s">
        <v>4</v>
      </c>
      <c r="F217" s="1" t="s">
        <v>208</v>
      </c>
      <c r="G217" s="1" t="s">
        <v>6</v>
      </c>
      <c r="I217" s="1" t="s">
        <v>563</v>
      </c>
      <c r="J217" s="84">
        <v>12</v>
      </c>
      <c r="K217" s="1" t="s">
        <v>7</v>
      </c>
      <c r="L217" s="31" t="s">
        <v>9</v>
      </c>
      <c r="M217" s="31" t="s">
        <v>9</v>
      </c>
      <c r="N217" s="31" t="s">
        <v>580</v>
      </c>
      <c r="O217" s="31" t="s">
        <v>581</v>
      </c>
      <c r="P217" s="31" t="s">
        <v>567</v>
      </c>
      <c r="Q217" s="31" t="s">
        <v>566</v>
      </c>
      <c r="R217" s="1" t="s">
        <v>579</v>
      </c>
    </row>
    <row r="218" spans="1:19" x14ac:dyDescent="0.2">
      <c r="A218" s="108">
        <v>2140</v>
      </c>
      <c r="B218" s="40">
        <v>44052</v>
      </c>
      <c r="C218" s="1" t="s">
        <v>562</v>
      </c>
      <c r="D218" s="143">
        <v>43984</v>
      </c>
      <c r="E218" s="1" t="s">
        <v>4</v>
      </c>
      <c r="F218" s="1" t="s">
        <v>150</v>
      </c>
      <c r="G218" s="1" t="s">
        <v>6</v>
      </c>
      <c r="I218" s="1" t="s">
        <v>563</v>
      </c>
      <c r="J218" s="84">
        <v>12</v>
      </c>
      <c r="K218" s="1" t="s">
        <v>7</v>
      </c>
      <c r="L218" s="31" t="s">
        <v>9</v>
      </c>
      <c r="M218" s="31" t="s">
        <v>9</v>
      </c>
      <c r="N218" s="31" t="s">
        <v>580</v>
      </c>
      <c r="O218" s="31" t="s">
        <v>581</v>
      </c>
      <c r="P218" s="31" t="s">
        <v>570</v>
      </c>
      <c r="Q218" s="31" t="s">
        <v>570</v>
      </c>
      <c r="R218" s="1" t="s">
        <v>579</v>
      </c>
    </row>
    <row r="219" spans="1:19" x14ac:dyDescent="0.2">
      <c r="A219" s="108">
        <v>2141</v>
      </c>
      <c r="B219" s="40">
        <v>44052</v>
      </c>
      <c r="C219" s="1" t="s">
        <v>562</v>
      </c>
      <c r="D219" s="143">
        <v>43998</v>
      </c>
      <c r="E219" s="1" t="s">
        <v>4</v>
      </c>
      <c r="F219" s="1" t="s">
        <v>209</v>
      </c>
      <c r="G219" s="1" t="s">
        <v>6</v>
      </c>
      <c r="I219" s="1" t="s">
        <v>563</v>
      </c>
      <c r="J219" s="84">
        <v>12</v>
      </c>
      <c r="K219" s="1" t="s">
        <v>7</v>
      </c>
      <c r="L219" s="31" t="s">
        <v>9</v>
      </c>
      <c r="M219" s="31" t="s">
        <v>7</v>
      </c>
      <c r="N219" s="31" t="s">
        <v>580</v>
      </c>
      <c r="O219" s="31" t="s">
        <v>581</v>
      </c>
      <c r="P219" s="31" t="s">
        <v>567</v>
      </c>
      <c r="Q219" s="31" t="s">
        <v>573</v>
      </c>
      <c r="R219" s="1" t="s">
        <v>568</v>
      </c>
    </row>
    <row r="220" spans="1:19" x14ac:dyDescent="0.2">
      <c r="A220" s="108">
        <v>2142</v>
      </c>
      <c r="B220" s="40">
        <v>44052</v>
      </c>
      <c r="C220" s="1" t="s">
        <v>562</v>
      </c>
      <c r="D220" s="143">
        <v>43998</v>
      </c>
      <c r="E220" s="1" t="s">
        <v>4</v>
      </c>
      <c r="F220" s="1" t="s">
        <v>81</v>
      </c>
      <c r="G220" s="1" t="s">
        <v>6</v>
      </c>
      <c r="I220" s="1" t="s">
        <v>563</v>
      </c>
      <c r="J220" s="84">
        <v>12</v>
      </c>
      <c r="K220" s="1" t="s">
        <v>7</v>
      </c>
      <c r="L220" s="31" t="s">
        <v>9</v>
      </c>
      <c r="M220" s="31" t="s">
        <v>9</v>
      </c>
      <c r="N220" s="31" t="s">
        <v>564</v>
      </c>
      <c r="O220" s="31" t="s">
        <v>581</v>
      </c>
      <c r="P220" s="31" t="s">
        <v>570</v>
      </c>
      <c r="Q220" s="31" t="s">
        <v>567</v>
      </c>
      <c r="R220" s="1" t="s">
        <v>579</v>
      </c>
    </row>
    <row r="221" spans="1:19" x14ac:dyDescent="0.2">
      <c r="A221" s="108">
        <v>2143</v>
      </c>
      <c r="B221" s="40">
        <v>44052</v>
      </c>
      <c r="C221" s="1" t="s">
        <v>562</v>
      </c>
      <c r="D221" s="143">
        <v>43998</v>
      </c>
      <c r="E221" s="1" t="s">
        <v>4</v>
      </c>
      <c r="F221" s="1" t="s">
        <v>190</v>
      </c>
      <c r="G221" s="1" t="s">
        <v>6</v>
      </c>
      <c r="I221" s="1" t="s">
        <v>563</v>
      </c>
      <c r="J221" s="84">
        <v>12</v>
      </c>
      <c r="K221" s="1" t="s">
        <v>7</v>
      </c>
      <c r="L221" s="31" t="s">
        <v>9</v>
      </c>
      <c r="M221" s="31" t="s">
        <v>7</v>
      </c>
      <c r="N221" s="31" t="s">
        <v>580</v>
      </c>
      <c r="O221" s="31" t="s">
        <v>581</v>
      </c>
      <c r="P221" s="31" t="s">
        <v>570</v>
      </c>
      <c r="Q221" s="31" t="s">
        <v>570</v>
      </c>
      <c r="R221" s="1" t="s">
        <v>576</v>
      </c>
    </row>
    <row r="222" spans="1:19" x14ac:dyDescent="0.2">
      <c r="A222" s="108">
        <v>2144</v>
      </c>
      <c r="B222" s="40">
        <v>44081</v>
      </c>
      <c r="C222" s="1" t="s">
        <v>599</v>
      </c>
      <c r="D222" s="143">
        <v>43984</v>
      </c>
      <c r="E222" s="1" t="s">
        <v>4</v>
      </c>
      <c r="F222" s="1" t="s">
        <v>202</v>
      </c>
      <c r="G222" s="1" t="s">
        <v>6</v>
      </c>
      <c r="I222" s="1" t="s">
        <v>563</v>
      </c>
      <c r="J222" s="84">
        <v>12</v>
      </c>
      <c r="K222" s="1" t="s">
        <v>7</v>
      </c>
      <c r="L222" s="31" t="s">
        <v>9</v>
      </c>
      <c r="M222" s="31" t="s">
        <v>9</v>
      </c>
      <c r="N222" s="31" t="s">
        <v>580</v>
      </c>
      <c r="O222" s="31" t="s">
        <v>565</v>
      </c>
      <c r="P222" s="31" t="s">
        <v>570</v>
      </c>
      <c r="Q222" s="31" t="s">
        <v>570</v>
      </c>
      <c r="R222" s="1" t="s">
        <v>576</v>
      </c>
    </row>
    <row r="223" spans="1:19" x14ac:dyDescent="0.2">
      <c r="A223" s="108">
        <v>2146</v>
      </c>
      <c r="B223" s="40">
        <v>44061</v>
      </c>
      <c r="C223" s="1" t="s">
        <v>591</v>
      </c>
      <c r="D223" s="143">
        <v>43984</v>
      </c>
      <c r="E223" s="1" t="s">
        <v>4</v>
      </c>
      <c r="F223" s="1" t="s">
        <v>210</v>
      </c>
      <c r="G223" s="1" t="s">
        <v>6</v>
      </c>
      <c r="I223" s="1" t="s">
        <v>563</v>
      </c>
      <c r="J223" s="84">
        <v>12</v>
      </c>
      <c r="K223" s="1" t="s">
        <v>7</v>
      </c>
      <c r="L223" s="31" t="s">
        <v>9</v>
      </c>
      <c r="M223" s="31" t="s">
        <v>9</v>
      </c>
      <c r="N223" s="31" t="s">
        <v>580</v>
      </c>
      <c r="O223" s="31" t="s">
        <v>572</v>
      </c>
      <c r="P223" s="31" t="s">
        <v>567</v>
      </c>
      <c r="Q223" s="31" t="s">
        <v>570</v>
      </c>
      <c r="R223" s="1" t="s">
        <v>576</v>
      </c>
    </row>
    <row r="224" spans="1:19" x14ac:dyDescent="0.2">
      <c r="A224" s="108">
        <v>2147</v>
      </c>
      <c r="B224" s="40">
        <v>44061</v>
      </c>
      <c r="C224" s="1" t="s">
        <v>591</v>
      </c>
      <c r="D224" s="143">
        <v>43984</v>
      </c>
      <c r="E224" s="1" t="s">
        <v>4</v>
      </c>
      <c r="F224" s="1" t="s">
        <v>211</v>
      </c>
      <c r="G224" s="1" t="s">
        <v>6</v>
      </c>
      <c r="I224" s="1" t="s">
        <v>563</v>
      </c>
      <c r="J224" s="84">
        <v>12</v>
      </c>
      <c r="K224" s="1" t="s">
        <v>7</v>
      </c>
      <c r="L224" s="86"/>
      <c r="M224" s="86"/>
      <c r="N224" s="31" t="s">
        <v>580</v>
      </c>
      <c r="O224" s="31" t="s">
        <v>565</v>
      </c>
      <c r="P224" s="31" t="s">
        <v>566</v>
      </c>
      <c r="Q224" s="31" t="s">
        <v>566</v>
      </c>
      <c r="R224" s="1" t="s">
        <v>568</v>
      </c>
      <c r="S224" s="1" t="s">
        <v>596</v>
      </c>
    </row>
    <row r="225" spans="1:18 16359:16359" x14ac:dyDescent="0.2">
      <c r="A225" s="108">
        <v>2149</v>
      </c>
      <c r="B225" s="40">
        <v>44055</v>
      </c>
      <c r="C225" s="1" t="s">
        <v>585</v>
      </c>
      <c r="D225" s="143">
        <v>43984</v>
      </c>
      <c r="E225" s="1" t="s">
        <v>4</v>
      </c>
      <c r="F225" s="1" t="s">
        <v>212</v>
      </c>
      <c r="G225" s="1" t="s">
        <v>6</v>
      </c>
      <c r="I225" s="1" t="s">
        <v>563</v>
      </c>
      <c r="J225" s="84">
        <v>12</v>
      </c>
      <c r="K225" s="1" t="s">
        <v>7</v>
      </c>
      <c r="L225" s="31" t="s">
        <v>9</v>
      </c>
      <c r="M225" s="31" t="s">
        <v>9</v>
      </c>
      <c r="N225" s="31" t="s">
        <v>580</v>
      </c>
      <c r="O225" s="31" t="s">
        <v>581</v>
      </c>
      <c r="P225" s="31" t="s">
        <v>570</v>
      </c>
      <c r="Q225" s="31" t="s">
        <v>570</v>
      </c>
      <c r="R225" s="1" t="s">
        <v>579</v>
      </c>
    </row>
    <row r="226" spans="1:18 16359:16359" x14ac:dyDescent="0.2">
      <c r="A226" s="108">
        <v>2150</v>
      </c>
      <c r="B226" s="40">
        <v>44055</v>
      </c>
      <c r="C226" s="1" t="s">
        <v>585</v>
      </c>
      <c r="D226" s="143">
        <v>43984</v>
      </c>
      <c r="E226" s="1" t="s">
        <v>4</v>
      </c>
      <c r="F226" s="1" t="s">
        <v>213</v>
      </c>
      <c r="G226" s="1" t="s">
        <v>6</v>
      </c>
      <c r="I226" s="1" t="s">
        <v>583</v>
      </c>
      <c r="J226" s="84">
        <v>12</v>
      </c>
      <c r="K226" s="1" t="s">
        <v>7</v>
      </c>
      <c r="L226" s="31" t="s">
        <v>9</v>
      </c>
      <c r="M226" s="31" t="s">
        <v>9</v>
      </c>
      <c r="N226" s="31" t="s">
        <v>580</v>
      </c>
      <c r="O226" s="31" t="s">
        <v>581</v>
      </c>
      <c r="P226" s="31" t="s">
        <v>567</v>
      </c>
      <c r="Q226" s="31" t="s">
        <v>567</v>
      </c>
      <c r="R226" s="1" t="s">
        <v>576</v>
      </c>
    </row>
    <row r="227" spans="1:18 16359:16359" x14ac:dyDescent="0.2">
      <c r="A227" s="109">
        <v>3001</v>
      </c>
      <c r="B227" s="98">
        <v>44215</v>
      </c>
      <c r="C227" s="99" t="s">
        <v>591</v>
      </c>
      <c r="D227" s="143">
        <v>44180</v>
      </c>
      <c r="E227" s="1" t="s">
        <v>4</v>
      </c>
      <c r="F227" s="1" t="s">
        <v>283</v>
      </c>
      <c r="G227" s="1" t="s">
        <v>6</v>
      </c>
      <c r="I227" s="1" t="s">
        <v>583</v>
      </c>
      <c r="J227" s="84">
        <v>12</v>
      </c>
      <c r="K227" s="1" t="s">
        <v>7</v>
      </c>
      <c r="L227" s="31" t="s">
        <v>9</v>
      </c>
      <c r="M227" s="31" t="s">
        <v>9</v>
      </c>
      <c r="N227" s="31" t="s">
        <v>564</v>
      </c>
      <c r="O227" s="31" t="s">
        <v>565</v>
      </c>
      <c r="P227" s="31" t="s">
        <v>570</v>
      </c>
      <c r="Q227" s="31" t="s">
        <v>570</v>
      </c>
      <c r="R227" s="1" t="s">
        <v>635</v>
      </c>
    </row>
    <row r="228" spans="1:18 16359:16359" x14ac:dyDescent="0.2">
      <c r="A228" s="109">
        <v>3002</v>
      </c>
      <c r="B228" s="40">
        <v>44213</v>
      </c>
      <c r="C228" s="1" t="s">
        <v>599</v>
      </c>
      <c r="D228" s="143">
        <v>44195</v>
      </c>
      <c r="E228" s="1" t="s">
        <v>4</v>
      </c>
      <c r="F228" s="1" t="s">
        <v>284</v>
      </c>
      <c r="G228" s="1" t="s">
        <v>6</v>
      </c>
      <c r="I228" s="1" t="s">
        <v>563</v>
      </c>
      <c r="J228" s="84">
        <v>12</v>
      </c>
      <c r="K228" s="1" t="s">
        <v>7</v>
      </c>
      <c r="L228" s="31" t="s">
        <v>9</v>
      </c>
      <c r="M228" s="31" t="s">
        <v>9</v>
      </c>
      <c r="N228" s="31" t="s">
        <v>564</v>
      </c>
      <c r="O228" s="31" t="s">
        <v>572</v>
      </c>
      <c r="P228" s="31" t="s">
        <v>567</v>
      </c>
      <c r="Q228" s="31" t="s">
        <v>567</v>
      </c>
      <c r="R228" s="1" t="s">
        <v>576</v>
      </c>
    </row>
    <row r="229" spans="1:18 16359:16359" x14ac:dyDescent="0.2">
      <c r="A229" s="109">
        <v>3003</v>
      </c>
      <c r="B229" s="40">
        <v>44091</v>
      </c>
      <c r="C229" s="1" t="s">
        <v>562</v>
      </c>
      <c r="D229" s="143">
        <v>44011</v>
      </c>
      <c r="E229" s="1" t="s">
        <v>4</v>
      </c>
      <c r="F229" s="1" t="s">
        <v>285</v>
      </c>
      <c r="G229" s="1" t="s">
        <v>6</v>
      </c>
      <c r="I229" s="1" t="s">
        <v>563</v>
      </c>
      <c r="J229" s="84">
        <v>12</v>
      </c>
      <c r="K229" s="1" t="s">
        <v>7</v>
      </c>
      <c r="L229" s="31" t="s">
        <v>9</v>
      </c>
      <c r="M229" s="31" t="s">
        <v>9</v>
      </c>
      <c r="N229" s="31" t="s">
        <v>564</v>
      </c>
      <c r="O229" s="31" t="s">
        <v>581</v>
      </c>
      <c r="P229" s="31" t="s">
        <v>570</v>
      </c>
      <c r="Q229" s="31" t="s">
        <v>570</v>
      </c>
      <c r="R229" s="1" t="s">
        <v>568</v>
      </c>
    </row>
    <row r="230" spans="1:18 16359:16359" x14ac:dyDescent="0.2">
      <c r="A230" s="109">
        <v>3004</v>
      </c>
      <c r="B230" s="40">
        <v>44091</v>
      </c>
      <c r="C230" s="1" t="s">
        <v>562</v>
      </c>
      <c r="D230" s="143">
        <v>44011</v>
      </c>
      <c r="E230" s="1" t="s">
        <v>4</v>
      </c>
      <c r="F230" s="1" t="s">
        <v>286</v>
      </c>
      <c r="G230" s="1" t="s">
        <v>6</v>
      </c>
      <c r="I230" s="1" t="s">
        <v>563</v>
      </c>
      <c r="J230" s="84">
        <v>12</v>
      </c>
      <c r="K230" s="1" t="s">
        <v>7</v>
      </c>
      <c r="L230" s="31" t="s">
        <v>9</v>
      </c>
      <c r="M230" s="31" t="s">
        <v>9</v>
      </c>
      <c r="N230" s="31" t="s">
        <v>580</v>
      </c>
      <c r="O230" s="31" t="s">
        <v>565</v>
      </c>
      <c r="P230" s="31" t="s">
        <v>566</v>
      </c>
      <c r="Q230" s="31" t="s">
        <v>567</v>
      </c>
      <c r="R230" s="1" t="s">
        <v>568</v>
      </c>
    </row>
    <row r="231" spans="1:18 16359:16359" x14ac:dyDescent="0.2">
      <c r="A231" s="119">
        <v>3005</v>
      </c>
      <c r="B231" s="1" t="s">
        <v>685</v>
      </c>
      <c r="E231" s="1" t="s">
        <v>4</v>
      </c>
      <c r="F231" s="1" t="s">
        <v>287</v>
      </c>
      <c r="G231" s="1" t="s">
        <v>6</v>
      </c>
      <c r="J231" s="84">
        <v>12</v>
      </c>
      <c r="K231" s="1" t="s">
        <v>7</v>
      </c>
      <c r="L231" s="31"/>
      <c r="M231" s="31"/>
      <c r="N231" s="31"/>
      <c r="O231" s="31"/>
      <c r="P231" s="31"/>
      <c r="Q231" s="31"/>
    </row>
    <row r="232" spans="1:18 16359:16359" x14ac:dyDescent="0.2">
      <c r="A232" s="109">
        <v>3006</v>
      </c>
      <c r="B232" s="40">
        <v>44213</v>
      </c>
      <c r="C232" s="1" t="s">
        <v>599</v>
      </c>
      <c r="D232" s="143">
        <v>44180</v>
      </c>
      <c r="E232" s="1" t="s">
        <v>4</v>
      </c>
      <c r="F232" s="1" t="s">
        <v>84</v>
      </c>
      <c r="G232" s="1" t="s">
        <v>6</v>
      </c>
      <c r="I232" s="1" t="s">
        <v>563</v>
      </c>
      <c r="J232" s="84">
        <v>12</v>
      </c>
      <c r="K232" s="1" t="s">
        <v>7</v>
      </c>
      <c r="L232" s="31" t="s">
        <v>9</v>
      </c>
      <c r="M232" s="31" t="s">
        <v>7</v>
      </c>
      <c r="N232" s="31" t="s">
        <v>564</v>
      </c>
      <c r="O232" s="31" t="s">
        <v>581</v>
      </c>
      <c r="P232" s="31" t="s">
        <v>570</v>
      </c>
      <c r="Q232" s="31" t="s">
        <v>570</v>
      </c>
      <c r="R232" s="1" t="s">
        <v>579</v>
      </c>
    </row>
    <row r="233" spans="1:18 16359:16359" x14ac:dyDescent="0.2">
      <c r="A233" s="109">
        <v>3010</v>
      </c>
      <c r="B233" s="40">
        <v>44091</v>
      </c>
      <c r="C233" s="1" t="s">
        <v>562</v>
      </c>
      <c r="D233" s="143">
        <v>44011</v>
      </c>
      <c r="E233" s="1" t="s">
        <v>4</v>
      </c>
      <c r="F233" s="1" t="s">
        <v>287</v>
      </c>
      <c r="G233" s="1" t="s">
        <v>6</v>
      </c>
      <c r="I233" s="1" t="s">
        <v>563</v>
      </c>
      <c r="J233" s="84">
        <v>12</v>
      </c>
      <c r="K233" s="1" t="s">
        <v>7</v>
      </c>
      <c r="L233" s="31" t="s">
        <v>9</v>
      </c>
      <c r="M233" s="31" t="s">
        <v>9</v>
      </c>
      <c r="N233" s="31" t="s">
        <v>580</v>
      </c>
      <c r="O233" s="31" t="s">
        <v>581</v>
      </c>
      <c r="P233" s="31" t="s">
        <v>570</v>
      </c>
      <c r="Q233" s="31" t="s">
        <v>567</v>
      </c>
      <c r="R233" s="1" t="s">
        <v>576</v>
      </c>
      <c r="XEE233" s="1"/>
    </row>
    <row r="234" spans="1:18 16359:16359" x14ac:dyDescent="0.2">
      <c r="A234" s="109">
        <v>3011</v>
      </c>
      <c r="B234" s="40">
        <v>44091</v>
      </c>
      <c r="C234" s="1" t="s">
        <v>562</v>
      </c>
      <c r="D234" s="143">
        <v>44011</v>
      </c>
      <c r="E234" s="1" t="s">
        <v>4</v>
      </c>
      <c r="F234" s="1" t="s">
        <v>288</v>
      </c>
      <c r="G234" s="1" t="s">
        <v>6</v>
      </c>
      <c r="I234" s="1" t="s">
        <v>649</v>
      </c>
      <c r="J234" s="84">
        <v>12</v>
      </c>
      <c r="K234" s="1" t="s">
        <v>7</v>
      </c>
      <c r="L234" s="31" t="s">
        <v>9</v>
      </c>
      <c r="M234" s="31" t="s">
        <v>9</v>
      </c>
      <c r="N234" s="31" t="s">
        <v>564</v>
      </c>
      <c r="O234" s="31" t="s">
        <v>569</v>
      </c>
      <c r="P234" s="31" t="s">
        <v>570</v>
      </c>
      <c r="Q234" s="31" t="s">
        <v>574</v>
      </c>
      <c r="R234" s="1" t="s">
        <v>571</v>
      </c>
    </row>
    <row r="235" spans="1:18 16359:16359" x14ac:dyDescent="0.2">
      <c r="A235" s="109">
        <v>3013</v>
      </c>
      <c r="B235" s="40">
        <v>44213</v>
      </c>
      <c r="C235" s="1" t="s">
        <v>599</v>
      </c>
      <c r="D235" s="143">
        <v>44180</v>
      </c>
      <c r="E235" s="1" t="s">
        <v>4</v>
      </c>
      <c r="F235" s="1" t="s">
        <v>201</v>
      </c>
      <c r="G235" s="1" t="s">
        <v>6</v>
      </c>
      <c r="I235" s="1" t="s">
        <v>563</v>
      </c>
      <c r="J235" s="84">
        <v>12</v>
      </c>
      <c r="K235" s="1" t="s">
        <v>7</v>
      </c>
      <c r="L235" s="31" t="s">
        <v>9</v>
      </c>
      <c r="M235" s="31" t="s">
        <v>9</v>
      </c>
      <c r="N235" s="31" t="s">
        <v>564</v>
      </c>
      <c r="O235" s="31" t="s">
        <v>581</v>
      </c>
      <c r="P235" s="31" t="s">
        <v>570</v>
      </c>
      <c r="Q235" s="31" t="s">
        <v>570</v>
      </c>
      <c r="R235" s="1" t="s">
        <v>576</v>
      </c>
    </row>
    <row r="236" spans="1:18 16359:16359" x14ac:dyDescent="0.2">
      <c r="A236" s="109">
        <v>3015</v>
      </c>
      <c r="B236" s="40">
        <v>44213</v>
      </c>
      <c r="C236" s="1" t="s">
        <v>599</v>
      </c>
      <c r="D236" s="143">
        <v>44180</v>
      </c>
      <c r="E236" s="1" t="s">
        <v>4</v>
      </c>
      <c r="F236" s="1" t="s">
        <v>290</v>
      </c>
      <c r="G236" s="1" t="s">
        <v>6</v>
      </c>
      <c r="I236" s="1" t="s">
        <v>563</v>
      </c>
      <c r="J236" s="84">
        <v>12</v>
      </c>
      <c r="K236" s="1" t="s">
        <v>7</v>
      </c>
      <c r="L236" s="31" t="s">
        <v>7</v>
      </c>
      <c r="M236" s="31" t="s">
        <v>7</v>
      </c>
      <c r="N236" s="31" t="s">
        <v>564</v>
      </c>
      <c r="O236" s="31" t="s">
        <v>565</v>
      </c>
      <c r="P236" s="31" t="s">
        <v>567</v>
      </c>
      <c r="Q236" s="31" t="s">
        <v>566</v>
      </c>
      <c r="R236" s="1" t="s">
        <v>568</v>
      </c>
    </row>
    <row r="237" spans="1:18 16359:16359" x14ac:dyDescent="0.2">
      <c r="A237" s="109">
        <v>3017</v>
      </c>
      <c r="B237" s="40">
        <v>44091</v>
      </c>
      <c r="C237" s="1" t="s">
        <v>562</v>
      </c>
      <c r="D237" s="143">
        <v>44011</v>
      </c>
      <c r="E237" s="1" t="s">
        <v>4</v>
      </c>
      <c r="F237" s="1" t="s">
        <v>291</v>
      </c>
      <c r="G237" s="1" t="s">
        <v>6</v>
      </c>
      <c r="I237" s="1" t="s">
        <v>563</v>
      </c>
      <c r="J237" s="84">
        <v>12</v>
      </c>
      <c r="K237" s="1" t="s">
        <v>7</v>
      </c>
      <c r="L237" s="31" t="s">
        <v>9</v>
      </c>
      <c r="M237" s="31" t="s">
        <v>7</v>
      </c>
      <c r="N237" s="31" t="s">
        <v>580</v>
      </c>
      <c r="O237" s="31" t="s">
        <v>581</v>
      </c>
      <c r="P237" s="31" t="s">
        <v>567</v>
      </c>
      <c r="Q237" s="31" t="s">
        <v>570</v>
      </c>
      <c r="R237" s="1" t="s">
        <v>576</v>
      </c>
    </row>
    <row r="238" spans="1:18 16359:16359" x14ac:dyDescent="0.2">
      <c r="A238" s="109">
        <v>3018</v>
      </c>
      <c r="B238" s="40">
        <v>44213</v>
      </c>
      <c r="C238" s="1" t="s">
        <v>599</v>
      </c>
      <c r="D238" s="143">
        <v>44180</v>
      </c>
      <c r="E238" s="1" t="s">
        <v>4</v>
      </c>
      <c r="F238" s="1" t="s">
        <v>73</v>
      </c>
      <c r="G238" s="1" t="s">
        <v>6</v>
      </c>
      <c r="I238" s="1" t="s">
        <v>563</v>
      </c>
      <c r="J238" s="84">
        <v>12</v>
      </c>
      <c r="K238" s="1" t="s">
        <v>7</v>
      </c>
      <c r="L238" s="31" t="s">
        <v>9</v>
      </c>
      <c r="M238" s="31" t="s">
        <v>9</v>
      </c>
      <c r="N238" s="31" t="s">
        <v>564</v>
      </c>
      <c r="O238" s="31" t="s">
        <v>565</v>
      </c>
      <c r="P238" s="31" t="s">
        <v>566</v>
      </c>
      <c r="Q238" s="31" t="s">
        <v>566</v>
      </c>
      <c r="R238" s="1" t="s">
        <v>576</v>
      </c>
    </row>
    <row r="239" spans="1:18 16359:16359" x14ac:dyDescent="0.2">
      <c r="A239" s="109">
        <v>3019</v>
      </c>
      <c r="B239" s="40">
        <v>44083</v>
      </c>
      <c r="C239" s="1" t="s">
        <v>591</v>
      </c>
      <c r="D239" s="143">
        <v>44076</v>
      </c>
      <c r="E239" s="1" t="s">
        <v>4</v>
      </c>
      <c r="F239" s="1" t="s">
        <v>188</v>
      </c>
      <c r="G239" s="1" t="s">
        <v>6</v>
      </c>
      <c r="I239" s="1" t="s">
        <v>563</v>
      </c>
      <c r="J239" s="84">
        <v>12</v>
      </c>
      <c r="K239" s="1" t="s">
        <v>7</v>
      </c>
      <c r="L239" s="31" t="s">
        <v>9</v>
      </c>
      <c r="M239" s="31" t="s">
        <v>9</v>
      </c>
      <c r="N239" s="31" t="s">
        <v>564</v>
      </c>
      <c r="O239" s="31" t="s">
        <v>581</v>
      </c>
      <c r="P239" s="31" t="s">
        <v>567</v>
      </c>
      <c r="Q239" s="31" t="s">
        <v>567</v>
      </c>
      <c r="R239" s="1" t="s">
        <v>576</v>
      </c>
    </row>
    <row r="240" spans="1:18 16359:16359" x14ac:dyDescent="0.2">
      <c r="A240" s="109">
        <v>3020</v>
      </c>
      <c r="B240" s="40">
        <v>44083</v>
      </c>
      <c r="C240" s="1" t="s">
        <v>591</v>
      </c>
      <c r="D240" s="143">
        <v>44011</v>
      </c>
      <c r="E240" s="1" t="s">
        <v>4</v>
      </c>
      <c r="F240" s="1" t="s">
        <v>292</v>
      </c>
      <c r="G240" s="1" t="s">
        <v>6</v>
      </c>
      <c r="I240" s="1" t="s">
        <v>563</v>
      </c>
      <c r="J240" s="84">
        <v>12</v>
      </c>
      <c r="K240" s="1" t="s">
        <v>7</v>
      </c>
      <c r="L240" s="31" t="s">
        <v>9</v>
      </c>
      <c r="M240" s="31" t="s">
        <v>7</v>
      </c>
      <c r="N240" s="31" t="s">
        <v>580</v>
      </c>
      <c r="O240" s="31" t="s">
        <v>565</v>
      </c>
      <c r="P240" s="31" t="s">
        <v>567</v>
      </c>
      <c r="Q240" s="31" t="s">
        <v>570</v>
      </c>
      <c r="R240" s="1" t="s">
        <v>576</v>
      </c>
    </row>
    <row r="241" spans="1:19" x14ac:dyDescent="0.2">
      <c r="A241" s="119">
        <v>3021</v>
      </c>
      <c r="B241" s="40">
        <v>44202</v>
      </c>
      <c r="C241" s="1" t="s">
        <v>585</v>
      </c>
      <c r="D241" s="143">
        <v>44166</v>
      </c>
      <c r="E241" s="1" t="s">
        <v>4</v>
      </c>
      <c r="F241" s="1" t="s">
        <v>260</v>
      </c>
      <c r="G241" s="1" t="s">
        <v>6</v>
      </c>
      <c r="I241" s="1" t="s">
        <v>563</v>
      </c>
      <c r="J241" s="84">
        <v>12</v>
      </c>
      <c r="K241" s="1" t="s">
        <v>9</v>
      </c>
      <c r="L241" s="31" t="s">
        <v>9</v>
      </c>
      <c r="M241" s="31" t="s">
        <v>7</v>
      </c>
      <c r="N241" s="31" t="s">
        <v>564</v>
      </c>
      <c r="O241" s="31" t="s">
        <v>581</v>
      </c>
      <c r="P241" s="31" t="s">
        <v>566</v>
      </c>
      <c r="Q241" s="31" t="s">
        <v>570</v>
      </c>
      <c r="R241" s="1" t="s">
        <v>568</v>
      </c>
    </row>
    <row r="242" spans="1:19" x14ac:dyDescent="0.2">
      <c r="A242" s="119">
        <v>3022</v>
      </c>
      <c r="B242" s="40">
        <v>44213</v>
      </c>
      <c r="C242" s="1" t="s">
        <v>599</v>
      </c>
      <c r="D242" s="143">
        <v>44180</v>
      </c>
      <c r="E242" s="1" t="s">
        <v>4</v>
      </c>
      <c r="F242" s="1" t="s">
        <v>293</v>
      </c>
      <c r="G242" s="1" t="s">
        <v>6</v>
      </c>
      <c r="I242" s="1" t="s">
        <v>563</v>
      </c>
      <c r="J242" s="84">
        <v>12</v>
      </c>
      <c r="K242" s="1" t="s">
        <v>7</v>
      </c>
      <c r="L242" s="31" t="s">
        <v>9</v>
      </c>
      <c r="M242" s="31" t="s">
        <v>9</v>
      </c>
      <c r="N242" s="31" t="s">
        <v>564</v>
      </c>
      <c r="O242" s="31" t="s">
        <v>565</v>
      </c>
      <c r="P242" s="31" t="s">
        <v>566</v>
      </c>
      <c r="Q242" s="31" t="s">
        <v>573</v>
      </c>
      <c r="R242" s="1" t="s">
        <v>568</v>
      </c>
    </row>
    <row r="243" spans="1:19" x14ac:dyDescent="0.2">
      <c r="A243" s="119">
        <v>3023</v>
      </c>
      <c r="B243" s="40">
        <v>44213</v>
      </c>
      <c r="C243" s="1" t="s">
        <v>599</v>
      </c>
      <c r="D243" s="143">
        <v>44180</v>
      </c>
      <c r="E243" s="1" t="s">
        <v>4</v>
      </c>
      <c r="F243" s="1" t="s">
        <v>294</v>
      </c>
      <c r="G243" s="1" t="s">
        <v>6</v>
      </c>
      <c r="I243" s="1" t="s">
        <v>684</v>
      </c>
      <c r="J243" s="84">
        <v>12</v>
      </c>
      <c r="K243" s="1" t="s">
        <v>7</v>
      </c>
      <c r="L243" s="31" t="s">
        <v>9</v>
      </c>
      <c r="M243" s="31" t="s">
        <v>9</v>
      </c>
      <c r="N243" s="31" t="s">
        <v>564</v>
      </c>
      <c r="O243" s="31" t="s">
        <v>572</v>
      </c>
      <c r="P243" s="31" t="s">
        <v>570</v>
      </c>
      <c r="Q243" s="31" t="s">
        <v>570</v>
      </c>
      <c r="R243" s="1" t="s">
        <v>579</v>
      </c>
    </row>
    <row r="244" spans="1:19" x14ac:dyDescent="0.2">
      <c r="A244" s="119">
        <v>3024</v>
      </c>
      <c r="B244" s="40">
        <v>44213</v>
      </c>
      <c r="C244" s="1" t="s">
        <v>599</v>
      </c>
      <c r="D244" s="143">
        <v>44185</v>
      </c>
      <c r="E244" s="1" t="s">
        <v>4</v>
      </c>
      <c r="F244" s="1" t="s">
        <v>295</v>
      </c>
      <c r="G244" s="1" t="s">
        <v>6</v>
      </c>
      <c r="I244" s="1" t="s">
        <v>563</v>
      </c>
      <c r="J244" s="84">
        <v>12</v>
      </c>
      <c r="K244" s="1" t="s">
        <v>7</v>
      </c>
      <c r="L244" s="86"/>
      <c r="M244" s="31" t="s">
        <v>7</v>
      </c>
      <c r="N244" s="31" t="s">
        <v>590</v>
      </c>
      <c r="O244" s="31" t="s">
        <v>565</v>
      </c>
      <c r="P244" s="31" t="s">
        <v>570</v>
      </c>
      <c r="Q244" s="31" t="s">
        <v>570</v>
      </c>
      <c r="R244" s="1" t="s">
        <v>568</v>
      </c>
      <c r="S244" s="1" t="s">
        <v>683</v>
      </c>
    </row>
    <row r="245" spans="1:19" x14ac:dyDescent="0.2">
      <c r="A245" s="119">
        <v>3025</v>
      </c>
      <c r="B245" s="40">
        <v>44091</v>
      </c>
      <c r="C245" s="1" t="s">
        <v>562</v>
      </c>
      <c r="D245" s="143">
        <v>44011</v>
      </c>
      <c r="E245" s="1" t="s">
        <v>4</v>
      </c>
      <c r="F245" s="1" t="s">
        <v>296</v>
      </c>
      <c r="G245" s="1" t="s">
        <v>6</v>
      </c>
      <c r="I245" s="1" t="s">
        <v>563</v>
      </c>
      <c r="J245" s="84">
        <v>12</v>
      </c>
      <c r="K245" s="1" t="s">
        <v>7</v>
      </c>
      <c r="L245" s="31" t="s">
        <v>9</v>
      </c>
      <c r="M245" s="31" t="s">
        <v>9</v>
      </c>
      <c r="N245" s="31" t="s">
        <v>580</v>
      </c>
      <c r="O245" s="31" t="s">
        <v>572</v>
      </c>
      <c r="P245" s="31" t="s">
        <v>570</v>
      </c>
      <c r="Q245" s="31" t="s">
        <v>570</v>
      </c>
      <c r="R245" s="1" t="s">
        <v>576</v>
      </c>
    </row>
    <row r="246" spans="1:19" x14ac:dyDescent="0.2">
      <c r="A246" s="119">
        <v>3027</v>
      </c>
      <c r="B246" s="40">
        <v>44213</v>
      </c>
      <c r="C246" s="1" t="s">
        <v>599</v>
      </c>
      <c r="D246" s="143">
        <v>44180</v>
      </c>
      <c r="E246" s="1" t="s">
        <v>4</v>
      </c>
      <c r="F246" s="1" t="s">
        <v>297</v>
      </c>
      <c r="G246" s="1" t="s">
        <v>6</v>
      </c>
      <c r="I246" s="1" t="s">
        <v>563</v>
      </c>
      <c r="J246" s="84">
        <v>12</v>
      </c>
      <c r="K246" s="1" t="s">
        <v>7</v>
      </c>
      <c r="L246" s="31" t="s">
        <v>9</v>
      </c>
      <c r="M246" s="31" t="s">
        <v>9</v>
      </c>
      <c r="N246" s="31" t="s">
        <v>564</v>
      </c>
      <c r="O246" s="31" t="s">
        <v>569</v>
      </c>
      <c r="P246" s="31" t="s">
        <v>570</v>
      </c>
      <c r="Q246" s="31" t="s">
        <v>570</v>
      </c>
      <c r="R246" s="1" t="s">
        <v>575</v>
      </c>
    </row>
    <row r="247" spans="1:19" x14ac:dyDescent="0.2">
      <c r="A247" s="119">
        <v>3028</v>
      </c>
      <c r="B247" s="40">
        <v>44083</v>
      </c>
      <c r="C247" s="1" t="s">
        <v>591</v>
      </c>
      <c r="D247" s="143">
        <v>44046</v>
      </c>
      <c r="E247" s="1" t="s">
        <v>4</v>
      </c>
      <c r="F247" s="1" t="s">
        <v>319</v>
      </c>
      <c r="G247" s="1" t="s">
        <v>6</v>
      </c>
      <c r="I247" s="1" t="s">
        <v>563</v>
      </c>
      <c r="J247" s="84">
        <v>12</v>
      </c>
      <c r="K247" s="1" t="s">
        <v>7</v>
      </c>
      <c r="L247" s="31" t="s">
        <v>9</v>
      </c>
      <c r="M247" s="31" t="s">
        <v>9</v>
      </c>
      <c r="N247" s="31" t="s">
        <v>564</v>
      </c>
      <c r="O247" s="31" t="s">
        <v>572</v>
      </c>
      <c r="P247" s="31" t="s">
        <v>567</v>
      </c>
      <c r="Q247" s="31" t="s">
        <v>567</v>
      </c>
      <c r="R247" s="1" t="s">
        <v>579</v>
      </c>
    </row>
    <row r="248" spans="1:19" x14ac:dyDescent="0.2">
      <c r="A248" s="119">
        <v>3029</v>
      </c>
      <c r="B248" s="40">
        <v>44083</v>
      </c>
      <c r="C248" s="1" t="s">
        <v>591</v>
      </c>
      <c r="D248" s="143">
        <v>44046</v>
      </c>
      <c r="E248" s="1" t="s">
        <v>4</v>
      </c>
      <c r="F248" s="1" t="s">
        <v>117</v>
      </c>
      <c r="G248" s="1" t="s">
        <v>13</v>
      </c>
      <c r="H248" s="1">
        <v>2014</v>
      </c>
      <c r="I248" s="1" t="s">
        <v>589</v>
      </c>
      <c r="J248" s="84">
        <v>12</v>
      </c>
      <c r="K248" s="1" t="s">
        <v>7</v>
      </c>
      <c r="L248" s="31" t="s">
        <v>9</v>
      </c>
      <c r="M248" s="31" t="s">
        <v>9</v>
      </c>
      <c r="N248" s="31" t="s">
        <v>564</v>
      </c>
      <c r="O248" s="31" t="s">
        <v>581</v>
      </c>
      <c r="P248" s="31" t="s">
        <v>573</v>
      </c>
      <c r="Q248" s="31" t="s">
        <v>570</v>
      </c>
      <c r="R248" s="1" t="s">
        <v>576</v>
      </c>
    </row>
    <row r="249" spans="1:19" x14ac:dyDescent="0.2">
      <c r="A249" s="119">
        <v>3030</v>
      </c>
      <c r="B249" s="40">
        <v>44213</v>
      </c>
      <c r="C249" s="1" t="s">
        <v>599</v>
      </c>
      <c r="D249" s="143">
        <v>44180</v>
      </c>
      <c r="E249" s="1" t="s">
        <v>4</v>
      </c>
      <c r="F249" s="1" t="s">
        <v>104</v>
      </c>
      <c r="G249" s="1" t="s">
        <v>6</v>
      </c>
      <c r="I249" s="1" t="s">
        <v>563</v>
      </c>
      <c r="J249" s="84">
        <v>12</v>
      </c>
      <c r="K249" s="1" t="s">
        <v>7</v>
      </c>
      <c r="L249" s="31" t="s">
        <v>9</v>
      </c>
      <c r="M249" s="31" t="s">
        <v>9</v>
      </c>
      <c r="N249" s="31" t="s">
        <v>564</v>
      </c>
      <c r="O249" s="31" t="s">
        <v>581</v>
      </c>
      <c r="P249" s="31" t="s">
        <v>570</v>
      </c>
      <c r="Q249" s="31" t="s">
        <v>570</v>
      </c>
      <c r="R249" s="1" t="s">
        <v>579</v>
      </c>
    </row>
    <row r="250" spans="1:19" x14ac:dyDescent="0.2">
      <c r="A250" s="119">
        <v>3031</v>
      </c>
      <c r="B250" s="40">
        <v>44083</v>
      </c>
      <c r="C250" s="1" t="s">
        <v>591</v>
      </c>
      <c r="D250" s="143">
        <v>44042</v>
      </c>
      <c r="E250" s="1" t="s">
        <v>4</v>
      </c>
      <c r="F250" s="1" t="s">
        <v>320</v>
      </c>
      <c r="G250" s="1" t="s">
        <v>6</v>
      </c>
      <c r="I250" s="1" t="s">
        <v>563</v>
      </c>
      <c r="J250" s="84">
        <v>12</v>
      </c>
      <c r="K250" s="1" t="s">
        <v>7</v>
      </c>
      <c r="L250" s="31" t="s">
        <v>9</v>
      </c>
      <c r="M250" s="31" t="s">
        <v>9</v>
      </c>
      <c r="N250" s="31" t="s">
        <v>564</v>
      </c>
      <c r="O250" s="31" t="s">
        <v>565</v>
      </c>
      <c r="P250" s="31" t="s">
        <v>570</v>
      </c>
      <c r="Q250" s="31" t="s">
        <v>566</v>
      </c>
      <c r="R250" s="1" t="s">
        <v>575</v>
      </c>
    </row>
    <row r="251" spans="1:19" x14ac:dyDescent="0.2">
      <c r="A251" s="119">
        <v>3032</v>
      </c>
      <c r="B251" s="40">
        <v>44146</v>
      </c>
      <c r="C251" s="1" t="s">
        <v>562</v>
      </c>
      <c r="D251" s="143">
        <v>44139</v>
      </c>
      <c r="E251" s="1" t="s">
        <v>4</v>
      </c>
      <c r="F251" s="1" t="s">
        <v>298</v>
      </c>
      <c r="G251" s="1" t="s">
        <v>6</v>
      </c>
      <c r="I251" s="1" t="s">
        <v>666</v>
      </c>
      <c r="J251" s="84">
        <v>12</v>
      </c>
      <c r="K251" s="1" t="s">
        <v>7</v>
      </c>
      <c r="L251" s="31" t="s">
        <v>9</v>
      </c>
      <c r="M251" s="31" t="s">
        <v>9</v>
      </c>
      <c r="N251" s="31" t="s">
        <v>671</v>
      </c>
      <c r="O251" s="31" t="s">
        <v>581</v>
      </c>
      <c r="P251" s="31" t="s">
        <v>567</v>
      </c>
      <c r="Q251" s="31" t="s">
        <v>570</v>
      </c>
      <c r="R251" s="1" t="s">
        <v>579</v>
      </c>
    </row>
    <row r="252" spans="1:19" x14ac:dyDescent="0.2">
      <c r="A252" s="110">
        <v>3033</v>
      </c>
      <c r="B252" s="40">
        <v>44084</v>
      </c>
      <c r="C252" s="1" t="s">
        <v>591</v>
      </c>
      <c r="D252" s="143">
        <v>43997</v>
      </c>
      <c r="E252" s="1" t="s">
        <v>4</v>
      </c>
      <c r="F252" s="1" t="s">
        <v>216</v>
      </c>
      <c r="G252" s="1" t="s">
        <v>6</v>
      </c>
      <c r="I252" s="1" t="s">
        <v>563</v>
      </c>
      <c r="J252" s="84">
        <v>12</v>
      </c>
      <c r="K252" s="1" t="s">
        <v>7</v>
      </c>
      <c r="L252" s="31" t="s">
        <v>9</v>
      </c>
      <c r="M252" s="31" t="s">
        <v>9</v>
      </c>
      <c r="N252" s="31" t="s">
        <v>580</v>
      </c>
      <c r="O252" s="31" t="s">
        <v>565</v>
      </c>
      <c r="P252" s="31" t="s">
        <v>567</v>
      </c>
      <c r="Q252" s="31" t="s">
        <v>567</v>
      </c>
      <c r="R252" s="1" t="s">
        <v>576</v>
      </c>
    </row>
    <row r="253" spans="1:19" x14ac:dyDescent="0.2">
      <c r="A253" s="119">
        <v>3034</v>
      </c>
      <c r="B253" s="40">
        <v>44091</v>
      </c>
      <c r="C253" s="1" t="s">
        <v>562</v>
      </c>
      <c r="D253" s="143">
        <v>44011</v>
      </c>
      <c r="E253" s="1" t="s">
        <v>4</v>
      </c>
      <c r="F253" s="1" t="s">
        <v>171</v>
      </c>
      <c r="G253" s="1" t="s">
        <v>6</v>
      </c>
      <c r="I253" s="1" t="s">
        <v>666</v>
      </c>
      <c r="J253" s="84">
        <v>12</v>
      </c>
      <c r="K253" s="1" t="s">
        <v>7</v>
      </c>
      <c r="L253" s="86"/>
      <c r="M253" s="86"/>
      <c r="N253" s="31" t="s">
        <v>580</v>
      </c>
      <c r="O253" s="31" t="s">
        <v>581</v>
      </c>
      <c r="P253" s="31" t="s">
        <v>570</v>
      </c>
      <c r="Q253" s="31" t="s">
        <v>570</v>
      </c>
      <c r="R253" s="1" t="s">
        <v>575</v>
      </c>
      <c r="S253" s="1" t="s">
        <v>667</v>
      </c>
    </row>
    <row r="254" spans="1:19" x14ac:dyDescent="0.2">
      <c r="A254" s="119">
        <v>3036</v>
      </c>
      <c r="B254" s="40">
        <v>44083</v>
      </c>
      <c r="C254" s="1" t="s">
        <v>591</v>
      </c>
      <c r="D254" s="143">
        <v>44035</v>
      </c>
      <c r="E254" s="1" t="s">
        <v>4</v>
      </c>
      <c r="F254" s="1" t="s">
        <v>299</v>
      </c>
      <c r="G254" s="1" t="s">
        <v>6</v>
      </c>
      <c r="I254" s="1" t="s">
        <v>563</v>
      </c>
      <c r="J254" s="84">
        <v>12</v>
      </c>
      <c r="K254" s="1" t="s">
        <v>7</v>
      </c>
      <c r="L254" s="31" t="s">
        <v>9</v>
      </c>
      <c r="M254" s="31" t="s">
        <v>9</v>
      </c>
      <c r="N254" s="31" t="s">
        <v>564</v>
      </c>
      <c r="O254" s="31" t="s">
        <v>581</v>
      </c>
      <c r="P254" s="31" t="s">
        <v>567</v>
      </c>
      <c r="Q254" s="31" t="s">
        <v>567</v>
      </c>
      <c r="R254" s="1" t="s">
        <v>568</v>
      </c>
    </row>
    <row r="255" spans="1:19" x14ac:dyDescent="0.2">
      <c r="A255" s="119">
        <v>3037</v>
      </c>
      <c r="B255" s="40">
        <v>44083</v>
      </c>
      <c r="C255" s="1" t="s">
        <v>591</v>
      </c>
      <c r="D255" s="143">
        <v>44021</v>
      </c>
      <c r="E255" s="1" t="s">
        <v>4</v>
      </c>
      <c r="F255" s="1" t="s">
        <v>203</v>
      </c>
      <c r="G255" s="1" t="s">
        <v>6</v>
      </c>
      <c r="I255" s="1" t="s">
        <v>563</v>
      </c>
      <c r="J255" s="84">
        <v>12</v>
      </c>
      <c r="K255" s="1" t="s">
        <v>7</v>
      </c>
      <c r="L255" s="86"/>
      <c r="M255" s="31" t="s">
        <v>7</v>
      </c>
      <c r="N255" s="31" t="s">
        <v>564</v>
      </c>
      <c r="O255" s="31" t="s">
        <v>581</v>
      </c>
      <c r="P255" s="31" t="s">
        <v>567</v>
      </c>
      <c r="Q255" s="31" t="s">
        <v>570</v>
      </c>
      <c r="R255" s="1" t="s">
        <v>576</v>
      </c>
    </row>
    <row r="256" spans="1:19" x14ac:dyDescent="0.2">
      <c r="A256" s="119">
        <v>3038</v>
      </c>
      <c r="B256" s="40">
        <v>44091</v>
      </c>
      <c r="C256" s="1" t="s">
        <v>562</v>
      </c>
      <c r="D256" s="143">
        <v>44011</v>
      </c>
      <c r="E256" s="1" t="s">
        <v>4</v>
      </c>
      <c r="F256" s="1" t="s">
        <v>94</v>
      </c>
      <c r="G256" s="1" t="s">
        <v>6</v>
      </c>
      <c r="I256" s="1" t="s">
        <v>563</v>
      </c>
      <c r="J256" s="84">
        <v>12</v>
      </c>
      <c r="K256" s="1" t="s">
        <v>7</v>
      </c>
      <c r="L256" s="31" t="s">
        <v>9</v>
      </c>
      <c r="M256" s="31" t="s">
        <v>7</v>
      </c>
      <c r="N256" s="31" t="s">
        <v>580</v>
      </c>
      <c r="O256" s="31" t="s">
        <v>572</v>
      </c>
      <c r="P256" s="31" t="s">
        <v>570</v>
      </c>
      <c r="Q256" s="31" t="s">
        <v>570</v>
      </c>
      <c r="R256" s="1" t="s">
        <v>579</v>
      </c>
    </row>
    <row r="257" spans="1:18" x14ac:dyDescent="0.2">
      <c r="A257" s="119">
        <v>3040</v>
      </c>
      <c r="B257" s="40">
        <v>44083</v>
      </c>
      <c r="C257" s="1" t="s">
        <v>591</v>
      </c>
      <c r="D257" s="143">
        <v>44059</v>
      </c>
      <c r="E257" s="1" t="s">
        <v>4</v>
      </c>
      <c r="F257" s="1" t="s">
        <v>390</v>
      </c>
      <c r="G257" s="1" t="s">
        <v>6</v>
      </c>
      <c r="I257" s="1" t="s">
        <v>563</v>
      </c>
      <c r="J257" s="84">
        <v>12</v>
      </c>
      <c r="K257" s="1" t="s">
        <v>9</v>
      </c>
      <c r="L257" s="31" t="s">
        <v>9</v>
      </c>
      <c r="M257" s="31" t="s">
        <v>7</v>
      </c>
      <c r="N257" s="31" t="s">
        <v>564</v>
      </c>
      <c r="O257" s="31" t="s">
        <v>581</v>
      </c>
      <c r="P257" s="31" t="s">
        <v>567</v>
      </c>
      <c r="Q257" s="31" t="s">
        <v>570</v>
      </c>
      <c r="R257" s="1" t="s">
        <v>576</v>
      </c>
    </row>
    <row r="258" spans="1:18" x14ac:dyDescent="0.2">
      <c r="A258" s="110">
        <v>3041</v>
      </c>
      <c r="B258" s="40">
        <v>44052</v>
      </c>
      <c r="C258" s="1" t="s">
        <v>562</v>
      </c>
      <c r="D258" s="143">
        <v>43984</v>
      </c>
      <c r="E258" s="1" t="s">
        <v>4</v>
      </c>
      <c r="F258" s="1" t="s">
        <v>39</v>
      </c>
      <c r="G258" s="1" t="s">
        <v>6</v>
      </c>
      <c r="I258" s="1" t="s">
        <v>563</v>
      </c>
      <c r="J258" s="84">
        <v>12</v>
      </c>
      <c r="K258" s="1" t="s">
        <v>7</v>
      </c>
      <c r="L258" s="31" t="s">
        <v>9</v>
      </c>
      <c r="M258" s="31" t="s">
        <v>9</v>
      </c>
      <c r="N258" s="31" t="s">
        <v>580</v>
      </c>
      <c r="O258" s="31" t="s">
        <v>581</v>
      </c>
      <c r="P258" s="31" t="s">
        <v>566</v>
      </c>
      <c r="Q258" s="31" t="s">
        <v>566</v>
      </c>
      <c r="R258" s="1" t="s">
        <v>568</v>
      </c>
    </row>
    <row r="259" spans="1:18" x14ac:dyDescent="0.2">
      <c r="A259" s="110">
        <v>3042</v>
      </c>
      <c r="B259" s="40">
        <v>44088</v>
      </c>
      <c r="C259" s="1" t="s">
        <v>598</v>
      </c>
      <c r="D259" s="63" t="s">
        <v>644</v>
      </c>
      <c r="E259" s="1" t="s">
        <v>4</v>
      </c>
      <c r="F259" s="1" t="s">
        <v>217</v>
      </c>
      <c r="G259" s="1" t="s">
        <v>6</v>
      </c>
      <c r="I259" s="1" t="s">
        <v>563</v>
      </c>
      <c r="J259" s="84">
        <v>12</v>
      </c>
      <c r="K259" s="1" t="s">
        <v>7</v>
      </c>
      <c r="L259" s="31" t="s">
        <v>9</v>
      </c>
      <c r="M259" s="31" t="s">
        <v>9</v>
      </c>
      <c r="N259" s="31" t="s">
        <v>580</v>
      </c>
      <c r="O259" s="31" t="s">
        <v>581</v>
      </c>
      <c r="P259" s="31" t="s">
        <v>566</v>
      </c>
      <c r="Q259" s="31" t="s">
        <v>566</v>
      </c>
      <c r="R259" s="1" t="s">
        <v>576</v>
      </c>
    </row>
    <row r="260" spans="1:18" x14ac:dyDescent="0.2">
      <c r="A260" s="110">
        <v>3043</v>
      </c>
      <c r="B260" s="40">
        <v>44084</v>
      </c>
      <c r="C260" s="1" t="s">
        <v>591</v>
      </c>
      <c r="D260" s="143">
        <v>43997</v>
      </c>
      <c r="E260" s="1" t="s">
        <v>4</v>
      </c>
      <c r="F260" s="1" t="s">
        <v>175</v>
      </c>
      <c r="G260" s="1" t="s">
        <v>6</v>
      </c>
      <c r="I260" s="1" t="s">
        <v>563</v>
      </c>
      <c r="J260" s="84">
        <v>12</v>
      </c>
      <c r="K260" s="1" t="s">
        <v>7</v>
      </c>
      <c r="L260" s="31" t="s">
        <v>9</v>
      </c>
      <c r="M260" s="31" t="s">
        <v>7</v>
      </c>
      <c r="N260" s="31" t="s">
        <v>564</v>
      </c>
      <c r="O260" s="31" t="s">
        <v>565</v>
      </c>
      <c r="P260" s="31" t="s">
        <v>570</v>
      </c>
      <c r="Q260" s="31" t="s">
        <v>570</v>
      </c>
      <c r="R260" s="1" t="s">
        <v>575</v>
      </c>
    </row>
    <row r="261" spans="1:18" x14ac:dyDescent="0.2">
      <c r="A261" s="110">
        <v>3044</v>
      </c>
      <c r="B261" s="40">
        <v>44084</v>
      </c>
      <c r="C261" s="1" t="s">
        <v>591</v>
      </c>
      <c r="D261" s="143">
        <v>43997</v>
      </c>
      <c r="E261" s="1" t="s">
        <v>4</v>
      </c>
      <c r="F261" s="1" t="s">
        <v>218</v>
      </c>
      <c r="G261" s="1" t="s">
        <v>6</v>
      </c>
      <c r="I261" s="1" t="s">
        <v>563</v>
      </c>
      <c r="J261" s="84">
        <v>12</v>
      </c>
      <c r="K261" s="1" t="s">
        <v>7</v>
      </c>
      <c r="L261" s="31" t="s">
        <v>9</v>
      </c>
      <c r="M261" s="31" t="s">
        <v>7</v>
      </c>
      <c r="N261" s="31" t="s">
        <v>564</v>
      </c>
      <c r="O261" s="31" t="s">
        <v>565</v>
      </c>
      <c r="P261" s="31" t="s">
        <v>570</v>
      </c>
      <c r="Q261" s="31" t="s">
        <v>570</v>
      </c>
      <c r="R261" s="1" t="s">
        <v>635</v>
      </c>
    </row>
    <row r="262" spans="1:18" x14ac:dyDescent="0.2">
      <c r="A262" s="110">
        <v>3045</v>
      </c>
      <c r="B262" s="40">
        <v>44084</v>
      </c>
      <c r="C262" s="1" t="s">
        <v>591</v>
      </c>
      <c r="D262" s="144"/>
      <c r="E262" s="1" t="s">
        <v>4</v>
      </c>
      <c r="F262" s="1" t="s">
        <v>184</v>
      </c>
      <c r="G262" s="1" t="s">
        <v>6</v>
      </c>
      <c r="I262" s="1" t="s">
        <v>563</v>
      </c>
      <c r="J262" s="84">
        <v>12</v>
      </c>
      <c r="K262" s="1" t="s">
        <v>7</v>
      </c>
      <c r="L262" s="31" t="s">
        <v>9</v>
      </c>
      <c r="M262" s="31" t="s">
        <v>9</v>
      </c>
      <c r="N262" s="31" t="s">
        <v>580</v>
      </c>
      <c r="O262" s="31" t="s">
        <v>581</v>
      </c>
      <c r="P262" s="31" t="s">
        <v>570</v>
      </c>
      <c r="Q262" s="31" t="s">
        <v>570</v>
      </c>
      <c r="R262" s="1" t="s">
        <v>576</v>
      </c>
    </row>
    <row r="263" spans="1:18" x14ac:dyDescent="0.2">
      <c r="A263" s="110">
        <v>3046</v>
      </c>
      <c r="B263" s="40">
        <v>44087</v>
      </c>
      <c r="C263" s="1" t="s">
        <v>598</v>
      </c>
      <c r="D263" s="143">
        <v>43997</v>
      </c>
      <c r="E263" s="1" t="s">
        <v>4</v>
      </c>
      <c r="F263" s="1" t="s">
        <v>33</v>
      </c>
      <c r="G263" s="1" t="s">
        <v>6</v>
      </c>
      <c r="I263" s="1" t="s">
        <v>563</v>
      </c>
      <c r="J263" s="84">
        <v>12</v>
      </c>
      <c r="K263" s="1" t="s">
        <v>7</v>
      </c>
      <c r="L263" s="86"/>
      <c r="M263" s="31" t="s">
        <v>7</v>
      </c>
      <c r="N263" s="31" t="s">
        <v>580</v>
      </c>
      <c r="O263" s="31" t="s">
        <v>581</v>
      </c>
      <c r="P263" s="31" t="s">
        <v>567</v>
      </c>
      <c r="Q263" s="31" t="s">
        <v>567</v>
      </c>
      <c r="R263" s="1" t="s">
        <v>576</v>
      </c>
    </row>
    <row r="264" spans="1:18" x14ac:dyDescent="0.2">
      <c r="A264" s="110">
        <v>3047</v>
      </c>
      <c r="B264" s="40">
        <v>44084</v>
      </c>
      <c r="C264" s="1" t="s">
        <v>591</v>
      </c>
      <c r="D264" s="143">
        <v>43997</v>
      </c>
      <c r="E264" s="1" t="s">
        <v>4</v>
      </c>
      <c r="F264" s="1" t="s">
        <v>219</v>
      </c>
      <c r="G264" s="1" t="s">
        <v>6</v>
      </c>
      <c r="I264" s="1" t="s">
        <v>563</v>
      </c>
      <c r="J264" s="84">
        <v>12</v>
      </c>
      <c r="K264" s="24"/>
      <c r="L264" s="31" t="s">
        <v>9</v>
      </c>
      <c r="M264" s="31" t="s">
        <v>9</v>
      </c>
      <c r="N264" s="31" t="s">
        <v>580</v>
      </c>
      <c r="O264" s="31" t="s">
        <v>581</v>
      </c>
      <c r="P264" s="31" t="s">
        <v>570</v>
      </c>
      <c r="Q264" s="31" t="s">
        <v>567</v>
      </c>
      <c r="R264" s="1" t="s">
        <v>576</v>
      </c>
    </row>
    <row r="265" spans="1:18" x14ac:dyDescent="0.2">
      <c r="A265" s="110">
        <v>3048</v>
      </c>
      <c r="B265" s="40">
        <v>44091</v>
      </c>
      <c r="C265" s="1" t="s">
        <v>562</v>
      </c>
      <c r="D265" s="143">
        <v>44011</v>
      </c>
      <c r="E265" s="1" t="s">
        <v>4</v>
      </c>
      <c r="F265" s="1" t="s">
        <v>220</v>
      </c>
      <c r="G265" s="1" t="s">
        <v>6</v>
      </c>
      <c r="I265" s="1" t="s">
        <v>594</v>
      </c>
      <c r="J265" s="84">
        <v>12</v>
      </c>
      <c r="K265" s="1" t="s">
        <v>7</v>
      </c>
      <c r="L265" s="31" t="s">
        <v>9</v>
      </c>
      <c r="M265" s="31" t="s">
        <v>9</v>
      </c>
      <c r="N265" s="31" t="s">
        <v>580</v>
      </c>
      <c r="O265" s="31" t="s">
        <v>581</v>
      </c>
      <c r="P265" s="31" t="s">
        <v>570</v>
      </c>
      <c r="Q265" s="31" t="s">
        <v>567</v>
      </c>
      <c r="R265" s="1" t="s">
        <v>568</v>
      </c>
    </row>
    <row r="266" spans="1:18" x14ac:dyDescent="0.2">
      <c r="A266" s="110">
        <v>3049</v>
      </c>
      <c r="B266" s="40">
        <v>44084</v>
      </c>
      <c r="C266" s="1" t="s">
        <v>591</v>
      </c>
      <c r="D266" s="143">
        <v>43997</v>
      </c>
      <c r="E266" s="1" t="s">
        <v>4</v>
      </c>
      <c r="F266" s="1" t="s">
        <v>221</v>
      </c>
      <c r="G266" s="1" t="s">
        <v>6</v>
      </c>
      <c r="I266" s="1" t="s">
        <v>563</v>
      </c>
      <c r="J266" s="84">
        <v>12</v>
      </c>
      <c r="K266" s="1" t="s">
        <v>7</v>
      </c>
      <c r="L266" s="31" t="s">
        <v>9</v>
      </c>
      <c r="M266" s="31" t="s">
        <v>9</v>
      </c>
      <c r="N266" s="31" t="s">
        <v>580</v>
      </c>
      <c r="O266" s="31" t="s">
        <v>581</v>
      </c>
      <c r="P266" s="31" t="s">
        <v>566</v>
      </c>
      <c r="Q266" s="31" t="s">
        <v>566</v>
      </c>
      <c r="R266" s="1" t="s">
        <v>635</v>
      </c>
    </row>
    <row r="267" spans="1:18" x14ac:dyDescent="0.2">
      <c r="A267" s="110">
        <v>3050</v>
      </c>
      <c r="B267" s="40">
        <v>44084</v>
      </c>
      <c r="C267" s="1" t="s">
        <v>591</v>
      </c>
      <c r="D267" s="143">
        <v>43997</v>
      </c>
      <c r="E267" s="1" t="s">
        <v>4</v>
      </c>
      <c r="F267" s="1" t="s">
        <v>17</v>
      </c>
      <c r="G267" s="1" t="s">
        <v>222</v>
      </c>
      <c r="H267" s="1">
        <v>2004</v>
      </c>
      <c r="I267" s="1" t="s">
        <v>563</v>
      </c>
      <c r="J267" s="84">
        <v>12</v>
      </c>
      <c r="K267" s="1" t="s">
        <v>7</v>
      </c>
      <c r="L267" s="31" t="s">
        <v>9</v>
      </c>
      <c r="M267" s="31" t="s">
        <v>7</v>
      </c>
      <c r="N267" s="31" t="s">
        <v>580</v>
      </c>
      <c r="O267" s="31" t="s">
        <v>581</v>
      </c>
      <c r="P267" s="31" t="s">
        <v>570</v>
      </c>
      <c r="Q267" s="31" t="s">
        <v>570</v>
      </c>
      <c r="R267" s="1" t="s">
        <v>635</v>
      </c>
    </row>
    <row r="268" spans="1:18" x14ac:dyDescent="0.2">
      <c r="A268" s="119">
        <v>3052</v>
      </c>
      <c r="B268" s="40">
        <v>44091</v>
      </c>
      <c r="C268" s="1" t="s">
        <v>562</v>
      </c>
      <c r="D268" s="143">
        <v>44011</v>
      </c>
      <c r="E268" s="1" t="s">
        <v>4</v>
      </c>
      <c r="F268" s="1" t="s">
        <v>169</v>
      </c>
      <c r="G268" s="1" t="s">
        <v>6</v>
      </c>
      <c r="I268" s="1" t="s">
        <v>563</v>
      </c>
      <c r="J268" s="84">
        <v>12</v>
      </c>
      <c r="K268" s="1" t="s">
        <v>7</v>
      </c>
      <c r="L268" s="31" t="s">
        <v>9</v>
      </c>
      <c r="M268" s="31" t="s">
        <v>9</v>
      </c>
      <c r="N268" s="31" t="s">
        <v>580</v>
      </c>
      <c r="O268" s="31" t="s">
        <v>565</v>
      </c>
      <c r="P268" s="31" t="s">
        <v>566</v>
      </c>
      <c r="Q268" s="31" t="s">
        <v>566</v>
      </c>
      <c r="R268" s="1" t="s">
        <v>568</v>
      </c>
    </row>
    <row r="269" spans="1:18" x14ac:dyDescent="0.2">
      <c r="A269" s="96">
        <v>3053</v>
      </c>
      <c r="B269" s="40">
        <v>44202</v>
      </c>
      <c r="C269" s="1" t="s">
        <v>585</v>
      </c>
      <c r="D269" s="143">
        <v>44180</v>
      </c>
      <c r="E269" s="1" t="s">
        <v>4</v>
      </c>
      <c r="F269" s="1" t="s">
        <v>325</v>
      </c>
      <c r="G269" s="1" t="s">
        <v>6</v>
      </c>
      <c r="I269" s="1" t="s">
        <v>563</v>
      </c>
      <c r="J269" s="84">
        <v>12</v>
      </c>
      <c r="K269" s="1" t="s">
        <v>7</v>
      </c>
      <c r="L269" s="31" t="s">
        <v>9</v>
      </c>
      <c r="M269" s="31" t="s">
        <v>9</v>
      </c>
      <c r="N269" s="31" t="s">
        <v>564</v>
      </c>
      <c r="O269" s="31" t="s">
        <v>581</v>
      </c>
      <c r="P269" s="31" t="s">
        <v>567</v>
      </c>
      <c r="Q269" s="31" t="s">
        <v>570</v>
      </c>
      <c r="R269" s="1" t="s">
        <v>576</v>
      </c>
    </row>
    <row r="270" spans="1:18" x14ac:dyDescent="0.2">
      <c r="A270" s="108">
        <v>3055</v>
      </c>
      <c r="B270" s="40">
        <v>44052</v>
      </c>
      <c r="C270" s="1" t="s">
        <v>562</v>
      </c>
      <c r="D270" s="143">
        <v>44046</v>
      </c>
      <c r="E270" s="1" t="s">
        <v>4</v>
      </c>
      <c r="F270" s="1" t="s">
        <v>214</v>
      </c>
      <c r="G270" s="1" t="s">
        <v>6</v>
      </c>
      <c r="I270" s="1" t="s">
        <v>563</v>
      </c>
      <c r="J270" s="84">
        <v>12</v>
      </c>
      <c r="K270" s="1" t="s">
        <v>7</v>
      </c>
      <c r="L270" s="31" t="s">
        <v>9</v>
      </c>
      <c r="M270" s="31" t="s">
        <v>9</v>
      </c>
      <c r="N270" s="31" t="s">
        <v>564</v>
      </c>
      <c r="O270" s="31" t="s">
        <v>572</v>
      </c>
      <c r="P270" s="31" t="s">
        <v>570</v>
      </c>
      <c r="Q270" s="31" t="s">
        <v>570</v>
      </c>
      <c r="R270" s="1" t="s">
        <v>568</v>
      </c>
    </row>
    <row r="271" spans="1:18" x14ac:dyDescent="0.2">
      <c r="A271" s="119">
        <v>3056</v>
      </c>
      <c r="B271" s="40">
        <v>44083</v>
      </c>
      <c r="C271" s="1" t="s">
        <v>592</v>
      </c>
      <c r="D271" s="144"/>
      <c r="E271" s="1" t="s">
        <v>4</v>
      </c>
      <c r="F271" s="1" t="s">
        <v>264</v>
      </c>
      <c r="G271" s="1" t="s">
        <v>6</v>
      </c>
      <c r="I271" s="1" t="s">
        <v>584</v>
      </c>
      <c r="J271" s="84">
        <v>12</v>
      </c>
      <c r="K271" s="1" t="s">
        <v>7</v>
      </c>
      <c r="L271" s="31" t="s">
        <v>9</v>
      </c>
      <c r="M271" s="31" t="s">
        <v>9</v>
      </c>
      <c r="N271" s="31" t="s">
        <v>564</v>
      </c>
      <c r="O271" s="31" t="s">
        <v>569</v>
      </c>
      <c r="P271" s="31" t="s">
        <v>566</v>
      </c>
      <c r="Q271" s="31" t="s">
        <v>567</v>
      </c>
      <c r="R271" s="1" t="s">
        <v>568</v>
      </c>
    </row>
    <row r="272" spans="1:18" x14ac:dyDescent="0.2">
      <c r="A272" s="119">
        <v>3057</v>
      </c>
      <c r="B272" s="40">
        <v>44091</v>
      </c>
      <c r="C272" s="1" t="s">
        <v>562</v>
      </c>
      <c r="D272" s="143">
        <v>44011</v>
      </c>
      <c r="E272" s="1" t="s">
        <v>4</v>
      </c>
      <c r="F272" s="1" t="s">
        <v>300</v>
      </c>
      <c r="G272" s="1" t="s">
        <v>6</v>
      </c>
      <c r="I272" s="1" t="s">
        <v>563</v>
      </c>
      <c r="J272" s="84">
        <v>12</v>
      </c>
      <c r="K272" s="1" t="s">
        <v>7</v>
      </c>
      <c r="L272" s="31" t="s">
        <v>9</v>
      </c>
      <c r="M272" s="31" t="s">
        <v>9</v>
      </c>
      <c r="N272" s="31" t="s">
        <v>580</v>
      </c>
      <c r="O272" s="31" t="s">
        <v>565</v>
      </c>
      <c r="P272" s="31" t="s">
        <v>570</v>
      </c>
      <c r="Q272" s="31" t="s">
        <v>570</v>
      </c>
      <c r="R272" s="1" t="s">
        <v>576</v>
      </c>
    </row>
    <row r="273" spans="1:19" x14ac:dyDescent="0.2">
      <c r="A273" s="110">
        <v>3058</v>
      </c>
      <c r="B273" s="40">
        <v>44087</v>
      </c>
      <c r="C273" s="1" t="s">
        <v>598</v>
      </c>
      <c r="D273" s="143">
        <v>43997</v>
      </c>
      <c r="E273" s="1" t="s">
        <v>4</v>
      </c>
      <c r="F273" s="1" t="s">
        <v>223</v>
      </c>
      <c r="G273" s="1" t="s">
        <v>6</v>
      </c>
      <c r="I273" s="1" t="s">
        <v>563</v>
      </c>
      <c r="J273" s="84">
        <v>12</v>
      </c>
      <c r="K273" s="1" t="s">
        <v>7</v>
      </c>
      <c r="L273" s="31" t="s">
        <v>9</v>
      </c>
      <c r="M273" s="31" t="s">
        <v>7</v>
      </c>
      <c r="N273" s="31" t="s">
        <v>580</v>
      </c>
      <c r="O273" s="31" t="s">
        <v>581</v>
      </c>
      <c r="P273" s="31" t="s">
        <v>567</v>
      </c>
      <c r="Q273" s="31" t="s">
        <v>567</v>
      </c>
      <c r="R273" s="1" t="s">
        <v>579</v>
      </c>
    </row>
    <row r="274" spans="1:19" x14ac:dyDescent="0.2">
      <c r="A274" s="119">
        <v>3059</v>
      </c>
      <c r="B274" s="40">
        <v>44083</v>
      </c>
      <c r="C274" s="1" t="s">
        <v>591</v>
      </c>
      <c r="D274" s="143">
        <v>44046</v>
      </c>
      <c r="E274" s="1" t="s">
        <v>4</v>
      </c>
      <c r="F274" s="1" t="s">
        <v>80</v>
      </c>
      <c r="G274" s="1" t="s">
        <v>6</v>
      </c>
      <c r="I274" s="1" t="s">
        <v>563</v>
      </c>
      <c r="J274" s="84">
        <v>12</v>
      </c>
      <c r="K274" s="1" t="s">
        <v>7</v>
      </c>
      <c r="L274" s="31" t="s">
        <v>9</v>
      </c>
      <c r="M274" s="31" t="s">
        <v>9</v>
      </c>
      <c r="N274" s="31" t="s">
        <v>564</v>
      </c>
      <c r="O274" s="31" t="s">
        <v>581</v>
      </c>
      <c r="P274" s="31" t="s">
        <v>570</v>
      </c>
      <c r="Q274" s="31" t="s">
        <v>570</v>
      </c>
      <c r="R274" s="1" t="s">
        <v>568</v>
      </c>
    </row>
    <row r="275" spans="1:19" x14ac:dyDescent="0.2">
      <c r="A275" s="119">
        <v>3060</v>
      </c>
      <c r="B275" s="40">
        <v>44213</v>
      </c>
      <c r="C275" s="1" t="s">
        <v>599</v>
      </c>
      <c r="D275" s="143">
        <v>44180</v>
      </c>
      <c r="E275" s="1" t="s">
        <v>4</v>
      </c>
      <c r="F275" s="1" t="s">
        <v>321</v>
      </c>
      <c r="G275" s="1" t="s">
        <v>6</v>
      </c>
      <c r="I275" s="1" t="s">
        <v>563</v>
      </c>
      <c r="J275" s="84">
        <v>12</v>
      </c>
      <c r="K275" s="1" t="s">
        <v>7</v>
      </c>
      <c r="L275" s="31" t="s">
        <v>9</v>
      </c>
      <c r="M275" s="31" t="s">
        <v>9</v>
      </c>
      <c r="N275" s="31" t="s">
        <v>564</v>
      </c>
      <c r="O275" s="31" t="s">
        <v>581</v>
      </c>
      <c r="P275" s="31" t="s">
        <v>567</v>
      </c>
      <c r="Q275" s="31" t="s">
        <v>566</v>
      </c>
      <c r="R275" s="1" t="s">
        <v>576</v>
      </c>
    </row>
    <row r="276" spans="1:19" x14ac:dyDescent="0.2">
      <c r="A276" s="119">
        <v>3061</v>
      </c>
      <c r="B276" s="40">
        <v>44083</v>
      </c>
      <c r="C276" s="1" t="s">
        <v>591</v>
      </c>
      <c r="D276" s="143">
        <v>44046</v>
      </c>
      <c r="E276" s="1" t="s">
        <v>4</v>
      </c>
      <c r="F276" s="1" t="s">
        <v>322</v>
      </c>
      <c r="G276" s="1" t="s">
        <v>6</v>
      </c>
      <c r="I276" s="1" t="s">
        <v>563</v>
      </c>
      <c r="J276" s="84">
        <v>12</v>
      </c>
      <c r="K276" s="1" t="s">
        <v>7</v>
      </c>
      <c r="L276" s="31" t="s">
        <v>9</v>
      </c>
      <c r="M276" s="31" t="s">
        <v>7</v>
      </c>
      <c r="N276" s="31" t="s">
        <v>564</v>
      </c>
      <c r="O276" s="31" t="s">
        <v>572</v>
      </c>
      <c r="P276" s="31" t="s">
        <v>570</v>
      </c>
      <c r="Q276" s="31" t="s">
        <v>570</v>
      </c>
      <c r="R276" s="1" t="s">
        <v>571</v>
      </c>
    </row>
    <row r="277" spans="1:19" x14ac:dyDescent="0.2">
      <c r="A277" s="119">
        <v>3065</v>
      </c>
      <c r="B277" s="40">
        <v>44213</v>
      </c>
      <c r="C277" s="1" t="s">
        <v>599</v>
      </c>
      <c r="D277" s="143">
        <v>44180</v>
      </c>
      <c r="E277" s="1" t="s">
        <v>4</v>
      </c>
      <c r="F277" s="1" t="s">
        <v>323</v>
      </c>
      <c r="G277" s="1" t="s">
        <v>6</v>
      </c>
      <c r="I277" s="1" t="s">
        <v>563</v>
      </c>
      <c r="J277" s="84">
        <v>12</v>
      </c>
      <c r="K277" s="1" t="s">
        <v>7</v>
      </c>
      <c r="L277" s="31" t="s">
        <v>9</v>
      </c>
      <c r="M277" s="31" t="s">
        <v>9</v>
      </c>
      <c r="N277" s="31" t="s">
        <v>564</v>
      </c>
      <c r="O277" s="31" t="s">
        <v>572</v>
      </c>
      <c r="P277" s="31" t="s">
        <v>567</v>
      </c>
      <c r="Q277" s="31" t="s">
        <v>570</v>
      </c>
      <c r="R277" s="1" t="s">
        <v>568</v>
      </c>
    </row>
    <row r="278" spans="1:19" x14ac:dyDescent="0.2">
      <c r="A278" s="110">
        <v>3067</v>
      </c>
      <c r="B278" s="40">
        <v>44084</v>
      </c>
      <c r="C278" s="1" t="s">
        <v>591</v>
      </c>
      <c r="D278" s="143">
        <v>43997</v>
      </c>
      <c r="E278" s="1" t="s">
        <v>4</v>
      </c>
      <c r="F278" s="1" t="s">
        <v>224</v>
      </c>
      <c r="G278" s="1" t="s">
        <v>6</v>
      </c>
      <c r="I278" s="1" t="s">
        <v>563</v>
      </c>
      <c r="J278" s="84">
        <v>12</v>
      </c>
      <c r="K278" s="1" t="s">
        <v>7</v>
      </c>
      <c r="L278" s="31" t="s">
        <v>9</v>
      </c>
      <c r="M278" s="31" t="s">
        <v>9</v>
      </c>
      <c r="N278" s="31" t="s">
        <v>564</v>
      </c>
      <c r="O278" s="31" t="s">
        <v>565</v>
      </c>
      <c r="P278" s="31" t="s">
        <v>570</v>
      </c>
      <c r="Q278" s="31" t="s">
        <v>567</v>
      </c>
      <c r="R278" s="1" t="s">
        <v>576</v>
      </c>
    </row>
    <row r="279" spans="1:19" x14ac:dyDescent="0.2">
      <c r="A279" s="119">
        <v>3069</v>
      </c>
      <c r="B279" s="40">
        <v>44213</v>
      </c>
      <c r="C279" s="1" t="s">
        <v>599</v>
      </c>
      <c r="D279" s="143">
        <v>44180</v>
      </c>
      <c r="E279" s="1" t="s">
        <v>4</v>
      </c>
      <c r="F279" s="1" t="s">
        <v>301</v>
      </c>
      <c r="G279" s="1" t="s">
        <v>6</v>
      </c>
      <c r="I279" s="1" t="s">
        <v>563</v>
      </c>
      <c r="J279" s="84">
        <v>12</v>
      </c>
      <c r="K279" s="1" t="s">
        <v>7</v>
      </c>
      <c r="L279" s="31" t="s">
        <v>9</v>
      </c>
      <c r="M279" s="31" t="s">
        <v>9</v>
      </c>
      <c r="N279" s="31" t="s">
        <v>590</v>
      </c>
      <c r="O279" s="31" t="s">
        <v>565</v>
      </c>
      <c r="P279" s="31" t="s">
        <v>570</v>
      </c>
      <c r="Q279" s="31" t="s">
        <v>567</v>
      </c>
      <c r="R279" s="1" t="s">
        <v>575</v>
      </c>
    </row>
    <row r="280" spans="1:19" x14ac:dyDescent="0.2">
      <c r="A280" s="119">
        <v>3070</v>
      </c>
      <c r="B280" s="40">
        <v>44083</v>
      </c>
      <c r="C280" s="1" t="s">
        <v>591</v>
      </c>
      <c r="D280" s="143">
        <v>44011</v>
      </c>
      <c r="E280" s="1" t="s">
        <v>4</v>
      </c>
      <c r="F280" s="1" t="s">
        <v>289</v>
      </c>
      <c r="G280" s="1" t="s">
        <v>6</v>
      </c>
      <c r="I280" s="1" t="s">
        <v>589</v>
      </c>
      <c r="J280" s="84">
        <v>12</v>
      </c>
      <c r="K280" s="1" t="s">
        <v>7</v>
      </c>
      <c r="L280" s="86"/>
      <c r="M280" s="31" t="s">
        <v>7</v>
      </c>
      <c r="N280" s="31" t="s">
        <v>564</v>
      </c>
      <c r="O280" s="31" t="s">
        <v>565</v>
      </c>
      <c r="P280" s="31" t="s">
        <v>570</v>
      </c>
      <c r="Q280" s="31" t="s">
        <v>567</v>
      </c>
      <c r="R280" s="1" t="s">
        <v>576</v>
      </c>
    </row>
    <row r="281" spans="1:19" x14ac:dyDescent="0.2">
      <c r="A281" s="119">
        <v>3071</v>
      </c>
      <c r="B281" s="40">
        <v>44213</v>
      </c>
      <c r="C281" s="1" t="s">
        <v>599</v>
      </c>
      <c r="D281" s="143">
        <v>44194</v>
      </c>
      <c r="E281" s="1" t="s">
        <v>4</v>
      </c>
      <c r="F281" s="1" t="s">
        <v>74</v>
      </c>
      <c r="G281" s="1" t="s">
        <v>6</v>
      </c>
      <c r="I281" s="1" t="s">
        <v>563</v>
      </c>
      <c r="J281" s="84">
        <v>12</v>
      </c>
      <c r="K281" s="1" t="s">
        <v>7</v>
      </c>
      <c r="L281" s="31" t="s">
        <v>9</v>
      </c>
      <c r="M281" s="31" t="s">
        <v>9</v>
      </c>
      <c r="N281" s="31" t="s">
        <v>564</v>
      </c>
      <c r="O281" s="31" t="s">
        <v>581</v>
      </c>
      <c r="P281" s="31" t="s">
        <v>570</v>
      </c>
      <c r="Q281" s="31" t="s">
        <v>570</v>
      </c>
      <c r="R281" s="1" t="s">
        <v>579</v>
      </c>
    </row>
    <row r="282" spans="1:19" x14ac:dyDescent="0.2">
      <c r="A282" s="119">
        <v>3072</v>
      </c>
      <c r="B282" s="40">
        <v>44213</v>
      </c>
      <c r="C282" s="1" t="s">
        <v>599</v>
      </c>
      <c r="D282" s="143">
        <v>44194</v>
      </c>
      <c r="E282" s="1" t="s">
        <v>4</v>
      </c>
      <c r="F282" s="1" t="s">
        <v>68</v>
      </c>
      <c r="G282" s="1" t="s">
        <v>6</v>
      </c>
      <c r="I282" s="1" t="s">
        <v>563</v>
      </c>
      <c r="J282" s="84">
        <v>12</v>
      </c>
      <c r="K282" s="1" t="s">
        <v>7</v>
      </c>
      <c r="L282" s="31" t="s">
        <v>9</v>
      </c>
      <c r="M282" s="31" t="s">
        <v>9</v>
      </c>
      <c r="N282" s="31" t="s">
        <v>564</v>
      </c>
      <c r="O282" s="31" t="s">
        <v>581</v>
      </c>
      <c r="P282" s="31" t="s">
        <v>570</v>
      </c>
      <c r="Q282" s="31" t="s">
        <v>570</v>
      </c>
      <c r="R282" s="1" t="s">
        <v>576</v>
      </c>
    </row>
    <row r="283" spans="1:19" x14ac:dyDescent="0.2">
      <c r="A283" s="119">
        <v>3073</v>
      </c>
      <c r="B283" s="40">
        <v>44083</v>
      </c>
      <c r="C283" s="1" t="s">
        <v>591</v>
      </c>
      <c r="D283" s="143">
        <v>44059</v>
      </c>
      <c r="E283" s="1" t="s">
        <v>4</v>
      </c>
      <c r="F283" s="1" t="s">
        <v>302</v>
      </c>
      <c r="G283" s="1" t="s">
        <v>6</v>
      </c>
      <c r="I283" s="1" t="s">
        <v>563</v>
      </c>
      <c r="J283" s="84">
        <v>12</v>
      </c>
      <c r="K283" s="1" t="s">
        <v>7</v>
      </c>
      <c r="L283" s="31" t="s">
        <v>9</v>
      </c>
      <c r="M283" s="31" t="s">
        <v>9</v>
      </c>
      <c r="N283" s="31" t="s">
        <v>590</v>
      </c>
      <c r="O283" s="31" t="s">
        <v>565</v>
      </c>
      <c r="P283" s="31" t="s">
        <v>567</v>
      </c>
      <c r="Q283" s="31" t="s">
        <v>567</v>
      </c>
      <c r="R283" s="1" t="s">
        <v>575</v>
      </c>
    </row>
    <row r="284" spans="1:19" x14ac:dyDescent="0.2">
      <c r="A284" s="109">
        <v>3074</v>
      </c>
      <c r="B284" s="40">
        <v>44146</v>
      </c>
      <c r="C284" s="1" t="s">
        <v>562</v>
      </c>
      <c r="D284" s="144"/>
      <c r="E284" s="1" t="s">
        <v>4</v>
      </c>
      <c r="F284" s="1" t="s">
        <v>303</v>
      </c>
      <c r="G284" s="1" t="s">
        <v>6</v>
      </c>
      <c r="I284" s="1" t="s">
        <v>563</v>
      </c>
      <c r="J284" s="84">
        <v>12</v>
      </c>
      <c r="K284" s="1" t="s">
        <v>7</v>
      </c>
      <c r="L284" s="31" t="s">
        <v>9</v>
      </c>
      <c r="M284" s="31" t="s">
        <v>9</v>
      </c>
      <c r="N284" s="31" t="s">
        <v>564</v>
      </c>
      <c r="O284" s="31" t="s">
        <v>572</v>
      </c>
      <c r="P284" s="31" t="s">
        <v>567</v>
      </c>
      <c r="Q284" s="31" t="s">
        <v>570</v>
      </c>
      <c r="R284" s="1" t="s">
        <v>579</v>
      </c>
      <c r="S284" s="1" t="s">
        <v>672</v>
      </c>
    </row>
    <row r="285" spans="1:19" x14ac:dyDescent="0.2">
      <c r="A285" s="119">
        <v>3075</v>
      </c>
      <c r="B285" s="40">
        <v>44213</v>
      </c>
      <c r="C285" s="1" t="s">
        <v>599</v>
      </c>
      <c r="D285" s="143">
        <v>44180</v>
      </c>
      <c r="E285" s="1" t="s">
        <v>4</v>
      </c>
      <c r="F285" s="1" t="s">
        <v>304</v>
      </c>
      <c r="G285" s="1" t="s">
        <v>6</v>
      </c>
      <c r="I285" s="1" t="s">
        <v>563</v>
      </c>
      <c r="J285" s="84">
        <v>12</v>
      </c>
      <c r="K285" s="1" t="s">
        <v>7</v>
      </c>
      <c r="L285" s="86"/>
      <c r="M285" s="31" t="s">
        <v>9</v>
      </c>
      <c r="N285" s="31" t="s">
        <v>564</v>
      </c>
      <c r="O285" s="31" t="s">
        <v>565</v>
      </c>
      <c r="P285" s="31" t="s">
        <v>567</v>
      </c>
      <c r="Q285" s="31" t="s">
        <v>570</v>
      </c>
      <c r="R285" s="1" t="s">
        <v>568</v>
      </c>
      <c r="S285" s="1" t="s">
        <v>683</v>
      </c>
    </row>
    <row r="286" spans="1:19" s="35" customFormat="1" x14ac:dyDescent="0.2">
      <c r="A286" s="109">
        <v>3076</v>
      </c>
      <c r="B286" s="40">
        <v>44213</v>
      </c>
      <c r="C286" s="1" t="s">
        <v>599</v>
      </c>
      <c r="D286" s="143">
        <v>44180</v>
      </c>
      <c r="E286" s="1" t="s">
        <v>4</v>
      </c>
      <c r="F286" s="1" t="s">
        <v>216</v>
      </c>
      <c r="G286" s="1" t="s">
        <v>6</v>
      </c>
      <c r="H286" s="1"/>
      <c r="I286" s="1" t="s">
        <v>563</v>
      </c>
      <c r="J286" s="84">
        <v>12</v>
      </c>
      <c r="K286" s="1" t="s">
        <v>9</v>
      </c>
      <c r="L286" s="31" t="s">
        <v>9</v>
      </c>
      <c r="M286" s="31" t="s">
        <v>9</v>
      </c>
      <c r="N286" s="31" t="s">
        <v>564</v>
      </c>
      <c r="O286" s="31" t="s">
        <v>581</v>
      </c>
      <c r="P286" s="31" t="s">
        <v>570</v>
      </c>
      <c r="Q286" s="31" t="s">
        <v>570</v>
      </c>
      <c r="R286" s="1" t="s">
        <v>579</v>
      </c>
      <c r="S286" s="24"/>
    </row>
    <row r="287" spans="1:19" x14ac:dyDescent="0.2">
      <c r="A287" s="119">
        <v>3078</v>
      </c>
      <c r="B287" s="40">
        <v>44083</v>
      </c>
      <c r="C287" s="1" t="s">
        <v>591</v>
      </c>
      <c r="D287" s="143">
        <v>44077</v>
      </c>
      <c r="E287" s="1" t="s">
        <v>4</v>
      </c>
      <c r="F287" s="1" t="s">
        <v>324</v>
      </c>
      <c r="G287" s="1" t="s">
        <v>6</v>
      </c>
      <c r="I287" s="1" t="s">
        <v>563</v>
      </c>
      <c r="J287" s="84">
        <v>12</v>
      </c>
      <c r="K287" s="1" t="s">
        <v>7</v>
      </c>
      <c r="L287" s="31" t="s">
        <v>9</v>
      </c>
      <c r="M287" s="31" t="s">
        <v>9</v>
      </c>
      <c r="N287" s="31" t="s">
        <v>564</v>
      </c>
      <c r="O287" s="31" t="s">
        <v>581</v>
      </c>
      <c r="P287" s="31" t="s">
        <v>567</v>
      </c>
      <c r="Q287" s="31" t="s">
        <v>570</v>
      </c>
      <c r="R287" s="1" t="s">
        <v>571</v>
      </c>
    </row>
    <row r="288" spans="1:19" x14ac:dyDescent="0.2">
      <c r="A288" s="109">
        <v>3079</v>
      </c>
      <c r="B288" s="40">
        <v>44213</v>
      </c>
      <c r="C288" s="1" t="s">
        <v>599</v>
      </c>
      <c r="D288" s="143">
        <v>44194</v>
      </c>
      <c r="E288" s="1" t="s">
        <v>4</v>
      </c>
      <c r="F288" s="1" t="s">
        <v>305</v>
      </c>
      <c r="G288" s="1" t="s">
        <v>282</v>
      </c>
      <c r="H288" s="1">
        <v>2010</v>
      </c>
      <c r="I288" s="1" t="s">
        <v>583</v>
      </c>
      <c r="J288" s="84">
        <v>12</v>
      </c>
      <c r="K288" s="1" t="s">
        <v>7</v>
      </c>
      <c r="L288" s="31" t="s">
        <v>9</v>
      </c>
      <c r="M288" s="31" t="s">
        <v>9</v>
      </c>
      <c r="N288" s="31" t="s">
        <v>564</v>
      </c>
      <c r="O288" s="31" t="s">
        <v>581</v>
      </c>
      <c r="P288" s="31" t="s">
        <v>567</v>
      </c>
      <c r="Q288" s="31" t="s">
        <v>570</v>
      </c>
      <c r="R288" s="1" t="s">
        <v>576</v>
      </c>
    </row>
    <row r="289" spans="1:19" x14ac:dyDescent="0.2">
      <c r="A289" s="110">
        <v>3080</v>
      </c>
      <c r="B289" s="40">
        <v>44084</v>
      </c>
      <c r="C289" s="1" t="s">
        <v>591</v>
      </c>
      <c r="D289" s="143">
        <v>43997</v>
      </c>
      <c r="E289" s="1" t="s">
        <v>4</v>
      </c>
      <c r="F289" s="1" t="s">
        <v>131</v>
      </c>
      <c r="G289" s="1" t="s">
        <v>6</v>
      </c>
      <c r="I289" s="1" t="s">
        <v>563</v>
      </c>
      <c r="J289" s="84">
        <v>12</v>
      </c>
      <c r="K289" s="1" t="s">
        <v>7</v>
      </c>
      <c r="L289" s="31" t="s">
        <v>9</v>
      </c>
      <c r="M289" s="31" t="s">
        <v>7</v>
      </c>
      <c r="N289" s="31" t="s">
        <v>580</v>
      </c>
      <c r="O289" s="31" t="s">
        <v>581</v>
      </c>
      <c r="P289" s="31" t="s">
        <v>567</v>
      </c>
      <c r="Q289" s="31" t="s">
        <v>567</v>
      </c>
      <c r="R289" s="1" t="s">
        <v>576</v>
      </c>
    </row>
    <row r="290" spans="1:19" x14ac:dyDescent="0.2">
      <c r="A290" s="110">
        <v>3081</v>
      </c>
      <c r="B290" s="40">
        <v>44084</v>
      </c>
      <c r="C290" s="1" t="s">
        <v>591</v>
      </c>
      <c r="D290" s="143">
        <v>43997</v>
      </c>
      <c r="E290" s="1" t="s">
        <v>4</v>
      </c>
      <c r="F290" s="1" t="s">
        <v>225</v>
      </c>
      <c r="G290" s="1" t="s">
        <v>6</v>
      </c>
      <c r="I290" s="1" t="s">
        <v>563</v>
      </c>
      <c r="J290" s="84">
        <v>12</v>
      </c>
      <c r="K290" s="1" t="s">
        <v>7</v>
      </c>
      <c r="L290" s="31" t="s">
        <v>9</v>
      </c>
      <c r="M290" s="31" t="s">
        <v>9</v>
      </c>
      <c r="N290" s="31" t="s">
        <v>564</v>
      </c>
      <c r="O290" s="31" t="s">
        <v>581</v>
      </c>
      <c r="P290" s="31" t="s">
        <v>567</v>
      </c>
      <c r="Q290" s="31" t="s">
        <v>566</v>
      </c>
      <c r="R290" s="1" t="s">
        <v>568</v>
      </c>
    </row>
    <row r="291" spans="1:19" s="35" customFormat="1" x14ac:dyDescent="0.2">
      <c r="A291" s="110">
        <v>3082</v>
      </c>
      <c r="B291" s="40">
        <v>44084</v>
      </c>
      <c r="C291" s="1" t="s">
        <v>591</v>
      </c>
      <c r="D291" s="143">
        <v>43997</v>
      </c>
      <c r="E291" s="1" t="s">
        <v>4</v>
      </c>
      <c r="F291" s="1" t="s">
        <v>226</v>
      </c>
      <c r="G291" s="1" t="s">
        <v>6</v>
      </c>
      <c r="H291" s="1"/>
      <c r="I291" s="1" t="s">
        <v>563</v>
      </c>
      <c r="J291" s="84">
        <v>12</v>
      </c>
      <c r="K291" s="1" t="s">
        <v>7</v>
      </c>
      <c r="L291" s="31" t="s">
        <v>7</v>
      </c>
      <c r="M291" s="31" t="s">
        <v>9</v>
      </c>
      <c r="N291" s="31" t="s">
        <v>564</v>
      </c>
      <c r="O291" s="31" t="s">
        <v>565</v>
      </c>
      <c r="P291" s="31" t="s">
        <v>567</v>
      </c>
      <c r="Q291" s="31" t="s">
        <v>570</v>
      </c>
      <c r="R291" s="1" t="s">
        <v>568</v>
      </c>
      <c r="S291" s="24"/>
    </row>
    <row r="292" spans="1:19" s="35" customFormat="1" x14ac:dyDescent="0.2">
      <c r="A292" s="110">
        <v>3083</v>
      </c>
      <c r="B292" s="40">
        <v>44084</v>
      </c>
      <c r="C292" s="1" t="s">
        <v>591</v>
      </c>
      <c r="D292" s="143">
        <v>43997</v>
      </c>
      <c r="E292" s="1" t="s">
        <v>4</v>
      </c>
      <c r="F292" s="1" t="s">
        <v>227</v>
      </c>
      <c r="G292" s="1" t="s">
        <v>6</v>
      </c>
      <c r="H292" s="1"/>
      <c r="I292" s="1" t="s">
        <v>563</v>
      </c>
      <c r="J292" s="84">
        <v>12</v>
      </c>
      <c r="K292" s="1" t="s">
        <v>7</v>
      </c>
      <c r="L292" s="31" t="s">
        <v>9</v>
      </c>
      <c r="M292" s="31" t="s">
        <v>7</v>
      </c>
      <c r="N292" s="31" t="s">
        <v>564</v>
      </c>
      <c r="O292" s="31" t="s">
        <v>565</v>
      </c>
      <c r="P292" s="31" t="s">
        <v>570</v>
      </c>
      <c r="Q292" s="31" t="s">
        <v>570</v>
      </c>
      <c r="R292" s="1" t="s">
        <v>576</v>
      </c>
      <c r="S292" s="24"/>
    </row>
    <row r="293" spans="1:19" x14ac:dyDescent="0.2">
      <c r="A293" s="110">
        <v>3084</v>
      </c>
      <c r="B293" s="40">
        <v>44084</v>
      </c>
      <c r="C293" s="1" t="s">
        <v>598</v>
      </c>
      <c r="D293" s="143">
        <v>43997</v>
      </c>
      <c r="E293" s="1" t="s">
        <v>4</v>
      </c>
      <c r="F293" s="1" t="s">
        <v>215</v>
      </c>
      <c r="G293" s="1" t="s">
        <v>6</v>
      </c>
      <c r="I293" s="1" t="s">
        <v>563</v>
      </c>
      <c r="J293" s="84">
        <v>12</v>
      </c>
      <c r="K293" s="1" t="s">
        <v>7</v>
      </c>
      <c r="L293" s="31" t="s">
        <v>9</v>
      </c>
      <c r="M293" s="31" t="s">
        <v>7</v>
      </c>
      <c r="N293" s="31" t="s">
        <v>580</v>
      </c>
      <c r="O293" s="31" t="s">
        <v>581</v>
      </c>
      <c r="P293" s="31" t="s">
        <v>570</v>
      </c>
      <c r="Q293" s="31" t="s">
        <v>570</v>
      </c>
      <c r="R293" s="1" t="s">
        <v>579</v>
      </c>
    </row>
    <row r="294" spans="1:19" s="35" customFormat="1" x14ac:dyDescent="0.2">
      <c r="A294" s="110">
        <v>3085</v>
      </c>
      <c r="B294" s="40">
        <v>44084</v>
      </c>
      <c r="C294" s="1" t="s">
        <v>598</v>
      </c>
      <c r="D294" s="143">
        <v>44063</v>
      </c>
      <c r="E294" s="1" t="s">
        <v>4</v>
      </c>
      <c r="F294" s="1" t="s">
        <v>197</v>
      </c>
      <c r="G294" s="1" t="s">
        <v>6</v>
      </c>
      <c r="H294" s="1"/>
      <c r="I294" s="1" t="s">
        <v>563</v>
      </c>
      <c r="J294" s="84">
        <v>12</v>
      </c>
      <c r="K294" s="1" t="s">
        <v>7</v>
      </c>
      <c r="L294" s="31" t="s">
        <v>9</v>
      </c>
      <c r="M294" s="31" t="s">
        <v>9</v>
      </c>
      <c r="N294" s="31" t="s">
        <v>564</v>
      </c>
      <c r="O294" s="31" t="s">
        <v>565</v>
      </c>
      <c r="P294" s="31" t="s">
        <v>570</v>
      </c>
      <c r="Q294" s="31" t="s">
        <v>570</v>
      </c>
      <c r="R294" s="1" t="s">
        <v>576</v>
      </c>
      <c r="S294" s="24"/>
    </row>
    <row r="295" spans="1:19" s="35" customFormat="1" x14ac:dyDescent="0.2">
      <c r="A295" s="110">
        <v>3086</v>
      </c>
      <c r="B295" s="40">
        <v>44087</v>
      </c>
      <c r="C295" s="1" t="s">
        <v>598</v>
      </c>
      <c r="D295" s="143">
        <v>43997</v>
      </c>
      <c r="E295" s="1" t="s">
        <v>4</v>
      </c>
      <c r="F295" s="1" t="s">
        <v>228</v>
      </c>
      <c r="G295" s="1" t="s">
        <v>6</v>
      </c>
      <c r="H295" s="1"/>
      <c r="I295" s="1" t="s">
        <v>563</v>
      </c>
      <c r="J295" s="84">
        <v>12</v>
      </c>
      <c r="K295" s="1" t="s">
        <v>7</v>
      </c>
      <c r="L295" s="31" t="s">
        <v>9</v>
      </c>
      <c r="M295" s="31" t="s">
        <v>9</v>
      </c>
      <c r="N295" s="31" t="s">
        <v>580</v>
      </c>
      <c r="O295" s="31" t="s">
        <v>581</v>
      </c>
      <c r="P295" s="31" t="s">
        <v>566</v>
      </c>
      <c r="Q295" s="31" t="s">
        <v>570</v>
      </c>
      <c r="R295" s="1" t="s">
        <v>579</v>
      </c>
      <c r="S295" s="24"/>
    </row>
    <row r="296" spans="1:19" x14ac:dyDescent="0.2">
      <c r="A296" s="119">
        <v>3087</v>
      </c>
      <c r="B296" s="40">
        <v>44091</v>
      </c>
      <c r="C296" s="1" t="s">
        <v>562</v>
      </c>
      <c r="D296" s="143">
        <v>44011</v>
      </c>
      <c r="E296" s="1" t="s">
        <v>4</v>
      </c>
      <c r="F296" s="1" t="s">
        <v>306</v>
      </c>
      <c r="G296" s="1" t="s">
        <v>6</v>
      </c>
      <c r="I296" s="1" t="s">
        <v>563</v>
      </c>
      <c r="J296" s="84">
        <v>12</v>
      </c>
      <c r="K296" s="1" t="s">
        <v>7</v>
      </c>
      <c r="L296" s="31" t="s">
        <v>9</v>
      </c>
      <c r="M296" s="31" t="s">
        <v>9</v>
      </c>
      <c r="N296" s="31" t="s">
        <v>564</v>
      </c>
      <c r="O296" s="31" t="s">
        <v>581</v>
      </c>
      <c r="P296" s="31" t="s">
        <v>570</v>
      </c>
      <c r="Q296" s="31" t="s">
        <v>570</v>
      </c>
      <c r="R296" s="1" t="s">
        <v>579</v>
      </c>
    </row>
    <row r="297" spans="1:19" x14ac:dyDescent="0.2">
      <c r="A297" s="110">
        <v>3088</v>
      </c>
      <c r="B297" s="40">
        <v>44084</v>
      </c>
      <c r="C297" s="1" t="s">
        <v>591</v>
      </c>
      <c r="D297" s="143">
        <v>43997</v>
      </c>
      <c r="E297" s="1" t="s">
        <v>4</v>
      </c>
      <c r="F297" s="1" t="s">
        <v>71</v>
      </c>
      <c r="G297" s="1" t="s">
        <v>6</v>
      </c>
      <c r="I297" s="1" t="s">
        <v>563</v>
      </c>
      <c r="J297" s="84">
        <v>12</v>
      </c>
      <c r="K297" s="24"/>
      <c r="L297" s="31" t="s">
        <v>7</v>
      </c>
      <c r="M297" s="31" t="s">
        <v>7</v>
      </c>
      <c r="N297" s="31" t="s">
        <v>643</v>
      </c>
      <c r="O297" s="31" t="s">
        <v>565</v>
      </c>
      <c r="P297" s="31" t="s">
        <v>567</v>
      </c>
      <c r="Q297" s="31" t="s">
        <v>567</v>
      </c>
      <c r="R297" s="1" t="s">
        <v>576</v>
      </c>
    </row>
    <row r="298" spans="1:19" x14ac:dyDescent="0.2">
      <c r="A298" s="110">
        <v>3089</v>
      </c>
      <c r="B298" s="40">
        <v>44084</v>
      </c>
      <c r="C298" s="1" t="s">
        <v>598</v>
      </c>
      <c r="D298" s="143">
        <v>43997</v>
      </c>
      <c r="E298" s="1" t="s">
        <v>4</v>
      </c>
      <c r="F298" s="24"/>
      <c r="G298" s="1" t="s">
        <v>6</v>
      </c>
      <c r="I298" s="1" t="s">
        <v>563</v>
      </c>
      <c r="J298" s="84">
        <v>12</v>
      </c>
      <c r="K298" s="1" t="s">
        <v>7</v>
      </c>
      <c r="L298" s="31" t="s">
        <v>9</v>
      </c>
      <c r="M298" s="31" t="s">
        <v>9</v>
      </c>
      <c r="N298" s="31" t="s">
        <v>580</v>
      </c>
      <c r="O298" s="31" t="s">
        <v>572</v>
      </c>
      <c r="P298" s="31" t="s">
        <v>570</v>
      </c>
      <c r="Q298" s="31" t="s">
        <v>570</v>
      </c>
      <c r="R298" s="1" t="s">
        <v>576</v>
      </c>
    </row>
    <row r="299" spans="1:19" s="35" customFormat="1" x14ac:dyDescent="0.2">
      <c r="A299" s="110">
        <v>3090</v>
      </c>
      <c r="B299" s="40">
        <v>44084</v>
      </c>
      <c r="C299" s="1" t="s">
        <v>598</v>
      </c>
      <c r="D299" s="143">
        <v>44059</v>
      </c>
      <c r="E299" s="1" t="s">
        <v>4</v>
      </c>
      <c r="F299" s="1" t="s">
        <v>52</v>
      </c>
      <c r="G299" s="1" t="s">
        <v>6</v>
      </c>
      <c r="H299" s="1"/>
      <c r="I299" s="1" t="s">
        <v>563</v>
      </c>
      <c r="J299" s="84">
        <v>12</v>
      </c>
      <c r="K299" s="1" t="s">
        <v>7</v>
      </c>
      <c r="L299" s="31" t="s">
        <v>9</v>
      </c>
      <c r="M299" s="31" t="s">
        <v>9</v>
      </c>
      <c r="N299" s="31" t="s">
        <v>564</v>
      </c>
      <c r="O299" s="31" t="s">
        <v>572</v>
      </c>
      <c r="P299" s="31" t="s">
        <v>570</v>
      </c>
      <c r="Q299" s="31" t="s">
        <v>573</v>
      </c>
      <c r="R299" s="1" t="s">
        <v>579</v>
      </c>
      <c r="S299" s="24"/>
    </row>
    <row r="300" spans="1:19" x14ac:dyDescent="0.2">
      <c r="A300" s="110">
        <v>3091</v>
      </c>
      <c r="B300" s="1" t="s">
        <v>685</v>
      </c>
      <c r="E300" s="1" t="s">
        <v>4</v>
      </c>
      <c r="F300" s="1" t="s">
        <v>266</v>
      </c>
      <c r="G300" s="1" t="s">
        <v>6</v>
      </c>
      <c r="J300" s="84">
        <v>12</v>
      </c>
      <c r="K300" s="1" t="s">
        <v>7</v>
      </c>
      <c r="L300" s="31"/>
      <c r="M300" s="31"/>
      <c r="N300" s="31"/>
      <c r="O300" s="31"/>
      <c r="P300" s="31"/>
      <c r="Q300" s="31"/>
    </row>
    <row r="301" spans="1:19" x14ac:dyDescent="0.2">
      <c r="A301" s="110">
        <v>3092</v>
      </c>
      <c r="B301" s="40">
        <v>44087</v>
      </c>
      <c r="C301" s="1" t="s">
        <v>598</v>
      </c>
      <c r="D301" s="143">
        <v>43997</v>
      </c>
      <c r="E301" s="1" t="s">
        <v>4</v>
      </c>
      <c r="F301" s="1" t="s">
        <v>21</v>
      </c>
      <c r="G301" s="1" t="s">
        <v>6</v>
      </c>
      <c r="I301" s="1" t="s">
        <v>563</v>
      </c>
      <c r="J301" s="84">
        <v>12</v>
      </c>
      <c r="K301" s="1" t="s">
        <v>7</v>
      </c>
      <c r="L301" s="31" t="s">
        <v>9</v>
      </c>
      <c r="M301" s="31" t="s">
        <v>9</v>
      </c>
      <c r="N301" s="31" t="s">
        <v>580</v>
      </c>
      <c r="O301" s="31" t="s">
        <v>565</v>
      </c>
      <c r="P301" s="31" t="s">
        <v>566</v>
      </c>
      <c r="Q301" s="31" t="s">
        <v>567</v>
      </c>
      <c r="R301" s="1" t="s">
        <v>635</v>
      </c>
    </row>
    <row r="302" spans="1:19" x14ac:dyDescent="0.2">
      <c r="A302" s="110">
        <v>3093</v>
      </c>
      <c r="B302" s="1" t="s">
        <v>685</v>
      </c>
      <c r="E302" s="1" t="s">
        <v>4</v>
      </c>
      <c r="F302" s="1" t="s">
        <v>267</v>
      </c>
      <c r="G302" s="1" t="s">
        <v>6</v>
      </c>
      <c r="J302" s="84">
        <v>12</v>
      </c>
      <c r="K302" s="1" t="s">
        <v>7</v>
      </c>
      <c r="L302" s="31"/>
      <c r="M302" s="31"/>
      <c r="N302" s="31"/>
      <c r="O302" s="31"/>
      <c r="P302" s="31"/>
      <c r="Q302" s="31"/>
    </row>
    <row r="303" spans="1:19" x14ac:dyDescent="0.2">
      <c r="A303" s="109">
        <v>3094</v>
      </c>
      <c r="B303" s="40">
        <v>44083</v>
      </c>
      <c r="C303" s="1" t="s">
        <v>591</v>
      </c>
      <c r="D303" s="143">
        <v>44011</v>
      </c>
      <c r="E303" s="1" t="s">
        <v>4</v>
      </c>
      <c r="F303" s="1" t="s">
        <v>307</v>
      </c>
      <c r="G303" s="1" t="s">
        <v>308</v>
      </c>
      <c r="H303" s="1">
        <v>2018</v>
      </c>
      <c r="I303" s="1" t="s">
        <v>583</v>
      </c>
      <c r="J303" s="84">
        <v>12</v>
      </c>
      <c r="K303" s="1" t="s">
        <v>7</v>
      </c>
      <c r="L303" s="31" t="s">
        <v>9</v>
      </c>
      <c r="M303" s="31" t="s">
        <v>9</v>
      </c>
      <c r="N303" s="31" t="s">
        <v>564</v>
      </c>
      <c r="O303" s="31" t="s">
        <v>581</v>
      </c>
      <c r="P303" s="31" t="s">
        <v>570</v>
      </c>
      <c r="Q303" s="31" t="s">
        <v>570</v>
      </c>
      <c r="R303" s="1" t="s">
        <v>579</v>
      </c>
    </row>
    <row r="304" spans="1:19" x14ac:dyDescent="0.2">
      <c r="A304" s="110">
        <v>3095</v>
      </c>
      <c r="B304" s="40">
        <v>44087</v>
      </c>
      <c r="C304" s="1" t="s">
        <v>598</v>
      </c>
      <c r="D304" s="143">
        <v>43997</v>
      </c>
      <c r="E304" s="1" t="s">
        <v>4</v>
      </c>
      <c r="F304" s="1" t="s">
        <v>72</v>
      </c>
      <c r="G304" s="1" t="s">
        <v>6</v>
      </c>
      <c r="I304" s="1" t="s">
        <v>563</v>
      </c>
      <c r="J304" s="84">
        <v>12</v>
      </c>
      <c r="K304" s="1" t="s">
        <v>7</v>
      </c>
      <c r="L304" s="31" t="s">
        <v>9</v>
      </c>
      <c r="M304" s="31" t="s">
        <v>9</v>
      </c>
      <c r="N304" s="31" t="s">
        <v>564</v>
      </c>
      <c r="O304" s="31" t="s">
        <v>569</v>
      </c>
      <c r="P304" s="31" t="s">
        <v>570</v>
      </c>
      <c r="Q304" s="31" t="s">
        <v>570</v>
      </c>
      <c r="R304" s="1" t="s">
        <v>575</v>
      </c>
    </row>
    <row r="305" spans="1:18" x14ac:dyDescent="0.2">
      <c r="A305" s="110">
        <v>3096</v>
      </c>
      <c r="B305" s="40">
        <v>44087</v>
      </c>
      <c r="C305" s="1" t="s">
        <v>598</v>
      </c>
      <c r="D305" s="143">
        <v>43997</v>
      </c>
      <c r="E305" s="1" t="s">
        <v>4</v>
      </c>
      <c r="F305" s="1" t="s">
        <v>109</v>
      </c>
      <c r="G305" s="1" t="s">
        <v>222</v>
      </c>
      <c r="H305" s="1">
        <v>2007</v>
      </c>
      <c r="I305" s="1" t="s">
        <v>583</v>
      </c>
      <c r="J305" s="84">
        <v>12</v>
      </c>
      <c r="K305" s="1" t="s">
        <v>7</v>
      </c>
      <c r="L305" s="31" t="s">
        <v>9</v>
      </c>
      <c r="M305" s="31" t="s">
        <v>9</v>
      </c>
      <c r="N305" s="31" t="s">
        <v>580</v>
      </c>
      <c r="O305" s="31" t="s">
        <v>565</v>
      </c>
      <c r="P305" s="31" t="s">
        <v>570</v>
      </c>
      <c r="Q305" s="31" t="s">
        <v>570</v>
      </c>
      <c r="R305" s="1" t="s">
        <v>568</v>
      </c>
    </row>
    <row r="306" spans="1:18" x14ac:dyDescent="0.2">
      <c r="A306" s="119">
        <v>3097</v>
      </c>
      <c r="B306" s="98">
        <v>44215</v>
      </c>
      <c r="C306" s="99" t="s">
        <v>591</v>
      </c>
      <c r="D306" s="143">
        <v>44180</v>
      </c>
      <c r="E306" s="1" t="s">
        <v>4</v>
      </c>
      <c r="F306" s="1" t="s">
        <v>309</v>
      </c>
      <c r="G306" s="1" t="s">
        <v>6</v>
      </c>
      <c r="I306" s="1" t="s">
        <v>563</v>
      </c>
      <c r="J306" s="84">
        <v>12</v>
      </c>
      <c r="K306" s="1" t="s">
        <v>7</v>
      </c>
      <c r="L306" s="31" t="s">
        <v>9</v>
      </c>
      <c r="M306" s="31" t="s">
        <v>9</v>
      </c>
      <c r="N306" s="31" t="s">
        <v>564</v>
      </c>
      <c r="O306" s="31" t="s">
        <v>565</v>
      </c>
      <c r="P306" s="31" t="s">
        <v>566</v>
      </c>
      <c r="Q306" s="31" t="s">
        <v>567</v>
      </c>
      <c r="R306" s="1" t="s">
        <v>568</v>
      </c>
    </row>
    <row r="307" spans="1:18" x14ac:dyDescent="0.2">
      <c r="A307" s="110">
        <v>3098</v>
      </c>
      <c r="B307" s="40">
        <v>44087</v>
      </c>
      <c r="C307" s="1" t="s">
        <v>598</v>
      </c>
      <c r="D307" s="143">
        <v>43997</v>
      </c>
      <c r="E307" s="1" t="s">
        <v>4</v>
      </c>
      <c r="F307" s="1" t="s">
        <v>229</v>
      </c>
      <c r="G307" s="1" t="s">
        <v>6</v>
      </c>
      <c r="I307" s="1" t="s">
        <v>563</v>
      </c>
      <c r="J307" s="84">
        <v>12</v>
      </c>
      <c r="K307" s="1" t="s">
        <v>7</v>
      </c>
      <c r="L307" s="31" t="s">
        <v>9</v>
      </c>
      <c r="M307" s="31" t="s">
        <v>9</v>
      </c>
      <c r="N307" s="31" t="s">
        <v>580</v>
      </c>
      <c r="O307" s="31" t="s">
        <v>581</v>
      </c>
      <c r="P307" s="31" t="s">
        <v>570</v>
      </c>
      <c r="Q307" s="31" t="s">
        <v>567</v>
      </c>
      <c r="R307" s="1" t="s">
        <v>576</v>
      </c>
    </row>
    <row r="308" spans="1:18" x14ac:dyDescent="0.2">
      <c r="A308" s="110">
        <v>3099</v>
      </c>
      <c r="B308" s="40">
        <v>44084</v>
      </c>
      <c r="C308" s="1" t="s">
        <v>598</v>
      </c>
      <c r="D308" s="143">
        <v>44046</v>
      </c>
      <c r="E308" s="1" t="s">
        <v>4</v>
      </c>
      <c r="F308" s="1" t="s">
        <v>230</v>
      </c>
      <c r="G308" s="1" t="s">
        <v>6</v>
      </c>
      <c r="I308" s="1" t="s">
        <v>563</v>
      </c>
      <c r="J308" s="84">
        <v>12</v>
      </c>
      <c r="K308" s="1" t="s">
        <v>7</v>
      </c>
      <c r="L308" s="31" t="s">
        <v>9</v>
      </c>
      <c r="M308" s="31" t="s">
        <v>7</v>
      </c>
      <c r="N308" s="31" t="s">
        <v>564</v>
      </c>
      <c r="O308" s="31" t="s">
        <v>565</v>
      </c>
      <c r="P308" s="31" t="s">
        <v>570</v>
      </c>
      <c r="Q308" s="31" t="s">
        <v>570</v>
      </c>
      <c r="R308" s="1" t="s">
        <v>576</v>
      </c>
    </row>
    <row r="309" spans="1:18" x14ac:dyDescent="0.2">
      <c r="A309" s="110">
        <v>4001</v>
      </c>
      <c r="B309" s="40">
        <v>44084</v>
      </c>
      <c r="C309" s="1" t="s">
        <v>598</v>
      </c>
      <c r="D309" s="143">
        <v>43997</v>
      </c>
      <c r="E309" s="1" t="s">
        <v>4</v>
      </c>
      <c r="F309" s="1" t="s">
        <v>231</v>
      </c>
      <c r="G309" s="1" t="s">
        <v>6</v>
      </c>
      <c r="I309" s="1" t="s">
        <v>563</v>
      </c>
      <c r="J309" s="84">
        <v>12</v>
      </c>
      <c r="K309" s="1" t="s">
        <v>7</v>
      </c>
      <c r="L309" s="31" t="s">
        <v>7</v>
      </c>
      <c r="M309" s="31" t="s">
        <v>7</v>
      </c>
      <c r="N309" s="31" t="s">
        <v>580</v>
      </c>
      <c r="O309" s="31" t="s">
        <v>565</v>
      </c>
      <c r="P309" s="31" t="s">
        <v>570</v>
      </c>
      <c r="Q309" s="31" t="s">
        <v>570</v>
      </c>
      <c r="R309" s="1" t="s">
        <v>568</v>
      </c>
    </row>
    <row r="310" spans="1:18" x14ac:dyDescent="0.2">
      <c r="A310" s="110">
        <v>4002</v>
      </c>
      <c r="B310" s="40">
        <v>44087</v>
      </c>
      <c r="C310" s="1" t="s">
        <v>598</v>
      </c>
      <c r="D310" s="143">
        <v>43997</v>
      </c>
      <c r="E310" s="1" t="s">
        <v>4</v>
      </c>
      <c r="F310" s="1" t="s">
        <v>232</v>
      </c>
      <c r="G310" s="1" t="s">
        <v>6</v>
      </c>
      <c r="I310" s="1" t="s">
        <v>563</v>
      </c>
      <c r="J310" s="84">
        <v>12</v>
      </c>
      <c r="K310" s="1" t="s">
        <v>7</v>
      </c>
      <c r="L310" s="31" t="s">
        <v>9</v>
      </c>
      <c r="M310" s="31" t="s">
        <v>7</v>
      </c>
      <c r="N310" s="31" t="s">
        <v>580</v>
      </c>
      <c r="O310" s="31" t="s">
        <v>565</v>
      </c>
      <c r="P310" s="31" t="s">
        <v>567</v>
      </c>
      <c r="Q310" s="31" t="s">
        <v>567</v>
      </c>
      <c r="R310" s="1" t="s">
        <v>579</v>
      </c>
    </row>
    <row r="311" spans="1:18" x14ac:dyDescent="0.2">
      <c r="A311" s="96">
        <v>4003</v>
      </c>
      <c r="B311" s="40">
        <v>44202</v>
      </c>
      <c r="C311" s="1" t="s">
        <v>585</v>
      </c>
      <c r="D311" s="143">
        <v>44180</v>
      </c>
      <c r="E311" s="1" t="s">
        <v>4</v>
      </c>
      <c r="F311" s="1" t="s">
        <v>326</v>
      </c>
      <c r="G311" s="1" t="s">
        <v>6</v>
      </c>
      <c r="I311" s="1" t="s">
        <v>563</v>
      </c>
      <c r="J311" s="84">
        <v>12</v>
      </c>
      <c r="K311" s="1" t="s">
        <v>7</v>
      </c>
      <c r="L311" s="31" t="s">
        <v>9</v>
      </c>
      <c r="M311" s="31" t="s">
        <v>9</v>
      </c>
      <c r="N311" s="31" t="s">
        <v>564</v>
      </c>
      <c r="O311" s="31" t="s">
        <v>581</v>
      </c>
      <c r="P311" s="31" t="s">
        <v>567</v>
      </c>
      <c r="Q311" s="31" t="s">
        <v>570</v>
      </c>
      <c r="R311" s="1" t="s">
        <v>568</v>
      </c>
    </row>
    <row r="312" spans="1:18" x14ac:dyDescent="0.2">
      <c r="A312" s="109">
        <v>4004</v>
      </c>
      <c r="B312" s="40">
        <v>44213</v>
      </c>
      <c r="C312" s="1" t="s">
        <v>599</v>
      </c>
      <c r="D312" s="143">
        <v>44180</v>
      </c>
      <c r="E312" s="1" t="s">
        <v>4</v>
      </c>
      <c r="F312" s="1" t="s">
        <v>53</v>
      </c>
      <c r="G312" s="1" t="s">
        <v>310</v>
      </c>
      <c r="H312" s="1">
        <v>2001</v>
      </c>
      <c r="I312" s="1" t="s">
        <v>563</v>
      </c>
      <c r="J312" s="84">
        <v>12</v>
      </c>
      <c r="K312" s="1" t="s">
        <v>7</v>
      </c>
      <c r="L312" s="31" t="s">
        <v>9</v>
      </c>
      <c r="M312" s="31" t="s">
        <v>9</v>
      </c>
      <c r="N312" s="31" t="s">
        <v>590</v>
      </c>
      <c r="O312" s="31" t="s">
        <v>569</v>
      </c>
      <c r="P312" s="31" t="s">
        <v>567</v>
      </c>
      <c r="Q312" s="31" t="s">
        <v>570</v>
      </c>
      <c r="R312" s="1" t="s">
        <v>575</v>
      </c>
    </row>
    <row r="313" spans="1:18" x14ac:dyDescent="0.2">
      <c r="A313" s="96">
        <v>4005</v>
      </c>
      <c r="B313" s="40">
        <v>44202</v>
      </c>
      <c r="C313" s="1" t="s">
        <v>585</v>
      </c>
      <c r="D313" s="143">
        <v>44180</v>
      </c>
      <c r="E313" s="1" t="s">
        <v>4</v>
      </c>
      <c r="F313" s="1" t="s">
        <v>327</v>
      </c>
      <c r="G313" s="1" t="s">
        <v>6</v>
      </c>
      <c r="I313" s="1" t="s">
        <v>583</v>
      </c>
      <c r="J313" s="84">
        <v>12</v>
      </c>
      <c r="K313" s="1" t="s">
        <v>7</v>
      </c>
      <c r="L313" s="31" t="s">
        <v>9</v>
      </c>
      <c r="M313" s="31" t="s">
        <v>9</v>
      </c>
      <c r="N313" s="31" t="s">
        <v>564</v>
      </c>
      <c r="O313" s="31" t="s">
        <v>581</v>
      </c>
      <c r="P313" s="31" t="s">
        <v>567</v>
      </c>
      <c r="Q313" s="31" t="s">
        <v>570</v>
      </c>
      <c r="R313" s="1" t="s">
        <v>576</v>
      </c>
    </row>
    <row r="314" spans="1:18" x14ac:dyDescent="0.2">
      <c r="A314" s="110">
        <v>4006</v>
      </c>
      <c r="B314" s="40">
        <v>44146</v>
      </c>
      <c r="C314" s="1" t="s">
        <v>562</v>
      </c>
      <c r="D314" s="143">
        <v>44097</v>
      </c>
      <c r="E314" s="1" t="s">
        <v>4</v>
      </c>
      <c r="F314" s="1" t="s">
        <v>233</v>
      </c>
      <c r="G314" s="1" t="s">
        <v>6</v>
      </c>
      <c r="I314" s="1" t="s">
        <v>563</v>
      </c>
      <c r="J314" s="84">
        <v>12</v>
      </c>
      <c r="K314" s="1" t="s">
        <v>9</v>
      </c>
      <c r="L314" s="31" t="s">
        <v>9</v>
      </c>
      <c r="M314" s="31" t="s">
        <v>9</v>
      </c>
      <c r="N314" s="31" t="s">
        <v>564</v>
      </c>
      <c r="O314" s="31" t="s">
        <v>565</v>
      </c>
      <c r="P314" s="31" t="s">
        <v>573</v>
      </c>
      <c r="Q314" s="31" t="s">
        <v>573</v>
      </c>
      <c r="R314" s="1" t="s">
        <v>576</v>
      </c>
    </row>
    <row r="315" spans="1:18" x14ac:dyDescent="0.2">
      <c r="A315" s="110">
        <v>4007</v>
      </c>
      <c r="B315" s="40">
        <v>44084</v>
      </c>
      <c r="C315" s="1" t="s">
        <v>591</v>
      </c>
      <c r="D315" s="144"/>
      <c r="E315" s="1" t="s">
        <v>4</v>
      </c>
      <c r="F315" s="24">
        <v>17.399999999999999</v>
      </c>
      <c r="G315" s="1" t="s">
        <v>6</v>
      </c>
      <c r="I315" s="1" t="s">
        <v>563</v>
      </c>
      <c r="J315" s="84">
        <v>12</v>
      </c>
      <c r="K315" s="1" t="s">
        <v>7</v>
      </c>
      <c r="L315" s="31" t="s">
        <v>9</v>
      </c>
      <c r="M315" s="31" t="s">
        <v>9</v>
      </c>
      <c r="N315" s="31" t="s">
        <v>580</v>
      </c>
      <c r="O315" s="31" t="s">
        <v>565</v>
      </c>
      <c r="P315" s="31" t="s">
        <v>573</v>
      </c>
      <c r="Q315" s="31" t="s">
        <v>573</v>
      </c>
      <c r="R315" s="1" t="s">
        <v>575</v>
      </c>
    </row>
    <row r="316" spans="1:18" x14ac:dyDescent="0.2">
      <c r="A316" s="110">
        <v>4008</v>
      </c>
      <c r="B316" s="40">
        <v>44087</v>
      </c>
      <c r="C316" s="1" t="s">
        <v>598</v>
      </c>
      <c r="D316" s="143">
        <v>43997</v>
      </c>
      <c r="E316" s="1" t="s">
        <v>4</v>
      </c>
      <c r="F316" s="1" t="s">
        <v>84</v>
      </c>
      <c r="G316" s="1" t="s">
        <v>6</v>
      </c>
      <c r="I316" s="1" t="s">
        <v>563</v>
      </c>
      <c r="J316" s="84">
        <v>12</v>
      </c>
      <c r="K316" s="1" t="s">
        <v>7</v>
      </c>
      <c r="L316" s="31" t="s">
        <v>7</v>
      </c>
      <c r="M316" s="31" t="s">
        <v>7</v>
      </c>
      <c r="N316" s="31" t="s">
        <v>580</v>
      </c>
      <c r="O316" s="31" t="s">
        <v>565</v>
      </c>
      <c r="P316" s="31" t="s">
        <v>566</v>
      </c>
      <c r="Q316" s="31" t="s">
        <v>570</v>
      </c>
      <c r="R316" s="1" t="s">
        <v>635</v>
      </c>
    </row>
    <row r="317" spans="1:18" x14ac:dyDescent="0.2">
      <c r="A317" s="110">
        <v>4010</v>
      </c>
      <c r="B317" s="40">
        <v>44084</v>
      </c>
      <c r="C317" s="1" t="s">
        <v>598</v>
      </c>
      <c r="D317" s="143">
        <v>43997</v>
      </c>
      <c r="E317" s="1" t="s">
        <v>4</v>
      </c>
      <c r="F317" s="1" t="s">
        <v>234</v>
      </c>
      <c r="G317" s="1" t="s">
        <v>6</v>
      </c>
      <c r="I317" s="1" t="s">
        <v>563</v>
      </c>
      <c r="J317" s="84">
        <v>12</v>
      </c>
      <c r="K317" s="1" t="s">
        <v>7</v>
      </c>
      <c r="L317" s="31" t="s">
        <v>9</v>
      </c>
      <c r="M317" s="31" t="s">
        <v>9</v>
      </c>
      <c r="N317" s="31" t="s">
        <v>580</v>
      </c>
      <c r="O317" s="31" t="s">
        <v>565</v>
      </c>
      <c r="P317" s="31" t="s">
        <v>574</v>
      </c>
      <c r="Q317" s="31" t="s">
        <v>573</v>
      </c>
      <c r="R317" s="1" t="s">
        <v>568</v>
      </c>
    </row>
    <row r="318" spans="1:18" x14ac:dyDescent="0.2">
      <c r="A318" s="110">
        <v>4011</v>
      </c>
      <c r="B318" s="40">
        <v>44087</v>
      </c>
      <c r="C318" s="1" t="s">
        <v>598</v>
      </c>
      <c r="D318" s="143">
        <v>43997</v>
      </c>
      <c r="E318" s="1" t="s">
        <v>4</v>
      </c>
      <c r="F318" s="1" t="s">
        <v>11</v>
      </c>
      <c r="G318" s="1" t="s">
        <v>6</v>
      </c>
      <c r="I318" s="1" t="s">
        <v>563</v>
      </c>
      <c r="J318" s="84">
        <v>12</v>
      </c>
      <c r="K318" s="1" t="s">
        <v>9</v>
      </c>
      <c r="L318" s="31" t="s">
        <v>9</v>
      </c>
      <c r="M318" s="31" t="s">
        <v>7</v>
      </c>
      <c r="N318" s="31" t="s">
        <v>564</v>
      </c>
      <c r="O318" s="31" t="s">
        <v>565</v>
      </c>
      <c r="P318" s="31" t="s">
        <v>567</v>
      </c>
      <c r="Q318" s="31" t="s">
        <v>573</v>
      </c>
      <c r="R318" s="1" t="s">
        <v>575</v>
      </c>
    </row>
    <row r="319" spans="1:18" x14ac:dyDescent="0.2">
      <c r="A319" s="110">
        <v>4012</v>
      </c>
      <c r="B319" s="40">
        <v>44087</v>
      </c>
      <c r="C319" s="1" t="s">
        <v>598</v>
      </c>
      <c r="D319" s="143">
        <v>43997</v>
      </c>
      <c r="E319" s="1" t="s">
        <v>4</v>
      </c>
      <c r="F319" s="1" t="s">
        <v>235</v>
      </c>
      <c r="G319" s="1" t="s">
        <v>236</v>
      </c>
      <c r="H319" s="1">
        <v>2002</v>
      </c>
      <c r="I319" s="1" t="s">
        <v>646</v>
      </c>
      <c r="J319" s="84">
        <v>12</v>
      </c>
      <c r="K319" s="1" t="s">
        <v>7</v>
      </c>
      <c r="L319" s="31" t="s">
        <v>9</v>
      </c>
      <c r="M319" s="31" t="s">
        <v>9</v>
      </c>
      <c r="N319" s="31" t="s">
        <v>580</v>
      </c>
      <c r="O319" s="31" t="s">
        <v>572</v>
      </c>
      <c r="P319" s="31" t="s">
        <v>570</v>
      </c>
      <c r="Q319" s="31" t="s">
        <v>570</v>
      </c>
      <c r="R319" s="1" t="s">
        <v>579</v>
      </c>
    </row>
    <row r="320" spans="1:18" x14ac:dyDescent="0.2">
      <c r="A320" s="110">
        <v>4013</v>
      </c>
      <c r="B320" s="40">
        <v>44084</v>
      </c>
      <c r="C320" s="1" t="s">
        <v>591</v>
      </c>
      <c r="D320" s="143">
        <v>43997</v>
      </c>
      <c r="E320" s="1" t="s">
        <v>4</v>
      </c>
      <c r="F320" s="1" t="s">
        <v>237</v>
      </c>
      <c r="G320" s="1" t="s">
        <v>6</v>
      </c>
      <c r="I320" s="1" t="s">
        <v>589</v>
      </c>
      <c r="J320" s="84">
        <v>12</v>
      </c>
      <c r="K320" s="1" t="s">
        <v>7</v>
      </c>
      <c r="L320" s="31" t="s">
        <v>9</v>
      </c>
      <c r="M320" s="31" t="s">
        <v>7</v>
      </c>
      <c r="N320" s="31" t="s">
        <v>564</v>
      </c>
      <c r="O320" s="31" t="s">
        <v>581</v>
      </c>
      <c r="P320" s="31" t="s">
        <v>570</v>
      </c>
      <c r="Q320" s="31" t="s">
        <v>570</v>
      </c>
      <c r="R320" s="1" t="s">
        <v>579</v>
      </c>
    </row>
    <row r="321" spans="1:19" x14ac:dyDescent="0.2">
      <c r="A321" s="110">
        <v>4014</v>
      </c>
      <c r="B321" s="40">
        <v>44084</v>
      </c>
      <c r="C321" s="1" t="s">
        <v>591</v>
      </c>
      <c r="D321" s="143">
        <v>43997</v>
      </c>
      <c r="E321" s="1" t="s">
        <v>4</v>
      </c>
      <c r="F321" s="1" t="s">
        <v>238</v>
      </c>
      <c r="G321" s="1" t="s">
        <v>6</v>
      </c>
      <c r="I321" s="1" t="s">
        <v>563</v>
      </c>
      <c r="J321" s="84">
        <v>12</v>
      </c>
      <c r="K321" s="1" t="s">
        <v>7</v>
      </c>
      <c r="L321" s="31" t="s">
        <v>9</v>
      </c>
      <c r="M321" s="31" t="s">
        <v>7</v>
      </c>
      <c r="N321" s="31" t="s">
        <v>580</v>
      </c>
      <c r="O321" s="31" t="s">
        <v>565</v>
      </c>
      <c r="P321" s="31" t="s">
        <v>573</v>
      </c>
      <c r="Q321" s="31" t="s">
        <v>567</v>
      </c>
      <c r="R321" s="1" t="s">
        <v>568</v>
      </c>
    </row>
    <row r="322" spans="1:19" x14ac:dyDescent="0.2">
      <c r="A322" s="110">
        <v>4015</v>
      </c>
      <c r="B322" s="40">
        <v>44084</v>
      </c>
      <c r="C322" s="1" t="s">
        <v>591</v>
      </c>
      <c r="D322" s="143">
        <v>43997</v>
      </c>
      <c r="E322" s="1" t="s">
        <v>4</v>
      </c>
      <c r="F322" s="1" t="s">
        <v>67</v>
      </c>
      <c r="G322" s="1" t="s">
        <v>6</v>
      </c>
      <c r="I322" s="1" t="s">
        <v>563</v>
      </c>
      <c r="J322" s="84">
        <v>12</v>
      </c>
      <c r="K322" s="1" t="s">
        <v>7</v>
      </c>
      <c r="L322" s="31" t="s">
        <v>9</v>
      </c>
      <c r="M322" s="31" t="s">
        <v>9</v>
      </c>
      <c r="N322" s="31" t="s">
        <v>580</v>
      </c>
      <c r="O322" s="31" t="s">
        <v>565</v>
      </c>
      <c r="P322" s="31" t="s">
        <v>567</v>
      </c>
      <c r="Q322" s="31" t="s">
        <v>567</v>
      </c>
      <c r="R322" s="1" t="s">
        <v>568</v>
      </c>
    </row>
    <row r="323" spans="1:19" x14ac:dyDescent="0.2">
      <c r="A323" s="110">
        <v>4016</v>
      </c>
      <c r="B323" s="40">
        <v>44084</v>
      </c>
      <c r="C323" s="1" t="s">
        <v>591</v>
      </c>
      <c r="D323" s="143">
        <v>43997</v>
      </c>
      <c r="E323" s="1" t="s">
        <v>4</v>
      </c>
      <c r="F323" s="1" t="s">
        <v>239</v>
      </c>
      <c r="G323" s="1" t="s">
        <v>6</v>
      </c>
      <c r="I323" s="1" t="s">
        <v>563</v>
      </c>
      <c r="J323" s="84">
        <v>12</v>
      </c>
      <c r="K323" s="1" t="s">
        <v>7</v>
      </c>
      <c r="L323" s="31" t="s">
        <v>9</v>
      </c>
      <c r="M323" s="31" t="s">
        <v>9</v>
      </c>
      <c r="N323" s="31" t="s">
        <v>580</v>
      </c>
      <c r="O323" s="31" t="s">
        <v>565</v>
      </c>
      <c r="P323" s="31" t="s">
        <v>573</v>
      </c>
      <c r="Q323" s="31" t="s">
        <v>567</v>
      </c>
      <c r="R323" s="1" t="s">
        <v>575</v>
      </c>
    </row>
    <row r="324" spans="1:19" x14ac:dyDescent="0.2">
      <c r="A324" s="110">
        <v>4017</v>
      </c>
      <c r="B324" s="40">
        <v>44084</v>
      </c>
      <c r="C324" s="1" t="s">
        <v>591</v>
      </c>
      <c r="D324" s="143">
        <v>43997</v>
      </c>
      <c r="E324" s="1" t="s">
        <v>4</v>
      </c>
      <c r="F324" s="1" t="s">
        <v>240</v>
      </c>
      <c r="G324" s="1" t="s">
        <v>6</v>
      </c>
      <c r="I324" s="1" t="s">
        <v>563</v>
      </c>
      <c r="J324" s="84">
        <v>12</v>
      </c>
      <c r="K324" s="1" t="s">
        <v>7</v>
      </c>
      <c r="L324" s="31" t="s">
        <v>9</v>
      </c>
      <c r="M324" s="31" t="s">
        <v>9</v>
      </c>
      <c r="N324" s="31" t="s">
        <v>580</v>
      </c>
      <c r="O324" s="31" t="s">
        <v>565</v>
      </c>
      <c r="P324" s="31" t="s">
        <v>570</v>
      </c>
      <c r="Q324" s="31" t="s">
        <v>570</v>
      </c>
      <c r="R324" s="1" t="s">
        <v>568</v>
      </c>
    </row>
    <row r="325" spans="1:19" x14ac:dyDescent="0.2">
      <c r="A325" s="110">
        <v>4018</v>
      </c>
      <c r="B325" s="40">
        <v>44209</v>
      </c>
      <c r="C325" s="1" t="s">
        <v>585</v>
      </c>
      <c r="D325" s="143">
        <v>44175</v>
      </c>
      <c r="E325" s="1" t="s">
        <v>4</v>
      </c>
      <c r="F325" s="1" t="s">
        <v>241</v>
      </c>
      <c r="G325" s="1" t="s">
        <v>6</v>
      </c>
      <c r="I325" s="1" t="s">
        <v>563</v>
      </c>
      <c r="J325" s="84">
        <v>12</v>
      </c>
      <c r="K325" s="1" t="s">
        <v>7</v>
      </c>
      <c r="L325" s="31" t="s">
        <v>9</v>
      </c>
      <c r="M325" s="31" t="s">
        <v>9</v>
      </c>
      <c r="N325" s="31" t="s">
        <v>590</v>
      </c>
      <c r="O325" s="31" t="s">
        <v>569</v>
      </c>
      <c r="P325" s="31" t="s">
        <v>570</v>
      </c>
      <c r="Q325" s="31" t="s">
        <v>570</v>
      </c>
      <c r="R325" s="1" t="s">
        <v>568</v>
      </c>
    </row>
    <row r="326" spans="1:19" x14ac:dyDescent="0.2">
      <c r="A326" s="110">
        <v>4019</v>
      </c>
      <c r="B326" s="40">
        <v>44084</v>
      </c>
      <c r="C326" s="1" t="s">
        <v>591</v>
      </c>
      <c r="D326" s="143">
        <v>43997</v>
      </c>
      <c r="E326" s="1" t="s">
        <v>4</v>
      </c>
      <c r="F326" s="1" t="s">
        <v>242</v>
      </c>
      <c r="G326" s="1" t="s">
        <v>6</v>
      </c>
      <c r="I326" s="1" t="s">
        <v>563</v>
      </c>
      <c r="J326" s="84">
        <v>12</v>
      </c>
      <c r="K326" s="1" t="s">
        <v>7</v>
      </c>
      <c r="L326" s="31" t="s">
        <v>9</v>
      </c>
      <c r="M326" s="31" t="s">
        <v>9</v>
      </c>
      <c r="N326" s="31" t="s">
        <v>564</v>
      </c>
      <c r="O326" s="31" t="s">
        <v>565</v>
      </c>
      <c r="P326" s="31" t="s">
        <v>573</v>
      </c>
      <c r="Q326" s="31" t="s">
        <v>573</v>
      </c>
      <c r="R326" s="1" t="s">
        <v>575</v>
      </c>
    </row>
    <row r="327" spans="1:19" x14ac:dyDescent="0.2">
      <c r="A327" s="110">
        <v>4020</v>
      </c>
      <c r="B327" s="40">
        <v>44084</v>
      </c>
      <c r="C327" s="1" t="s">
        <v>591</v>
      </c>
      <c r="D327" s="143">
        <v>43997</v>
      </c>
      <c r="E327" s="1" t="s">
        <v>4</v>
      </c>
      <c r="F327" s="1" t="s">
        <v>243</v>
      </c>
      <c r="G327" s="1" t="s">
        <v>6</v>
      </c>
      <c r="I327" s="1" t="s">
        <v>563</v>
      </c>
      <c r="J327" s="84">
        <v>12</v>
      </c>
      <c r="K327" s="1" t="s">
        <v>7</v>
      </c>
      <c r="L327" s="31" t="s">
        <v>9</v>
      </c>
      <c r="M327" s="31" t="s">
        <v>9</v>
      </c>
      <c r="N327" s="31" t="s">
        <v>580</v>
      </c>
      <c r="O327" s="31" t="s">
        <v>569</v>
      </c>
      <c r="P327" s="31" t="s">
        <v>574</v>
      </c>
      <c r="Q327" s="31" t="s">
        <v>574</v>
      </c>
      <c r="R327" s="1" t="s">
        <v>579</v>
      </c>
    </row>
    <row r="328" spans="1:19" x14ac:dyDescent="0.2">
      <c r="A328" s="110">
        <v>4022</v>
      </c>
      <c r="B328" s="40">
        <v>44084</v>
      </c>
      <c r="C328" s="1" t="s">
        <v>598</v>
      </c>
      <c r="D328" s="143">
        <v>44046</v>
      </c>
      <c r="E328" s="1" t="s">
        <v>4</v>
      </c>
      <c r="F328" s="1" t="s">
        <v>244</v>
      </c>
      <c r="G328" s="1" t="s">
        <v>6</v>
      </c>
      <c r="I328" s="1" t="s">
        <v>563</v>
      </c>
      <c r="J328" s="84">
        <v>12</v>
      </c>
      <c r="K328" s="1" t="s">
        <v>7</v>
      </c>
      <c r="L328" s="31" t="s">
        <v>9</v>
      </c>
      <c r="M328" s="31" t="s">
        <v>7</v>
      </c>
      <c r="N328" s="31" t="s">
        <v>564</v>
      </c>
      <c r="O328" s="31" t="s">
        <v>581</v>
      </c>
      <c r="P328" s="31" t="s">
        <v>570</v>
      </c>
      <c r="Q328" s="31" t="s">
        <v>570</v>
      </c>
      <c r="R328" s="1" t="s">
        <v>579</v>
      </c>
    </row>
    <row r="329" spans="1:19" x14ac:dyDescent="0.2">
      <c r="A329" s="110">
        <v>4023</v>
      </c>
      <c r="B329" s="40">
        <v>44084</v>
      </c>
      <c r="C329" s="1" t="s">
        <v>591</v>
      </c>
      <c r="D329" s="143">
        <v>43997</v>
      </c>
      <c r="E329" s="1" t="s">
        <v>4</v>
      </c>
      <c r="F329" s="1" t="s">
        <v>245</v>
      </c>
      <c r="G329" s="1" t="s">
        <v>6</v>
      </c>
      <c r="I329" s="1" t="s">
        <v>563</v>
      </c>
      <c r="J329" s="84">
        <v>12</v>
      </c>
      <c r="K329" s="1" t="s">
        <v>7</v>
      </c>
      <c r="L329" s="31" t="s">
        <v>9</v>
      </c>
      <c r="M329" s="31" t="s">
        <v>9</v>
      </c>
      <c r="N329" s="31" t="s">
        <v>580</v>
      </c>
      <c r="O329" s="31" t="s">
        <v>565</v>
      </c>
      <c r="P329" s="31" t="s">
        <v>567</v>
      </c>
      <c r="Q329" s="31" t="s">
        <v>570</v>
      </c>
      <c r="R329" s="1" t="s">
        <v>568</v>
      </c>
    </row>
    <row r="330" spans="1:19" x14ac:dyDescent="0.2">
      <c r="A330" s="110">
        <v>4024</v>
      </c>
      <c r="B330" s="40">
        <v>44084</v>
      </c>
      <c r="C330" s="1" t="s">
        <v>591</v>
      </c>
      <c r="D330" s="143">
        <v>43997</v>
      </c>
      <c r="E330" s="1" t="s">
        <v>4</v>
      </c>
      <c r="F330" s="1" t="s">
        <v>268</v>
      </c>
      <c r="G330" s="1" t="s">
        <v>6</v>
      </c>
      <c r="I330" s="1" t="s">
        <v>563</v>
      </c>
      <c r="J330" s="84">
        <v>12</v>
      </c>
      <c r="K330" s="1" t="s">
        <v>7</v>
      </c>
      <c r="L330" s="31" t="s">
        <v>9</v>
      </c>
      <c r="M330" s="31" t="s">
        <v>9</v>
      </c>
      <c r="N330" s="31" t="s">
        <v>580</v>
      </c>
      <c r="O330" s="31" t="s">
        <v>565</v>
      </c>
      <c r="P330" s="31" t="s">
        <v>567</v>
      </c>
      <c r="Q330" s="31" t="s">
        <v>566</v>
      </c>
      <c r="R330" s="1" t="s">
        <v>568</v>
      </c>
    </row>
    <row r="331" spans="1:19" s="25" customFormat="1" x14ac:dyDescent="0.2">
      <c r="A331" s="110">
        <v>4025</v>
      </c>
      <c r="B331" s="40">
        <v>44087</v>
      </c>
      <c r="C331" s="1" t="s">
        <v>598</v>
      </c>
      <c r="D331" s="143">
        <v>43997</v>
      </c>
      <c r="E331" s="1" t="s">
        <v>4</v>
      </c>
      <c r="F331" s="1" t="s">
        <v>246</v>
      </c>
      <c r="G331" s="1" t="s">
        <v>6</v>
      </c>
      <c r="H331" s="1"/>
      <c r="I331" s="1" t="s">
        <v>583</v>
      </c>
      <c r="J331" s="84">
        <v>12</v>
      </c>
      <c r="K331" s="1" t="s">
        <v>7</v>
      </c>
      <c r="L331" s="31" t="s">
        <v>9</v>
      </c>
      <c r="M331" s="31" t="s">
        <v>7</v>
      </c>
      <c r="N331" s="31" t="s">
        <v>580</v>
      </c>
      <c r="O331" s="31" t="s">
        <v>572</v>
      </c>
      <c r="P331" s="31" t="s">
        <v>567</v>
      </c>
      <c r="Q331" s="31" t="s">
        <v>570</v>
      </c>
      <c r="R331" s="1" t="s">
        <v>576</v>
      </c>
      <c r="S331" s="1"/>
    </row>
    <row r="332" spans="1:19" x14ac:dyDescent="0.2">
      <c r="A332" s="110">
        <v>4027</v>
      </c>
      <c r="B332" s="40">
        <v>44084</v>
      </c>
      <c r="C332" s="1" t="s">
        <v>598</v>
      </c>
      <c r="D332" s="143">
        <v>44046</v>
      </c>
      <c r="E332" s="1" t="s">
        <v>4</v>
      </c>
      <c r="F332" s="1" t="s">
        <v>247</v>
      </c>
      <c r="G332" s="1" t="s">
        <v>6</v>
      </c>
      <c r="I332" s="1" t="s">
        <v>563</v>
      </c>
      <c r="J332" s="84">
        <v>12</v>
      </c>
      <c r="K332" s="1" t="s">
        <v>7</v>
      </c>
      <c r="L332" s="31" t="s">
        <v>9</v>
      </c>
      <c r="M332" s="31" t="s">
        <v>9</v>
      </c>
      <c r="N332" s="31" t="s">
        <v>564</v>
      </c>
      <c r="O332" s="31" t="s">
        <v>565</v>
      </c>
      <c r="P332" s="31" t="s">
        <v>567</v>
      </c>
      <c r="Q332" s="31" t="s">
        <v>567</v>
      </c>
      <c r="R332" s="1" t="s">
        <v>568</v>
      </c>
    </row>
    <row r="333" spans="1:19" s="25" customFormat="1" x14ac:dyDescent="0.2">
      <c r="A333" s="110">
        <v>4029</v>
      </c>
      <c r="B333" s="40">
        <v>44084</v>
      </c>
      <c r="C333" s="1" t="s">
        <v>591</v>
      </c>
      <c r="D333" s="143">
        <v>43997</v>
      </c>
      <c r="E333" s="1" t="s">
        <v>4</v>
      </c>
      <c r="F333" s="1" t="s">
        <v>269</v>
      </c>
      <c r="G333" s="1" t="s">
        <v>6</v>
      </c>
      <c r="H333" s="1"/>
      <c r="I333" s="1" t="s">
        <v>563</v>
      </c>
      <c r="J333" s="84">
        <v>12</v>
      </c>
      <c r="K333" s="1" t="s">
        <v>7</v>
      </c>
      <c r="L333" s="31" t="s">
        <v>9</v>
      </c>
      <c r="M333" s="31" t="s">
        <v>9</v>
      </c>
      <c r="N333" s="31" t="s">
        <v>580</v>
      </c>
      <c r="O333" s="31" t="s">
        <v>565</v>
      </c>
      <c r="P333" s="31" t="s">
        <v>570</v>
      </c>
      <c r="Q333" s="31" t="s">
        <v>570</v>
      </c>
      <c r="R333" s="1" t="s">
        <v>575</v>
      </c>
      <c r="S333" s="1"/>
    </row>
    <row r="334" spans="1:19" x14ac:dyDescent="0.2">
      <c r="A334" s="110">
        <v>4030</v>
      </c>
      <c r="B334" s="40">
        <v>44088</v>
      </c>
      <c r="C334" s="1" t="s">
        <v>598</v>
      </c>
      <c r="D334" s="143">
        <v>43997</v>
      </c>
      <c r="E334" s="1" t="s">
        <v>4</v>
      </c>
      <c r="F334" s="1" t="s">
        <v>248</v>
      </c>
      <c r="G334" s="1" t="s">
        <v>6</v>
      </c>
      <c r="I334" s="1" t="s">
        <v>563</v>
      </c>
      <c r="J334" s="84">
        <v>12</v>
      </c>
      <c r="K334" s="1" t="s">
        <v>7</v>
      </c>
      <c r="L334" s="31" t="s">
        <v>9</v>
      </c>
      <c r="M334" s="31" t="s">
        <v>7</v>
      </c>
      <c r="N334" s="31" t="s">
        <v>580</v>
      </c>
      <c r="O334" s="31" t="s">
        <v>581</v>
      </c>
      <c r="P334" s="31" t="s">
        <v>567</v>
      </c>
      <c r="Q334" s="31" t="s">
        <v>570</v>
      </c>
      <c r="R334" s="1" t="s">
        <v>576</v>
      </c>
    </row>
    <row r="335" spans="1:19" x14ac:dyDescent="0.2">
      <c r="A335" s="110">
        <v>4031</v>
      </c>
      <c r="B335" s="40">
        <v>44084</v>
      </c>
      <c r="C335" s="1" t="s">
        <v>591</v>
      </c>
      <c r="D335" s="143">
        <v>43997</v>
      </c>
      <c r="E335" s="1" t="s">
        <v>4</v>
      </c>
      <c r="F335" s="1" t="s">
        <v>270</v>
      </c>
      <c r="G335" s="1" t="s">
        <v>6</v>
      </c>
      <c r="I335" s="1" t="s">
        <v>563</v>
      </c>
      <c r="J335" s="84">
        <v>12</v>
      </c>
      <c r="K335" s="1" t="s">
        <v>7</v>
      </c>
      <c r="L335" s="31" t="s">
        <v>9</v>
      </c>
      <c r="M335" s="31" t="s">
        <v>9</v>
      </c>
      <c r="N335" s="31" t="s">
        <v>564</v>
      </c>
      <c r="O335" s="31" t="s">
        <v>581</v>
      </c>
      <c r="P335" s="31" t="s">
        <v>567</v>
      </c>
      <c r="Q335" s="31" t="s">
        <v>567</v>
      </c>
      <c r="R335" s="1" t="s">
        <v>568</v>
      </c>
    </row>
    <row r="336" spans="1:19" x14ac:dyDescent="0.2">
      <c r="A336" s="110">
        <v>4032</v>
      </c>
      <c r="B336" s="40">
        <v>44088</v>
      </c>
      <c r="C336" s="1" t="s">
        <v>598</v>
      </c>
      <c r="D336" s="143">
        <v>43997</v>
      </c>
      <c r="E336" s="1" t="s">
        <v>4</v>
      </c>
      <c r="F336" s="1" t="s">
        <v>249</v>
      </c>
      <c r="G336" s="1" t="s">
        <v>6</v>
      </c>
      <c r="I336" s="1" t="s">
        <v>563</v>
      </c>
      <c r="J336" s="84">
        <v>12</v>
      </c>
      <c r="K336" s="1" t="s">
        <v>7</v>
      </c>
      <c r="L336" s="86"/>
      <c r="M336" s="31" t="s">
        <v>7</v>
      </c>
      <c r="N336" s="31" t="s">
        <v>580</v>
      </c>
      <c r="O336" s="31" t="s">
        <v>565</v>
      </c>
      <c r="P336" s="31" t="s">
        <v>570</v>
      </c>
      <c r="Q336" s="31" t="s">
        <v>567</v>
      </c>
      <c r="R336" s="1" t="s">
        <v>576</v>
      </c>
      <c r="S336" s="1" t="s">
        <v>647</v>
      </c>
    </row>
    <row r="337" spans="1:19" x14ac:dyDescent="0.2">
      <c r="A337" s="110">
        <v>4033</v>
      </c>
      <c r="B337" s="40">
        <v>44088</v>
      </c>
      <c r="C337" s="1" t="s">
        <v>598</v>
      </c>
      <c r="D337" s="143">
        <v>43997</v>
      </c>
      <c r="E337" s="1" t="s">
        <v>4</v>
      </c>
      <c r="F337" s="1" t="s">
        <v>250</v>
      </c>
      <c r="G337" s="1" t="s">
        <v>6</v>
      </c>
      <c r="I337" s="1" t="s">
        <v>563</v>
      </c>
      <c r="J337" s="84">
        <v>12</v>
      </c>
      <c r="K337" s="1" t="s">
        <v>7</v>
      </c>
      <c r="L337" s="31" t="s">
        <v>9</v>
      </c>
      <c r="M337" s="31" t="s">
        <v>7</v>
      </c>
      <c r="N337" s="31" t="s">
        <v>580</v>
      </c>
      <c r="O337" s="31" t="s">
        <v>569</v>
      </c>
      <c r="P337" s="31" t="s">
        <v>566</v>
      </c>
      <c r="Q337" s="31" t="s">
        <v>574</v>
      </c>
      <c r="R337" s="1" t="s">
        <v>576</v>
      </c>
    </row>
    <row r="338" spans="1:19" x14ac:dyDescent="0.2">
      <c r="A338" s="110">
        <v>4034</v>
      </c>
      <c r="B338" s="40">
        <v>44088</v>
      </c>
      <c r="C338" s="1" t="s">
        <v>598</v>
      </c>
      <c r="D338" s="143">
        <v>43997</v>
      </c>
      <c r="E338" s="1" t="s">
        <v>4</v>
      </c>
      <c r="F338" s="1" t="s">
        <v>50</v>
      </c>
      <c r="G338" s="1" t="s">
        <v>6</v>
      </c>
      <c r="I338" s="1" t="s">
        <v>563</v>
      </c>
      <c r="J338" s="84">
        <v>12</v>
      </c>
      <c r="K338" s="1" t="s">
        <v>7</v>
      </c>
      <c r="L338" s="86"/>
      <c r="M338" s="31" t="s">
        <v>7</v>
      </c>
      <c r="N338" s="31" t="s">
        <v>564</v>
      </c>
      <c r="O338" s="31" t="s">
        <v>569</v>
      </c>
      <c r="P338" s="31" t="s">
        <v>573</v>
      </c>
      <c r="Q338" s="31" t="s">
        <v>648</v>
      </c>
      <c r="R338" s="1" t="s">
        <v>575</v>
      </c>
    </row>
    <row r="339" spans="1:19" x14ac:dyDescent="0.2">
      <c r="A339" s="110">
        <v>4035</v>
      </c>
      <c r="B339" s="40">
        <v>44088</v>
      </c>
      <c r="C339" s="1" t="s">
        <v>598</v>
      </c>
      <c r="D339" s="143">
        <v>43997</v>
      </c>
      <c r="E339" s="1" t="s">
        <v>4</v>
      </c>
      <c r="F339" s="1" t="s">
        <v>10</v>
      </c>
      <c r="G339" s="1" t="s">
        <v>6</v>
      </c>
      <c r="I339" s="1" t="s">
        <v>563</v>
      </c>
      <c r="J339" s="84">
        <v>12</v>
      </c>
      <c r="K339" s="1" t="s">
        <v>7</v>
      </c>
      <c r="L339" s="31" t="s">
        <v>9</v>
      </c>
      <c r="M339" s="31" t="s">
        <v>9</v>
      </c>
      <c r="N339" s="31" t="s">
        <v>580</v>
      </c>
      <c r="O339" s="31" t="s">
        <v>581</v>
      </c>
      <c r="P339" s="31" t="s">
        <v>570</v>
      </c>
      <c r="Q339" s="31" t="s">
        <v>570</v>
      </c>
      <c r="R339" s="1" t="s">
        <v>576</v>
      </c>
    </row>
    <row r="340" spans="1:19" x14ac:dyDescent="0.2">
      <c r="A340" s="119">
        <v>4036</v>
      </c>
      <c r="B340" s="98">
        <v>44215</v>
      </c>
      <c r="C340" s="99" t="s">
        <v>591</v>
      </c>
      <c r="D340" s="143">
        <v>44180</v>
      </c>
      <c r="E340" s="1" t="s">
        <v>4</v>
      </c>
      <c r="F340" s="1" t="s">
        <v>311</v>
      </c>
      <c r="G340" s="1" t="s">
        <v>6</v>
      </c>
      <c r="I340" s="1" t="s">
        <v>563</v>
      </c>
      <c r="J340" s="84">
        <v>12</v>
      </c>
      <c r="K340" s="1" t="s">
        <v>7</v>
      </c>
      <c r="L340" s="86"/>
      <c r="M340" s="31" t="s">
        <v>7</v>
      </c>
      <c r="N340" s="31" t="s">
        <v>564</v>
      </c>
      <c r="O340" s="31" t="s">
        <v>581</v>
      </c>
      <c r="P340" s="31" t="s">
        <v>570</v>
      </c>
      <c r="Q340" s="31" t="s">
        <v>570</v>
      </c>
      <c r="R340" s="1" t="s">
        <v>579</v>
      </c>
    </row>
    <row r="341" spans="1:19" s="25" customFormat="1" x14ac:dyDescent="0.2">
      <c r="A341" s="148">
        <v>4037</v>
      </c>
      <c r="B341" s="98"/>
      <c r="C341" s="99"/>
      <c r="D341" s="143"/>
      <c r="E341" s="1"/>
      <c r="F341" s="1"/>
      <c r="G341" s="1"/>
      <c r="H341" s="1"/>
      <c r="I341" s="1"/>
      <c r="J341" s="84"/>
      <c r="K341" s="1"/>
      <c r="L341" s="86"/>
      <c r="M341" s="31"/>
      <c r="N341" s="31"/>
      <c r="O341" s="31"/>
      <c r="P341" s="31"/>
      <c r="Q341" s="31"/>
      <c r="R341" s="1"/>
      <c r="S341" s="1"/>
    </row>
    <row r="342" spans="1:19" x14ac:dyDescent="0.2">
      <c r="A342" s="110">
        <v>4038</v>
      </c>
      <c r="B342" s="40">
        <v>44209</v>
      </c>
      <c r="C342" s="1" t="s">
        <v>585</v>
      </c>
      <c r="D342" s="143">
        <v>44168</v>
      </c>
      <c r="E342" s="1" t="s">
        <v>4</v>
      </c>
      <c r="F342" s="1" t="s">
        <v>251</v>
      </c>
      <c r="G342" s="1" t="s">
        <v>6</v>
      </c>
      <c r="I342" s="1" t="s">
        <v>563</v>
      </c>
      <c r="J342" s="84">
        <v>12</v>
      </c>
      <c r="K342" s="1" t="s">
        <v>7</v>
      </c>
      <c r="L342" s="31" t="s">
        <v>9</v>
      </c>
      <c r="M342" s="31" t="s">
        <v>7</v>
      </c>
      <c r="N342" s="31" t="s">
        <v>564</v>
      </c>
      <c r="O342" s="31" t="s">
        <v>581</v>
      </c>
      <c r="P342" s="31" t="s">
        <v>567</v>
      </c>
      <c r="Q342" s="31" t="s">
        <v>567</v>
      </c>
      <c r="R342" s="1" t="s">
        <v>568</v>
      </c>
    </row>
    <row r="343" spans="1:19" x14ac:dyDescent="0.2">
      <c r="A343" s="119">
        <v>4040</v>
      </c>
      <c r="B343" s="40">
        <v>44083</v>
      </c>
      <c r="C343" s="1" t="s">
        <v>591</v>
      </c>
      <c r="D343" s="143">
        <v>44021</v>
      </c>
      <c r="E343" s="1" t="s">
        <v>4</v>
      </c>
      <c r="F343" s="1" t="s">
        <v>312</v>
      </c>
      <c r="G343" s="1" t="s">
        <v>6</v>
      </c>
      <c r="I343" s="1" t="s">
        <v>563</v>
      </c>
      <c r="J343" s="84">
        <v>12</v>
      </c>
      <c r="K343" s="1" t="s">
        <v>7</v>
      </c>
      <c r="L343" s="31" t="s">
        <v>9</v>
      </c>
      <c r="M343" s="31" t="s">
        <v>9</v>
      </c>
      <c r="N343" s="31" t="s">
        <v>564</v>
      </c>
      <c r="O343" s="31" t="s">
        <v>572</v>
      </c>
      <c r="P343" s="31" t="s">
        <v>570</v>
      </c>
      <c r="Q343" s="31" t="s">
        <v>570</v>
      </c>
      <c r="R343" s="1" t="s">
        <v>576</v>
      </c>
    </row>
    <row r="344" spans="1:19" x14ac:dyDescent="0.2">
      <c r="A344" s="110">
        <v>4041</v>
      </c>
      <c r="B344" s="40">
        <v>44084</v>
      </c>
      <c r="C344" s="1" t="s">
        <v>591</v>
      </c>
      <c r="D344" s="143">
        <v>43997</v>
      </c>
      <c r="E344" s="1" t="s">
        <v>4</v>
      </c>
      <c r="F344" s="1" t="s">
        <v>252</v>
      </c>
      <c r="G344" s="1" t="s">
        <v>6</v>
      </c>
      <c r="I344" s="1" t="s">
        <v>563</v>
      </c>
      <c r="J344" s="84">
        <v>12</v>
      </c>
      <c r="K344" s="1" t="s">
        <v>7</v>
      </c>
      <c r="L344" s="31" t="s">
        <v>9</v>
      </c>
      <c r="M344" s="31" t="s">
        <v>7</v>
      </c>
      <c r="N344" s="31" t="s">
        <v>564</v>
      </c>
      <c r="O344" s="31" t="s">
        <v>565</v>
      </c>
      <c r="P344" s="31" t="s">
        <v>567</v>
      </c>
      <c r="Q344" s="31" t="s">
        <v>567</v>
      </c>
      <c r="R344" s="1" t="s">
        <v>568</v>
      </c>
    </row>
    <row r="345" spans="1:19" x14ac:dyDescent="0.2">
      <c r="A345" s="110">
        <v>4042</v>
      </c>
      <c r="B345" s="40">
        <v>44209</v>
      </c>
      <c r="C345" s="1" t="s">
        <v>585</v>
      </c>
      <c r="D345" s="143">
        <v>44168</v>
      </c>
      <c r="E345" s="1" t="s">
        <v>4</v>
      </c>
      <c r="F345" s="1" t="s">
        <v>253</v>
      </c>
      <c r="G345" s="1" t="s">
        <v>6</v>
      </c>
      <c r="I345" s="1" t="s">
        <v>563</v>
      </c>
      <c r="J345" s="84">
        <v>12</v>
      </c>
      <c r="K345" s="1" t="s">
        <v>7</v>
      </c>
      <c r="L345" s="86"/>
      <c r="M345" s="31" t="s">
        <v>7</v>
      </c>
      <c r="N345" s="31" t="s">
        <v>564</v>
      </c>
      <c r="O345" s="31" t="s">
        <v>581</v>
      </c>
      <c r="P345" s="31" t="s">
        <v>566</v>
      </c>
      <c r="Q345" s="31" t="s">
        <v>567</v>
      </c>
      <c r="R345" s="1" t="s">
        <v>576</v>
      </c>
      <c r="S345" s="1" t="s">
        <v>681</v>
      </c>
    </row>
    <row r="346" spans="1:19" x14ac:dyDescent="0.2">
      <c r="A346" s="110">
        <v>4043</v>
      </c>
      <c r="B346" s="40">
        <v>44084</v>
      </c>
      <c r="C346" s="1" t="s">
        <v>591</v>
      </c>
      <c r="D346" s="143">
        <v>43997</v>
      </c>
      <c r="E346" s="1" t="s">
        <v>4</v>
      </c>
      <c r="F346" s="1" t="s">
        <v>254</v>
      </c>
      <c r="G346" s="1" t="s">
        <v>6</v>
      </c>
      <c r="I346" s="1" t="s">
        <v>563</v>
      </c>
      <c r="J346" s="84">
        <v>12</v>
      </c>
      <c r="K346" s="1" t="s">
        <v>7</v>
      </c>
      <c r="L346" s="31" t="s">
        <v>9</v>
      </c>
      <c r="M346" s="31" t="s">
        <v>9</v>
      </c>
      <c r="N346" s="31" t="s">
        <v>580</v>
      </c>
      <c r="O346" s="31" t="s">
        <v>565</v>
      </c>
      <c r="P346" s="31" t="s">
        <v>570</v>
      </c>
      <c r="Q346" s="31" t="s">
        <v>570</v>
      </c>
      <c r="R346" s="1" t="s">
        <v>635</v>
      </c>
    </row>
    <row r="347" spans="1:19" x14ac:dyDescent="0.2">
      <c r="A347" s="110">
        <v>4044</v>
      </c>
      <c r="B347" s="40">
        <v>44088</v>
      </c>
      <c r="C347" s="1" t="s">
        <v>598</v>
      </c>
      <c r="D347" s="144"/>
      <c r="E347" s="1" t="s">
        <v>4</v>
      </c>
      <c r="F347" s="1" t="s">
        <v>255</v>
      </c>
      <c r="G347" s="1" t="s">
        <v>6</v>
      </c>
      <c r="I347" s="1" t="s">
        <v>563</v>
      </c>
      <c r="J347" s="84">
        <v>12</v>
      </c>
      <c r="K347" s="1" t="s">
        <v>7</v>
      </c>
      <c r="L347" s="31" t="s">
        <v>7</v>
      </c>
      <c r="M347" s="31" t="s">
        <v>7</v>
      </c>
      <c r="N347" s="31" t="s">
        <v>580</v>
      </c>
      <c r="O347" s="31" t="s">
        <v>565</v>
      </c>
      <c r="P347" s="31" t="s">
        <v>573</v>
      </c>
      <c r="Q347" s="31" t="s">
        <v>573</v>
      </c>
      <c r="R347" s="1" t="s">
        <v>575</v>
      </c>
    </row>
    <row r="348" spans="1:19" x14ac:dyDescent="0.2">
      <c r="A348" s="119">
        <v>4045</v>
      </c>
      <c r="B348" s="40">
        <v>44091</v>
      </c>
      <c r="C348" s="1" t="s">
        <v>562</v>
      </c>
      <c r="D348" s="143">
        <v>44011</v>
      </c>
      <c r="E348" s="1" t="s">
        <v>4</v>
      </c>
      <c r="F348" s="1" t="s">
        <v>313</v>
      </c>
      <c r="G348" s="1" t="s">
        <v>6</v>
      </c>
      <c r="I348" s="1" t="s">
        <v>563</v>
      </c>
      <c r="J348" s="84">
        <v>12</v>
      </c>
      <c r="K348" s="1" t="s">
        <v>7</v>
      </c>
      <c r="L348" s="31" t="s">
        <v>9</v>
      </c>
      <c r="M348" s="31" t="s">
        <v>9</v>
      </c>
      <c r="N348" s="31" t="s">
        <v>580</v>
      </c>
      <c r="O348" s="31" t="s">
        <v>565</v>
      </c>
      <c r="P348" s="31" t="s">
        <v>570</v>
      </c>
      <c r="Q348" s="31" t="s">
        <v>570</v>
      </c>
      <c r="R348" s="1" t="s">
        <v>568</v>
      </c>
    </row>
    <row r="349" spans="1:19" x14ac:dyDescent="0.2">
      <c r="A349" s="108">
        <v>4046</v>
      </c>
      <c r="B349" s="40">
        <v>44055</v>
      </c>
      <c r="C349" s="1" t="s">
        <v>585</v>
      </c>
      <c r="D349" s="143">
        <v>43984</v>
      </c>
      <c r="E349" s="1" t="s">
        <v>4</v>
      </c>
      <c r="F349" s="1" t="s">
        <v>215</v>
      </c>
      <c r="G349" s="1" t="s">
        <v>6</v>
      </c>
      <c r="I349" s="1" t="s">
        <v>563</v>
      </c>
      <c r="J349" s="84">
        <v>12</v>
      </c>
      <c r="K349" s="1" t="s">
        <v>7</v>
      </c>
      <c r="L349" s="31" t="s">
        <v>9</v>
      </c>
      <c r="M349" s="31" t="s">
        <v>7</v>
      </c>
      <c r="N349" s="31" t="s">
        <v>564</v>
      </c>
      <c r="O349" s="31" t="s">
        <v>572</v>
      </c>
      <c r="P349" s="31" t="s">
        <v>570</v>
      </c>
      <c r="Q349" s="31" t="s">
        <v>566</v>
      </c>
      <c r="R349" s="1" t="s">
        <v>579</v>
      </c>
    </row>
    <row r="350" spans="1:19" x14ac:dyDescent="0.2">
      <c r="A350" s="119">
        <v>4047</v>
      </c>
      <c r="B350" s="98">
        <v>44215</v>
      </c>
      <c r="C350" s="99" t="s">
        <v>591</v>
      </c>
      <c r="D350" s="143">
        <v>44180</v>
      </c>
      <c r="E350" s="1" t="s">
        <v>4</v>
      </c>
      <c r="F350" s="1" t="s">
        <v>314</v>
      </c>
      <c r="G350" s="1" t="s">
        <v>6</v>
      </c>
      <c r="I350" s="1" t="s">
        <v>563</v>
      </c>
      <c r="J350" s="84">
        <v>12</v>
      </c>
      <c r="K350" s="1" t="s">
        <v>7</v>
      </c>
      <c r="L350" s="31" t="s">
        <v>9</v>
      </c>
      <c r="M350" s="31" t="s">
        <v>9</v>
      </c>
      <c r="N350" s="31" t="s">
        <v>564</v>
      </c>
      <c r="O350" s="31" t="s">
        <v>572</v>
      </c>
      <c r="P350" s="86"/>
      <c r="Q350" s="86"/>
      <c r="R350" s="1" t="s">
        <v>576</v>
      </c>
    </row>
    <row r="351" spans="1:19" x14ac:dyDescent="0.2">
      <c r="A351" s="96">
        <v>4048</v>
      </c>
      <c r="B351" s="40">
        <v>44081</v>
      </c>
      <c r="C351" s="1" t="s">
        <v>562</v>
      </c>
      <c r="D351" s="143">
        <v>44068</v>
      </c>
      <c r="E351" s="1" t="s">
        <v>4</v>
      </c>
      <c r="F351" s="1" t="s">
        <v>328</v>
      </c>
      <c r="G351" s="1" t="s">
        <v>329</v>
      </c>
      <c r="I351" s="1" t="s">
        <v>563</v>
      </c>
      <c r="J351" s="84">
        <v>12</v>
      </c>
      <c r="K351" s="1" t="s">
        <v>7</v>
      </c>
      <c r="L351" s="31" t="s">
        <v>9</v>
      </c>
      <c r="M351" s="31" t="s">
        <v>9</v>
      </c>
      <c r="N351" s="31" t="s">
        <v>564</v>
      </c>
      <c r="O351" s="31" t="s">
        <v>565</v>
      </c>
      <c r="P351" s="31" t="s">
        <v>567</v>
      </c>
      <c r="Q351" s="31" t="s">
        <v>566</v>
      </c>
      <c r="R351" s="1" t="s">
        <v>568</v>
      </c>
    </row>
    <row r="352" spans="1:19" x14ac:dyDescent="0.2">
      <c r="A352" s="119">
        <v>4049</v>
      </c>
      <c r="B352" s="40">
        <v>44091</v>
      </c>
      <c r="C352" s="1" t="s">
        <v>562</v>
      </c>
      <c r="D352" s="143">
        <v>44011</v>
      </c>
      <c r="E352" s="1" t="s">
        <v>4</v>
      </c>
      <c r="F352" s="1" t="s">
        <v>315</v>
      </c>
      <c r="G352" s="1" t="s">
        <v>6</v>
      </c>
      <c r="I352" s="1" t="s">
        <v>563</v>
      </c>
      <c r="J352" s="84">
        <v>12</v>
      </c>
      <c r="K352" s="1" t="s">
        <v>7</v>
      </c>
      <c r="L352" s="31" t="s">
        <v>9</v>
      </c>
      <c r="M352" s="31" t="s">
        <v>9</v>
      </c>
      <c r="N352" s="31" t="s">
        <v>580</v>
      </c>
      <c r="O352" s="31" t="s">
        <v>565</v>
      </c>
      <c r="P352" s="31" t="s">
        <v>566</v>
      </c>
      <c r="Q352" s="31" t="s">
        <v>573</v>
      </c>
      <c r="R352" s="1" t="s">
        <v>568</v>
      </c>
    </row>
    <row r="353" spans="1:20" x14ac:dyDescent="0.2">
      <c r="A353" s="110">
        <v>4050</v>
      </c>
      <c r="B353" s="40">
        <v>44084</v>
      </c>
      <c r="C353" s="1" t="s">
        <v>598</v>
      </c>
      <c r="D353" s="143">
        <v>44046</v>
      </c>
      <c r="E353" s="1" t="s">
        <v>4</v>
      </c>
      <c r="F353" s="1" t="s">
        <v>271</v>
      </c>
      <c r="G353" s="1" t="s">
        <v>6</v>
      </c>
      <c r="I353" s="1" t="s">
        <v>563</v>
      </c>
      <c r="J353" s="84">
        <v>12</v>
      </c>
      <c r="K353" s="1" t="s">
        <v>7</v>
      </c>
      <c r="L353" s="31" t="s">
        <v>9</v>
      </c>
      <c r="M353" s="31" t="s">
        <v>9</v>
      </c>
      <c r="N353" s="31" t="s">
        <v>564</v>
      </c>
      <c r="O353" s="31" t="s">
        <v>581</v>
      </c>
      <c r="P353" s="31" t="s">
        <v>567</v>
      </c>
      <c r="Q353" s="31" t="s">
        <v>567</v>
      </c>
      <c r="R353" s="1" t="s">
        <v>576</v>
      </c>
    </row>
    <row r="354" spans="1:20" x14ac:dyDescent="0.2">
      <c r="A354" s="110">
        <v>4051</v>
      </c>
      <c r="B354" s="1" t="s">
        <v>685</v>
      </c>
      <c r="E354" s="1" t="s">
        <v>4</v>
      </c>
      <c r="F354" s="1" t="s">
        <v>272</v>
      </c>
      <c r="G354" s="1" t="s">
        <v>6</v>
      </c>
      <c r="J354" s="84">
        <v>12</v>
      </c>
      <c r="K354" s="1" t="s">
        <v>7</v>
      </c>
      <c r="L354" s="31"/>
      <c r="M354" s="31"/>
      <c r="N354" s="31"/>
      <c r="O354" s="31"/>
      <c r="P354" s="31"/>
      <c r="Q354" s="31"/>
    </row>
    <row r="355" spans="1:20" x14ac:dyDescent="0.2">
      <c r="A355" s="110">
        <v>4052</v>
      </c>
      <c r="B355" s="40">
        <v>44084</v>
      </c>
      <c r="C355" s="1" t="s">
        <v>598</v>
      </c>
      <c r="D355" s="143">
        <v>44046</v>
      </c>
      <c r="E355" s="1" t="s">
        <v>4</v>
      </c>
      <c r="F355" s="1" t="s">
        <v>256</v>
      </c>
      <c r="G355" s="1" t="s">
        <v>6</v>
      </c>
      <c r="I355" s="1" t="s">
        <v>563</v>
      </c>
      <c r="J355" s="84">
        <v>12</v>
      </c>
      <c r="K355" s="1" t="s">
        <v>7</v>
      </c>
      <c r="L355" s="31" t="s">
        <v>9</v>
      </c>
      <c r="M355" s="31" t="s">
        <v>9</v>
      </c>
      <c r="N355" s="31" t="s">
        <v>564</v>
      </c>
      <c r="O355" s="31" t="s">
        <v>581</v>
      </c>
      <c r="P355" s="31" t="s">
        <v>570</v>
      </c>
      <c r="Q355" s="31" t="s">
        <v>570</v>
      </c>
      <c r="R355" s="1" t="s">
        <v>576</v>
      </c>
    </row>
    <row r="356" spans="1:20" x14ac:dyDescent="0.2">
      <c r="A356" s="110">
        <v>4053</v>
      </c>
      <c r="B356" s="40">
        <v>44084</v>
      </c>
      <c r="C356" s="1" t="s">
        <v>591</v>
      </c>
      <c r="D356" s="143">
        <v>43997</v>
      </c>
      <c r="E356" s="1" t="s">
        <v>4</v>
      </c>
      <c r="F356" s="1" t="s">
        <v>219</v>
      </c>
      <c r="G356" s="1" t="s">
        <v>6</v>
      </c>
      <c r="I356" s="1" t="s">
        <v>563</v>
      </c>
      <c r="J356" s="84">
        <v>12</v>
      </c>
      <c r="K356" s="1" t="s">
        <v>7</v>
      </c>
      <c r="L356" s="31" t="s">
        <v>9</v>
      </c>
      <c r="M356" s="31" t="s">
        <v>9</v>
      </c>
      <c r="N356" s="31" t="s">
        <v>564</v>
      </c>
      <c r="O356" s="31" t="s">
        <v>581</v>
      </c>
      <c r="P356" s="31" t="s">
        <v>567</v>
      </c>
      <c r="Q356" s="31" t="s">
        <v>567</v>
      </c>
      <c r="R356" s="1" t="s">
        <v>568</v>
      </c>
    </row>
    <row r="357" spans="1:20" x14ac:dyDescent="0.2">
      <c r="A357" s="110">
        <v>4054</v>
      </c>
      <c r="B357" s="1" t="s">
        <v>685</v>
      </c>
      <c r="E357" s="1" t="s">
        <v>4</v>
      </c>
      <c r="F357" s="1" t="s">
        <v>259</v>
      </c>
      <c r="G357" s="1" t="s">
        <v>15</v>
      </c>
      <c r="H357" s="1">
        <v>2001</v>
      </c>
      <c r="J357" s="84">
        <v>12</v>
      </c>
      <c r="K357" s="1" t="s">
        <v>7</v>
      </c>
      <c r="L357" s="31"/>
      <c r="M357" s="31"/>
      <c r="N357" s="31"/>
      <c r="O357" s="31"/>
      <c r="P357" s="31"/>
      <c r="Q357" s="31"/>
    </row>
    <row r="358" spans="1:20" x14ac:dyDescent="0.2">
      <c r="A358" s="110">
        <v>4055</v>
      </c>
      <c r="B358" s="40">
        <v>44084</v>
      </c>
      <c r="C358" s="1" t="s">
        <v>598</v>
      </c>
      <c r="D358" s="143">
        <v>43997</v>
      </c>
      <c r="E358" s="1" t="s">
        <v>4</v>
      </c>
      <c r="F358" s="1" t="s">
        <v>148</v>
      </c>
      <c r="G358" s="1" t="s">
        <v>6</v>
      </c>
      <c r="I358" s="1" t="s">
        <v>563</v>
      </c>
      <c r="J358" s="84">
        <v>12</v>
      </c>
      <c r="K358" s="1" t="s">
        <v>7</v>
      </c>
      <c r="L358" s="31" t="s">
        <v>9</v>
      </c>
      <c r="M358" s="31" t="s">
        <v>9</v>
      </c>
      <c r="N358" s="31" t="s">
        <v>580</v>
      </c>
      <c r="O358" s="31" t="s">
        <v>581</v>
      </c>
      <c r="P358" s="31" t="s">
        <v>567</v>
      </c>
      <c r="Q358" s="31" t="s">
        <v>570</v>
      </c>
      <c r="R358" s="1" t="s">
        <v>568</v>
      </c>
    </row>
    <row r="359" spans="1:20" x14ac:dyDescent="0.2">
      <c r="A359" s="110">
        <v>4056</v>
      </c>
      <c r="B359" s="40">
        <v>44084</v>
      </c>
      <c r="C359" s="1" t="s">
        <v>598</v>
      </c>
      <c r="D359" s="143">
        <v>43997</v>
      </c>
      <c r="E359" s="1" t="s">
        <v>4</v>
      </c>
      <c r="F359" s="1" t="s">
        <v>257</v>
      </c>
      <c r="G359" s="1" t="s">
        <v>6</v>
      </c>
      <c r="I359" s="1" t="s">
        <v>563</v>
      </c>
      <c r="J359" s="84" t="s">
        <v>258</v>
      </c>
      <c r="K359" s="1" t="s">
        <v>7</v>
      </c>
      <c r="L359" s="31" t="s">
        <v>7</v>
      </c>
      <c r="M359" s="31" t="s">
        <v>7</v>
      </c>
      <c r="N359" s="31" t="s">
        <v>564</v>
      </c>
      <c r="O359" s="31" t="s">
        <v>581</v>
      </c>
      <c r="P359" s="31" t="s">
        <v>566</v>
      </c>
      <c r="Q359" s="31" t="s">
        <v>566</v>
      </c>
      <c r="S359" s="1" t="s">
        <v>631</v>
      </c>
    </row>
    <row r="360" spans="1:20" x14ac:dyDescent="0.2">
      <c r="A360" s="110">
        <v>4057</v>
      </c>
      <c r="B360" s="40">
        <v>44088</v>
      </c>
      <c r="C360" s="1" t="s">
        <v>598</v>
      </c>
      <c r="D360" s="143">
        <v>43997</v>
      </c>
      <c r="E360" s="1" t="s">
        <v>4</v>
      </c>
      <c r="F360" s="1" t="s">
        <v>191</v>
      </c>
      <c r="G360" s="1" t="s">
        <v>6</v>
      </c>
      <c r="I360" s="1" t="s">
        <v>563</v>
      </c>
      <c r="J360" s="84">
        <v>12</v>
      </c>
      <c r="K360" s="1" t="s">
        <v>7</v>
      </c>
      <c r="L360" s="31" t="s">
        <v>9</v>
      </c>
      <c r="M360" s="31" t="s">
        <v>9</v>
      </c>
      <c r="N360" s="31" t="s">
        <v>564</v>
      </c>
      <c r="O360" s="31" t="s">
        <v>565</v>
      </c>
      <c r="P360" s="31" t="s">
        <v>566</v>
      </c>
      <c r="Q360" s="31" t="s">
        <v>567</v>
      </c>
      <c r="R360" s="1" t="s">
        <v>635</v>
      </c>
    </row>
    <row r="361" spans="1:20" x14ac:dyDescent="0.2">
      <c r="A361" s="110">
        <v>4058</v>
      </c>
      <c r="B361" s="40">
        <v>44088</v>
      </c>
      <c r="C361" s="1" t="s">
        <v>598</v>
      </c>
      <c r="D361" s="143">
        <v>43997</v>
      </c>
      <c r="E361" s="1" t="s">
        <v>4</v>
      </c>
      <c r="F361" s="1" t="s">
        <v>259</v>
      </c>
      <c r="G361" s="1" t="s">
        <v>6</v>
      </c>
      <c r="I361" s="1" t="s">
        <v>563</v>
      </c>
      <c r="J361" s="84">
        <v>12</v>
      </c>
      <c r="K361" s="1" t="s">
        <v>7</v>
      </c>
      <c r="L361" s="31" t="s">
        <v>9</v>
      </c>
      <c r="M361" s="31" t="s">
        <v>9</v>
      </c>
      <c r="N361" s="31" t="s">
        <v>580</v>
      </c>
      <c r="O361" s="31" t="s">
        <v>565</v>
      </c>
      <c r="P361" s="31" t="s">
        <v>566</v>
      </c>
      <c r="Q361" s="31" t="s">
        <v>639</v>
      </c>
      <c r="R361" s="1" t="s">
        <v>576</v>
      </c>
    </row>
    <row r="362" spans="1:20" x14ac:dyDescent="0.2">
      <c r="A362" s="110">
        <v>4059</v>
      </c>
      <c r="B362" s="40">
        <v>44088</v>
      </c>
      <c r="C362" s="1" t="s">
        <v>598</v>
      </c>
      <c r="D362" s="143">
        <v>43997</v>
      </c>
      <c r="E362" s="1" t="s">
        <v>4</v>
      </c>
      <c r="F362" s="1" t="s">
        <v>260</v>
      </c>
      <c r="G362" s="1" t="s">
        <v>6</v>
      </c>
      <c r="I362" s="1" t="s">
        <v>563</v>
      </c>
      <c r="J362" s="84">
        <v>12</v>
      </c>
      <c r="K362" s="1" t="s">
        <v>9</v>
      </c>
      <c r="L362" s="31" t="s">
        <v>9</v>
      </c>
      <c r="M362" s="31" t="s">
        <v>9</v>
      </c>
      <c r="N362" s="31" t="s">
        <v>580</v>
      </c>
      <c r="O362" s="31" t="s">
        <v>565</v>
      </c>
      <c r="P362" s="31" t="s">
        <v>570</v>
      </c>
      <c r="Q362" s="31" t="s">
        <v>567</v>
      </c>
      <c r="R362" s="1" t="s">
        <v>635</v>
      </c>
    </row>
    <row r="363" spans="1:20" x14ac:dyDescent="0.2">
      <c r="A363" s="110">
        <v>4060</v>
      </c>
      <c r="B363" s="40">
        <v>44088</v>
      </c>
      <c r="C363" s="1" t="s">
        <v>598</v>
      </c>
      <c r="D363" s="143">
        <v>43997</v>
      </c>
      <c r="E363" s="1" t="s">
        <v>4</v>
      </c>
      <c r="F363" s="1" t="s">
        <v>261</v>
      </c>
      <c r="G363" s="1" t="s">
        <v>262</v>
      </c>
      <c r="H363" s="1">
        <v>2000</v>
      </c>
      <c r="I363" s="1" t="s">
        <v>584</v>
      </c>
      <c r="J363" s="84">
        <v>12</v>
      </c>
      <c r="K363" s="1" t="s">
        <v>7</v>
      </c>
      <c r="L363" s="86"/>
      <c r="M363" s="31" t="s">
        <v>7</v>
      </c>
      <c r="N363" s="31" t="s">
        <v>580</v>
      </c>
      <c r="O363" s="31" t="s">
        <v>565</v>
      </c>
      <c r="P363" s="31" t="s">
        <v>570</v>
      </c>
      <c r="Q363" s="31" t="s">
        <v>570</v>
      </c>
      <c r="R363" s="1" t="s">
        <v>635</v>
      </c>
    </row>
    <row r="364" spans="1:20" x14ac:dyDescent="0.2">
      <c r="A364" s="110">
        <v>4061</v>
      </c>
      <c r="B364" s="40">
        <v>44088</v>
      </c>
      <c r="C364" s="1" t="s">
        <v>598</v>
      </c>
      <c r="D364" s="143">
        <v>43997</v>
      </c>
      <c r="E364" s="1" t="s">
        <v>4</v>
      </c>
      <c r="F364" s="1" t="s">
        <v>263</v>
      </c>
      <c r="G364" s="1" t="s">
        <v>6</v>
      </c>
      <c r="I364" s="1" t="s">
        <v>563</v>
      </c>
      <c r="J364" s="84">
        <v>12</v>
      </c>
      <c r="K364" s="1" t="s">
        <v>7</v>
      </c>
      <c r="L364" s="31" t="s">
        <v>9</v>
      </c>
      <c r="M364" s="31" t="s">
        <v>9</v>
      </c>
      <c r="N364" s="31" t="s">
        <v>580</v>
      </c>
      <c r="O364" s="31" t="s">
        <v>565</v>
      </c>
      <c r="P364" s="31" t="s">
        <v>567</v>
      </c>
      <c r="Q364" s="31" t="s">
        <v>567</v>
      </c>
      <c r="R364" s="1" t="s">
        <v>635</v>
      </c>
    </row>
    <row r="365" spans="1:20" x14ac:dyDescent="0.2">
      <c r="A365" s="110">
        <v>4062</v>
      </c>
      <c r="B365" s="40">
        <v>44088</v>
      </c>
      <c r="C365" s="1" t="s">
        <v>598</v>
      </c>
      <c r="D365" s="143">
        <v>43997</v>
      </c>
      <c r="E365" s="1" t="s">
        <v>4</v>
      </c>
      <c r="F365" s="24">
        <v>2000</v>
      </c>
      <c r="G365" s="1" t="s">
        <v>236</v>
      </c>
      <c r="H365" s="1">
        <v>2003</v>
      </c>
      <c r="I365" s="1" t="s">
        <v>649</v>
      </c>
      <c r="J365" s="84">
        <v>12</v>
      </c>
      <c r="K365" s="1" t="s">
        <v>7</v>
      </c>
      <c r="L365" s="31" t="s">
        <v>9</v>
      </c>
      <c r="M365" s="31" t="s">
        <v>9</v>
      </c>
      <c r="N365" s="31" t="s">
        <v>580</v>
      </c>
      <c r="O365" s="31" t="s">
        <v>565</v>
      </c>
      <c r="P365" s="31" t="s">
        <v>570</v>
      </c>
      <c r="Q365" s="31" t="s">
        <v>570</v>
      </c>
      <c r="R365" s="1" t="s">
        <v>635</v>
      </c>
    </row>
    <row r="366" spans="1:20" x14ac:dyDescent="0.2">
      <c r="A366" s="110">
        <v>4063</v>
      </c>
      <c r="B366" s="40">
        <v>44084</v>
      </c>
      <c r="C366" s="1" t="s">
        <v>598</v>
      </c>
      <c r="D366" s="143">
        <v>43997</v>
      </c>
      <c r="E366" s="1" t="s">
        <v>4</v>
      </c>
      <c r="F366" s="1" t="s">
        <v>264</v>
      </c>
      <c r="G366" s="1" t="s">
        <v>6</v>
      </c>
      <c r="I366" s="1" t="s">
        <v>563</v>
      </c>
      <c r="J366" s="84">
        <v>12</v>
      </c>
      <c r="K366" s="1" t="s">
        <v>9</v>
      </c>
      <c r="L366" s="31"/>
      <c r="M366" s="31" t="s">
        <v>9</v>
      </c>
      <c r="N366" s="31" t="s">
        <v>580</v>
      </c>
      <c r="O366" s="31" t="s">
        <v>565</v>
      </c>
      <c r="P366" s="31" t="s">
        <v>566</v>
      </c>
      <c r="Q366" s="31" t="s">
        <v>573</v>
      </c>
      <c r="R366" s="1" t="s">
        <v>568</v>
      </c>
      <c r="S366" s="1" t="s">
        <v>633</v>
      </c>
    </row>
    <row r="367" spans="1:20" x14ac:dyDescent="0.2">
      <c r="A367" s="119">
        <v>4064</v>
      </c>
      <c r="B367" s="40">
        <v>44213</v>
      </c>
      <c r="C367" s="1" t="s">
        <v>599</v>
      </c>
      <c r="D367" s="143">
        <v>44180</v>
      </c>
      <c r="E367" s="1" t="s">
        <v>4</v>
      </c>
      <c r="F367" s="1" t="s">
        <v>316</v>
      </c>
      <c r="G367" s="1" t="s">
        <v>6</v>
      </c>
      <c r="I367" s="1" t="s">
        <v>563</v>
      </c>
      <c r="J367" s="84">
        <v>12</v>
      </c>
      <c r="K367" s="1" t="s">
        <v>7</v>
      </c>
      <c r="L367" s="31" t="s">
        <v>9</v>
      </c>
      <c r="M367" s="31" t="s">
        <v>9</v>
      </c>
      <c r="N367" s="31" t="s">
        <v>564</v>
      </c>
      <c r="O367" s="31" t="s">
        <v>569</v>
      </c>
      <c r="P367" s="31" t="s">
        <v>567</v>
      </c>
      <c r="Q367" s="31" t="s">
        <v>567</v>
      </c>
      <c r="R367" s="1" t="s">
        <v>568</v>
      </c>
    </row>
    <row r="368" spans="1:20" s="1" customFormat="1" x14ac:dyDescent="0.2">
      <c r="A368" s="96">
        <v>4066</v>
      </c>
      <c r="B368" s="40">
        <v>44202</v>
      </c>
      <c r="C368" s="1" t="s">
        <v>585</v>
      </c>
      <c r="D368" s="143">
        <v>44166</v>
      </c>
      <c r="E368" s="1" t="s">
        <v>4</v>
      </c>
      <c r="F368" s="1" t="s">
        <v>330</v>
      </c>
      <c r="G368" s="1" t="s">
        <v>6</v>
      </c>
      <c r="I368" s="1" t="s">
        <v>563</v>
      </c>
      <c r="J368" s="84">
        <v>12</v>
      </c>
      <c r="K368" s="1" t="s">
        <v>7</v>
      </c>
      <c r="L368" s="31" t="s">
        <v>9</v>
      </c>
      <c r="M368" s="31" t="s">
        <v>9</v>
      </c>
      <c r="N368" s="31" t="s">
        <v>564</v>
      </c>
      <c r="O368" s="31" t="s">
        <v>572</v>
      </c>
      <c r="P368" s="31" t="s">
        <v>567</v>
      </c>
      <c r="Q368" s="31" t="s">
        <v>570</v>
      </c>
      <c r="R368" s="1" t="s">
        <v>568</v>
      </c>
      <c r="S368" s="1" t="s">
        <v>677</v>
      </c>
      <c r="T368" s="63"/>
    </row>
    <row r="369" spans="1:20" s="42" customFormat="1" x14ac:dyDescent="0.2">
      <c r="A369" s="96">
        <v>4067</v>
      </c>
      <c r="B369" s="40">
        <v>44082</v>
      </c>
      <c r="C369" s="1" t="s">
        <v>612</v>
      </c>
      <c r="D369" s="143">
        <v>44021</v>
      </c>
      <c r="E369" s="1" t="s">
        <v>4</v>
      </c>
      <c r="F369" s="1" t="s">
        <v>331</v>
      </c>
      <c r="G369" s="1" t="s">
        <v>6</v>
      </c>
      <c r="H369" s="1"/>
      <c r="I369" s="1" t="s">
        <v>563</v>
      </c>
      <c r="J369" s="84">
        <v>12</v>
      </c>
      <c r="K369" s="1" t="s">
        <v>7</v>
      </c>
      <c r="L369" s="31" t="s">
        <v>9</v>
      </c>
      <c r="M369" s="31" t="s">
        <v>9</v>
      </c>
      <c r="N369" s="31" t="s">
        <v>564</v>
      </c>
      <c r="O369" s="31" t="s">
        <v>581</v>
      </c>
      <c r="P369" s="31" t="s">
        <v>567</v>
      </c>
      <c r="Q369" s="31" t="s">
        <v>567</v>
      </c>
      <c r="R369" s="1" t="s">
        <v>576</v>
      </c>
      <c r="S369" s="1"/>
    </row>
    <row r="370" spans="1:20" s="1" customFormat="1" x14ac:dyDescent="0.2">
      <c r="A370" s="96">
        <v>4068</v>
      </c>
      <c r="B370" s="98">
        <v>44206</v>
      </c>
      <c r="C370" s="99" t="s">
        <v>591</v>
      </c>
      <c r="D370" s="143">
        <v>44171</v>
      </c>
      <c r="E370" s="1" t="s">
        <v>4</v>
      </c>
      <c r="F370" s="1" t="s">
        <v>332</v>
      </c>
      <c r="G370" s="1" t="s">
        <v>6</v>
      </c>
      <c r="I370" s="1" t="s">
        <v>563</v>
      </c>
      <c r="J370" s="84">
        <v>8</v>
      </c>
      <c r="K370" s="1" t="s">
        <v>9</v>
      </c>
      <c r="L370" s="31" t="s">
        <v>9</v>
      </c>
      <c r="M370" s="31" t="s">
        <v>7</v>
      </c>
      <c r="N370" s="31" t="s">
        <v>680</v>
      </c>
      <c r="O370" s="31" t="s">
        <v>581</v>
      </c>
      <c r="P370" s="31" t="s">
        <v>566</v>
      </c>
      <c r="Q370" s="31" t="s">
        <v>567</v>
      </c>
      <c r="R370" s="1" t="s">
        <v>568</v>
      </c>
      <c r="T370" s="63"/>
    </row>
    <row r="371" spans="1:20" x14ac:dyDescent="0.2">
      <c r="A371" s="96">
        <v>4070</v>
      </c>
      <c r="B371" s="40">
        <v>44146</v>
      </c>
      <c r="C371" s="1" t="s">
        <v>562</v>
      </c>
      <c r="D371" s="143">
        <v>44138</v>
      </c>
      <c r="E371" s="1" t="s">
        <v>4</v>
      </c>
      <c r="F371" s="1" t="s">
        <v>25</v>
      </c>
      <c r="G371" s="1" t="s">
        <v>6</v>
      </c>
      <c r="I371" s="1" t="s">
        <v>563</v>
      </c>
      <c r="J371" s="84">
        <v>12</v>
      </c>
      <c r="K371" s="1" t="s">
        <v>7</v>
      </c>
      <c r="L371" s="31" t="s">
        <v>9</v>
      </c>
      <c r="M371" s="31" t="s">
        <v>7</v>
      </c>
      <c r="N371" s="86"/>
      <c r="O371" s="31" t="s">
        <v>565</v>
      </c>
      <c r="P371" s="31" t="s">
        <v>567</v>
      </c>
      <c r="Q371" s="31" t="s">
        <v>639</v>
      </c>
      <c r="R371" s="1" t="s">
        <v>673</v>
      </c>
      <c r="S371" s="1" t="s">
        <v>674</v>
      </c>
    </row>
    <row r="372" spans="1:20" x14ac:dyDescent="0.2">
      <c r="A372" s="96">
        <v>4073</v>
      </c>
      <c r="B372" s="98">
        <v>44206</v>
      </c>
      <c r="C372" s="99" t="s">
        <v>591</v>
      </c>
      <c r="D372" s="143">
        <v>44166</v>
      </c>
      <c r="E372" s="1" t="s">
        <v>4</v>
      </c>
      <c r="F372" s="1" t="s">
        <v>62</v>
      </c>
      <c r="G372" s="1" t="s">
        <v>6</v>
      </c>
      <c r="I372" s="1" t="s">
        <v>563</v>
      </c>
      <c r="J372" s="84">
        <v>12</v>
      </c>
      <c r="K372" s="1" t="s">
        <v>7</v>
      </c>
      <c r="L372" s="31" t="s">
        <v>9</v>
      </c>
      <c r="M372" s="31" t="s">
        <v>9</v>
      </c>
      <c r="N372" s="31" t="s">
        <v>564</v>
      </c>
      <c r="O372" s="31" t="s">
        <v>572</v>
      </c>
      <c r="P372" s="31" t="s">
        <v>570</v>
      </c>
      <c r="Q372" s="31" t="s">
        <v>570</v>
      </c>
      <c r="R372" s="1" t="s">
        <v>576</v>
      </c>
    </row>
    <row r="373" spans="1:20" x14ac:dyDescent="0.2">
      <c r="A373" s="96">
        <v>4074</v>
      </c>
      <c r="B373" s="98">
        <v>44206</v>
      </c>
      <c r="C373" s="99" t="s">
        <v>591</v>
      </c>
      <c r="D373" s="143">
        <v>44166</v>
      </c>
      <c r="E373" s="1" t="s">
        <v>4</v>
      </c>
      <c r="F373" s="1" t="s">
        <v>305</v>
      </c>
      <c r="G373" s="1" t="s">
        <v>333</v>
      </c>
      <c r="H373" s="1">
        <v>2009</v>
      </c>
      <c r="I373" s="1" t="s">
        <v>678</v>
      </c>
      <c r="J373" s="84">
        <v>12</v>
      </c>
      <c r="K373" s="1" t="s">
        <v>7</v>
      </c>
      <c r="L373" s="31" t="s">
        <v>9</v>
      </c>
      <c r="M373" s="31" t="s">
        <v>9</v>
      </c>
      <c r="N373" s="31" t="s">
        <v>564</v>
      </c>
      <c r="O373" s="31" t="s">
        <v>565</v>
      </c>
      <c r="P373" s="31" t="s">
        <v>570</v>
      </c>
      <c r="Q373" s="31" t="s">
        <v>570</v>
      </c>
      <c r="R373" s="1" t="s">
        <v>579</v>
      </c>
    </row>
    <row r="374" spans="1:20" x14ac:dyDescent="0.2">
      <c r="A374" s="96">
        <v>4075</v>
      </c>
      <c r="B374" s="40">
        <v>44082</v>
      </c>
      <c r="C374" s="1" t="s">
        <v>612</v>
      </c>
      <c r="D374" s="143">
        <v>44068</v>
      </c>
      <c r="E374" s="1" t="s">
        <v>4</v>
      </c>
      <c r="F374" s="1" t="s">
        <v>334</v>
      </c>
      <c r="G374" s="1" t="s">
        <v>6</v>
      </c>
      <c r="I374" s="1" t="s">
        <v>563</v>
      </c>
      <c r="J374" s="84">
        <v>12</v>
      </c>
      <c r="K374" s="1" t="s">
        <v>7</v>
      </c>
      <c r="L374" s="31" t="s">
        <v>9</v>
      </c>
      <c r="M374" s="31" t="s">
        <v>9</v>
      </c>
      <c r="N374" s="31" t="s">
        <v>564</v>
      </c>
      <c r="O374" s="31" t="s">
        <v>581</v>
      </c>
      <c r="P374" s="31" t="s">
        <v>570</v>
      </c>
      <c r="Q374" s="31" t="s">
        <v>570</v>
      </c>
      <c r="R374" s="1" t="s">
        <v>576</v>
      </c>
    </row>
    <row r="375" spans="1:20" x14ac:dyDescent="0.2">
      <c r="A375" s="96">
        <v>4077</v>
      </c>
      <c r="B375" s="40">
        <v>44202</v>
      </c>
      <c r="C375" s="1" t="s">
        <v>585</v>
      </c>
      <c r="D375" s="143">
        <v>44180</v>
      </c>
      <c r="E375" s="1" t="s">
        <v>4</v>
      </c>
      <c r="F375" s="1" t="s">
        <v>335</v>
      </c>
      <c r="G375" s="1" t="s">
        <v>6</v>
      </c>
      <c r="I375" s="1" t="s">
        <v>563</v>
      </c>
      <c r="J375" s="84">
        <v>12</v>
      </c>
      <c r="K375" s="1" t="s">
        <v>7</v>
      </c>
      <c r="L375" s="31" t="s">
        <v>9</v>
      </c>
      <c r="M375" s="31" t="s">
        <v>9</v>
      </c>
      <c r="N375" s="31" t="s">
        <v>564</v>
      </c>
      <c r="O375" s="31" t="s">
        <v>581</v>
      </c>
      <c r="P375" s="31" t="s">
        <v>567</v>
      </c>
      <c r="Q375" s="31" t="s">
        <v>570</v>
      </c>
      <c r="R375" s="1" t="s">
        <v>579</v>
      </c>
    </row>
    <row r="376" spans="1:20" x14ac:dyDescent="0.2">
      <c r="A376" s="96">
        <v>4078</v>
      </c>
      <c r="B376" s="40">
        <v>44202</v>
      </c>
      <c r="C376" s="1" t="s">
        <v>585</v>
      </c>
      <c r="D376" s="143">
        <v>44180</v>
      </c>
      <c r="E376" s="1" t="s">
        <v>4</v>
      </c>
      <c r="F376" s="1" t="s">
        <v>336</v>
      </c>
      <c r="G376" s="1" t="s">
        <v>15</v>
      </c>
      <c r="H376" s="1">
        <v>2002</v>
      </c>
      <c r="I376" s="1" t="s">
        <v>583</v>
      </c>
      <c r="J376" s="84">
        <v>12</v>
      </c>
      <c r="K376" s="1" t="s">
        <v>7</v>
      </c>
      <c r="L376" s="31" t="s">
        <v>9</v>
      </c>
      <c r="M376" s="31" t="s">
        <v>9</v>
      </c>
      <c r="N376" s="31" t="s">
        <v>564</v>
      </c>
      <c r="O376" s="31" t="s">
        <v>581</v>
      </c>
      <c r="P376" s="31" t="s">
        <v>570</v>
      </c>
      <c r="Q376" s="31" t="s">
        <v>567</v>
      </c>
      <c r="R376" s="1" t="s">
        <v>576</v>
      </c>
    </row>
    <row r="377" spans="1:20" x14ac:dyDescent="0.2">
      <c r="A377" s="96">
        <v>4080</v>
      </c>
      <c r="B377" s="40">
        <v>44202</v>
      </c>
      <c r="C377" s="1" t="s">
        <v>585</v>
      </c>
      <c r="D377" s="143">
        <v>44545</v>
      </c>
      <c r="E377" s="1" t="s">
        <v>4</v>
      </c>
      <c r="F377" s="1" t="s">
        <v>77</v>
      </c>
      <c r="G377" s="1" t="s">
        <v>93</v>
      </c>
      <c r="H377" s="1">
        <v>2003</v>
      </c>
      <c r="I377" s="1" t="s">
        <v>583</v>
      </c>
      <c r="J377" s="84">
        <v>12</v>
      </c>
      <c r="K377" s="1" t="s">
        <v>7</v>
      </c>
      <c r="L377" s="31" t="s">
        <v>9</v>
      </c>
      <c r="M377" s="31" t="s">
        <v>9</v>
      </c>
      <c r="N377" s="31" t="s">
        <v>564</v>
      </c>
      <c r="O377" s="31" t="s">
        <v>581</v>
      </c>
      <c r="P377" s="31" t="s">
        <v>570</v>
      </c>
      <c r="Q377" s="31" t="s">
        <v>570</v>
      </c>
      <c r="R377" s="1" t="s">
        <v>579</v>
      </c>
    </row>
    <row r="378" spans="1:20" x14ac:dyDescent="0.2">
      <c r="A378" s="96">
        <v>5000</v>
      </c>
      <c r="B378" s="40">
        <v>44202</v>
      </c>
      <c r="C378" s="1" t="s">
        <v>585</v>
      </c>
      <c r="D378" s="143">
        <v>44166</v>
      </c>
      <c r="E378" s="1" t="s">
        <v>4</v>
      </c>
      <c r="F378" s="1" t="s">
        <v>337</v>
      </c>
      <c r="G378" s="1" t="s">
        <v>6</v>
      </c>
      <c r="I378" s="1" t="s">
        <v>563</v>
      </c>
      <c r="J378" s="84">
        <v>12</v>
      </c>
      <c r="K378" s="1" t="s">
        <v>7</v>
      </c>
      <c r="L378" s="31" t="s">
        <v>9</v>
      </c>
      <c r="M378" s="31" t="s">
        <v>9</v>
      </c>
      <c r="N378" s="31" t="s">
        <v>564</v>
      </c>
      <c r="O378" s="31" t="s">
        <v>581</v>
      </c>
      <c r="P378" s="31" t="s">
        <v>567</v>
      </c>
      <c r="Q378" s="31" t="s">
        <v>570</v>
      </c>
      <c r="R378" s="1" t="s">
        <v>576</v>
      </c>
      <c r="S378" s="1" t="s">
        <v>676</v>
      </c>
    </row>
    <row r="379" spans="1:20" x14ac:dyDescent="0.2">
      <c r="A379" s="96">
        <v>5001</v>
      </c>
      <c r="B379" s="40">
        <v>44081</v>
      </c>
      <c r="C379" s="1" t="s">
        <v>562</v>
      </c>
      <c r="D379" s="143">
        <v>44077</v>
      </c>
      <c r="E379" s="1" t="s">
        <v>4</v>
      </c>
      <c r="F379" s="1" t="s">
        <v>338</v>
      </c>
      <c r="G379" s="1" t="s">
        <v>6</v>
      </c>
      <c r="I379" s="1" t="s">
        <v>563</v>
      </c>
      <c r="J379" s="84">
        <v>12</v>
      </c>
      <c r="K379" s="1" t="s">
        <v>7</v>
      </c>
      <c r="L379" s="86"/>
      <c r="M379" s="31" t="s">
        <v>7</v>
      </c>
      <c r="N379" s="31" t="s">
        <v>564</v>
      </c>
      <c r="O379" s="31" t="s">
        <v>581</v>
      </c>
      <c r="P379" s="31" t="s">
        <v>567</v>
      </c>
      <c r="Q379" s="31" t="s">
        <v>570</v>
      </c>
      <c r="R379" s="1" t="s">
        <v>579</v>
      </c>
      <c r="S379" s="1" t="s">
        <v>605</v>
      </c>
    </row>
    <row r="380" spans="1:20" x14ac:dyDescent="0.2">
      <c r="A380" s="96">
        <v>5002</v>
      </c>
      <c r="B380" s="90">
        <v>44081</v>
      </c>
      <c r="C380" s="1" t="s">
        <v>562</v>
      </c>
      <c r="D380" s="143">
        <v>44068</v>
      </c>
      <c r="E380" s="1" t="s">
        <v>4</v>
      </c>
      <c r="F380" s="1" t="s">
        <v>339</v>
      </c>
      <c r="G380" s="1" t="s">
        <v>6</v>
      </c>
      <c r="I380" s="1" t="s">
        <v>563</v>
      </c>
      <c r="J380" s="84">
        <v>12</v>
      </c>
      <c r="K380" s="1" t="s">
        <v>7</v>
      </c>
      <c r="L380" s="31" t="s">
        <v>9</v>
      </c>
      <c r="M380" s="31" t="s">
        <v>9</v>
      </c>
      <c r="N380" s="31" t="s">
        <v>564</v>
      </c>
      <c r="O380" s="31" t="s">
        <v>581</v>
      </c>
      <c r="P380" s="31" t="s">
        <v>567</v>
      </c>
      <c r="Q380" s="31" t="s">
        <v>570</v>
      </c>
      <c r="R380" s="1" t="s">
        <v>575</v>
      </c>
    </row>
    <row r="381" spans="1:20" x14ac:dyDescent="0.2">
      <c r="A381" s="96">
        <v>5003</v>
      </c>
      <c r="B381" s="40">
        <v>44082</v>
      </c>
      <c r="C381" s="1" t="s">
        <v>612</v>
      </c>
      <c r="D381" s="144"/>
      <c r="E381" s="1" t="s">
        <v>4</v>
      </c>
      <c r="F381" s="1" t="s">
        <v>340</v>
      </c>
      <c r="G381" s="1" t="s">
        <v>308</v>
      </c>
      <c r="H381" s="1">
        <v>1999</v>
      </c>
      <c r="I381" s="1" t="s">
        <v>583</v>
      </c>
      <c r="J381" s="84">
        <v>12</v>
      </c>
      <c r="K381" s="1" t="s">
        <v>7</v>
      </c>
      <c r="L381" s="31" t="s">
        <v>9</v>
      </c>
      <c r="M381" s="31" t="s">
        <v>9</v>
      </c>
      <c r="N381" s="31" t="s">
        <v>564</v>
      </c>
      <c r="O381" s="31" t="s">
        <v>581</v>
      </c>
      <c r="P381" s="31" t="s">
        <v>567</v>
      </c>
      <c r="Q381" s="31" t="s">
        <v>570</v>
      </c>
      <c r="R381" s="1" t="s">
        <v>576</v>
      </c>
      <c r="S381" s="1" t="s">
        <v>618</v>
      </c>
    </row>
    <row r="382" spans="1:20" x14ac:dyDescent="0.2">
      <c r="A382" s="96">
        <v>5004</v>
      </c>
      <c r="B382" s="40">
        <v>44081</v>
      </c>
      <c r="C382" s="1" t="s">
        <v>562</v>
      </c>
      <c r="D382" s="143">
        <v>44021</v>
      </c>
      <c r="E382" s="1" t="s">
        <v>4</v>
      </c>
      <c r="F382" s="1" t="s">
        <v>321</v>
      </c>
      <c r="G382" s="1" t="s">
        <v>6</v>
      </c>
      <c r="I382" s="1" t="s">
        <v>583</v>
      </c>
      <c r="J382" s="84">
        <v>12</v>
      </c>
      <c r="K382" s="1" t="s">
        <v>7</v>
      </c>
      <c r="L382" s="31" t="s">
        <v>9</v>
      </c>
      <c r="M382" s="31" t="s">
        <v>7</v>
      </c>
      <c r="N382" s="31" t="s">
        <v>564</v>
      </c>
      <c r="O382" s="31" t="s">
        <v>581</v>
      </c>
      <c r="P382" s="31" t="s">
        <v>570</v>
      </c>
      <c r="Q382" s="31" t="s">
        <v>570</v>
      </c>
      <c r="R382" s="1" t="s">
        <v>568</v>
      </c>
    </row>
    <row r="383" spans="1:20" x14ac:dyDescent="0.2">
      <c r="A383" s="110">
        <v>5005</v>
      </c>
      <c r="B383" s="40">
        <v>44084</v>
      </c>
      <c r="C383" s="1" t="s">
        <v>598</v>
      </c>
      <c r="D383" s="143">
        <v>43997</v>
      </c>
      <c r="E383" s="1" t="s">
        <v>4</v>
      </c>
      <c r="F383" s="1" t="s">
        <v>265</v>
      </c>
      <c r="G383" s="1" t="s">
        <v>6</v>
      </c>
      <c r="I383" s="1" t="s">
        <v>563</v>
      </c>
      <c r="J383" s="84">
        <v>12</v>
      </c>
      <c r="K383" s="1" t="s">
        <v>7</v>
      </c>
      <c r="L383" s="31" t="s">
        <v>9</v>
      </c>
      <c r="M383" s="31" t="s">
        <v>7</v>
      </c>
      <c r="N383" s="31" t="s">
        <v>580</v>
      </c>
      <c r="O383" s="31" t="s">
        <v>581</v>
      </c>
      <c r="P383" s="31" t="s">
        <v>570</v>
      </c>
      <c r="Q383" s="31" t="s">
        <v>567</v>
      </c>
      <c r="R383" s="1" t="s">
        <v>568</v>
      </c>
    </row>
    <row r="384" spans="1:20" x14ac:dyDescent="0.2">
      <c r="A384" s="110">
        <v>5007</v>
      </c>
      <c r="B384" s="40">
        <v>44088</v>
      </c>
      <c r="C384" s="1" t="s">
        <v>598</v>
      </c>
      <c r="D384" s="143">
        <v>43997</v>
      </c>
      <c r="E384" s="1" t="s">
        <v>4</v>
      </c>
      <c r="F384" s="1" t="s">
        <v>37</v>
      </c>
      <c r="G384" s="1" t="s">
        <v>6</v>
      </c>
      <c r="I384" s="1" t="s">
        <v>563</v>
      </c>
      <c r="J384" s="84">
        <v>12</v>
      </c>
      <c r="K384" s="1" t="s">
        <v>7</v>
      </c>
      <c r="L384" s="31" t="s">
        <v>9</v>
      </c>
      <c r="M384" s="31" t="s">
        <v>9</v>
      </c>
      <c r="N384" s="31" t="s">
        <v>580</v>
      </c>
      <c r="O384" s="31" t="s">
        <v>581</v>
      </c>
      <c r="P384" s="31" t="s">
        <v>570</v>
      </c>
      <c r="Q384" s="31" t="s">
        <v>570</v>
      </c>
      <c r="R384" s="1" t="s">
        <v>576</v>
      </c>
    </row>
    <row r="385" spans="1:18" x14ac:dyDescent="0.2">
      <c r="A385" s="96">
        <v>5008</v>
      </c>
      <c r="B385" s="98">
        <v>44206</v>
      </c>
      <c r="C385" s="99" t="s">
        <v>591</v>
      </c>
      <c r="D385" s="143">
        <v>44136</v>
      </c>
      <c r="E385" s="1" t="s">
        <v>4</v>
      </c>
      <c r="F385" s="1" t="s">
        <v>341</v>
      </c>
      <c r="G385" s="1" t="s">
        <v>6</v>
      </c>
      <c r="I385" s="1" t="s">
        <v>563</v>
      </c>
      <c r="J385" s="84">
        <v>12</v>
      </c>
      <c r="K385" s="1" t="s">
        <v>7</v>
      </c>
      <c r="L385" s="86"/>
      <c r="M385" s="31" t="s">
        <v>7</v>
      </c>
      <c r="N385" s="31" t="s">
        <v>564</v>
      </c>
      <c r="O385" s="31" t="s">
        <v>569</v>
      </c>
      <c r="P385" s="31" t="s">
        <v>570</v>
      </c>
      <c r="Q385" s="31" t="s">
        <v>573</v>
      </c>
      <c r="R385" s="1" t="s">
        <v>571</v>
      </c>
    </row>
    <row r="386" spans="1:18" x14ac:dyDescent="0.2">
      <c r="A386" s="96">
        <v>5011</v>
      </c>
      <c r="B386" s="40">
        <v>44202</v>
      </c>
      <c r="C386" s="1" t="s">
        <v>585</v>
      </c>
      <c r="D386" s="143">
        <v>44166</v>
      </c>
      <c r="E386" s="1" t="s">
        <v>4</v>
      </c>
      <c r="F386" s="1" t="s">
        <v>342</v>
      </c>
      <c r="G386" s="1" t="s">
        <v>6</v>
      </c>
      <c r="I386" s="1" t="s">
        <v>563</v>
      </c>
      <c r="J386" s="84">
        <v>12</v>
      </c>
      <c r="K386" s="1" t="s">
        <v>7</v>
      </c>
      <c r="L386" s="31" t="s">
        <v>9</v>
      </c>
      <c r="M386" s="31" t="s">
        <v>7</v>
      </c>
      <c r="N386" s="31" t="s">
        <v>564</v>
      </c>
      <c r="O386" s="31" t="s">
        <v>581</v>
      </c>
      <c r="P386" s="31" t="s">
        <v>570</v>
      </c>
      <c r="Q386" s="31" t="s">
        <v>570</v>
      </c>
      <c r="R386" s="1" t="s">
        <v>579</v>
      </c>
    </row>
    <row r="387" spans="1:18" x14ac:dyDescent="0.2">
      <c r="A387" s="96">
        <v>5013</v>
      </c>
      <c r="B387" s="98">
        <v>44206</v>
      </c>
      <c r="C387" s="99" t="s">
        <v>591</v>
      </c>
      <c r="D387" s="143">
        <v>44171</v>
      </c>
      <c r="E387" s="1" t="s">
        <v>4</v>
      </c>
      <c r="F387" s="1" t="s">
        <v>283</v>
      </c>
      <c r="G387" s="1" t="s">
        <v>6</v>
      </c>
      <c r="I387" s="1" t="s">
        <v>584</v>
      </c>
      <c r="J387" s="84">
        <v>12</v>
      </c>
      <c r="K387" s="1" t="s">
        <v>7</v>
      </c>
      <c r="L387" s="31" t="s">
        <v>9</v>
      </c>
      <c r="M387" s="31" t="s">
        <v>9</v>
      </c>
      <c r="N387" s="31" t="s">
        <v>680</v>
      </c>
      <c r="O387" s="31" t="s">
        <v>572</v>
      </c>
      <c r="P387" s="31" t="s">
        <v>570</v>
      </c>
      <c r="Q387" s="31" t="s">
        <v>570</v>
      </c>
      <c r="R387" s="1" t="s">
        <v>579</v>
      </c>
    </row>
    <row r="388" spans="1:18" x14ac:dyDescent="0.2">
      <c r="A388" s="96">
        <v>5014</v>
      </c>
      <c r="B388" s="40">
        <v>44202</v>
      </c>
      <c r="C388" s="1" t="s">
        <v>585</v>
      </c>
      <c r="D388" s="143">
        <v>44180</v>
      </c>
      <c r="E388" s="1" t="s">
        <v>4</v>
      </c>
      <c r="F388" s="24">
        <v>1998</v>
      </c>
      <c r="G388" s="1" t="s">
        <v>6</v>
      </c>
      <c r="I388" s="1" t="s">
        <v>563</v>
      </c>
      <c r="J388" s="84">
        <v>12</v>
      </c>
      <c r="K388" s="1" t="s">
        <v>7</v>
      </c>
      <c r="L388" s="31" t="s">
        <v>9</v>
      </c>
      <c r="M388" s="31" t="s">
        <v>7</v>
      </c>
      <c r="N388" s="31" t="s">
        <v>564</v>
      </c>
      <c r="O388" s="31" t="s">
        <v>581</v>
      </c>
      <c r="P388" s="31" t="s">
        <v>567</v>
      </c>
      <c r="Q388" s="31" t="s">
        <v>570</v>
      </c>
      <c r="R388" s="1" t="s">
        <v>576</v>
      </c>
    </row>
    <row r="389" spans="1:18" x14ac:dyDescent="0.2">
      <c r="A389" s="119">
        <v>5015</v>
      </c>
      <c r="B389" s="40">
        <v>44083</v>
      </c>
      <c r="C389" s="1" t="s">
        <v>591</v>
      </c>
      <c r="D389" s="143">
        <v>44046</v>
      </c>
      <c r="E389" s="1" t="s">
        <v>4</v>
      </c>
      <c r="F389" s="1" t="s">
        <v>317</v>
      </c>
      <c r="G389" s="1" t="s">
        <v>6</v>
      </c>
      <c r="I389" s="1" t="s">
        <v>563</v>
      </c>
      <c r="J389" s="84">
        <v>12</v>
      </c>
      <c r="K389" s="1" t="s">
        <v>7</v>
      </c>
      <c r="L389" s="31" t="s">
        <v>7</v>
      </c>
      <c r="M389" s="31" t="s">
        <v>9</v>
      </c>
      <c r="N389" s="31" t="s">
        <v>564</v>
      </c>
      <c r="O389" s="31" t="s">
        <v>572</v>
      </c>
      <c r="P389" s="31" t="s">
        <v>570</v>
      </c>
      <c r="Q389" s="31" t="s">
        <v>570</v>
      </c>
      <c r="R389" s="1" t="s">
        <v>579</v>
      </c>
    </row>
    <row r="390" spans="1:18" x14ac:dyDescent="0.2">
      <c r="A390" s="96">
        <v>5016</v>
      </c>
      <c r="B390" s="40">
        <v>44081</v>
      </c>
      <c r="C390" s="1" t="s">
        <v>562</v>
      </c>
      <c r="D390" s="143">
        <v>44068</v>
      </c>
      <c r="E390" s="1" t="s">
        <v>4</v>
      </c>
      <c r="F390" s="1" t="s">
        <v>343</v>
      </c>
      <c r="G390" s="1" t="s">
        <v>6</v>
      </c>
      <c r="I390" s="1" t="s">
        <v>563</v>
      </c>
      <c r="J390" s="84">
        <v>12</v>
      </c>
      <c r="K390" s="1" t="s">
        <v>7</v>
      </c>
      <c r="L390" s="31" t="s">
        <v>9</v>
      </c>
      <c r="M390" s="31" t="s">
        <v>9</v>
      </c>
      <c r="N390" s="31" t="s">
        <v>564</v>
      </c>
      <c r="O390" s="31" t="s">
        <v>581</v>
      </c>
      <c r="P390" s="31" t="s">
        <v>570</v>
      </c>
      <c r="Q390" s="31" t="s">
        <v>570</v>
      </c>
      <c r="R390" s="1" t="s">
        <v>568</v>
      </c>
    </row>
    <row r="391" spans="1:18" x14ac:dyDescent="0.2">
      <c r="A391" s="96">
        <v>5017</v>
      </c>
      <c r="B391" s="40">
        <v>44081</v>
      </c>
      <c r="C391" s="1" t="s">
        <v>562</v>
      </c>
      <c r="D391" s="143">
        <v>44076</v>
      </c>
      <c r="E391" s="1" t="s">
        <v>4</v>
      </c>
      <c r="F391" s="1" t="s">
        <v>344</v>
      </c>
      <c r="G391" s="1" t="s">
        <v>6</v>
      </c>
      <c r="I391" s="1" t="s">
        <v>563</v>
      </c>
      <c r="J391" s="84">
        <v>12</v>
      </c>
      <c r="K391" s="1" t="s">
        <v>7</v>
      </c>
      <c r="L391" s="31" t="s">
        <v>9</v>
      </c>
      <c r="M391" s="31" t="s">
        <v>9</v>
      </c>
      <c r="N391" s="31" t="s">
        <v>564</v>
      </c>
      <c r="O391" s="31" t="s">
        <v>581</v>
      </c>
      <c r="P391" s="31" t="s">
        <v>570</v>
      </c>
      <c r="Q391" s="31" t="s">
        <v>570</v>
      </c>
      <c r="R391" s="1" t="s">
        <v>568</v>
      </c>
    </row>
    <row r="392" spans="1:18" x14ac:dyDescent="0.2">
      <c r="A392" s="96">
        <v>5018</v>
      </c>
      <c r="B392" s="40">
        <v>44081</v>
      </c>
      <c r="C392" s="1" t="s">
        <v>562</v>
      </c>
      <c r="D392" s="143">
        <v>44068</v>
      </c>
      <c r="E392" s="1" t="s">
        <v>4</v>
      </c>
      <c r="F392" s="1" t="s">
        <v>345</v>
      </c>
      <c r="G392" s="1" t="s">
        <v>6</v>
      </c>
      <c r="I392" s="1" t="s">
        <v>563</v>
      </c>
      <c r="J392" s="84">
        <v>12</v>
      </c>
      <c r="K392" s="1" t="s">
        <v>7</v>
      </c>
      <c r="L392" s="31" t="s">
        <v>9</v>
      </c>
      <c r="M392" s="31" t="s">
        <v>9</v>
      </c>
      <c r="N392" s="31" t="s">
        <v>564</v>
      </c>
      <c r="O392" s="31" t="s">
        <v>581</v>
      </c>
      <c r="P392" s="31" t="s">
        <v>567</v>
      </c>
      <c r="Q392" s="31" t="s">
        <v>567</v>
      </c>
      <c r="R392" s="1" t="s">
        <v>568</v>
      </c>
    </row>
    <row r="393" spans="1:18" x14ac:dyDescent="0.2">
      <c r="A393" s="96">
        <v>5019</v>
      </c>
      <c r="B393" s="40">
        <v>44081</v>
      </c>
      <c r="C393" s="1" t="s">
        <v>562</v>
      </c>
      <c r="D393" s="143">
        <v>44076</v>
      </c>
      <c r="E393" s="1" t="s">
        <v>4</v>
      </c>
      <c r="F393" s="24">
        <v>2000</v>
      </c>
      <c r="G393" s="1" t="s">
        <v>6</v>
      </c>
      <c r="I393" s="1" t="s">
        <v>563</v>
      </c>
      <c r="J393" s="84">
        <v>12</v>
      </c>
      <c r="K393" s="1" t="s">
        <v>7</v>
      </c>
      <c r="L393" s="31" t="s">
        <v>9</v>
      </c>
      <c r="M393" s="31" t="s">
        <v>9</v>
      </c>
      <c r="N393" s="31" t="s">
        <v>564</v>
      </c>
      <c r="O393" s="31" t="s">
        <v>565</v>
      </c>
      <c r="P393" s="31" t="s">
        <v>570</v>
      </c>
      <c r="Q393" s="31" t="s">
        <v>570</v>
      </c>
      <c r="R393" s="1" t="s">
        <v>568</v>
      </c>
    </row>
    <row r="394" spans="1:18" x14ac:dyDescent="0.2">
      <c r="A394" s="96">
        <v>5020</v>
      </c>
      <c r="B394" s="40">
        <v>44081</v>
      </c>
      <c r="C394" s="1" t="s">
        <v>562</v>
      </c>
      <c r="D394" s="143">
        <v>44068</v>
      </c>
      <c r="E394" s="1" t="s">
        <v>4</v>
      </c>
      <c r="F394" s="1" t="s">
        <v>239</v>
      </c>
      <c r="G394" s="1" t="s">
        <v>6</v>
      </c>
      <c r="I394" s="1" t="s">
        <v>563</v>
      </c>
      <c r="J394" s="84">
        <v>12</v>
      </c>
      <c r="K394" s="1" t="s">
        <v>7</v>
      </c>
      <c r="L394" s="31" t="s">
        <v>9</v>
      </c>
      <c r="M394" s="31" t="s">
        <v>7</v>
      </c>
      <c r="N394" s="31" t="s">
        <v>564</v>
      </c>
      <c r="O394" s="31" t="s">
        <v>569</v>
      </c>
      <c r="P394" s="31" t="s">
        <v>570</v>
      </c>
      <c r="Q394" s="31" t="s">
        <v>566</v>
      </c>
      <c r="R394" s="1" t="s">
        <v>576</v>
      </c>
    </row>
    <row r="395" spans="1:18" x14ac:dyDescent="0.2">
      <c r="A395" s="96">
        <v>5023</v>
      </c>
      <c r="B395" s="98">
        <v>44206</v>
      </c>
      <c r="C395" s="99" t="s">
        <v>591</v>
      </c>
      <c r="D395" s="143">
        <v>44166</v>
      </c>
      <c r="E395" s="1" t="s">
        <v>4</v>
      </c>
      <c r="F395" s="1" t="s">
        <v>110</v>
      </c>
      <c r="G395" s="1" t="s">
        <v>6</v>
      </c>
      <c r="I395" s="1" t="s">
        <v>563</v>
      </c>
      <c r="J395" s="84">
        <v>12</v>
      </c>
      <c r="K395" s="1" t="s">
        <v>7</v>
      </c>
      <c r="L395" s="31" t="s">
        <v>9</v>
      </c>
      <c r="M395" s="31" t="s">
        <v>9</v>
      </c>
      <c r="N395" s="31" t="s">
        <v>564</v>
      </c>
      <c r="O395" s="31" t="s">
        <v>581</v>
      </c>
      <c r="P395" s="31" t="s">
        <v>567</v>
      </c>
      <c r="Q395" s="31" t="s">
        <v>567</v>
      </c>
      <c r="R395" s="1" t="s">
        <v>575</v>
      </c>
    </row>
    <row r="396" spans="1:18" x14ac:dyDescent="0.2">
      <c r="A396" s="96">
        <v>5024</v>
      </c>
      <c r="B396" s="40">
        <v>44202</v>
      </c>
      <c r="C396" s="1" t="s">
        <v>585</v>
      </c>
      <c r="D396" s="143">
        <v>44166</v>
      </c>
      <c r="E396" s="1" t="s">
        <v>4</v>
      </c>
      <c r="F396" s="1" t="s">
        <v>347</v>
      </c>
      <c r="G396" s="1" t="s">
        <v>15</v>
      </c>
      <c r="H396" s="1">
        <v>2001</v>
      </c>
      <c r="I396" s="1" t="s">
        <v>583</v>
      </c>
      <c r="J396" s="84">
        <v>12</v>
      </c>
      <c r="K396" s="1" t="s">
        <v>7</v>
      </c>
      <c r="L396" s="31" t="s">
        <v>9</v>
      </c>
      <c r="M396" s="31" t="s">
        <v>9</v>
      </c>
      <c r="N396" s="31" t="s">
        <v>564</v>
      </c>
      <c r="O396" s="31" t="s">
        <v>581</v>
      </c>
      <c r="P396" s="31" t="s">
        <v>570</v>
      </c>
      <c r="Q396" s="31" t="s">
        <v>570</v>
      </c>
      <c r="R396" s="1" t="s">
        <v>576</v>
      </c>
    </row>
    <row r="397" spans="1:18" x14ac:dyDescent="0.2">
      <c r="A397" s="96">
        <v>5026</v>
      </c>
      <c r="B397" s="40">
        <v>44081</v>
      </c>
      <c r="C397" s="1" t="s">
        <v>562</v>
      </c>
      <c r="D397" s="143">
        <v>44068</v>
      </c>
      <c r="E397" s="1" t="s">
        <v>4</v>
      </c>
      <c r="F397" s="1" t="s">
        <v>201</v>
      </c>
      <c r="G397" s="1" t="s">
        <v>6</v>
      </c>
      <c r="I397" s="1" t="s">
        <v>563</v>
      </c>
      <c r="J397" s="84">
        <v>12</v>
      </c>
      <c r="K397" s="1" t="s">
        <v>7</v>
      </c>
      <c r="L397" s="31" t="s">
        <v>9</v>
      </c>
      <c r="M397" s="31" t="s">
        <v>9</v>
      </c>
      <c r="N397" s="31" t="s">
        <v>564</v>
      </c>
      <c r="O397" s="31" t="s">
        <v>581</v>
      </c>
      <c r="P397" s="31" t="s">
        <v>570</v>
      </c>
      <c r="Q397" s="31" t="s">
        <v>567</v>
      </c>
      <c r="R397" s="1" t="s">
        <v>575</v>
      </c>
    </row>
    <row r="398" spans="1:18" x14ac:dyDescent="0.2">
      <c r="A398" s="96">
        <v>5027</v>
      </c>
      <c r="B398" s="40">
        <v>44081</v>
      </c>
      <c r="C398" s="1" t="s">
        <v>562</v>
      </c>
      <c r="D398" s="143">
        <v>44068</v>
      </c>
      <c r="E398" s="1" t="s">
        <v>4</v>
      </c>
      <c r="F398" s="1" t="s">
        <v>89</v>
      </c>
      <c r="G398" s="1" t="s">
        <v>6</v>
      </c>
      <c r="I398" s="1" t="s">
        <v>563</v>
      </c>
      <c r="J398" s="84">
        <v>12</v>
      </c>
      <c r="K398" s="1" t="s">
        <v>7</v>
      </c>
      <c r="L398" s="31" t="s">
        <v>9</v>
      </c>
      <c r="M398" s="31" t="s">
        <v>7</v>
      </c>
      <c r="N398" s="31" t="s">
        <v>564</v>
      </c>
      <c r="O398" s="31" t="s">
        <v>581</v>
      </c>
      <c r="P398" s="31" t="s">
        <v>570</v>
      </c>
      <c r="Q398" s="31" t="s">
        <v>570</v>
      </c>
      <c r="R398" s="1" t="s">
        <v>576</v>
      </c>
    </row>
    <row r="399" spans="1:18" x14ac:dyDescent="0.2">
      <c r="A399" s="96">
        <v>5028</v>
      </c>
      <c r="B399" s="1" t="s">
        <v>685</v>
      </c>
      <c r="E399" s="1" t="s">
        <v>4</v>
      </c>
      <c r="F399" s="1" t="s">
        <v>384</v>
      </c>
      <c r="G399" s="1" t="s">
        <v>6</v>
      </c>
      <c r="J399" s="84">
        <v>12</v>
      </c>
      <c r="K399" s="1" t="s">
        <v>7</v>
      </c>
      <c r="L399" s="31"/>
      <c r="M399" s="31"/>
      <c r="N399" s="31"/>
      <c r="O399" s="31"/>
      <c r="P399" s="31"/>
      <c r="Q399" s="31"/>
    </row>
    <row r="400" spans="1:18" x14ac:dyDescent="0.2">
      <c r="A400" s="96">
        <v>5029</v>
      </c>
      <c r="B400" s="40">
        <v>44081</v>
      </c>
      <c r="C400" s="1" t="s">
        <v>562</v>
      </c>
      <c r="D400" s="143">
        <v>44068</v>
      </c>
      <c r="E400" s="1" t="s">
        <v>4</v>
      </c>
      <c r="F400" s="1" t="s">
        <v>348</v>
      </c>
      <c r="G400" s="1" t="s">
        <v>282</v>
      </c>
      <c r="H400" s="1">
        <v>2018</v>
      </c>
      <c r="I400" s="1" t="s">
        <v>583</v>
      </c>
      <c r="J400" s="84">
        <v>12</v>
      </c>
      <c r="K400" s="1" t="s">
        <v>7</v>
      </c>
      <c r="L400" s="31" t="s">
        <v>9</v>
      </c>
      <c r="M400" s="31" t="s">
        <v>9</v>
      </c>
      <c r="N400" s="31" t="s">
        <v>564</v>
      </c>
      <c r="O400" s="31" t="s">
        <v>569</v>
      </c>
      <c r="P400" s="31" t="s">
        <v>573</v>
      </c>
      <c r="Q400" s="31" t="s">
        <v>567</v>
      </c>
      <c r="R400" s="1" t="s">
        <v>575</v>
      </c>
    </row>
    <row r="401" spans="1:19" x14ac:dyDescent="0.2">
      <c r="A401" s="96">
        <v>5030</v>
      </c>
      <c r="B401" s="40">
        <v>44081</v>
      </c>
      <c r="C401" s="1" t="s">
        <v>562</v>
      </c>
      <c r="D401" s="143">
        <v>44068</v>
      </c>
      <c r="E401" s="1" t="s">
        <v>4</v>
      </c>
      <c r="F401" s="1" t="s">
        <v>349</v>
      </c>
      <c r="G401" s="1" t="s">
        <v>6</v>
      </c>
      <c r="I401" s="1" t="s">
        <v>563</v>
      </c>
      <c r="J401" s="84">
        <v>12</v>
      </c>
      <c r="K401" s="1" t="s">
        <v>7</v>
      </c>
      <c r="L401" s="31" t="s">
        <v>9</v>
      </c>
      <c r="M401" s="31" t="s">
        <v>9</v>
      </c>
      <c r="N401" s="31" t="s">
        <v>564</v>
      </c>
      <c r="O401" s="31" t="s">
        <v>581</v>
      </c>
      <c r="P401" s="31" t="s">
        <v>570</v>
      </c>
      <c r="Q401" s="31" t="s">
        <v>570</v>
      </c>
      <c r="R401" s="1" t="s">
        <v>576</v>
      </c>
    </row>
    <row r="402" spans="1:19" x14ac:dyDescent="0.2">
      <c r="A402" s="96">
        <v>5031</v>
      </c>
      <c r="B402" s="98">
        <v>44206</v>
      </c>
      <c r="C402" s="99" t="s">
        <v>591</v>
      </c>
      <c r="D402" s="143">
        <v>44166</v>
      </c>
      <c r="E402" s="1" t="s">
        <v>4</v>
      </c>
      <c r="F402" s="1" t="s">
        <v>220</v>
      </c>
      <c r="G402" s="1" t="s">
        <v>6</v>
      </c>
      <c r="I402" s="1" t="s">
        <v>563</v>
      </c>
      <c r="J402" s="84">
        <v>12</v>
      </c>
      <c r="K402" s="1" t="s">
        <v>7</v>
      </c>
      <c r="L402" s="31" t="s">
        <v>9</v>
      </c>
      <c r="M402" s="31" t="s">
        <v>7</v>
      </c>
      <c r="N402" s="31" t="s">
        <v>564</v>
      </c>
      <c r="O402" s="31" t="s">
        <v>565</v>
      </c>
      <c r="P402" s="31" t="s">
        <v>567</v>
      </c>
      <c r="Q402" s="31" t="s">
        <v>573</v>
      </c>
      <c r="R402" s="1" t="s">
        <v>575</v>
      </c>
    </row>
    <row r="403" spans="1:19" x14ac:dyDescent="0.2">
      <c r="A403" s="96">
        <v>5032</v>
      </c>
      <c r="B403" s="40">
        <v>44081</v>
      </c>
      <c r="C403" s="1" t="s">
        <v>562</v>
      </c>
      <c r="D403" s="143">
        <v>44068</v>
      </c>
      <c r="E403" s="1" t="s">
        <v>4</v>
      </c>
      <c r="F403" s="1" t="s">
        <v>350</v>
      </c>
      <c r="G403" s="1" t="s">
        <v>6</v>
      </c>
      <c r="I403" s="1" t="s">
        <v>563</v>
      </c>
      <c r="J403" s="84">
        <v>12</v>
      </c>
      <c r="K403" s="1" t="s">
        <v>9</v>
      </c>
      <c r="L403" s="31" t="s">
        <v>9</v>
      </c>
      <c r="M403" s="31" t="s">
        <v>9</v>
      </c>
      <c r="N403" s="31" t="s">
        <v>564</v>
      </c>
      <c r="O403" s="31" t="s">
        <v>581</v>
      </c>
      <c r="P403" s="31" t="s">
        <v>566</v>
      </c>
      <c r="Q403" s="31" t="s">
        <v>570</v>
      </c>
      <c r="R403" s="1" t="s">
        <v>576</v>
      </c>
    </row>
    <row r="404" spans="1:19" x14ac:dyDescent="0.2">
      <c r="A404" s="96">
        <v>5034</v>
      </c>
      <c r="B404" s="40">
        <v>44081</v>
      </c>
      <c r="C404" s="1" t="s">
        <v>562</v>
      </c>
      <c r="D404" s="143">
        <v>44068</v>
      </c>
      <c r="E404" s="1" t="s">
        <v>4</v>
      </c>
      <c r="F404" s="1" t="s">
        <v>351</v>
      </c>
      <c r="G404" s="1" t="s">
        <v>6</v>
      </c>
      <c r="I404" s="1" t="s">
        <v>609</v>
      </c>
      <c r="J404" s="84">
        <v>12</v>
      </c>
      <c r="K404" s="1" t="s">
        <v>7</v>
      </c>
      <c r="L404" s="31" t="s">
        <v>9</v>
      </c>
      <c r="M404" s="31" t="s">
        <v>9</v>
      </c>
      <c r="N404" s="31" t="s">
        <v>564</v>
      </c>
      <c r="O404" s="31" t="s">
        <v>581</v>
      </c>
      <c r="P404" s="31" t="s">
        <v>570</v>
      </c>
      <c r="Q404" s="31" t="s">
        <v>570</v>
      </c>
      <c r="R404" s="1" t="s">
        <v>576</v>
      </c>
    </row>
    <row r="405" spans="1:19" x14ac:dyDescent="0.2">
      <c r="A405" s="96">
        <v>5036</v>
      </c>
      <c r="B405" s="1" t="s">
        <v>614</v>
      </c>
      <c r="C405" s="1" t="s">
        <v>612</v>
      </c>
      <c r="D405" s="143">
        <v>44021</v>
      </c>
      <c r="E405" s="1" t="s">
        <v>4</v>
      </c>
      <c r="F405" s="1" t="s">
        <v>385</v>
      </c>
      <c r="G405" s="1" t="s">
        <v>6</v>
      </c>
      <c r="I405" s="1" t="s">
        <v>563</v>
      </c>
      <c r="J405" s="84">
        <v>12</v>
      </c>
      <c r="K405" s="1" t="s">
        <v>7</v>
      </c>
      <c r="L405" s="31" t="s">
        <v>9</v>
      </c>
      <c r="M405" s="31" t="s">
        <v>9</v>
      </c>
      <c r="N405" s="31" t="s">
        <v>564</v>
      </c>
      <c r="O405" s="31" t="s">
        <v>581</v>
      </c>
      <c r="P405" s="31" t="s">
        <v>570</v>
      </c>
      <c r="Q405" s="31" t="s">
        <v>570</v>
      </c>
      <c r="R405" s="1" t="s">
        <v>576</v>
      </c>
    </row>
    <row r="406" spans="1:19" s="25" customFormat="1" x14ac:dyDescent="0.2">
      <c r="A406" s="96">
        <v>5037</v>
      </c>
      <c r="B406" s="1"/>
      <c r="C406" s="1"/>
      <c r="D406" s="143"/>
      <c r="E406" s="1"/>
      <c r="F406" s="1"/>
      <c r="G406" s="1"/>
      <c r="H406" s="1"/>
      <c r="I406" s="1"/>
      <c r="J406" s="84"/>
      <c r="K406" s="1"/>
      <c r="L406" s="31"/>
      <c r="M406" s="31"/>
      <c r="N406" s="31"/>
      <c r="O406" s="31"/>
      <c r="P406" s="31"/>
      <c r="Q406" s="31"/>
      <c r="R406" s="1"/>
      <c r="S406" s="1"/>
    </row>
    <row r="407" spans="1:19" x14ac:dyDescent="0.2">
      <c r="A407" s="96">
        <v>5038</v>
      </c>
      <c r="B407" s="40">
        <v>44202</v>
      </c>
      <c r="C407" s="1" t="s">
        <v>585</v>
      </c>
      <c r="D407" s="143">
        <v>44180</v>
      </c>
      <c r="E407" s="1" t="s">
        <v>4</v>
      </c>
      <c r="F407" s="1" t="s">
        <v>114</v>
      </c>
      <c r="G407" s="1" t="s">
        <v>6</v>
      </c>
      <c r="I407" s="1" t="s">
        <v>563</v>
      </c>
      <c r="J407" s="84">
        <v>12</v>
      </c>
      <c r="K407" s="1" t="s">
        <v>7</v>
      </c>
      <c r="L407" s="31" t="s">
        <v>9</v>
      </c>
      <c r="M407" s="31" t="s">
        <v>9</v>
      </c>
      <c r="N407" s="31" t="s">
        <v>564</v>
      </c>
      <c r="O407" s="31" t="s">
        <v>581</v>
      </c>
      <c r="P407" s="31" t="s">
        <v>567</v>
      </c>
      <c r="Q407" s="31" t="s">
        <v>567</v>
      </c>
      <c r="R407" s="1" t="s">
        <v>576</v>
      </c>
    </row>
    <row r="408" spans="1:19" x14ac:dyDescent="0.2">
      <c r="A408" s="96">
        <v>5041</v>
      </c>
      <c r="B408" s="40">
        <v>44081</v>
      </c>
      <c r="C408" s="1" t="s">
        <v>562</v>
      </c>
      <c r="D408" s="143">
        <v>44068</v>
      </c>
      <c r="E408" s="1" t="s">
        <v>4</v>
      </c>
      <c r="F408" s="1" t="s">
        <v>165</v>
      </c>
      <c r="G408" s="1" t="s">
        <v>6</v>
      </c>
      <c r="I408" s="1" t="s">
        <v>563</v>
      </c>
      <c r="J408" s="84">
        <v>12</v>
      </c>
      <c r="K408" s="1" t="s">
        <v>7</v>
      </c>
      <c r="L408" s="31" t="s">
        <v>9</v>
      </c>
      <c r="M408" s="31" t="s">
        <v>9</v>
      </c>
      <c r="N408" s="31" t="s">
        <v>564</v>
      </c>
      <c r="O408" s="31" t="s">
        <v>565</v>
      </c>
      <c r="P408" s="31" t="s">
        <v>574</v>
      </c>
      <c r="Q408" s="31" t="s">
        <v>567</v>
      </c>
      <c r="R408" s="1" t="s">
        <v>575</v>
      </c>
    </row>
    <row r="409" spans="1:19" x14ac:dyDescent="0.2">
      <c r="A409" s="96">
        <v>5042</v>
      </c>
      <c r="B409" s="40">
        <v>44081</v>
      </c>
      <c r="C409" s="1" t="s">
        <v>562</v>
      </c>
      <c r="D409" s="143">
        <v>44068</v>
      </c>
      <c r="E409" s="1" t="s">
        <v>4</v>
      </c>
      <c r="F409" s="1" t="s">
        <v>352</v>
      </c>
      <c r="G409" s="1" t="s">
        <v>6</v>
      </c>
      <c r="I409" s="1" t="s">
        <v>563</v>
      </c>
      <c r="J409" s="84">
        <v>12</v>
      </c>
      <c r="K409" s="1" t="s">
        <v>7</v>
      </c>
      <c r="L409" s="31" t="s">
        <v>9</v>
      </c>
      <c r="M409" s="31" t="s">
        <v>9</v>
      </c>
      <c r="N409" s="31" t="s">
        <v>564</v>
      </c>
      <c r="O409" s="31" t="s">
        <v>565</v>
      </c>
      <c r="P409" s="31" t="s">
        <v>570</v>
      </c>
      <c r="Q409" s="31" t="s">
        <v>566</v>
      </c>
      <c r="R409" s="1" t="s">
        <v>571</v>
      </c>
    </row>
    <row r="410" spans="1:19" x14ac:dyDescent="0.2">
      <c r="A410" s="96">
        <v>5043</v>
      </c>
      <c r="B410" s="40">
        <v>44082</v>
      </c>
      <c r="C410" s="1" t="s">
        <v>612</v>
      </c>
      <c r="D410" s="143">
        <v>44068</v>
      </c>
      <c r="E410" s="1" t="s">
        <v>4</v>
      </c>
      <c r="F410" s="1" t="s">
        <v>277</v>
      </c>
      <c r="G410" s="1" t="s">
        <v>6</v>
      </c>
      <c r="I410" s="1" t="s">
        <v>615</v>
      </c>
      <c r="J410" s="84">
        <v>12</v>
      </c>
      <c r="K410" s="1" t="s">
        <v>7</v>
      </c>
      <c r="L410" s="31" t="s">
        <v>9</v>
      </c>
      <c r="M410" s="31" t="s">
        <v>9</v>
      </c>
      <c r="N410" s="31" t="s">
        <v>564</v>
      </c>
      <c r="O410" s="31" t="s">
        <v>572</v>
      </c>
      <c r="P410" s="31" t="s">
        <v>570</v>
      </c>
      <c r="Q410" s="31" t="s">
        <v>570</v>
      </c>
      <c r="R410" s="1" t="s">
        <v>568</v>
      </c>
    </row>
    <row r="411" spans="1:19" x14ac:dyDescent="0.2">
      <c r="A411" s="96">
        <v>5044</v>
      </c>
      <c r="B411" s="98">
        <v>44206</v>
      </c>
      <c r="C411" s="99" t="s">
        <v>591</v>
      </c>
      <c r="D411" s="143">
        <v>44166</v>
      </c>
      <c r="E411" s="1" t="s">
        <v>4</v>
      </c>
      <c r="F411" s="1" t="s">
        <v>353</v>
      </c>
      <c r="G411" s="1" t="s">
        <v>6</v>
      </c>
      <c r="I411" s="1" t="s">
        <v>563</v>
      </c>
      <c r="J411" s="84">
        <v>12</v>
      </c>
      <c r="K411" s="1" t="s">
        <v>7</v>
      </c>
      <c r="L411" s="31" t="s">
        <v>9</v>
      </c>
      <c r="M411" s="31" t="s">
        <v>9</v>
      </c>
      <c r="N411" s="31" t="s">
        <v>564</v>
      </c>
      <c r="O411" s="31" t="s">
        <v>569</v>
      </c>
      <c r="P411" s="31" t="s">
        <v>567</v>
      </c>
      <c r="Q411" s="31" t="s">
        <v>566</v>
      </c>
      <c r="R411" s="1" t="s">
        <v>575</v>
      </c>
    </row>
    <row r="412" spans="1:19" x14ac:dyDescent="0.2">
      <c r="A412" s="96">
        <v>5045</v>
      </c>
      <c r="B412" s="40">
        <v>44082</v>
      </c>
      <c r="C412" s="1" t="s">
        <v>612</v>
      </c>
      <c r="D412" s="143">
        <v>44068</v>
      </c>
      <c r="E412" s="1" t="s">
        <v>4</v>
      </c>
      <c r="F412" s="1" t="s">
        <v>153</v>
      </c>
      <c r="G412" s="1" t="s">
        <v>6</v>
      </c>
      <c r="I412" s="1" t="s">
        <v>589</v>
      </c>
      <c r="J412" s="84">
        <v>12</v>
      </c>
      <c r="K412" s="1" t="s">
        <v>7</v>
      </c>
      <c r="L412" s="31" t="s">
        <v>9</v>
      </c>
      <c r="M412" s="31" t="s">
        <v>9</v>
      </c>
      <c r="N412" s="31" t="s">
        <v>564</v>
      </c>
      <c r="O412" s="31" t="s">
        <v>581</v>
      </c>
      <c r="P412" s="31" t="s">
        <v>567</v>
      </c>
      <c r="Q412" s="31" t="s">
        <v>570</v>
      </c>
      <c r="R412" s="1" t="s">
        <v>568</v>
      </c>
    </row>
    <row r="413" spans="1:19" x14ac:dyDescent="0.2">
      <c r="A413" s="96">
        <v>5048</v>
      </c>
      <c r="B413" s="98">
        <v>44206</v>
      </c>
      <c r="C413" s="99" t="s">
        <v>591</v>
      </c>
      <c r="D413" s="143">
        <v>44136</v>
      </c>
      <c r="E413" s="1" t="s">
        <v>4</v>
      </c>
      <c r="F413" s="1" t="s">
        <v>354</v>
      </c>
      <c r="G413" s="1" t="s">
        <v>6</v>
      </c>
      <c r="I413" s="1" t="s">
        <v>584</v>
      </c>
      <c r="J413" s="84">
        <v>12</v>
      </c>
      <c r="K413" s="1" t="s">
        <v>7</v>
      </c>
      <c r="L413" s="31" t="s">
        <v>9</v>
      </c>
      <c r="M413" s="31" t="s">
        <v>9</v>
      </c>
      <c r="N413" s="31" t="s">
        <v>564</v>
      </c>
      <c r="O413" s="31" t="s">
        <v>581</v>
      </c>
      <c r="P413" s="31" t="s">
        <v>570</v>
      </c>
      <c r="Q413" s="31" t="s">
        <v>567</v>
      </c>
      <c r="R413" s="1" t="s">
        <v>576</v>
      </c>
    </row>
    <row r="414" spans="1:19" x14ac:dyDescent="0.2">
      <c r="A414" s="96">
        <v>5049</v>
      </c>
      <c r="B414" s="40">
        <v>44081</v>
      </c>
      <c r="C414" s="1" t="s">
        <v>562</v>
      </c>
      <c r="D414" s="143">
        <v>44076</v>
      </c>
      <c r="E414" s="1" t="s">
        <v>4</v>
      </c>
      <c r="F414" s="1" t="s">
        <v>355</v>
      </c>
      <c r="G414" s="1" t="s">
        <v>6</v>
      </c>
      <c r="I414" s="1" t="s">
        <v>563</v>
      </c>
      <c r="J414" s="84">
        <v>12</v>
      </c>
      <c r="K414" s="1" t="s">
        <v>7</v>
      </c>
      <c r="L414" s="31" t="s">
        <v>9</v>
      </c>
      <c r="M414" s="31" t="s">
        <v>9</v>
      </c>
      <c r="N414" s="31" t="s">
        <v>590</v>
      </c>
      <c r="O414" s="31" t="s">
        <v>581</v>
      </c>
      <c r="P414" s="31" t="s">
        <v>570</v>
      </c>
      <c r="Q414" s="31" t="s">
        <v>570</v>
      </c>
      <c r="R414" s="1" t="s">
        <v>568</v>
      </c>
    </row>
    <row r="415" spans="1:19" x14ac:dyDescent="0.2">
      <c r="A415" s="96">
        <v>5050</v>
      </c>
      <c r="B415" s="40">
        <v>44082</v>
      </c>
      <c r="C415" s="1" t="s">
        <v>612</v>
      </c>
      <c r="D415" s="143">
        <v>44075</v>
      </c>
      <c r="E415" s="1" t="s">
        <v>4</v>
      </c>
      <c r="F415" s="1" t="s">
        <v>356</v>
      </c>
      <c r="G415" s="1" t="s">
        <v>15</v>
      </c>
      <c r="H415" s="1">
        <v>2001</v>
      </c>
      <c r="I415" s="1" t="s">
        <v>563</v>
      </c>
      <c r="J415" s="84">
        <v>12</v>
      </c>
      <c r="K415" s="1" t="s">
        <v>7</v>
      </c>
      <c r="L415" s="31" t="s">
        <v>7</v>
      </c>
      <c r="M415" s="31" t="s">
        <v>7</v>
      </c>
      <c r="N415" s="31" t="s">
        <v>564</v>
      </c>
      <c r="O415" s="31" t="s">
        <v>572</v>
      </c>
      <c r="P415" s="31" t="s">
        <v>570</v>
      </c>
      <c r="Q415" s="31" t="s">
        <v>570</v>
      </c>
      <c r="R415" s="1" t="s">
        <v>576</v>
      </c>
    </row>
    <row r="416" spans="1:19" x14ac:dyDescent="0.2">
      <c r="A416" s="96">
        <v>5051</v>
      </c>
      <c r="B416" s="98">
        <v>44206</v>
      </c>
      <c r="C416" s="99" t="s">
        <v>591</v>
      </c>
      <c r="D416" s="143">
        <v>44166</v>
      </c>
      <c r="E416" s="1" t="s">
        <v>4</v>
      </c>
      <c r="F416" s="1" t="s">
        <v>357</v>
      </c>
      <c r="G416" s="1" t="s">
        <v>6</v>
      </c>
      <c r="I416" s="1" t="s">
        <v>584</v>
      </c>
      <c r="J416" s="84">
        <v>12</v>
      </c>
      <c r="K416" s="1" t="s">
        <v>7</v>
      </c>
      <c r="L416" s="86" t="s">
        <v>7</v>
      </c>
      <c r="M416" s="31" t="s">
        <v>7</v>
      </c>
      <c r="N416" s="31" t="s">
        <v>564</v>
      </c>
      <c r="O416" s="31" t="s">
        <v>565</v>
      </c>
      <c r="P416" s="86"/>
      <c r="Q416" s="31" t="s">
        <v>567</v>
      </c>
      <c r="R416" s="1" t="s">
        <v>576</v>
      </c>
      <c r="S416" s="1" t="s">
        <v>679</v>
      </c>
    </row>
    <row r="417" spans="1:19" x14ac:dyDescent="0.2">
      <c r="A417" s="96">
        <v>5052</v>
      </c>
      <c r="B417" s="40">
        <v>44082</v>
      </c>
      <c r="C417" s="1" t="s">
        <v>612</v>
      </c>
      <c r="D417" s="143">
        <v>44068</v>
      </c>
      <c r="E417" s="1" t="s">
        <v>4</v>
      </c>
      <c r="F417" s="1" t="s">
        <v>34</v>
      </c>
      <c r="G417" s="1" t="s">
        <v>6</v>
      </c>
      <c r="I417" s="1" t="s">
        <v>563</v>
      </c>
      <c r="J417" s="84">
        <v>12</v>
      </c>
      <c r="K417" s="1" t="s">
        <v>7</v>
      </c>
      <c r="L417" s="31" t="s">
        <v>9</v>
      </c>
      <c r="M417" s="31" t="s">
        <v>9</v>
      </c>
      <c r="N417" s="31" t="s">
        <v>564</v>
      </c>
      <c r="O417" s="31" t="s">
        <v>581</v>
      </c>
      <c r="P417" s="31" t="s">
        <v>570</v>
      </c>
      <c r="Q417" s="31" t="s">
        <v>570</v>
      </c>
      <c r="R417" s="1" t="s">
        <v>576</v>
      </c>
    </row>
    <row r="418" spans="1:19" x14ac:dyDescent="0.2">
      <c r="A418" s="96">
        <v>5054</v>
      </c>
      <c r="B418" s="1" t="s">
        <v>685</v>
      </c>
      <c r="E418" s="1" t="s">
        <v>4</v>
      </c>
      <c r="F418" s="1" t="s">
        <v>386</v>
      </c>
      <c r="G418" s="1" t="s">
        <v>6</v>
      </c>
      <c r="J418" s="84">
        <v>12</v>
      </c>
      <c r="K418" s="1" t="s">
        <v>7</v>
      </c>
      <c r="L418" s="31"/>
      <c r="M418" s="31"/>
      <c r="N418" s="31"/>
      <c r="O418" s="31"/>
      <c r="P418" s="31"/>
      <c r="Q418" s="31"/>
    </row>
    <row r="419" spans="1:19" x14ac:dyDescent="0.2">
      <c r="A419" s="96">
        <v>5055</v>
      </c>
      <c r="B419" s="40">
        <v>44209</v>
      </c>
      <c r="C419" s="1" t="s">
        <v>585</v>
      </c>
      <c r="D419" s="143">
        <v>44173</v>
      </c>
      <c r="E419" s="1" t="s">
        <v>4</v>
      </c>
      <c r="F419" s="1" t="s">
        <v>349</v>
      </c>
      <c r="G419" s="1" t="s">
        <v>6</v>
      </c>
      <c r="I419" s="1" t="s">
        <v>563</v>
      </c>
      <c r="J419" s="84">
        <v>12</v>
      </c>
      <c r="K419" s="1" t="s">
        <v>7</v>
      </c>
      <c r="L419" s="31" t="s">
        <v>9</v>
      </c>
      <c r="M419" s="31" t="s">
        <v>9</v>
      </c>
      <c r="N419" s="31" t="s">
        <v>564</v>
      </c>
      <c r="O419" s="31" t="s">
        <v>572</v>
      </c>
      <c r="P419" s="31" t="s">
        <v>570</v>
      </c>
      <c r="Q419" s="31" t="s">
        <v>570</v>
      </c>
      <c r="R419" s="1" t="s">
        <v>579</v>
      </c>
    </row>
    <row r="420" spans="1:19" x14ac:dyDescent="0.2">
      <c r="A420" s="96">
        <v>6001</v>
      </c>
      <c r="B420" s="98">
        <v>44206</v>
      </c>
      <c r="C420" s="99" t="s">
        <v>591</v>
      </c>
      <c r="D420" s="143">
        <v>44166</v>
      </c>
      <c r="E420" s="1" t="s">
        <v>4</v>
      </c>
      <c r="F420" s="1" t="s">
        <v>358</v>
      </c>
      <c r="G420" s="1" t="s">
        <v>6</v>
      </c>
      <c r="I420" s="1" t="s">
        <v>563</v>
      </c>
      <c r="J420" s="84">
        <v>12</v>
      </c>
      <c r="K420" s="1" t="s">
        <v>7</v>
      </c>
      <c r="L420" s="31" t="s">
        <v>9</v>
      </c>
      <c r="M420" s="31" t="s">
        <v>7</v>
      </c>
      <c r="N420" s="31" t="s">
        <v>564</v>
      </c>
      <c r="O420" s="31" t="s">
        <v>569</v>
      </c>
      <c r="P420" s="31" t="s">
        <v>570</v>
      </c>
      <c r="Q420" s="31" t="s">
        <v>570</v>
      </c>
      <c r="R420" s="1" t="s">
        <v>579</v>
      </c>
    </row>
    <row r="421" spans="1:19" x14ac:dyDescent="0.2">
      <c r="A421" s="96">
        <v>6003</v>
      </c>
      <c r="B421" s="98">
        <v>44206</v>
      </c>
      <c r="C421" s="99" t="s">
        <v>591</v>
      </c>
      <c r="D421" s="144"/>
      <c r="E421" s="1" t="s">
        <v>4</v>
      </c>
      <c r="F421" s="1" t="s">
        <v>80</v>
      </c>
      <c r="G421" s="1" t="s">
        <v>6</v>
      </c>
      <c r="I421" s="1" t="s">
        <v>563</v>
      </c>
      <c r="J421" s="84">
        <v>12</v>
      </c>
      <c r="K421" s="1" t="s">
        <v>9</v>
      </c>
      <c r="L421" s="31" t="s">
        <v>9</v>
      </c>
      <c r="M421" s="31" t="s">
        <v>9</v>
      </c>
      <c r="N421" s="31" t="s">
        <v>564</v>
      </c>
      <c r="O421" s="31" t="s">
        <v>565</v>
      </c>
      <c r="P421" s="31" t="s">
        <v>566</v>
      </c>
      <c r="Q421" s="31" t="s">
        <v>573</v>
      </c>
      <c r="R421" s="1" t="s">
        <v>568</v>
      </c>
    </row>
    <row r="422" spans="1:19" x14ac:dyDescent="0.2">
      <c r="A422" s="96">
        <v>6004</v>
      </c>
      <c r="B422" s="40">
        <v>44146</v>
      </c>
      <c r="C422" s="1" t="s">
        <v>562</v>
      </c>
      <c r="D422" s="143">
        <v>44132</v>
      </c>
      <c r="E422" s="1" t="s">
        <v>4</v>
      </c>
      <c r="F422" s="1" t="s">
        <v>359</v>
      </c>
      <c r="G422" s="1" t="s">
        <v>6</v>
      </c>
      <c r="I422" s="1" t="s">
        <v>563</v>
      </c>
      <c r="J422" s="84">
        <v>12</v>
      </c>
      <c r="K422" s="1" t="s">
        <v>9</v>
      </c>
      <c r="L422" s="31" t="s">
        <v>9</v>
      </c>
      <c r="M422" s="31" t="s">
        <v>9</v>
      </c>
      <c r="N422" s="31" t="s">
        <v>564</v>
      </c>
      <c r="O422" s="31" t="s">
        <v>572</v>
      </c>
      <c r="P422" s="31" t="s">
        <v>570</v>
      </c>
      <c r="Q422" s="31" t="s">
        <v>570</v>
      </c>
      <c r="R422" s="1" t="s">
        <v>579</v>
      </c>
    </row>
    <row r="423" spans="1:19" x14ac:dyDescent="0.2">
      <c r="A423" s="96">
        <v>6005</v>
      </c>
      <c r="B423" s="40">
        <v>44082</v>
      </c>
      <c r="C423" s="1" t="s">
        <v>612</v>
      </c>
      <c r="D423" s="143">
        <v>44068</v>
      </c>
      <c r="E423" s="1" t="s">
        <v>4</v>
      </c>
      <c r="F423" s="1" t="s">
        <v>315</v>
      </c>
      <c r="G423" s="1" t="s">
        <v>6</v>
      </c>
      <c r="I423" s="1" t="s">
        <v>616</v>
      </c>
      <c r="J423" s="84">
        <v>12</v>
      </c>
      <c r="K423" s="1" t="s">
        <v>7</v>
      </c>
      <c r="L423" s="86"/>
      <c r="M423" s="31" t="s">
        <v>7</v>
      </c>
      <c r="N423" s="31" t="s">
        <v>564</v>
      </c>
      <c r="O423" s="31" t="s">
        <v>581</v>
      </c>
      <c r="P423" s="31" t="s">
        <v>566</v>
      </c>
      <c r="Q423" s="31" t="s">
        <v>567</v>
      </c>
      <c r="R423" s="1" t="s">
        <v>576</v>
      </c>
      <c r="S423" s="1" t="s">
        <v>617</v>
      </c>
    </row>
    <row r="424" spans="1:19" x14ac:dyDescent="0.2">
      <c r="A424" s="96">
        <v>6007</v>
      </c>
      <c r="B424" s="40">
        <v>44146</v>
      </c>
      <c r="C424" s="1" t="s">
        <v>562</v>
      </c>
      <c r="D424" s="143">
        <v>44138</v>
      </c>
      <c r="E424" s="1" t="s">
        <v>4</v>
      </c>
      <c r="F424" s="1" t="s">
        <v>360</v>
      </c>
      <c r="G424" s="1" t="s">
        <v>6</v>
      </c>
      <c r="I424" s="1" t="s">
        <v>563</v>
      </c>
      <c r="J424" s="84">
        <v>12</v>
      </c>
      <c r="K424" s="1" t="s">
        <v>7</v>
      </c>
      <c r="L424" s="31" t="s">
        <v>9</v>
      </c>
      <c r="M424" s="31" t="s">
        <v>9</v>
      </c>
      <c r="N424" s="86"/>
      <c r="O424" s="31" t="s">
        <v>565</v>
      </c>
      <c r="P424" s="31" t="s">
        <v>567</v>
      </c>
      <c r="Q424" s="31" t="s">
        <v>570</v>
      </c>
      <c r="R424" s="1" t="s">
        <v>576</v>
      </c>
      <c r="S424" s="1" t="s">
        <v>674</v>
      </c>
    </row>
    <row r="425" spans="1:19" x14ac:dyDescent="0.2">
      <c r="A425" s="96">
        <v>6008</v>
      </c>
      <c r="B425" s="40">
        <v>44082</v>
      </c>
      <c r="C425" s="1" t="s">
        <v>612</v>
      </c>
      <c r="D425" s="144"/>
      <c r="E425" s="1" t="s">
        <v>4</v>
      </c>
      <c r="F425" s="1" t="s">
        <v>361</v>
      </c>
      <c r="G425" s="1" t="s">
        <v>6</v>
      </c>
      <c r="I425" s="1" t="s">
        <v>563</v>
      </c>
      <c r="J425" s="84">
        <v>12</v>
      </c>
      <c r="K425" s="1" t="s">
        <v>7</v>
      </c>
      <c r="L425" s="31" t="s">
        <v>9</v>
      </c>
      <c r="M425" s="31" t="s">
        <v>9</v>
      </c>
      <c r="N425" s="31" t="s">
        <v>564</v>
      </c>
      <c r="O425" s="31" t="s">
        <v>581</v>
      </c>
      <c r="P425" s="31" t="s">
        <v>567</v>
      </c>
      <c r="Q425" s="31" t="s">
        <v>570</v>
      </c>
      <c r="R425" s="1" t="s">
        <v>576</v>
      </c>
      <c r="S425" s="1" t="s">
        <v>618</v>
      </c>
    </row>
    <row r="426" spans="1:19" x14ac:dyDescent="0.2">
      <c r="A426" s="96">
        <v>6009</v>
      </c>
      <c r="B426" s="98">
        <v>44206</v>
      </c>
      <c r="C426" s="99" t="s">
        <v>591</v>
      </c>
      <c r="D426" s="143">
        <v>44173</v>
      </c>
      <c r="E426" s="1" t="s">
        <v>4</v>
      </c>
      <c r="F426" s="1" t="s">
        <v>163</v>
      </c>
      <c r="G426" s="1" t="s">
        <v>6</v>
      </c>
      <c r="I426" s="1" t="s">
        <v>563</v>
      </c>
      <c r="J426" s="84">
        <v>12</v>
      </c>
      <c r="K426" s="1" t="s">
        <v>7</v>
      </c>
      <c r="L426" s="31" t="s">
        <v>9</v>
      </c>
      <c r="M426" s="31" t="s">
        <v>7</v>
      </c>
      <c r="N426" s="31" t="s">
        <v>564</v>
      </c>
      <c r="O426" s="31" t="s">
        <v>581</v>
      </c>
      <c r="P426" s="31" t="s">
        <v>566</v>
      </c>
      <c r="Q426" s="31" t="s">
        <v>567</v>
      </c>
      <c r="R426" s="1" t="s">
        <v>576</v>
      </c>
    </row>
    <row r="427" spans="1:19" x14ac:dyDescent="0.2">
      <c r="A427" s="96">
        <v>6011</v>
      </c>
      <c r="B427" s="40">
        <v>44081</v>
      </c>
      <c r="C427" s="1" t="s">
        <v>562</v>
      </c>
      <c r="D427" s="143">
        <v>44076</v>
      </c>
      <c r="E427" s="1" t="s">
        <v>4</v>
      </c>
      <c r="F427" s="1" t="s">
        <v>362</v>
      </c>
      <c r="G427" s="1" t="s">
        <v>6</v>
      </c>
      <c r="I427" s="1" t="s">
        <v>563</v>
      </c>
      <c r="J427" s="84">
        <v>12</v>
      </c>
      <c r="K427" s="1" t="s">
        <v>7</v>
      </c>
      <c r="L427" s="31" t="s">
        <v>9</v>
      </c>
      <c r="M427" s="31" t="s">
        <v>9</v>
      </c>
      <c r="N427" s="31" t="s">
        <v>580</v>
      </c>
      <c r="O427" s="31" t="s">
        <v>565</v>
      </c>
      <c r="P427" s="31" t="s">
        <v>566</v>
      </c>
      <c r="Q427" s="31" t="s">
        <v>566</v>
      </c>
      <c r="R427" s="1" t="s">
        <v>568</v>
      </c>
    </row>
    <row r="428" spans="1:19" x14ac:dyDescent="0.2">
      <c r="A428" s="96">
        <v>6012</v>
      </c>
      <c r="B428" s="40">
        <v>44082</v>
      </c>
      <c r="C428" s="1" t="s">
        <v>612</v>
      </c>
      <c r="D428" s="143">
        <v>44068</v>
      </c>
      <c r="E428" s="1" t="s">
        <v>4</v>
      </c>
      <c r="F428" s="1" t="s">
        <v>363</v>
      </c>
      <c r="G428" s="1" t="s">
        <v>6</v>
      </c>
      <c r="I428" s="1" t="s">
        <v>563</v>
      </c>
      <c r="J428" s="84">
        <v>12</v>
      </c>
      <c r="K428" s="1" t="s">
        <v>7</v>
      </c>
      <c r="L428" s="31" t="s">
        <v>9</v>
      </c>
      <c r="M428" s="31" t="s">
        <v>7</v>
      </c>
      <c r="N428" s="31" t="s">
        <v>564</v>
      </c>
      <c r="O428" s="31" t="s">
        <v>581</v>
      </c>
      <c r="P428" s="31" t="s">
        <v>570</v>
      </c>
      <c r="Q428" s="31" t="s">
        <v>566</v>
      </c>
      <c r="R428" s="1" t="s">
        <v>576</v>
      </c>
    </row>
    <row r="429" spans="1:19" x14ac:dyDescent="0.2">
      <c r="A429" s="96">
        <v>6013</v>
      </c>
      <c r="B429" s="98">
        <v>44206</v>
      </c>
      <c r="C429" s="99" t="s">
        <v>591</v>
      </c>
      <c r="D429" s="143">
        <v>44166</v>
      </c>
      <c r="E429" s="1" t="s">
        <v>4</v>
      </c>
      <c r="F429" s="1" t="s">
        <v>364</v>
      </c>
      <c r="G429" s="1" t="s">
        <v>6</v>
      </c>
      <c r="I429" s="1" t="s">
        <v>563</v>
      </c>
      <c r="J429" s="84">
        <v>12</v>
      </c>
      <c r="K429" s="1" t="s">
        <v>9</v>
      </c>
      <c r="L429" s="31" t="s">
        <v>9</v>
      </c>
      <c r="M429" s="31" t="s">
        <v>9</v>
      </c>
      <c r="N429" s="31" t="s">
        <v>564</v>
      </c>
      <c r="O429" s="31" t="s">
        <v>565</v>
      </c>
      <c r="P429" s="31" t="s">
        <v>567</v>
      </c>
      <c r="Q429" s="31" t="s">
        <v>573</v>
      </c>
      <c r="R429" s="1" t="s">
        <v>576</v>
      </c>
    </row>
    <row r="430" spans="1:19" x14ac:dyDescent="0.2">
      <c r="A430" s="96">
        <v>6014</v>
      </c>
      <c r="B430" s="1" t="s">
        <v>685</v>
      </c>
      <c r="E430" s="1" t="s">
        <v>4</v>
      </c>
      <c r="F430" s="1" t="s">
        <v>265</v>
      </c>
      <c r="G430" s="1" t="s">
        <v>6</v>
      </c>
      <c r="J430" s="84">
        <v>12</v>
      </c>
      <c r="K430" s="1" t="s">
        <v>7</v>
      </c>
      <c r="L430" s="31"/>
      <c r="M430" s="31"/>
      <c r="N430" s="31"/>
      <c r="O430" s="31"/>
      <c r="P430" s="31"/>
      <c r="Q430" s="31"/>
    </row>
    <row r="431" spans="1:19" x14ac:dyDescent="0.2">
      <c r="A431" s="96">
        <v>6015</v>
      </c>
      <c r="B431" s="40">
        <v>44083</v>
      </c>
      <c r="C431" s="1" t="s">
        <v>599</v>
      </c>
      <c r="D431" s="143">
        <v>44068</v>
      </c>
      <c r="E431" s="1" t="s">
        <v>4</v>
      </c>
      <c r="F431" s="1" t="s">
        <v>365</v>
      </c>
      <c r="G431" s="1" t="s">
        <v>6</v>
      </c>
      <c r="I431" s="1" t="s">
        <v>563</v>
      </c>
      <c r="J431" s="84">
        <v>12</v>
      </c>
      <c r="K431" s="1" t="s">
        <v>7</v>
      </c>
      <c r="L431" s="31" t="s">
        <v>9</v>
      </c>
      <c r="M431" s="31" t="s">
        <v>7</v>
      </c>
      <c r="N431" s="31" t="s">
        <v>564</v>
      </c>
      <c r="O431" s="31" t="s">
        <v>565</v>
      </c>
      <c r="P431" s="31" t="s">
        <v>567</v>
      </c>
      <c r="Q431" s="31" t="s">
        <v>570</v>
      </c>
      <c r="R431" s="1" t="s">
        <v>575</v>
      </c>
    </row>
    <row r="432" spans="1:19" x14ac:dyDescent="0.2">
      <c r="A432" s="96">
        <v>6016</v>
      </c>
      <c r="B432" s="40">
        <v>44083</v>
      </c>
      <c r="C432" s="1" t="s">
        <v>599</v>
      </c>
      <c r="D432" s="143">
        <v>44068</v>
      </c>
      <c r="E432" s="1" t="s">
        <v>4</v>
      </c>
      <c r="F432" s="1" t="s">
        <v>175</v>
      </c>
      <c r="G432" s="1" t="s">
        <v>6</v>
      </c>
      <c r="I432" s="1" t="s">
        <v>563</v>
      </c>
      <c r="J432" s="84">
        <v>12</v>
      </c>
      <c r="K432" s="1" t="s">
        <v>7</v>
      </c>
      <c r="L432" s="31" t="s">
        <v>9</v>
      </c>
      <c r="M432" s="31" t="s">
        <v>9</v>
      </c>
      <c r="N432" s="31" t="s">
        <v>564</v>
      </c>
      <c r="O432" s="31" t="s">
        <v>581</v>
      </c>
      <c r="P432" s="31" t="s">
        <v>570</v>
      </c>
      <c r="Q432" s="31" t="s">
        <v>566</v>
      </c>
      <c r="R432" s="1" t="s">
        <v>568</v>
      </c>
    </row>
    <row r="433" spans="1:18" x14ac:dyDescent="0.2">
      <c r="A433" s="96">
        <v>6017</v>
      </c>
      <c r="B433" s="40">
        <v>44202</v>
      </c>
      <c r="C433" s="1" t="s">
        <v>585</v>
      </c>
      <c r="D433" s="143">
        <v>44166</v>
      </c>
      <c r="E433" s="1" t="s">
        <v>4</v>
      </c>
      <c r="F433" s="1" t="s">
        <v>111</v>
      </c>
      <c r="G433" s="1" t="s">
        <v>6</v>
      </c>
      <c r="I433" s="1" t="s">
        <v>563</v>
      </c>
      <c r="J433" s="84">
        <v>12</v>
      </c>
      <c r="K433" s="1" t="s">
        <v>7</v>
      </c>
      <c r="L433" s="31" t="s">
        <v>9</v>
      </c>
      <c r="M433" s="31" t="s">
        <v>9</v>
      </c>
      <c r="N433" s="31" t="s">
        <v>590</v>
      </c>
      <c r="O433" s="31" t="s">
        <v>581</v>
      </c>
      <c r="P433" s="31" t="s">
        <v>566</v>
      </c>
      <c r="Q433" s="31" t="s">
        <v>570</v>
      </c>
      <c r="R433" s="1" t="s">
        <v>576</v>
      </c>
    </row>
    <row r="434" spans="1:18" x14ac:dyDescent="0.2">
      <c r="A434" s="96">
        <v>6018</v>
      </c>
      <c r="B434" s="40">
        <v>44083</v>
      </c>
      <c r="C434" s="1" t="s">
        <v>599</v>
      </c>
      <c r="D434" s="143">
        <v>44068</v>
      </c>
      <c r="E434" s="1" t="s">
        <v>4</v>
      </c>
      <c r="F434" s="1" t="s">
        <v>135</v>
      </c>
      <c r="G434" s="1" t="s">
        <v>6</v>
      </c>
      <c r="I434" s="1" t="s">
        <v>563</v>
      </c>
      <c r="J434" s="84">
        <v>12</v>
      </c>
      <c r="K434" s="1" t="s">
        <v>7</v>
      </c>
      <c r="L434" s="31" t="s">
        <v>9</v>
      </c>
      <c r="M434" s="31" t="s">
        <v>7</v>
      </c>
      <c r="N434" s="31" t="s">
        <v>564</v>
      </c>
      <c r="O434" s="31" t="s">
        <v>572</v>
      </c>
      <c r="P434" s="31" t="s">
        <v>570</v>
      </c>
      <c r="Q434" s="31" t="s">
        <v>567</v>
      </c>
      <c r="R434" s="1" t="s">
        <v>571</v>
      </c>
    </row>
    <row r="435" spans="1:18" x14ac:dyDescent="0.2">
      <c r="A435" s="96">
        <v>6019</v>
      </c>
      <c r="B435" s="1" t="s">
        <v>685</v>
      </c>
      <c r="E435" s="1" t="s">
        <v>4</v>
      </c>
      <c r="F435" s="1" t="s">
        <v>387</v>
      </c>
      <c r="G435" s="1" t="s">
        <v>6</v>
      </c>
      <c r="J435" s="84">
        <v>12</v>
      </c>
      <c r="K435" s="1" t="s">
        <v>7</v>
      </c>
      <c r="L435" s="31"/>
      <c r="M435" s="31"/>
      <c r="N435" s="31"/>
      <c r="O435" s="31"/>
      <c r="P435" s="31"/>
      <c r="Q435" s="31"/>
    </row>
    <row r="436" spans="1:18" x14ac:dyDescent="0.2">
      <c r="A436" s="96">
        <v>6020</v>
      </c>
      <c r="B436" s="98">
        <v>44206</v>
      </c>
      <c r="C436" s="99" t="s">
        <v>591</v>
      </c>
      <c r="D436" s="143">
        <v>44166</v>
      </c>
      <c r="E436" s="1" t="s">
        <v>4</v>
      </c>
      <c r="F436" s="1" t="s">
        <v>366</v>
      </c>
      <c r="G436" s="1" t="s">
        <v>6</v>
      </c>
      <c r="I436" s="1" t="s">
        <v>563</v>
      </c>
      <c r="J436" s="84">
        <v>12</v>
      </c>
      <c r="K436" s="1" t="s">
        <v>7</v>
      </c>
      <c r="L436" s="31" t="s">
        <v>9</v>
      </c>
      <c r="M436" s="31" t="s">
        <v>9</v>
      </c>
      <c r="N436" s="31" t="s">
        <v>564</v>
      </c>
      <c r="O436" s="31" t="s">
        <v>572</v>
      </c>
      <c r="P436" s="31" t="s">
        <v>570</v>
      </c>
      <c r="Q436" s="31" t="s">
        <v>570</v>
      </c>
      <c r="R436" s="1" t="s">
        <v>576</v>
      </c>
    </row>
    <row r="437" spans="1:18" x14ac:dyDescent="0.2">
      <c r="A437" s="96">
        <v>6021</v>
      </c>
      <c r="B437" s="40">
        <v>44083</v>
      </c>
      <c r="C437" s="1" t="s">
        <v>599</v>
      </c>
      <c r="D437" s="143">
        <v>44068</v>
      </c>
      <c r="E437" s="1" t="s">
        <v>4</v>
      </c>
      <c r="F437" s="1" t="s">
        <v>367</v>
      </c>
      <c r="G437" s="1" t="s">
        <v>6</v>
      </c>
      <c r="I437" s="1" t="s">
        <v>563</v>
      </c>
      <c r="J437" s="84">
        <v>12</v>
      </c>
      <c r="K437" s="1" t="s">
        <v>7</v>
      </c>
      <c r="L437" s="31" t="s">
        <v>9</v>
      </c>
      <c r="M437" s="31" t="s">
        <v>9</v>
      </c>
      <c r="N437" s="31" t="s">
        <v>564</v>
      </c>
      <c r="O437" s="31" t="s">
        <v>565</v>
      </c>
      <c r="P437" s="31" t="s">
        <v>566</v>
      </c>
      <c r="Q437" s="31" t="s">
        <v>567</v>
      </c>
      <c r="R437" s="1" t="s">
        <v>571</v>
      </c>
    </row>
    <row r="438" spans="1:18" x14ac:dyDescent="0.2">
      <c r="A438" s="96">
        <v>6022</v>
      </c>
      <c r="B438" s="40">
        <v>44083</v>
      </c>
      <c r="C438" s="1" t="s">
        <v>599</v>
      </c>
      <c r="D438" s="143">
        <v>44075</v>
      </c>
      <c r="E438" s="1" t="s">
        <v>4</v>
      </c>
      <c r="F438" s="1" t="s">
        <v>368</v>
      </c>
      <c r="G438" s="1" t="s">
        <v>6</v>
      </c>
      <c r="I438" s="1" t="s">
        <v>563</v>
      </c>
      <c r="J438" s="84">
        <v>12</v>
      </c>
      <c r="K438" s="1" t="s">
        <v>7</v>
      </c>
      <c r="L438" s="31" t="s">
        <v>9</v>
      </c>
      <c r="M438" s="31" t="s">
        <v>9</v>
      </c>
      <c r="N438" s="31" t="s">
        <v>590</v>
      </c>
      <c r="O438" s="31" t="s">
        <v>581</v>
      </c>
      <c r="P438" s="31" t="s">
        <v>570</v>
      </c>
      <c r="Q438" s="31" t="s">
        <v>570</v>
      </c>
      <c r="R438" s="1" t="s">
        <v>576</v>
      </c>
    </row>
    <row r="439" spans="1:18" x14ac:dyDescent="0.2">
      <c r="A439" s="96">
        <v>6024</v>
      </c>
      <c r="B439" s="40">
        <v>44202</v>
      </c>
      <c r="C439" s="1" t="s">
        <v>585</v>
      </c>
      <c r="D439" s="143">
        <v>44166</v>
      </c>
      <c r="E439" s="1" t="s">
        <v>4</v>
      </c>
      <c r="F439" s="1" t="s">
        <v>369</v>
      </c>
      <c r="G439" s="1" t="s">
        <v>6</v>
      </c>
      <c r="I439" s="1" t="s">
        <v>563</v>
      </c>
      <c r="J439" s="84">
        <v>12</v>
      </c>
      <c r="K439" s="1" t="s">
        <v>7</v>
      </c>
      <c r="L439" s="31" t="s">
        <v>9</v>
      </c>
      <c r="M439" s="31" t="s">
        <v>7</v>
      </c>
      <c r="N439" s="31" t="s">
        <v>590</v>
      </c>
      <c r="O439" s="31" t="s">
        <v>565</v>
      </c>
      <c r="P439" s="31" t="s">
        <v>567</v>
      </c>
      <c r="Q439" s="31" t="s">
        <v>573</v>
      </c>
      <c r="R439" s="1" t="s">
        <v>568</v>
      </c>
    </row>
    <row r="440" spans="1:18" x14ac:dyDescent="0.2">
      <c r="A440" s="96">
        <v>6025</v>
      </c>
      <c r="B440" s="98">
        <v>44206</v>
      </c>
      <c r="C440" s="99" t="s">
        <v>591</v>
      </c>
      <c r="D440" s="143">
        <v>44166</v>
      </c>
      <c r="E440" s="1" t="s">
        <v>4</v>
      </c>
      <c r="F440" s="1" t="s">
        <v>237</v>
      </c>
      <c r="G440" s="1" t="s">
        <v>6</v>
      </c>
      <c r="I440" s="1" t="s">
        <v>563</v>
      </c>
      <c r="J440" s="84">
        <v>12</v>
      </c>
      <c r="K440" s="1" t="s">
        <v>7</v>
      </c>
      <c r="L440" s="31" t="s">
        <v>9</v>
      </c>
      <c r="M440" s="31" t="s">
        <v>9</v>
      </c>
      <c r="N440" s="31" t="s">
        <v>564</v>
      </c>
      <c r="O440" s="31" t="s">
        <v>565</v>
      </c>
      <c r="P440" s="31" t="s">
        <v>567</v>
      </c>
      <c r="Q440" s="31" t="s">
        <v>567</v>
      </c>
      <c r="R440" s="1" t="s">
        <v>575</v>
      </c>
    </row>
    <row r="441" spans="1:18" x14ac:dyDescent="0.2">
      <c r="A441" s="96">
        <v>6027</v>
      </c>
      <c r="B441" s="98">
        <v>44206</v>
      </c>
      <c r="C441" s="99" t="s">
        <v>591</v>
      </c>
      <c r="D441" s="143">
        <v>44166</v>
      </c>
      <c r="E441" s="1" t="s">
        <v>4</v>
      </c>
      <c r="F441" s="1" t="s">
        <v>65</v>
      </c>
      <c r="G441" s="1" t="s">
        <v>6</v>
      </c>
      <c r="I441" s="1" t="s">
        <v>615</v>
      </c>
      <c r="J441" s="84">
        <v>12</v>
      </c>
      <c r="K441" s="1" t="s">
        <v>9</v>
      </c>
      <c r="L441" s="31" t="s">
        <v>9</v>
      </c>
      <c r="M441" s="31" t="s">
        <v>9</v>
      </c>
      <c r="N441" s="31" t="s">
        <v>564</v>
      </c>
      <c r="O441" s="31" t="s">
        <v>565</v>
      </c>
      <c r="P441" s="31" t="s">
        <v>570</v>
      </c>
      <c r="Q441" s="31" t="s">
        <v>570</v>
      </c>
      <c r="R441" s="1" t="s">
        <v>576</v>
      </c>
    </row>
    <row r="442" spans="1:18" x14ac:dyDescent="0.2">
      <c r="A442" s="96">
        <v>6029</v>
      </c>
      <c r="B442" s="98">
        <v>44206</v>
      </c>
      <c r="C442" s="99" t="s">
        <v>591</v>
      </c>
      <c r="D442" s="143">
        <v>44173</v>
      </c>
      <c r="E442" s="1" t="s">
        <v>4</v>
      </c>
      <c r="F442" s="1" t="s">
        <v>370</v>
      </c>
      <c r="G442" s="1" t="s">
        <v>6</v>
      </c>
      <c r="I442" s="1" t="s">
        <v>563</v>
      </c>
      <c r="K442" s="1" t="s">
        <v>7</v>
      </c>
      <c r="L442" s="31" t="s">
        <v>9</v>
      </c>
      <c r="M442" s="31" t="s">
        <v>7</v>
      </c>
      <c r="N442" s="31" t="s">
        <v>564</v>
      </c>
      <c r="O442" s="31" t="s">
        <v>565</v>
      </c>
      <c r="P442" s="31" t="s">
        <v>570</v>
      </c>
      <c r="Q442" s="31" t="s">
        <v>567</v>
      </c>
      <c r="R442" s="1" t="s">
        <v>568</v>
      </c>
    </row>
    <row r="443" spans="1:18" x14ac:dyDescent="0.2">
      <c r="A443" s="96">
        <v>6030</v>
      </c>
      <c r="B443" s="40">
        <v>44202</v>
      </c>
      <c r="C443" s="1" t="s">
        <v>585</v>
      </c>
      <c r="D443" s="143">
        <v>44182</v>
      </c>
      <c r="E443" s="1" t="s">
        <v>4</v>
      </c>
      <c r="F443" s="1" t="s">
        <v>125</v>
      </c>
      <c r="G443" s="1" t="s">
        <v>236</v>
      </c>
      <c r="H443" s="1">
        <v>2005</v>
      </c>
      <c r="I443" s="1" t="s">
        <v>649</v>
      </c>
      <c r="J443" s="84">
        <v>12</v>
      </c>
      <c r="K443" s="1" t="s">
        <v>7</v>
      </c>
      <c r="L443" s="31" t="s">
        <v>9</v>
      </c>
      <c r="M443" s="31" t="s">
        <v>9</v>
      </c>
      <c r="N443" s="31" t="s">
        <v>564</v>
      </c>
      <c r="O443" s="31" t="s">
        <v>581</v>
      </c>
      <c r="P443" s="31" t="s">
        <v>570</v>
      </c>
      <c r="Q443" s="31" t="s">
        <v>567</v>
      </c>
      <c r="R443" s="1" t="s">
        <v>576</v>
      </c>
    </row>
    <row r="444" spans="1:18" x14ac:dyDescent="0.2">
      <c r="A444" s="96">
        <v>6031</v>
      </c>
      <c r="B444" s="98">
        <v>44206</v>
      </c>
      <c r="C444" s="99" t="s">
        <v>591</v>
      </c>
      <c r="D444" s="143">
        <v>44166</v>
      </c>
      <c r="E444" s="1" t="s">
        <v>4</v>
      </c>
      <c r="F444" s="1" t="s">
        <v>273</v>
      </c>
      <c r="G444" s="1" t="s">
        <v>6</v>
      </c>
      <c r="I444" s="1" t="s">
        <v>563</v>
      </c>
      <c r="J444" s="84">
        <v>12</v>
      </c>
      <c r="K444" s="1" t="s">
        <v>7</v>
      </c>
      <c r="L444" s="31" t="s">
        <v>9</v>
      </c>
      <c r="M444" s="31" t="s">
        <v>9</v>
      </c>
      <c r="N444" s="31" t="s">
        <v>564</v>
      </c>
      <c r="O444" s="31" t="s">
        <v>581</v>
      </c>
      <c r="P444" s="31" t="s">
        <v>570</v>
      </c>
      <c r="Q444" s="31" t="s">
        <v>567</v>
      </c>
      <c r="R444" s="1" t="s">
        <v>568</v>
      </c>
    </row>
    <row r="445" spans="1:18" x14ac:dyDescent="0.2">
      <c r="A445" s="96">
        <v>6032</v>
      </c>
      <c r="B445" s="40">
        <v>44083</v>
      </c>
      <c r="C445" s="1" t="s">
        <v>599</v>
      </c>
      <c r="D445" s="143">
        <v>44021</v>
      </c>
      <c r="E445" s="1" t="s">
        <v>4</v>
      </c>
      <c r="F445" s="1" t="s">
        <v>5</v>
      </c>
      <c r="G445" s="1" t="s">
        <v>6</v>
      </c>
      <c r="I445" s="1" t="s">
        <v>563</v>
      </c>
      <c r="J445" s="84">
        <v>12</v>
      </c>
      <c r="K445" s="1" t="s">
        <v>7</v>
      </c>
      <c r="L445" s="31" t="s">
        <v>9</v>
      </c>
      <c r="M445" s="31" t="s">
        <v>9</v>
      </c>
      <c r="N445" s="31" t="s">
        <v>564</v>
      </c>
      <c r="O445" s="31" t="s">
        <v>565</v>
      </c>
      <c r="P445" s="31" t="s">
        <v>566</v>
      </c>
      <c r="Q445" s="31" t="s">
        <v>573</v>
      </c>
      <c r="R445" s="1" t="s">
        <v>568</v>
      </c>
    </row>
    <row r="446" spans="1:18" x14ac:dyDescent="0.2">
      <c r="A446" s="96">
        <v>6034</v>
      </c>
      <c r="B446" s="40">
        <v>44083</v>
      </c>
      <c r="C446" s="1" t="s">
        <v>591</v>
      </c>
      <c r="D446" s="143">
        <v>44068</v>
      </c>
      <c r="E446" s="1" t="s">
        <v>4</v>
      </c>
      <c r="F446" s="1" t="s">
        <v>346</v>
      </c>
      <c r="G446" s="1" t="s">
        <v>6</v>
      </c>
      <c r="I446" s="1" t="s">
        <v>563</v>
      </c>
      <c r="J446" s="84">
        <v>12</v>
      </c>
      <c r="K446" s="1" t="s">
        <v>7</v>
      </c>
      <c r="L446" s="31" t="s">
        <v>9</v>
      </c>
      <c r="M446" s="31" t="s">
        <v>7</v>
      </c>
      <c r="N446" s="31" t="s">
        <v>564</v>
      </c>
      <c r="O446" s="31" t="s">
        <v>581</v>
      </c>
      <c r="P446" s="31" t="s">
        <v>567</v>
      </c>
      <c r="Q446" s="31" t="s">
        <v>567</v>
      </c>
      <c r="R446" s="1" t="s">
        <v>575</v>
      </c>
    </row>
    <row r="447" spans="1:18" x14ac:dyDescent="0.2">
      <c r="A447" s="96">
        <v>6035</v>
      </c>
      <c r="B447" s="40">
        <v>44146</v>
      </c>
      <c r="C447" s="1" t="s">
        <v>562</v>
      </c>
      <c r="D447" s="143">
        <v>44138</v>
      </c>
      <c r="E447" s="1" t="s">
        <v>4</v>
      </c>
      <c r="F447" s="24">
        <v>1998</v>
      </c>
      <c r="G447" s="1" t="s">
        <v>6</v>
      </c>
      <c r="I447" s="1" t="s">
        <v>563</v>
      </c>
      <c r="J447" s="84">
        <v>12</v>
      </c>
      <c r="K447" s="1" t="s">
        <v>7</v>
      </c>
      <c r="L447" s="31" t="s">
        <v>9</v>
      </c>
      <c r="M447" s="31" t="s">
        <v>9</v>
      </c>
      <c r="N447" s="31" t="s">
        <v>564</v>
      </c>
      <c r="O447" s="31" t="s">
        <v>572</v>
      </c>
      <c r="P447" s="31" t="s">
        <v>570</v>
      </c>
      <c r="Q447" s="31" t="s">
        <v>570</v>
      </c>
      <c r="R447" s="1" t="s">
        <v>576</v>
      </c>
    </row>
    <row r="448" spans="1:18" x14ac:dyDescent="0.2">
      <c r="A448" s="96">
        <v>6038</v>
      </c>
      <c r="B448" s="40">
        <v>44082</v>
      </c>
      <c r="C448" s="1" t="s">
        <v>612</v>
      </c>
      <c r="D448" s="143">
        <v>44082</v>
      </c>
      <c r="E448" s="1" t="s">
        <v>4</v>
      </c>
      <c r="F448" s="1" t="s">
        <v>371</v>
      </c>
      <c r="G448" s="1" t="s">
        <v>6</v>
      </c>
      <c r="I448" s="1" t="s">
        <v>563</v>
      </c>
      <c r="J448" s="84">
        <v>12</v>
      </c>
      <c r="K448" s="1" t="s">
        <v>7</v>
      </c>
      <c r="L448" s="31" t="s">
        <v>9</v>
      </c>
      <c r="M448" s="31" t="s">
        <v>9</v>
      </c>
      <c r="N448" s="31" t="s">
        <v>564</v>
      </c>
      <c r="O448" s="31" t="s">
        <v>572</v>
      </c>
      <c r="P448" s="31" t="s">
        <v>570</v>
      </c>
      <c r="Q448" s="31" t="s">
        <v>570</v>
      </c>
      <c r="R448" s="1" t="s">
        <v>575</v>
      </c>
    </row>
    <row r="449" spans="1:18" x14ac:dyDescent="0.2">
      <c r="A449" s="96">
        <v>6039</v>
      </c>
      <c r="B449" s="40">
        <v>44202</v>
      </c>
      <c r="C449" s="1" t="s">
        <v>585</v>
      </c>
      <c r="D449" s="143">
        <v>44545</v>
      </c>
      <c r="E449" s="1" t="s">
        <v>4</v>
      </c>
      <c r="F449" s="1" t="s">
        <v>372</v>
      </c>
      <c r="G449" s="1" t="s">
        <v>6</v>
      </c>
      <c r="I449" s="1" t="s">
        <v>563</v>
      </c>
      <c r="J449" s="84">
        <v>12</v>
      </c>
      <c r="K449" s="1" t="s">
        <v>7</v>
      </c>
      <c r="L449" s="31" t="s">
        <v>9</v>
      </c>
      <c r="M449" s="31" t="s">
        <v>9</v>
      </c>
      <c r="N449" s="31" t="s">
        <v>564</v>
      </c>
      <c r="O449" s="31" t="s">
        <v>581</v>
      </c>
      <c r="P449" s="31" t="s">
        <v>570</v>
      </c>
      <c r="Q449" s="31" t="s">
        <v>570</v>
      </c>
      <c r="R449" s="1" t="s">
        <v>579</v>
      </c>
    </row>
    <row r="450" spans="1:18" x14ac:dyDescent="0.2">
      <c r="A450" s="96">
        <v>6040</v>
      </c>
      <c r="B450" s="1" t="s">
        <v>685</v>
      </c>
      <c r="E450" s="1" t="s">
        <v>4</v>
      </c>
      <c r="F450" s="1" t="s">
        <v>388</v>
      </c>
      <c r="G450" s="1" t="s">
        <v>6</v>
      </c>
      <c r="J450" s="84">
        <v>12</v>
      </c>
      <c r="K450" s="1" t="s">
        <v>7</v>
      </c>
      <c r="L450" s="31"/>
      <c r="M450" s="31"/>
      <c r="N450" s="31"/>
      <c r="O450" s="31"/>
      <c r="P450" s="31"/>
      <c r="Q450" s="31"/>
    </row>
    <row r="451" spans="1:18" x14ac:dyDescent="0.2">
      <c r="A451" s="96">
        <v>6042</v>
      </c>
      <c r="B451" s="40">
        <v>44083</v>
      </c>
      <c r="C451" s="1" t="s">
        <v>591</v>
      </c>
      <c r="D451" s="143">
        <v>44068</v>
      </c>
      <c r="E451" s="1" t="s">
        <v>4</v>
      </c>
      <c r="F451" s="1" t="s">
        <v>182</v>
      </c>
      <c r="G451" s="1" t="s">
        <v>6</v>
      </c>
      <c r="I451" s="1" t="s">
        <v>563</v>
      </c>
      <c r="J451" s="84">
        <v>12</v>
      </c>
      <c r="K451" s="1" t="s">
        <v>7</v>
      </c>
      <c r="L451" s="31" t="s">
        <v>9</v>
      </c>
      <c r="M451" s="31" t="s">
        <v>9</v>
      </c>
      <c r="N451" s="31" t="s">
        <v>564</v>
      </c>
      <c r="O451" s="31" t="s">
        <v>565</v>
      </c>
      <c r="P451" s="31" t="s">
        <v>566</v>
      </c>
      <c r="Q451" s="31" t="s">
        <v>570</v>
      </c>
      <c r="R451" s="1" t="s">
        <v>571</v>
      </c>
    </row>
    <row r="452" spans="1:18" x14ac:dyDescent="0.2">
      <c r="A452" s="96">
        <v>6043</v>
      </c>
      <c r="B452" s="40">
        <v>44081</v>
      </c>
      <c r="C452" s="1" t="s">
        <v>562</v>
      </c>
      <c r="D452" s="143">
        <v>44076</v>
      </c>
      <c r="E452" s="1" t="s">
        <v>4</v>
      </c>
      <c r="F452" s="1" t="s">
        <v>374</v>
      </c>
      <c r="G452" s="1" t="s">
        <v>6</v>
      </c>
      <c r="I452" s="1" t="s">
        <v>563</v>
      </c>
      <c r="J452" s="84">
        <v>12</v>
      </c>
      <c r="K452" s="1" t="s">
        <v>7</v>
      </c>
      <c r="L452" s="31" t="s">
        <v>9</v>
      </c>
      <c r="M452" s="31" t="s">
        <v>9</v>
      </c>
      <c r="N452" s="31" t="s">
        <v>564</v>
      </c>
      <c r="O452" s="31" t="s">
        <v>565</v>
      </c>
      <c r="P452" s="31" t="s">
        <v>570</v>
      </c>
      <c r="Q452" s="31" t="s">
        <v>570</v>
      </c>
      <c r="R452" s="1" t="s">
        <v>568</v>
      </c>
    </row>
    <row r="453" spans="1:18" x14ac:dyDescent="0.2">
      <c r="A453" s="96">
        <v>6044</v>
      </c>
      <c r="B453" s="40">
        <v>44206</v>
      </c>
      <c r="C453" s="1" t="s">
        <v>591</v>
      </c>
      <c r="D453" s="143">
        <v>44193</v>
      </c>
      <c r="E453" s="1" t="s">
        <v>4</v>
      </c>
      <c r="F453" s="1" t="s">
        <v>144</v>
      </c>
      <c r="G453" s="1" t="s">
        <v>6</v>
      </c>
      <c r="I453" s="1" t="s">
        <v>563</v>
      </c>
      <c r="J453" s="84">
        <v>12</v>
      </c>
      <c r="K453" s="1" t="s">
        <v>7</v>
      </c>
      <c r="L453" s="31" t="s">
        <v>9</v>
      </c>
      <c r="M453" s="31" t="s">
        <v>7</v>
      </c>
      <c r="N453" s="31" t="s">
        <v>590</v>
      </c>
      <c r="O453" s="31" t="s">
        <v>565</v>
      </c>
      <c r="P453" s="31" t="s">
        <v>570</v>
      </c>
      <c r="Q453" s="31" t="s">
        <v>570</v>
      </c>
      <c r="R453" s="1" t="s">
        <v>568</v>
      </c>
    </row>
    <row r="454" spans="1:18" x14ac:dyDescent="0.2">
      <c r="A454" s="96">
        <v>6045</v>
      </c>
      <c r="B454" s="40">
        <v>44209</v>
      </c>
      <c r="C454" s="1" t="s">
        <v>585</v>
      </c>
      <c r="D454" s="143">
        <v>44154</v>
      </c>
      <c r="E454" s="1" t="s">
        <v>4</v>
      </c>
      <c r="F454" s="1" t="s">
        <v>375</v>
      </c>
      <c r="G454" s="1" t="s">
        <v>6</v>
      </c>
      <c r="I454" s="1" t="s">
        <v>563</v>
      </c>
      <c r="J454" s="84">
        <v>12</v>
      </c>
      <c r="K454" s="1" t="s">
        <v>7</v>
      </c>
      <c r="L454" s="31" t="s">
        <v>9</v>
      </c>
      <c r="M454" s="31" t="s">
        <v>9</v>
      </c>
      <c r="N454" s="31" t="s">
        <v>564</v>
      </c>
      <c r="O454" s="31" t="s">
        <v>565</v>
      </c>
      <c r="P454" s="31" t="s">
        <v>567</v>
      </c>
      <c r="Q454" s="31" t="s">
        <v>567</v>
      </c>
      <c r="R454" s="1" t="s">
        <v>576</v>
      </c>
    </row>
    <row r="455" spans="1:18" x14ac:dyDescent="0.2">
      <c r="A455" s="96">
        <v>6046</v>
      </c>
      <c r="B455" s="40">
        <v>44083</v>
      </c>
      <c r="C455" s="1" t="s">
        <v>591</v>
      </c>
      <c r="D455" s="144"/>
      <c r="E455" s="1" t="s">
        <v>4</v>
      </c>
      <c r="F455" s="1" t="s">
        <v>373</v>
      </c>
      <c r="G455" s="1" t="s">
        <v>6</v>
      </c>
      <c r="I455" s="1" t="s">
        <v>563</v>
      </c>
      <c r="J455" s="84">
        <v>12</v>
      </c>
      <c r="K455" s="1" t="s">
        <v>7</v>
      </c>
      <c r="L455" s="31" t="s">
        <v>9</v>
      </c>
      <c r="M455" s="31" t="s">
        <v>9</v>
      </c>
      <c r="N455" s="31" t="s">
        <v>564</v>
      </c>
      <c r="O455" s="31" t="s">
        <v>565</v>
      </c>
      <c r="P455" s="31" t="s">
        <v>567</v>
      </c>
      <c r="Q455" s="31" t="s">
        <v>570</v>
      </c>
      <c r="R455" s="1" t="s">
        <v>568</v>
      </c>
    </row>
    <row r="456" spans="1:18" x14ac:dyDescent="0.2">
      <c r="A456" s="96">
        <v>6047</v>
      </c>
      <c r="B456" s="98">
        <v>44206</v>
      </c>
      <c r="C456" s="99" t="s">
        <v>591</v>
      </c>
      <c r="D456" s="143">
        <v>44166</v>
      </c>
      <c r="E456" s="1" t="s">
        <v>4</v>
      </c>
      <c r="F456" s="1" t="s">
        <v>376</v>
      </c>
      <c r="G456" s="1" t="s">
        <v>6</v>
      </c>
      <c r="I456" s="1" t="s">
        <v>594</v>
      </c>
      <c r="J456" s="84">
        <v>12</v>
      </c>
      <c r="K456" s="1" t="s">
        <v>7</v>
      </c>
      <c r="L456" s="31" t="s">
        <v>9</v>
      </c>
      <c r="M456" s="31" t="s">
        <v>9</v>
      </c>
      <c r="N456" s="31" t="s">
        <v>564</v>
      </c>
      <c r="O456" s="31" t="s">
        <v>581</v>
      </c>
      <c r="P456" s="31" t="s">
        <v>567</v>
      </c>
      <c r="Q456" s="31" t="s">
        <v>567</v>
      </c>
      <c r="R456" s="1" t="s">
        <v>576</v>
      </c>
    </row>
    <row r="457" spans="1:18" x14ac:dyDescent="0.2">
      <c r="A457" s="96">
        <v>6048</v>
      </c>
      <c r="B457" s="40">
        <v>44083</v>
      </c>
      <c r="C457" s="1" t="s">
        <v>591</v>
      </c>
      <c r="D457" s="143">
        <v>44068</v>
      </c>
      <c r="E457" s="1" t="s">
        <v>4</v>
      </c>
      <c r="F457" s="1" t="s">
        <v>66</v>
      </c>
      <c r="G457" s="1" t="s">
        <v>6</v>
      </c>
      <c r="I457" s="1" t="s">
        <v>563</v>
      </c>
      <c r="J457" s="84">
        <v>12</v>
      </c>
      <c r="K457" s="1" t="s">
        <v>7</v>
      </c>
      <c r="L457" s="31" t="s">
        <v>9</v>
      </c>
      <c r="M457" s="31" t="s">
        <v>7</v>
      </c>
      <c r="N457" s="31" t="s">
        <v>564</v>
      </c>
      <c r="O457" s="31" t="s">
        <v>565</v>
      </c>
      <c r="P457" s="31" t="s">
        <v>570</v>
      </c>
      <c r="Q457" s="31" t="s">
        <v>570</v>
      </c>
      <c r="R457" s="1" t="s">
        <v>568</v>
      </c>
    </row>
    <row r="458" spans="1:18" x14ac:dyDescent="0.2">
      <c r="A458" s="96">
        <v>6052</v>
      </c>
      <c r="B458" s="40">
        <v>44082</v>
      </c>
      <c r="C458" s="1" t="s">
        <v>612</v>
      </c>
      <c r="D458" s="143">
        <v>44082</v>
      </c>
      <c r="E458" s="1" t="s">
        <v>4</v>
      </c>
      <c r="F458" s="1" t="s">
        <v>377</v>
      </c>
      <c r="G458" s="1" t="s">
        <v>6</v>
      </c>
      <c r="I458" s="1" t="s">
        <v>563</v>
      </c>
      <c r="J458" s="84">
        <v>12</v>
      </c>
      <c r="K458" s="1" t="s">
        <v>7</v>
      </c>
      <c r="L458" s="31" t="s">
        <v>9</v>
      </c>
      <c r="M458" s="31" t="s">
        <v>7</v>
      </c>
      <c r="N458" s="31" t="s">
        <v>564</v>
      </c>
      <c r="O458" s="31" t="s">
        <v>565</v>
      </c>
      <c r="P458" s="31" t="s">
        <v>567</v>
      </c>
      <c r="Q458" s="31" t="s">
        <v>573</v>
      </c>
      <c r="R458" s="1" t="s">
        <v>568</v>
      </c>
    </row>
    <row r="459" spans="1:18" x14ac:dyDescent="0.2">
      <c r="A459" s="96">
        <v>6054</v>
      </c>
      <c r="B459" s="40">
        <v>44083</v>
      </c>
      <c r="C459" s="1" t="s">
        <v>591</v>
      </c>
      <c r="D459" s="143">
        <v>44068</v>
      </c>
      <c r="E459" s="1" t="s">
        <v>4</v>
      </c>
      <c r="F459" s="1" t="s">
        <v>378</v>
      </c>
      <c r="G459" s="1" t="s">
        <v>6</v>
      </c>
      <c r="I459" s="1" t="s">
        <v>563</v>
      </c>
      <c r="J459" s="84">
        <v>12</v>
      </c>
      <c r="K459" s="1" t="s">
        <v>9</v>
      </c>
      <c r="L459" s="31" t="s">
        <v>9</v>
      </c>
      <c r="M459" s="31" t="s">
        <v>7</v>
      </c>
      <c r="N459" s="31" t="s">
        <v>564</v>
      </c>
      <c r="O459" s="31" t="s">
        <v>565</v>
      </c>
      <c r="P459" s="31" t="s">
        <v>567</v>
      </c>
      <c r="Q459" s="31" t="s">
        <v>570</v>
      </c>
      <c r="R459" s="1" t="s">
        <v>568</v>
      </c>
    </row>
    <row r="460" spans="1:18" x14ac:dyDescent="0.2">
      <c r="A460" s="96">
        <v>6055</v>
      </c>
      <c r="B460" s="40">
        <v>44083</v>
      </c>
      <c r="C460" s="1" t="s">
        <v>591</v>
      </c>
      <c r="D460" s="143">
        <v>44068</v>
      </c>
      <c r="E460" s="1" t="s">
        <v>4</v>
      </c>
      <c r="F460" s="1" t="s">
        <v>379</v>
      </c>
      <c r="G460" s="1" t="s">
        <v>6</v>
      </c>
      <c r="I460" s="1" t="s">
        <v>563</v>
      </c>
      <c r="J460" s="84">
        <v>12</v>
      </c>
      <c r="K460" s="1" t="s">
        <v>7</v>
      </c>
      <c r="L460" s="31" t="s">
        <v>9</v>
      </c>
      <c r="M460" s="31" t="s">
        <v>7</v>
      </c>
      <c r="N460" s="31" t="s">
        <v>564</v>
      </c>
      <c r="O460" s="31" t="s">
        <v>565</v>
      </c>
      <c r="P460" s="31" t="s">
        <v>570</v>
      </c>
      <c r="Q460" s="31" t="s">
        <v>570</v>
      </c>
      <c r="R460" s="1" t="s">
        <v>568</v>
      </c>
    </row>
    <row r="461" spans="1:18" x14ac:dyDescent="0.2">
      <c r="A461" s="96">
        <v>6056</v>
      </c>
      <c r="B461" s="40">
        <v>44083</v>
      </c>
      <c r="C461" s="1" t="s">
        <v>591</v>
      </c>
      <c r="D461" s="143">
        <v>44068</v>
      </c>
      <c r="E461" s="1" t="s">
        <v>4</v>
      </c>
      <c r="F461" s="1" t="s">
        <v>380</v>
      </c>
      <c r="G461" s="1" t="s">
        <v>6</v>
      </c>
      <c r="I461" s="1" t="s">
        <v>563</v>
      </c>
      <c r="J461" s="84">
        <v>12</v>
      </c>
      <c r="K461" s="1" t="s">
        <v>7</v>
      </c>
      <c r="L461" s="31" t="s">
        <v>9</v>
      </c>
      <c r="M461" s="31" t="s">
        <v>9</v>
      </c>
      <c r="N461" s="31" t="s">
        <v>564</v>
      </c>
      <c r="O461" s="31" t="s">
        <v>581</v>
      </c>
      <c r="P461" s="31" t="s">
        <v>570</v>
      </c>
      <c r="Q461" s="31" t="s">
        <v>570</v>
      </c>
      <c r="R461" s="1" t="s">
        <v>579</v>
      </c>
    </row>
    <row r="462" spans="1:18" x14ac:dyDescent="0.2">
      <c r="A462" s="96">
        <v>6057</v>
      </c>
      <c r="B462" s="40">
        <v>44083</v>
      </c>
      <c r="C462" s="1" t="s">
        <v>591</v>
      </c>
      <c r="D462" s="143">
        <v>44068</v>
      </c>
      <c r="E462" s="1" t="s">
        <v>4</v>
      </c>
      <c r="F462" s="1" t="s">
        <v>225</v>
      </c>
      <c r="G462" s="1" t="s">
        <v>6</v>
      </c>
      <c r="I462" s="1" t="s">
        <v>563</v>
      </c>
      <c r="J462" s="84">
        <v>12</v>
      </c>
      <c r="K462" s="1" t="s">
        <v>9</v>
      </c>
      <c r="L462" s="31" t="s">
        <v>9</v>
      </c>
      <c r="M462" s="31" t="s">
        <v>9</v>
      </c>
      <c r="N462" s="31" t="s">
        <v>564</v>
      </c>
      <c r="O462" s="31" t="s">
        <v>569</v>
      </c>
      <c r="P462" s="31" t="s">
        <v>566</v>
      </c>
      <c r="Q462" s="31" t="s">
        <v>567</v>
      </c>
      <c r="R462" s="1" t="s">
        <v>568</v>
      </c>
    </row>
    <row r="463" spans="1:18" x14ac:dyDescent="0.2">
      <c r="A463" s="96">
        <v>6062</v>
      </c>
      <c r="B463" s="98">
        <v>44206</v>
      </c>
      <c r="C463" s="99" t="s">
        <v>591</v>
      </c>
      <c r="D463" s="143">
        <v>44173</v>
      </c>
      <c r="E463" s="1" t="s">
        <v>4</v>
      </c>
      <c r="F463" s="1" t="s">
        <v>196</v>
      </c>
      <c r="G463" s="1" t="s">
        <v>6</v>
      </c>
      <c r="I463" s="1" t="s">
        <v>563</v>
      </c>
      <c r="J463" s="84">
        <v>12</v>
      </c>
      <c r="K463" s="1" t="s">
        <v>7</v>
      </c>
      <c r="L463" s="31" t="s">
        <v>9</v>
      </c>
      <c r="M463" s="31" t="s">
        <v>9</v>
      </c>
      <c r="N463" s="31" t="s">
        <v>564</v>
      </c>
      <c r="O463" s="31" t="s">
        <v>572</v>
      </c>
      <c r="P463" s="31" t="s">
        <v>570</v>
      </c>
      <c r="Q463" s="31" t="s">
        <v>570</v>
      </c>
      <c r="R463" s="1" t="s">
        <v>673</v>
      </c>
    </row>
    <row r="464" spans="1:18" x14ac:dyDescent="0.2">
      <c r="A464" s="96">
        <v>6063</v>
      </c>
      <c r="B464" s="40">
        <v>44081</v>
      </c>
      <c r="C464" s="40" t="s">
        <v>562</v>
      </c>
      <c r="D464" s="143">
        <v>44076</v>
      </c>
      <c r="E464" s="1" t="s">
        <v>4</v>
      </c>
      <c r="F464" s="1" t="s">
        <v>381</v>
      </c>
      <c r="G464" s="1" t="s">
        <v>6</v>
      </c>
      <c r="I464" s="1" t="s">
        <v>563</v>
      </c>
      <c r="J464" s="84">
        <v>12</v>
      </c>
      <c r="K464" s="1" t="s">
        <v>7</v>
      </c>
      <c r="L464" s="31" t="s">
        <v>9</v>
      </c>
      <c r="M464" s="31" t="s">
        <v>7</v>
      </c>
      <c r="N464" s="31" t="s">
        <v>564</v>
      </c>
      <c r="O464" s="31" t="s">
        <v>565</v>
      </c>
      <c r="P464" s="31" t="s">
        <v>570</v>
      </c>
      <c r="Q464" s="31" t="s">
        <v>570</v>
      </c>
      <c r="R464" s="1" t="s">
        <v>575</v>
      </c>
    </row>
    <row r="465" spans="1:19" x14ac:dyDescent="0.2">
      <c r="A465" s="96">
        <v>6073</v>
      </c>
      <c r="B465" s="40">
        <v>44083</v>
      </c>
      <c r="C465" s="1" t="s">
        <v>591</v>
      </c>
      <c r="D465" s="143">
        <v>44059</v>
      </c>
      <c r="E465" s="1" t="s">
        <v>4</v>
      </c>
      <c r="F465" s="1" t="s">
        <v>382</v>
      </c>
      <c r="G465" s="1" t="s">
        <v>6</v>
      </c>
      <c r="I465" s="1" t="s">
        <v>594</v>
      </c>
      <c r="J465" s="85"/>
      <c r="K465" s="1" t="s">
        <v>9</v>
      </c>
      <c r="L465" s="31" t="s">
        <v>9</v>
      </c>
      <c r="M465" s="31" t="s">
        <v>9</v>
      </c>
      <c r="N465" s="31" t="s">
        <v>564</v>
      </c>
      <c r="O465" s="31" t="s">
        <v>581</v>
      </c>
      <c r="P465" s="31" t="s">
        <v>570</v>
      </c>
      <c r="Q465" s="31" t="s">
        <v>570</v>
      </c>
      <c r="R465" s="1" t="s">
        <v>575</v>
      </c>
    </row>
    <row r="466" spans="1:19" x14ac:dyDescent="0.2">
      <c r="A466" s="96">
        <v>6075</v>
      </c>
      <c r="B466" s="40">
        <v>44082</v>
      </c>
      <c r="C466" s="1" t="s">
        <v>612</v>
      </c>
      <c r="D466" s="143">
        <v>44082</v>
      </c>
      <c r="E466" s="1" t="s">
        <v>4</v>
      </c>
      <c r="F466" s="1" t="s">
        <v>72</v>
      </c>
      <c r="G466" s="1" t="s">
        <v>6</v>
      </c>
      <c r="I466" s="1" t="s">
        <v>563</v>
      </c>
      <c r="J466" s="84">
        <v>12</v>
      </c>
      <c r="K466" s="1" t="s">
        <v>7</v>
      </c>
      <c r="L466" s="31" t="s">
        <v>7</v>
      </c>
      <c r="M466" s="31" t="s">
        <v>7</v>
      </c>
      <c r="N466" s="31" t="s">
        <v>564</v>
      </c>
      <c r="O466" s="31" t="s">
        <v>581</v>
      </c>
      <c r="P466" s="31" t="s">
        <v>570</v>
      </c>
      <c r="Q466" s="31" t="s">
        <v>567</v>
      </c>
      <c r="R466" s="1" t="s">
        <v>576</v>
      </c>
    </row>
    <row r="467" spans="1:19" x14ac:dyDescent="0.2">
      <c r="A467" s="96">
        <v>6077</v>
      </c>
      <c r="B467" s="40">
        <v>44083</v>
      </c>
      <c r="C467" s="1" t="s">
        <v>591</v>
      </c>
      <c r="D467" s="144"/>
      <c r="E467" s="1" t="s">
        <v>4</v>
      </c>
      <c r="F467" s="1" t="s">
        <v>383</v>
      </c>
      <c r="G467" s="1" t="s">
        <v>6</v>
      </c>
      <c r="I467" s="1" t="s">
        <v>583</v>
      </c>
      <c r="J467" s="84">
        <v>12</v>
      </c>
      <c r="K467" s="1" t="s">
        <v>7</v>
      </c>
      <c r="L467" s="86"/>
      <c r="M467" s="31" t="s">
        <v>7</v>
      </c>
      <c r="N467" s="31" t="s">
        <v>564</v>
      </c>
      <c r="O467" s="31" t="s">
        <v>581</v>
      </c>
      <c r="P467" s="31" t="s">
        <v>567</v>
      </c>
      <c r="Q467" s="31" t="s">
        <v>567</v>
      </c>
      <c r="R467" s="1" t="s">
        <v>576</v>
      </c>
    </row>
    <row r="468" spans="1:19" x14ac:dyDescent="0.2">
      <c r="A468" s="96">
        <v>6079</v>
      </c>
      <c r="B468" s="40">
        <v>44083</v>
      </c>
      <c r="C468" s="1" t="s">
        <v>591</v>
      </c>
      <c r="D468" s="143">
        <v>44068</v>
      </c>
      <c r="E468" s="1" t="s">
        <v>4</v>
      </c>
      <c r="F468" s="1" t="s">
        <v>359</v>
      </c>
      <c r="G468" s="1" t="s">
        <v>6</v>
      </c>
      <c r="I468" s="1" t="s">
        <v>563</v>
      </c>
      <c r="J468" s="84">
        <v>12</v>
      </c>
      <c r="K468" s="1" t="s">
        <v>7</v>
      </c>
      <c r="L468" s="31" t="s">
        <v>9</v>
      </c>
      <c r="M468" s="31" t="s">
        <v>9</v>
      </c>
      <c r="N468" s="31" t="s">
        <v>564</v>
      </c>
      <c r="O468" s="31" t="s">
        <v>565</v>
      </c>
      <c r="P468" s="31" t="s">
        <v>570</v>
      </c>
      <c r="Q468" s="31" t="s">
        <v>570</v>
      </c>
      <c r="R468" s="1" t="s">
        <v>575</v>
      </c>
    </row>
    <row r="469" spans="1:19" x14ac:dyDescent="0.2">
      <c r="A469" s="96">
        <v>6080</v>
      </c>
      <c r="B469" s="98">
        <v>44206</v>
      </c>
      <c r="C469" s="99" t="s">
        <v>591</v>
      </c>
      <c r="D469" s="143">
        <v>44166</v>
      </c>
      <c r="E469" s="1" t="s">
        <v>4</v>
      </c>
      <c r="F469" s="1" t="s">
        <v>118</v>
      </c>
      <c r="G469" s="1" t="s">
        <v>6</v>
      </c>
      <c r="I469" s="1" t="s">
        <v>563</v>
      </c>
      <c r="J469" s="84">
        <v>12</v>
      </c>
      <c r="K469" s="1" t="s">
        <v>7</v>
      </c>
      <c r="L469" s="31" t="s">
        <v>9</v>
      </c>
      <c r="M469" s="31" t="s">
        <v>7</v>
      </c>
      <c r="N469" s="31" t="s">
        <v>564</v>
      </c>
      <c r="O469" s="31" t="s">
        <v>565</v>
      </c>
      <c r="P469" s="31" t="s">
        <v>573</v>
      </c>
      <c r="Q469" s="31" t="s">
        <v>573</v>
      </c>
      <c r="R469" s="1" t="s">
        <v>635</v>
      </c>
    </row>
    <row r="470" spans="1:19" x14ac:dyDescent="0.2">
      <c r="A470" s="96">
        <v>6082</v>
      </c>
      <c r="B470" s="40">
        <v>44083</v>
      </c>
      <c r="C470" s="1" t="s">
        <v>591</v>
      </c>
      <c r="D470" s="143">
        <v>44068</v>
      </c>
      <c r="E470" s="1" t="s">
        <v>4</v>
      </c>
      <c r="F470" s="1" t="s">
        <v>268</v>
      </c>
      <c r="G470" s="1" t="s">
        <v>6</v>
      </c>
      <c r="I470" s="1" t="s">
        <v>563</v>
      </c>
      <c r="J470" s="84">
        <v>12</v>
      </c>
      <c r="K470" s="1" t="s">
        <v>7</v>
      </c>
      <c r="L470" s="86"/>
      <c r="M470" s="31" t="s">
        <v>7</v>
      </c>
      <c r="N470" s="31" t="s">
        <v>564</v>
      </c>
      <c r="O470" s="31" t="s">
        <v>565</v>
      </c>
      <c r="P470" s="31" t="s">
        <v>573</v>
      </c>
      <c r="Q470" s="31" t="s">
        <v>567</v>
      </c>
      <c r="R470" s="1" t="s">
        <v>575</v>
      </c>
    </row>
    <row r="471" spans="1:19" x14ac:dyDescent="0.2">
      <c r="A471" s="113">
        <v>7000</v>
      </c>
      <c r="B471" s="40">
        <v>44083</v>
      </c>
      <c r="C471" s="1" t="s">
        <v>599</v>
      </c>
      <c r="D471" s="143">
        <v>43984</v>
      </c>
      <c r="E471" s="1" t="s">
        <v>4</v>
      </c>
      <c r="F471" s="1" t="s">
        <v>619</v>
      </c>
      <c r="G471" s="1" t="s">
        <v>6</v>
      </c>
      <c r="I471" s="1" t="s">
        <v>563</v>
      </c>
      <c r="J471" s="84">
        <v>12</v>
      </c>
      <c r="K471" s="1" t="s">
        <v>7</v>
      </c>
      <c r="L471" s="31" t="s">
        <v>9</v>
      </c>
      <c r="M471" s="31" t="s">
        <v>9</v>
      </c>
      <c r="N471" s="31" t="s">
        <v>580</v>
      </c>
      <c r="O471" s="31" t="s">
        <v>581</v>
      </c>
      <c r="P471" s="31" t="s">
        <v>570</v>
      </c>
      <c r="Q471" s="31" t="s">
        <v>570</v>
      </c>
      <c r="R471" s="1" t="s">
        <v>568</v>
      </c>
    </row>
    <row r="472" spans="1:19" ht="57" x14ac:dyDescent="0.2">
      <c r="A472" s="113">
        <v>7002</v>
      </c>
      <c r="B472" s="40">
        <v>44084</v>
      </c>
      <c r="C472" s="1" t="s">
        <v>591</v>
      </c>
      <c r="D472" s="143">
        <v>43997</v>
      </c>
      <c r="E472" s="1" t="s">
        <v>4</v>
      </c>
      <c r="F472" s="1" t="s">
        <v>636</v>
      </c>
      <c r="G472" s="1" t="s">
        <v>6</v>
      </c>
      <c r="I472" s="1" t="s">
        <v>563</v>
      </c>
      <c r="J472" s="84">
        <v>12</v>
      </c>
      <c r="K472" s="1" t="s">
        <v>7</v>
      </c>
      <c r="L472" s="31" t="s">
        <v>9</v>
      </c>
      <c r="M472" s="31" t="s">
        <v>9</v>
      </c>
      <c r="N472" s="31" t="s">
        <v>564</v>
      </c>
      <c r="O472" s="31" t="s">
        <v>638</v>
      </c>
      <c r="P472" s="32" t="s">
        <v>573</v>
      </c>
      <c r="Q472" s="32" t="s">
        <v>639</v>
      </c>
      <c r="R472" s="1" t="s">
        <v>635</v>
      </c>
      <c r="S472" s="84" t="s">
        <v>637</v>
      </c>
    </row>
    <row r="473" spans="1:19" ht="28.5" x14ac:dyDescent="0.2">
      <c r="A473" s="113">
        <v>7003</v>
      </c>
      <c r="B473" s="40">
        <v>44084</v>
      </c>
      <c r="C473" s="1" t="s">
        <v>591</v>
      </c>
      <c r="D473" s="143">
        <v>43997</v>
      </c>
      <c r="E473" s="1" t="s">
        <v>4</v>
      </c>
      <c r="F473" s="1" t="s">
        <v>640</v>
      </c>
      <c r="G473" s="1" t="s">
        <v>6</v>
      </c>
      <c r="I473" s="1" t="s">
        <v>563</v>
      </c>
      <c r="J473" s="84">
        <v>12</v>
      </c>
      <c r="K473" s="1" t="s">
        <v>7</v>
      </c>
      <c r="L473" s="31" t="s">
        <v>9</v>
      </c>
      <c r="M473" s="31" t="s">
        <v>7</v>
      </c>
      <c r="N473" s="31" t="s">
        <v>564</v>
      </c>
      <c r="O473" s="31" t="s">
        <v>638</v>
      </c>
      <c r="P473" s="31" t="s">
        <v>567</v>
      </c>
      <c r="Q473" s="31" t="s">
        <v>570</v>
      </c>
      <c r="R473" s="1" t="s">
        <v>635</v>
      </c>
      <c r="S473" s="84" t="s">
        <v>642</v>
      </c>
    </row>
    <row r="474" spans="1:19" x14ac:dyDescent="0.2">
      <c r="A474" s="113">
        <v>7004</v>
      </c>
      <c r="B474" s="40">
        <v>44084</v>
      </c>
      <c r="C474" s="1" t="s">
        <v>591</v>
      </c>
      <c r="D474" s="143">
        <v>43997</v>
      </c>
      <c r="I474" s="1" t="s">
        <v>615</v>
      </c>
      <c r="L474" s="31" t="s">
        <v>9</v>
      </c>
      <c r="M474" s="31" t="s">
        <v>9</v>
      </c>
      <c r="N474" s="31" t="s">
        <v>580</v>
      </c>
      <c r="O474" s="31" t="s">
        <v>581</v>
      </c>
      <c r="P474" s="31" t="s">
        <v>570</v>
      </c>
      <c r="Q474" s="31" t="s">
        <v>639</v>
      </c>
      <c r="R474" s="1" t="s">
        <v>576</v>
      </c>
    </row>
    <row r="475" spans="1:19" ht="28.5" x14ac:dyDescent="0.2">
      <c r="A475" s="113">
        <v>7005</v>
      </c>
      <c r="B475" s="40">
        <v>44084</v>
      </c>
      <c r="C475" s="1" t="s">
        <v>591</v>
      </c>
      <c r="D475" s="143">
        <v>43997</v>
      </c>
      <c r="E475" s="1" t="s">
        <v>4</v>
      </c>
      <c r="F475" s="1" t="s">
        <v>641</v>
      </c>
      <c r="G475" s="1" t="s">
        <v>6</v>
      </c>
      <c r="I475" s="1" t="s">
        <v>563</v>
      </c>
      <c r="J475" s="84">
        <v>12</v>
      </c>
      <c r="K475" s="1" t="s">
        <v>7</v>
      </c>
      <c r="L475" s="86"/>
      <c r="M475" s="31" t="s">
        <v>7</v>
      </c>
      <c r="N475" s="31" t="s">
        <v>564</v>
      </c>
      <c r="O475" s="31" t="s">
        <v>638</v>
      </c>
      <c r="P475" s="31" t="s">
        <v>570</v>
      </c>
      <c r="Q475" s="31" t="s">
        <v>567</v>
      </c>
      <c r="R475" s="1" t="s">
        <v>579</v>
      </c>
      <c r="S475" s="84" t="s">
        <v>642</v>
      </c>
    </row>
    <row r="476" spans="1:19" ht="28.5" x14ac:dyDescent="0.2">
      <c r="A476" s="113">
        <v>7006</v>
      </c>
      <c r="B476" s="40">
        <v>44090</v>
      </c>
      <c r="C476" s="1" t="s">
        <v>585</v>
      </c>
      <c r="D476" s="143">
        <v>44007</v>
      </c>
      <c r="E476" s="1" t="s">
        <v>4</v>
      </c>
      <c r="F476" s="1" t="s">
        <v>661</v>
      </c>
      <c r="G476" s="1" t="s">
        <v>6</v>
      </c>
      <c r="I476" s="1" t="s">
        <v>563</v>
      </c>
      <c r="J476" s="84">
        <v>12</v>
      </c>
      <c r="K476" s="1" t="s">
        <v>7</v>
      </c>
      <c r="L476" s="31" t="s">
        <v>9</v>
      </c>
      <c r="M476" s="31" t="s">
        <v>9</v>
      </c>
      <c r="N476" s="31" t="s">
        <v>564</v>
      </c>
      <c r="O476" s="31" t="s">
        <v>581</v>
      </c>
      <c r="P476" s="31" t="s">
        <v>567</v>
      </c>
      <c r="Q476" s="31" t="s">
        <v>567</v>
      </c>
      <c r="R476" s="1" t="s">
        <v>575</v>
      </c>
      <c r="S476" s="84" t="s">
        <v>662</v>
      </c>
    </row>
    <row r="477" spans="1:19" ht="28.5" x14ac:dyDescent="0.2">
      <c r="A477" s="113">
        <v>7007</v>
      </c>
      <c r="B477" s="40">
        <v>44090</v>
      </c>
      <c r="C477" s="1" t="s">
        <v>585</v>
      </c>
      <c r="D477" s="143">
        <v>44007</v>
      </c>
      <c r="E477" s="1" t="s">
        <v>4</v>
      </c>
      <c r="F477" s="1" t="s">
        <v>659</v>
      </c>
      <c r="G477" s="1" t="s">
        <v>6</v>
      </c>
      <c r="I477" s="1" t="s">
        <v>563</v>
      </c>
      <c r="J477" s="84">
        <v>12</v>
      </c>
      <c r="K477" s="1" t="s">
        <v>7</v>
      </c>
      <c r="L477" s="31" t="s">
        <v>9</v>
      </c>
      <c r="M477" s="31" t="s">
        <v>9</v>
      </c>
      <c r="N477" s="31" t="s">
        <v>564</v>
      </c>
      <c r="O477" s="31" t="s">
        <v>581</v>
      </c>
      <c r="P477" s="31" t="s">
        <v>573</v>
      </c>
      <c r="Q477" s="31" t="s">
        <v>567</v>
      </c>
      <c r="R477" s="1" t="s">
        <v>576</v>
      </c>
      <c r="S477" s="84" t="s">
        <v>660</v>
      </c>
    </row>
    <row r="478" spans="1:19" ht="28.5" x14ac:dyDescent="0.2">
      <c r="A478" s="113">
        <v>7008</v>
      </c>
      <c r="B478" s="40">
        <v>44090</v>
      </c>
      <c r="C478" s="1" t="s">
        <v>585</v>
      </c>
      <c r="D478" s="143">
        <v>44007</v>
      </c>
      <c r="E478" s="1" t="s">
        <v>4</v>
      </c>
      <c r="F478" s="1" t="s">
        <v>663</v>
      </c>
      <c r="G478" s="1" t="s">
        <v>6</v>
      </c>
      <c r="I478" s="1" t="s">
        <v>563</v>
      </c>
      <c r="J478" s="84">
        <v>12</v>
      </c>
      <c r="K478" s="1" t="s">
        <v>7</v>
      </c>
      <c r="L478" s="31" t="s">
        <v>7</v>
      </c>
      <c r="M478" s="31" t="s">
        <v>9</v>
      </c>
      <c r="N478" s="31" t="s">
        <v>590</v>
      </c>
      <c r="O478" s="31" t="s">
        <v>581</v>
      </c>
      <c r="P478" s="31" t="s">
        <v>570</v>
      </c>
      <c r="Q478" s="31" t="s">
        <v>570</v>
      </c>
      <c r="R478" s="1" t="s">
        <v>579</v>
      </c>
      <c r="S478" s="84" t="s">
        <v>657</v>
      </c>
    </row>
    <row r="479" spans="1:19" ht="28.5" x14ac:dyDescent="0.2">
      <c r="A479" s="113">
        <v>7009</v>
      </c>
      <c r="B479" s="40">
        <v>44090</v>
      </c>
      <c r="C479" s="1" t="s">
        <v>585</v>
      </c>
      <c r="D479" s="143">
        <v>44007</v>
      </c>
      <c r="E479" s="1" t="s">
        <v>4</v>
      </c>
      <c r="F479" s="1" t="s">
        <v>664</v>
      </c>
      <c r="G479" s="1" t="s">
        <v>6</v>
      </c>
      <c r="I479" s="1" t="s">
        <v>563</v>
      </c>
      <c r="J479" s="84">
        <v>12</v>
      </c>
      <c r="K479" s="1" t="s">
        <v>7</v>
      </c>
      <c r="L479" s="31" t="s">
        <v>9</v>
      </c>
      <c r="M479" s="31" t="s">
        <v>9</v>
      </c>
      <c r="N479" s="31" t="s">
        <v>564</v>
      </c>
      <c r="O479" s="31" t="s">
        <v>572</v>
      </c>
      <c r="P479" s="31" t="s">
        <v>570</v>
      </c>
      <c r="Q479" s="31" t="s">
        <v>570</v>
      </c>
      <c r="R479" s="1" t="s">
        <v>575</v>
      </c>
      <c r="S479" s="84" t="s">
        <v>642</v>
      </c>
    </row>
    <row r="480" spans="1:19" ht="28.5" x14ac:dyDescent="0.2">
      <c r="A480" s="113">
        <v>7010</v>
      </c>
      <c r="B480" s="40">
        <v>44090</v>
      </c>
      <c r="C480" s="1" t="s">
        <v>599</v>
      </c>
      <c r="D480" s="143">
        <v>44007</v>
      </c>
      <c r="E480" s="1" t="s">
        <v>4</v>
      </c>
      <c r="F480" s="1" t="s">
        <v>656</v>
      </c>
      <c r="G480" s="1" t="s">
        <v>6</v>
      </c>
      <c r="I480" s="1" t="s">
        <v>563</v>
      </c>
      <c r="J480" s="84">
        <v>12</v>
      </c>
      <c r="K480" s="1" t="s">
        <v>7</v>
      </c>
      <c r="L480" s="31" t="s">
        <v>9</v>
      </c>
      <c r="M480" s="31" t="s">
        <v>9</v>
      </c>
      <c r="N480" s="31" t="s">
        <v>564</v>
      </c>
      <c r="O480" s="31" t="s">
        <v>565</v>
      </c>
      <c r="P480" s="31" t="s">
        <v>570</v>
      </c>
      <c r="Q480" s="31" t="s">
        <v>573</v>
      </c>
      <c r="R480" s="1" t="s">
        <v>568</v>
      </c>
      <c r="S480" s="84" t="s">
        <v>657</v>
      </c>
    </row>
    <row r="481" spans="1:19" ht="28.5" x14ac:dyDescent="0.2">
      <c r="A481" s="113">
        <v>7011</v>
      </c>
      <c r="B481" s="40">
        <v>44090</v>
      </c>
      <c r="C481" s="1" t="s">
        <v>599</v>
      </c>
      <c r="D481" s="143">
        <v>44007</v>
      </c>
      <c r="E481" s="1" t="s">
        <v>4</v>
      </c>
      <c r="F481" s="1" t="s">
        <v>654</v>
      </c>
      <c r="G481" s="1" t="s">
        <v>6</v>
      </c>
      <c r="I481" s="1" t="s">
        <v>563</v>
      </c>
      <c r="J481" s="84">
        <v>12</v>
      </c>
      <c r="K481" s="1" t="s">
        <v>7</v>
      </c>
      <c r="L481" s="31" t="s">
        <v>9</v>
      </c>
      <c r="M481" s="31" t="s">
        <v>9</v>
      </c>
      <c r="N481" s="31" t="s">
        <v>564</v>
      </c>
      <c r="O481" s="31" t="s">
        <v>581</v>
      </c>
      <c r="P481" s="31" t="s">
        <v>567</v>
      </c>
      <c r="Q481" s="31" t="s">
        <v>570</v>
      </c>
      <c r="R481" s="1" t="s">
        <v>576</v>
      </c>
      <c r="S481" s="84" t="s">
        <v>655</v>
      </c>
    </row>
    <row r="482" spans="1:19" ht="28.5" x14ac:dyDescent="0.2">
      <c r="A482" s="113">
        <v>7012</v>
      </c>
      <c r="B482" s="40">
        <v>44083</v>
      </c>
      <c r="C482" s="1" t="s">
        <v>591</v>
      </c>
      <c r="D482" s="143">
        <v>44011</v>
      </c>
      <c r="E482" s="1" t="s">
        <v>4</v>
      </c>
      <c r="F482" s="1" t="s">
        <v>623</v>
      </c>
      <c r="G482" s="1" t="s">
        <v>13</v>
      </c>
      <c r="H482" s="1">
        <v>2014</v>
      </c>
      <c r="I482" s="1" t="s">
        <v>589</v>
      </c>
      <c r="J482" s="84">
        <v>12</v>
      </c>
      <c r="K482" s="1" t="s">
        <v>7</v>
      </c>
      <c r="L482" s="31" t="s">
        <v>9</v>
      </c>
      <c r="M482" s="31" t="s">
        <v>9</v>
      </c>
      <c r="N482" s="31" t="s">
        <v>564</v>
      </c>
      <c r="O482" s="31" t="s">
        <v>572</v>
      </c>
      <c r="P482" s="31" t="s">
        <v>570</v>
      </c>
      <c r="Q482" s="31" t="s">
        <v>567</v>
      </c>
      <c r="R482" s="1" t="s">
        <v>568</v>
      </c>
      <c r="S482" s="84" t="s">
        <v>624</v>
      </c>
    </row>
    <row r="483" spans="1:19" ht="28.5" x14ac:dyDescent="0.2">
      <c r="A483" s="113">
        <v>7013</v>
      </c>
      <c r="B483" s="40">
        <v>44083</v>
      </c>
      <c r="C483" s="1" t="s">
        <v>591</v>
      </c>
      <c r="D483" s="143">
        <v>44011</v>
      </c>
      <c r="E483" s="1" t="s">
        <v>4</v>
      </c>
      <c r="F483" s="40" t="s">
        <v>621</v>
      </c>
      <c r="G483" s="1" t="s">
        <v>308</v>
      </c>
      <c r="H483" s="1">
        <v>2018</v>
      </c>
      <c r="I483" s="1" t="s">
        <v>583</v>
      </c>
      <c r="J483" s="84">
        <v>14</v>
      </c>
      <c r="K483" s="1" t="s">
        <v>7</v>
      </c>
      <c r="L483" s="31" t="s">
        <v>9</v>
      </c>
      <c r="M483" s="31" t="s">
        <v>9</v>
      </c>
      <c r="N483" s="31" t="s">
        <v>564</v>
      </c>
      <c r="O483" s="31" t="s">
        <v>581</v>
      </c>
      <c r="P483" s="31" t="s">
        <v>567</v>
      </c>
      <c r="Q483" s="31" t="s">
        <v>570</v>
      </c>
      <c r="R483" s="1" t="s">
        <v>576</v>
      </c>
      <c r="S483" s="84" t="s">
        <v>622</v>
      </c>
    </row>
    <row r="484" spans="1:19" ht="28.5" x14ac:dyDescent="0.2">
      <c r="A484" s="113">
        <v>7014</v>
      </c>
      <c r="B484" s="40">
        <v>44083</v>
      </c>
      <c r="C484" s="1" t="s">
        <v>591</v>
      </c>
      <c r="D484" s="144"/>
      <c r="E484" s="1" t="s">
        <v>4</v>
      </c>
      <c r="F484" s="1" t="s">
        <v>628</v>
      </c>
      <c r="G484" s="1" t="s">
        <v>6</v>
      </c>
      <c r="I484" s="1" t="s">
        <v>563</v>
      </c>
      <c r="J484" s="84">
        <v>12</v>
      </c>
      <c r="K484" s="1" t="s">
        <v>7</v>
      </c>
      <c r="L484" s="31" t="s">
        <v>9</v>
      </c>
      <c r="M484" s="31" t="s">
        <v>9</v>
      </c>
      <c r="N484" s="31" t="s">
        <v>564</v>
      </c>
      <c r="O484" s="31" t="s">
        <v>572</v>
      </c>
      <c r="P484" s="31" t="s">
        <v>570</v>
      </c>
      <c r="Q484" s="31" t="s">
        <v>570</v>
      </c>
      <c r="R484" s="1" t="s">
        <v>579</v>
      </c>
      <c r="S484" s="84" t="s">
        <v>629</v>
      </c>
    </row>
    <row r="485" spans="1:19" ht="42.75" x14ac:dyDescent="0.2">
      <c r="A485" s="113">
        <v>7015</v>
      </c>
      <c r="B485" s="40">
        <v>44083</v>
      </c>
      <c r="C485" s="1" t="s">
        <v>591</v>
      </c>
      <c r="D485" s="143">
        <v>44103</v>
      </c>
      <c r="E485" s="1" t="s">
        <v>4</v>
      </c>
      <c r="F485" s="1" t="s">
        <v>625</v>
      </c>
      <c r="G485" s="1" t="s">
        <v>6</v>
      </c>
      <c r="I485" s="1" t="s">
        <v>583</v>
      </c>
      <c r="J485" s="84">
        <v>12</v>
      </c>
      <c r="K485" s="1" t="s">
        <v>7</v>
      </c>
      <c r="L485" s="31" t="s">
        <v>9</v>
      </c>
      <c r="M485" s="31" t="s">
        <v>9</v>
      </c>
      <c r="N485" s="31" t="s">
        <v>564</v>
      </c>
      <c r="O485" s="31" t="s">
        <v>565</v>
      </c>
      <c r="P485" s="31" t="s">
        <v>566</v>
      </c>
      <c r="Q485" s="31" t="s">
        <v>573</v>
      </c>
      <c r="R485" s="1" t="s">
        <v>626</v>
      </c>
      <c r="S485" s="84" t="s">
        <v>627</v>
      </c>
    </row>
    <row r="486" spans="1:19" x14ac:dyDescent="0.2">
      <c r="A486" s="74"/>
      <c r="L486" s="31"/>
      <c r="M486" s="31"/>
      <c r="N486" s="31"/>
      <c r="O486" s="31"/>
      <c r="P486" s="31"/>
      <c r="Q486" s="31"/>
    </row>
    <row r="487" spans="1:19" x14ac:dyDescent="0.2">
      <c r="A487" s="74"/>
      <c r="L487" s="31"/>
      <c r="M487" s="31"/>
      <c r="N487" s="31"/>
      <c r="O487" s="31"/>
      <c r="P487" s="31"/>
      <c r="Q487" s="31"/>
    </row>
    <row r="488" spans="1:19" x14ac:dyDescent="0.2">
      <c r="A488" s="74"/>
      <c r="L488" s="31"/>
      <c r="M488" s="31"/>
      <c r="N488" s="31"/>
      <c r="O488" s="31"/>
      <c r="P488" s="31"/>
      <c r="Q488" s="31"/>
    </row>
    <row r="489" spans="1:19" x14ac:dyDescent="0.2">
      <c r="A489" s="74"/>
      <c r="L489" s="31"/>
      <c r="M489" s="31"/>
      <c r="N489" s="31"/>
      <c r="O489" s="31"/>
      <c r="P489" s="31"/>
      <c r="Q489" s="31"/>
    </row>
    <row r="490" spans="1:19" x14ac:dyDescent="0.2">
      <c r="A490" s="74"/>
      <c r="L490" s="31"/>
      <c r="M490" s="31"/>
      <c r="N490" s="31"/>
      <c r="O490" s="31"/>
      <c r="P490" s="31"/>
      <c r="Q490" s="31"/>
    </row>
    <row r="491" spans="1:19" x14ac:dyDescent="0.2">
      <c r="A491" s="74"/>
      <c r="L491" s="31"/>
      <c r="M491" s="31"/>
      <c r="N491" s="31"/>
      <c r="O491" s="31"/>
      <c r="P491" s="31"/>
      <c r="Q491" s="31"/>
    </row>
    <row r="492" spans="1:19" x14ac:dyDescent="0.2">
      <c r="A492" s="74"/>
      <c r="L492" s="31"/>
      <c r="M492" s="31"/>
      <c r="N492" s="31"/>
      <c r="O492" s="31"/>
      <c r="P492" s="31"/>
      <c r="Q492" s="31"/>
    </row>
    <row r="493" spans="1:19" x14ac:dyDescent="0.2">
      <c r="A493" s="74"/>
      <c r="L493" s="31"/>
      <c r="M493" s="31"/>
      <c r="N493" s="31"/>
      <c r="O493" s="31"/>
      <c r="P493" s="31"/>
      <c r="Q493" s="31"/>
    </row>
    <row r="494" spans="1:19" x14ac:dyDescent="0.2">
      <c r="A494" s="74"/>
      <c r="L494" s="31"/>
      <c r="M494" s="31"/>
      <c r="N494" s="31"/>
      <c r="O494" s="31"/>
      <c r="P494" s="31"/>
      <c r="Q494" s="31"/>
    </row>
    <row r="495" spans="1:19" x14ac:dyDescent="0.2">
      <c r="A495" s="74"/>
      <c r="L495" s="31"/>
      <c r="M495" s="31"/>
      <c r="N495" s="31"/>
      <c r="O495" s="31"/>
      <c r="P495" s="31"/>
      <c r="Q495" s="31"/>
    </row>
    <row r="496" spans="1:19" x14ac:dyDescent="0.2">
      <c r="A496" s="74"/>
      <c r="L496" s="31"/>
      <c r="M496" s="31"/>
      <c r="N496" s="31"/>
      <c r="O496" s="31"/>
      <c r="P496" s="31"/>
      <c r="Q496" s="31"/>
    </row>
    <row r="497" spans="1:17" x14ac:dyDescent="0.2">
      <c r="A497" s="74"/>
      <c r="L497" s="31"/>
      <c r="M497" s="31"/>
      <c r="N497" s="31"/>
      <c r="O497" s="31"/>
      <c r="P497" s="31"/>
      <c r="Q497" s="31"/>
    </row>
    <row r="498" spans="1:17" x14ac:dyDescent="0.2">
      <c r="A498" s="74"/>
      <c r="L498" s="31"/>
      <c r="M498" s="31"/>
      <c r="N498" s="31"/>
      <c r="O498" s="31"/>
      <c r="P498" s="31"/>
      <c r="Q498" s="31"/>
    </row>
    <row r="499" spans="1:17" x14ac:dyDescent="0.2">
      <c r="A499" s="74"/>
      <c r="L499" s="31"/>
      <c r="M499" s="31"/>
      <c r="N499" s="31"/>
      <c r="O499" s="31"/>
      <c r="P499" s="31"/>
      <c r="Q499" s="31"/>
    </row>
    <row r="500" spans="1:17" x14ac:dyDescent="0.2">
      <c r="A500" s="74"/>
      <c r="L500" s="31"/>
      <c r="M500" s="31"/>
      <c r="N500" s="31"/>
      <c r="O500" s="31"/>
      <c r="P500" s="31"/>
      <c r="Q500" s="31"/>
    </row>
    <row r="501" spans="1:17" x14ac:dyDescent="0.2">
      <c r="A501" s="74"/>
      <c r="L501" s="31"/>
      <c r="M501" s="31"/>
      <c r="N501" s="31"/>
      <c r="O501" s="31"/>
      <c r="P501" s="31"/>
      <c r="Q501" s="31"/>
    </row>
    <row r="502" spans="1:17" x14ac:dyDescent="0.2">
      <c r="A502" s="74"/>
      <c r="L502" s="31"/>
      <c r="M502" s="31"/>
      <c r="N502" s="31"/>
      <c r="O502" s="31"/>
      <c r="P502" s="31"/>
      <c r="Q502" s="31"/>
    </row>
    <row r="503" spans="1:17" x14ac:dyDescent="0.2">
      <c r="A503" s="74"/>
      <c r="L503" s="31"/>
      <c r="M503" s="31"/>
      <c r="N503" s="31"/>
      <c r="O503" s="31"/>
      <c r="P503" s="31"/>
      <c r="Q503" s="31"/>
    </row>
    <row r="504" spans="1:17" x14ac:dyDescent="0.2">
      <c r="A504" s="74"/>
      <c r="L504" s="31"/>
      <c r="M504" s="31"/>
      <c r="N504" s="31"/>
      <c r="O504" s="31"/>
      <c r="P504" s="31"/>
      <c r="Q504" s="31"/>
    </row>
    <row r="505" spans="1:17" x14ac:dyDescent="0.2">
      <c r="A505" s="74"/>
      <c r="L505" s="31"/>
      <c r="M505" s="31"/>
      <c r="N505" s="31"/>
      <c r="O505" s="31"/>
      <c r="P505" s="31"/>
      <c r="Q505" s="31"/>
    </row>
    <row r="506" spans="1:17" x14ac:dyDescent="0.2">
      <c r="A506" s="74"/>
      <c r="L506" s="31"/>
      <c r="M506" s="31"/>
      <c r="N506" s="31"/>
      <c r="O506" s="31"/>
      <c r="P506" s="31"/>
      <c r="Q506" s="31"/>
    </row>
    <row r="507" spans="1:17" x14ac:dyDescent="0.2">
      <c r="A507" s="74"/>
      <c r="L507" s="31"/>
      <c r="M507" s="31"/>
      <c r="N507" s="31"/>
      <c r="O507" s="31"/>
      <c r="P507" s="31"/>
      <c r="Q507" s="31"/>
    </row>
    <row r="508" spans="1:17" x14ac:dyDescent="0.2">
      <c r="A508" s="74"/>
      <c r="L508" s="31"/>
      <c r="M508" s="31"/>
      <c r="N508" s="31"/>
      <c r="O508" s="31"/>
      <c r="P508" s="31"/>
      <c r="Q508" s="31"/>
    </row>
    <row r="509" spans="1:17" x14ac:dyDescent="0.2">
      <c r="A509" s="74"/>
      <c r="L509" s="31"/>
      <c r="M509" s="31"/>
      <c r="N509" s="31"/>
      <c r="O509" s="31"/>
      <c r="P509" s="31"/>
      <c r="Q509" s="31"/>
    </row>
    <row r="510" spans="1:17" x14ac:dyDescent="0.2">
      <c r="A510" s="74"/>
      <c r="L510" s="31"/>
      <c r="M510" s="31"/>
      <c r="N510" s="31"/>
      <c r="O510" s="31"/>
      <c r="P510" s="31"/>
      <c r="Q510" s="31"/>
    </row>
    <row r="511" spans="1:17" x14ac:dyDescent="0.2">
      <c r="A511" s="74"/>
      <c r="L511" s="31"/>
      <c r="M511" s="31"/>
      <c r="N511" s="31"/>
      <c r="O511" s="31"/>
      <c r="P511" s="31"/>
      <c r="Q511" s="31"/>
    </row>
    <row r="512" spans="1:17" x14ac:dyDescent="0.2">
      <c r="A512" s="74"/>
      <c r="L512" s="31"/>
      <c r="M512" s="31"/>
      <c r="N512" s="31"/>
      <c r="O512" s="31"/>
      <c r="P512" s="31"/>
      <c r="Q512" s="31"/>
    </row>
    <row r="513" spans="1:17" x14ac:dyDescent="0.2">
      <c r="A513" s="74"/>
      <c r="L513" s="31"/>
      <c r="M513" s="31"/>
      <c r="N513" s="31"/>
      <c r="O513" s="31"/>
      <c r="P513" s="31"/>
      <c r="Q513" s="31"/>
    </row>
    <row r="514" spans="1:17" x14ac:dyDescent="0.2">
      <c r="A514" s="74"/>
      <c r="L514" s="31"/>
      <c r="M514" s="31"/>
      <c r="N514" s="31"/>
      <c r="O514" s="31"/>
      <c r="P514" s="31"/>
      <c r="Q514" s="31"/>
    </row>
    <row r="515" spans="1:17" x14ac:dyDescent="0.2">
      <c r="A515" s="74"/>
      <c r="L515" s="31"/>
      <c r="M515" s="31"/>
      <c r="N515" s="31"/>
      <c r="O515" s="31"/>
      <c r="P515" s="31"/>
      <c r="Q515" s="31"/>
    </row>
    <row r="516" spans="1:17" x14ac:dyDescent="0.2">
      <c r="A516" s="74"/>
      <c r="L516" s="31"/>
      <c r="M516" s="31"/>
      <c r="N516" s="31"/>
      <c r="O516" s="31"/>
      <c r="P516" s="31"/>
      <c r="Q516" s="31"/>
    </row>
    <row r="517" spans="1:17" x14ac:dyDescent="0.2">
      <c r="A517" s="74"/>
      <c r="L517" s="31"/>
      <c r="M517" s="31"/>
      <c r="N517" s="31"/>
      <c r="O517" s="31"/>
      <c r="P517" s="31"/>
      <c r="Q517" s="31"/>
    </row>
    <row r="518" spans="1:17" x14ac:dyDescent="0.2">
      <c r="A518" s="74"/>
      <c r="L518" s="31"/>
      <c r="M518" s="31"/>
      <c r="N518" s="31"/>
      <c r="O518" s="31"/>
      <c r="P518" s="31"/>
      <c r="Q518" s="31"/>
    </row>
    <row r="519" spans="1:17" x14ac:dyDescent="0.2">
      <c r="A519" s="74"/>
      <c r="L519" s="31"/>
      <c r="M519" s="31"/>
      <c r="N519" s="31"/>
      <c r="O519" s="31"/>
      <c r="P519" s="31"/>
      <c r="Q519" s="31"/>
    </row>
    <row r="520" spans="1:17" x14ac:dyDescent="0.2">
      <c r="A520" s="74"/>
      <c r="L520" s="31"/>
      <c r="M520" s="31"/>
      <c r="N520" s="31"/>
      <c r="O520" s="31"/>
      <c r="P520" s="31"/>
      <c r="Q520" s="31"/>
    </row>
    <row r="521" spans="1:17" x14ac:dyDescent="0.2">
      <c r="A521" s="74"/>
      <c r="L521" s="31"/>
      <c r="M521" s="31"/>
      <c r="N521" s="31"/>
      <c r="O521" s="31"/>
      <c r="P521" s="31"/>
      <c r="Q521" s="31"/>
    </row>
    <row r="522" spans="1:17" x14ac:dyDescent="0.2">
      <c r="A522" s="74"/>
      <c r="L522" s="31"/>
      <c r="M522" s="31"/>
      <c r="N522" s="31"/>
      <c r="O522" s="31"/>
      <c r="P522" s="31"/>
      <c r="Q522" s="31"/>
    </row>
    <row r="523" spans="1:17" x14ac:dyDescent="0.2">
      <c r="A523" s="74"/>
      <c r="L523" s="31"/>
      <c r="M523" s="31"/>
      <c r="N523" s="31"/>
      <c r="O523" s="31"/>
      <c r="P523" s="31"/>
      <c r="Q523" s="31"/>
    </row>
    <row r="524" spans="1:17" x14ac:dyDescent="0.2">
      <c r="A524" s="74"/>
      <c r="L524" s="31"/>
      <c r="M524" s="31"/>
      <c r="N524" s="31"/>
      <c r="O524" s="31"/>
      <c r="P524" s="31"/>
      <c r="Q524" s="31"/>
    </row>
    <row r="525" spans="1:17" x14ac:dyDescent="0.2">
      <c r="A525" s="74"/>
      <c r="L525" s="31"/>
      <c r="M525" s="31"/>
      <c r="N525" s="31"/>
      <c r="O525" s="31"/>
      <c r="P525" s="31"/>
      <c r="Q525" s="31"/>
    </row>
    <row r="526" spans="1:17" x14ac:dyDescent="0.2">
      <c r="A526" s="74"/>
      <c r="L526" s="31"/>
      <c r="M526" s="31"/>
      <c r="N526" s="31"/>
      <c r="O526" s="31"/>
      <c r="P526" s="31"/>
      <c r="Q526" s="31"/>
    </row>
    <row r="527" spans="1:17" x14ac:dyDescent="0.2">
      <c r="A527" s="74"/>
      <c r="L527" s="31"/>
      <c r="M527" s="31"/>
      <c r="N527" s="31"/>
      <c r="O527" s="31"/>
      <c r="P527" s="31"/>
      <c r="Q527" s="31"/>
    </row>
    <row r="528" spans="1:17" x14ac:dyDescent="0.2">
      <c r="A528" s="74"/>
      <c r="L528" s="31"/>
      <c r="M528" s="31"/>
      <c r="N528" s="31"/>
      <c r="O528" s="31"/>
      <c r="P528" s="31"/>
      <c r="Q528" s="31"/>
    </row>
    <row r="529" spans="1:17" x14ac:dyDescent="0.2">
      <c r="A529" s="74"/>
      <c r="L529" s="31"/>
      <c r="M529" s="31"/>
      <c r="N529" s="31"/>
      <c r="O529" s="31"/>
      <c r="P529" s="31"/>
      <c r="Q529" s="31"/>
    </row>
    <row r="530" spans="1:17" x14ac:dyDescent="0.2">
      <c r="A530" s="74"/>
      <c r="L530" s="31"/>
      <c r="M530" s="31"/>
      <c r="N530" s="31"/>
      <c r="O530" s="31"/>
      <c r="P530" s="31"/>
      <c r="Q530" s="31"/>
    </row>
    <row r="531" spans="1:17" x14ac:dyDescent="0.2">
      <c r="A531" s="74"/>
      <c r="L531" s="31"/>
      <c r="M531" s="31"/>
      <c r="N531" s="31"/>
      <c r="O531" s="31"/>
      <c r="P531" s="31"/>
      <c r="Q531" s="31"/>
    </row>
    <row r="532" spans="1:17" x14ac:dyDescent="0.2">
      <c r="A532" s="74"/>
      <c r="L532" s="31"/>
      <c r="M532" s="31"/>
      <c r="N532" s="31"/>
      <c r="O532" s="31"/>
      <c r="P532" s="31"/>
      <c r="Q532" s="31"/>
    </row>
    <row r="533" spans="1:17" x14ac:dyDescent="0.2">
      <c r="A533" s="74"/>
      <c r="L533" s="31"/>
      <c r="M533" s="31"/>
      <c r="N533" s="31"/>
      <c r="O533" s="31"/>
      <c r="P533" s="31"/>
      <c r="Q533" s="31"/>
    </row>
    <row r="534" spans="1:17" x14ac:dyDescent="0.2">
      <c r="A534" s="74"/>
      <c r="L534" s="31"/>
      <c r="M534" s="31"/>
      <c r="N534" s="31"/>
      <c r="O534" s="31"/>
      <c r="P534" s="31"/>
      <c r="Q534" s="31"/>
    </row>
    <row r="535" spans="1:17" x14ac:dyDescent="0.2">
      <c r="A535" s="74"/>
      <c r="L535" s="31"/>
      <c r="M535" s="31"/>
      <c r="N535" s="31"/>
      <c r="O535" s="31"/>
      <c r="P535" s="31"/>
      <c r="Q535" s="31"/>
    </row>
    <row r="536" spans="1:17" x14ac:dyDescent="0.2">
      <c r="A536" s="74"/>
      <c r="L536" s="31"/>
      <c r="M536" s="31"/>
      <c r="N536" s="31"/>
      <c r="O536" s="31"/>
      <c r="P536" s="31"/>
      <c r="Q536" s="31"/>
    </row>
    <row r="537" spans="1:17" x14ac:dyDescent="0.2">
      <c r="A537" s="74"/>
      <c r="L537" s="31"/>
      <c r="M537" s="31"/>
      <c r="N537" s="31"/>
      <c r="O537" s="31"/>
      <c r="P537" s="31"/>
      <c r="Q537" s="31"/>
    </row>
    <row r="538" spans="1:17" x14ac:dyDescent="0.2">
      <c r="A538" s="74"/>
      <c r="L538" s="31"/>
      <c r="M538" s="31"/>
      <c r="N538" s="31"/>
      <c r="O538" s="31"/>
      <c r="P538" s="31"/>
      <c r="Q538" s="31"/>
    </row>
    <row r="539" spans="1:17" x14ac:dyDescent="0.2">
      <c r="A539" s="74"/>
      <c r="L539" s="31"/>
      <c r="M539" s="31"/>
      <c r="N539" s="31"/>
      <c r="O539" s="31"/>
      <c r="P539" s="31"/>
      <c r="Q539" s="31"/>
    </row>
    <row r="540" spans="1:17" x14ac:dyDescent="0.2">
      <c r="A540" s="74"/>
      <c r="L540" s="31"/>
      <c r="M540" s="31"/>
      <c r="N540" s="31"/>
      <c r="O540" s="31"/>
      <c r="P540" s="31"/>
      <c r="Q540" s="31"/>
    </row>
    <row r="541" spans="1:17" x14ac:dyDescent="0.2">
      <c r="A541" s="74"/>
      <c r="L541" s="31"/>
      <c r="M541" s="31"/>
      <c r="N541" s="31"/>
      <c r="O541" s="31"/>
      <c r="P541" s="31"/>
      <c r="Q541" s="31"/>
    </row>
    <row r="542" spans="1:17" x14ac:dyDescent="0.2">
      <c r="A542" s="74"/>
      <c r="L542" s="31"/>
      <c r="M542" s="31"/>
      <c r="N542" s="31"/>
      <c r="O542" s="31"/>
      <c r="P542" s="31"/>
      <c r="Q542" s="31"/>
    </row>
    <row r="543" spans="1:17" x14ac:dyDescent="0.2">
      <c r="A543" s="74"/>
      <c r="L543" s="31"/>
      <c r="M543" s="31"/>
      <c r="N543" s="31"/>
      <c r="O543" s="31"/>
      <c r="P543" s="31"/>
      <c r="Q543" s="31"/>
    </row>
    <row r="544" spans="1:17" x14ac:dyDescent="0.2">
      <c r="A544" s="74"/>
      <c r="L544" s="31"/>
      <c r="M544" s="31"/>
      <c r="N544" s="31"/>
      <c r="O544" s="31"/>
      <c r="P544" s="31"/>
      <c r="Q544" s="31"/>
    </row>
    <row r="545" spans="1:17" x14ac:dyDescent="0.2">
      <c r="A545" s="74"/>
      <c r="L545" s="31"/>
      <c r="M545" s="31"/>
      <c r="N545" s="31"/>
      <c r="O545" s="31"/>
      <c r="P545" s="31"/>
      <c r="Q545" s="31"/>
    </row>
    <row r="546" spans="1:17" x14ac:dyDescent="0.2">
      <c r="A546" s="74"/>
      <c r="L546" s="31"/>
      <c r="M546" s="31"/>
      <c r="N546" s="31"/>
      <c r="O546" s="31"/>
      <c r="P546" s="31"/>
      <c r="Q546" s="31"/>
    </row>
    <row r="547" spans="1:17" x14ac:dyDescent="0.2">
      <c r="A547" s="74"/>
      <c r="L547" s="31"/>
      <c r="M547" s="31"/>
      <c r="N547" s="31"/>
      <c r="O547" s="31"/>
      <c r="P547" s="31"/>
      <c r="Q547" s="31"/>
    </row>
    <row r="548" spans="1:17" x14ac:dyDescent="0.2">
      <c r="A548" s="74"/>
      <c r="L548" s="31"/>
      <c r="M548" s="31"/>
      <c r="N548" s="31"/>
      <c r="O548" s="31"/>
      <c r="P548" s="31"/>
      <c r="Q548" s="31"/>
    </row>
    <row r="549" spans="1:17" x14ac:dyDescent="0.2">
      <c r="A549" s="74"/>
      <c r="L549" s="31"/>
      <c r="M549" s="31"/>
      <c r="N549" s="31"/>
      <c r="O549" s="31"/>
      <c r="P549" s="31"/>
      <c r="Q549" s="31"/>
    </row>
    <row r="550" spans="1:17" x14ac:dyDescent="0.2">
      <c r="A550" s="74"/>
      <c r="L550" s="31"/>
      <c r="M550" s="31"/>
      <c r="N550" s="31"/>
      <c r="O550" s="31"/>
      <c r="P550" s="31"/>
      <c r="Q550" s="31"/>
    </row>
    <row r="551" spans="1:17" x14ac:dyDescent="0.2">
      <c r="A551" s="74"/>
      <c r="L551" s="31"/>
      <c r="M551" s="31"/>
      <c r="N551" s="31"/>
      <c r="O551" s="31"/>
      <c r="P551" s="31"/>
      <c r="Q551" s="31"/>
    </row>
    <row r="552" spans="1:17" x14ac:dyDescent="0.2">
      <c r="A552" s="74"/>
      <c r="L552" s="31"/>
      <c r="M552" s="31"/>
      <c r="N552" s="31"/>
      <c r="O552" s="31"/>
      <c r="P552" s="31"/>
      <c r="Q552" s="31"/>
    </row>
    <row r="553" spans="1:17" x14ac:dyDescent="0.2">
      <c r="A553" s="74"/>
      <c r="L553" s="31"/>
      <c r="M553" s="31"/>
      <c r="N553" s="31"/>
      <c r="O553" s="31"/>
      <c r="P553" s="31"/>
      <c r="Q553" s="31"/>
    </row>
    <row r="554" spans="1:17" x14ac:dyDescent="0.2">
      <c r="A554" s="74"/>
      <c r="L554" s="31"/>
      <c r="M554" s="31"/>
      <c r="N554" s="31"/>
      <c r="O554" s="31"/>
      <c r="P554" s="31"/>
      <c r="Q554" s="31"/>
    </row>
    <row r="555" spans="1:17" x14ac:dyDescent="0.2">
      <c r="A555" s="74"/>
      <c r="L555" s="31"/>
      <c r="M555" s="31"/>
      <c r="N555" s="31"/>
      <c r="O555" s="31"/>
      <c r="P555" s="31"/>
      <c r="Q555" s="31"/>
    </row>
    <row r="556" spans="1:17" x14ac:dyDescent="0.2">
      <c r="A556" s="74"/>
      <c r="L556" s="31"/>
      <c r="M556" s="31"/>
      <c r="N556" s="31"/>
      <c r="O556" s="31"/>
      <c r="P556" s="31"/>
      <c r="Q556" s="31"/>
    </row>
    <row r="557" spans="1:17" x14ac:dyDescent="0.2">
      <c r="A557" s="74"/>
      <c r="L557" s="31"/>
      <c r="M557" s="31"/>
      <c r="N557" s="31"/>
      <c r="O557" s="31"/>
      <c r="P557" s="31"/>
      <c r="Q557" s="31"/>
    </row>
    <row r="558" spans="1:17" x14ac:dyDescent="0.2">
      <c r="A558" s="74"/>
      <c r="L558" s="31"/>
      <c r="M558" s="31"/>
      <c r="N558" s="31"/>
      <c r="O558" s="31"/>
      <c r="P558" s="31"/>
      <c r="Q558" s="31"/>
    </row>
    <row r="559" spans="1:17" x14ac:dyDescent="0.2">
      <c r="A559" s="74"/>
      <c r="L559" s="31"/>
      <c r="M559" s="31"/>
      <c r="N559" s="31"/>
      <c r="O559" s="31"/>
      <c r="P559" s="31"/>
      <c r="Q559" s="31"/>
    </row>
    <row r="560" spans="1:17" x14ac:dyDescent="0.2">
      <c r="A560" s="74"/>
      <c r="L560" s="31"/>
      <c r="M560" s="31"/>
      <c r="N560" s="31"/>
      <c r="O560" s="31"/>
      <c r="P560" s="31"/>
      <c r="Q560" s="31"/>
    </row>
    <row r="561" spans="1:17" x14ac:dyDescent="0.2">
      <c r="A561" s="74"/>
      <c r="L561" s="31"/>
      <c r="M561" s="31"/>
      <c r="N561" s="31"/>
      <c r="O561" s="31"/>
      <c r="P561" s="31"/>
      <c r="Q561" s="31"/>
    </row>
    <row r="562" spans="1:17" x14ac:dyDescent="0.2">
      <c r="A562" s="74"/>
      <c r="L562" s="31"/>
      <c r="M562" s="31"/>
      <c r="N562" s="31"/>
      <c r="O562" s="31"/>
      <c r="P562" s="31"/>
      <c r="Q562" s="31"/>
    </row>
    <row r="563" spans="1:17" x14ac:dyDescent="0.2">
      <c r="A563" s="74"/>
      <c r="L563" s="31"/>
      <c r="M563" s="31"/>
      <c r="N563" s="31"/>
      <c r="O563" s="31"/>
      <c r="P563" s="31"/>
      <c r="Q563" s="31"/>
    </row>
    <row r="564" spans="1:17" x14ac:dyDescent="0.2">
      <c r="A564" s="74"/>
      <c r="L564" s="31"/>
      <c r="M564" s="31"/>
      <c r="N564" s="31"/>
      <c r="O564" s="31"/>
      <c r="P564" s="31"/>
      <c r="Q564" s="31"/>
    </row>
    <row r="565" spans="1:17" x14ac:dyDescent="0.2">
      <c r="A565" s="74"/>
      <c r="L565" s="31"/>
      <c r="M565" s="31"/>
      <c r="N565" s="31"/>
      <c r="O565" s="31"/>
      <c r="P565" s="31"/>
      <c r="Q565" s="31"/>
    </row>
    <row r="566" spans="1:17" x14ac:dyDescent="0.2">
      <c r="A566" s="74"/>
      <c r="L566" s="31"/>
      <c r="M566" s="31"/>
      <c r="N566" s="31"/>
      <c r="O566" s="31"/>
      <c r="P566" s="31"/>
      <c r="Q566" s="31"/>
    </row>
    <row r="567" spans="1:17" x14ac:dyDescent="0.2">
      <c r="A567" s="74"/>
      <c r="L567" s="31"/>
      <c r="M567" s="31"/>
      <c r="N567" s="31"/>
      <c r="O567" s="31"/>
      <c r="P567" s="31"/>
      <c r="Q567" s="31"/>
    </row>
    <row r="568" spans="1:17" x14ac:dyDescent="0.2">
      <c r="A568" s="74"/>
      <c r="L568" s="31"/>
      <c r="M568" s="31"/>
      <c r="N568" s="31"/>
      <c r="O568" s="31"/>
      <c r="P568" s="31"/>
      <c r="Q568" s="31"/>
    </row>
    <row r="569" spans="1:17" x14ac:dyDescent="0.2">
      <c r="A569" s="74"/>
      <c r="L569" s="31"/>
      <c r="M569" s="31"/>
      <c r="N569" s="31"/>
      <c r="O569" s="31"/>
      <c r="P569" s="31"/>
      <c r="Q569" s="31"/>
    </row>
    <row r="570" spans="1:17" x14ac:dyDescent="0.2">
      <c r="A570" s="74"/>
      <c r="L570" s="31"/>
      <c r="M570" s="31"/>
      <c r="N570" s="31"/>
      <c r="O570" s="31"/>
      <c r="P570" s="31"/>
      <c r="Q570" s="31"/>
    </row>
    <row r="571" spans="1:17" x14ac:dyDescent="0.2">
      <c r="A571" s="74"/>
      <c r="L571" s="31"/>
      <c r="M571" s="31"/>
      <c r="N571" s="31"/>
      <c r="O571" s="31"/>
      <c r="P571" s="31"/>
      <c r="Q571" s="31"/>
    </row>
    <row r="572" spans="1:17" x14ac:dyDescent="0.2">
      <c r="A572" s="74"/>
      <c r="L572" s="31"/>
      <c r="M572" s="31"/>
      <c r="N572" s="31"/>
      <c r="O572" s="31"/>
      <c r="P572" s="31"/>
      <c r="Q572" s="31"/>
    </row>
    <row r="573" spans="1:17" x14ac:dyDescent="0.2">
      <c r="A573" s="74"/>
      <c r="L573" s="31"/>
      <c r="M573" s="31"/>
      <c r="N573" s="31"/>
      <c r="O573" s="31"/>
      <c r="P573" s="31"/>
      <c r="Q573" s="31"/>
    </row>
    <row r="574" spans="1:17" x14ac:dyDescent="0.2">
      <c r="A574" s="74"/>
      <c r="L574" s="31"/>
      <c r="M574" s="31"/>
      <c r="N574" s="31"/>
      <c r="O574" s="31"/>
      <c r="P574" s="31"/>
      <c r="Q574" s="31"/>
    </row>
    <row r="575" spans="1:17" x14ac:dyDescent="0.2">
      <c r="A575" s="74"/>
      <c r="L575" s="31"/>
      <c r="M575" s="31"/>
      <c r="N575" s="31"/>
      <c r="O575" s="31"/>
      <c r="P575" s="31"/>
      <c r="Q575" s="31"/>
    </row>
    <row r="576" spans="1:17" x14ac:dyDescent="0.2">
      <c r="A576" s="74"/>
      <c r="L576" s="31"/>
      <c r="M576" s="31"/>
      <c r="N576" s="31"/>
      <c r="O576" s="31"/>
      <c r="P576" s="31"/>
      <c r="Q576" s="31"/>
    </row>
    <row r="577" spans="1:17" x14ac:dyDescent="0.2">
      <c r="A577" s="74"/>
      <c r="L577" s="31"/>
      <c r="M577" s="31"/>
      <c r="N577" s="31"/>
      <c r="O577" s="31"/>
      <c r="P577" s="31"/>
      <c r="Q577" s="31"/>
    </row>
    <row r="578" spans="1:17" x14ac:dyDescent="0.2">
      <c r="A578" s="74"/>
      <c r="L578" s="31"/>
      <c r="M578" s="31"/>
      <c r="N578" s="31"/>
      <c r="O578" s="31"/>
      <c r="P578" s="31"/>
      <c r="Q578" s="31"/>
    </row>
    <row r="579" spans="1:17" x14ac:dyDescent="0.2">
      <c r="A579" s="74"/>
      <c r="L579" s="31"/>
      <c r="M579" s="31"/>
      <c r="N579" s="31"/>
      <c r="O579" s="31"/>
      <c r="P579" s="31"/>
      <c r="Q579" s="31"/>
    </row>
    <row r="580" spans="1:17" x14ac:dyDescent="0.2">
      <c r="A580" s="74"/>
      <c r="L580" s="31"/>
      <c r="M580" s="31"/>
      <c r="N580" s="31"/>
      <c r="O580" s="31"/>
      <c r="P580" s="31"/>
      <c r="Q580" s="31"/>
    </row>
    <row r="581" spans="1:17" x14ac:dyDescent="0.2">
      <c r="A581" s="74"/>
      <c r="L581" s="31"/>
      <c r="M581" s="31"/>
      <c r="N581" s="31"/>
      <c r="O581" s="31"/>
      <c r="P581" s="31"/>
      <c r="Q581" s="31"/>
    </row>
    <row r="582" spans="1:17" x14ac:dyDescent="0.2">
      <c r="A582" s="74"/>
      <c r="L582" s="31"/>
      <c r="M582" s="31"/>
      <c r="N582" s="31"/>
      <c r="O582" s="31"/>
      <c r="P582" s="31"/>
      <c r="Q582" s="31"/>
    </row>
    <row r="583" spans="1:17" x14ac:dyDescent="0.2">
      <c r="A583" s="74"/>
      <c r="L583" s="31"/>
      <c r="M583" s="31"/>
      <c r="N583" s="31"/>
      <c r="O583" s="31"/>
      <c r="P583" s="31"/>
      <c r="Q583" s="31"/>
    </row>
    <row r="584" spans="1:17" x14ac:dyDescent="0.2">
      <c r="A584" s="74"/>
      <c r="L584" s="31"/>
      <c r="M584" s="31"/>
      <c r="N584" s="31"/>
      <c r="O584" s="31"/>
      <c r="P584" s="31"/>
      <c r="Q584" s="31"/>
    </row>
    <row r="585" spans="1:17" x14ac:dyDescent="0.2">
      <c r="A585" s="74"/>
      <c r="L585" s="31"/>
      <c r="M585" s="31"/>
      <c r="N585" s="31"/>
      <c r="O585" s="31"/>
      <c r="P585" s="31"/>
      <c r="Q585" s="31"/>
    </row>
    <row r="586" spans="1:17" x14ac:dyDescent="0.2">
      <c r="A586" s="74"/>
      <c r="L586" s="31"/>
      <c r="M586" s="31"/>
      <c r="N586" s="31"/>
      <c r="O586" s="31"/>
      <c r="P586" s="31"/>
      <c r="Q586" s="31"/>
    </row>
    <row r="587" spans="1:17" x14ac:dyDescent="0.2">
      <c r="A587" s="74"/>
      <c r="L587" s="31"/>
      <c r="M587" s="31"/>
      <c r="N587" s="31"/>
      <c r="O587" s="31"/>
      <c r="P587" s="31"/>
      <c r="Q587" s="31"/>
    </row>
    <row r="588" spans="1:17" x14ac:dyDescent="0.2">
      <c r="A588" s="74"/>
      <c r="L588" s="31"/>
      <c r="M588" s="31"/>
      <c r="N588" s="31"/>
      <c r="O588" s="31"/>
      <c r="P588" s="31"/>
      <c r="Q588" s="31"/>
    </row>
    <row r="589" spans="1:17" x14ac:dyDescent="0.2">
      <c r="A589" s="74"/>
      <c r="L589" s="31"/>
      <c r="M589" s="31"/>
      <c r="N589" s="31"/>
      <c r="O589" s="31"/>
      <c r="P589" s="31"/>
      <c r="Q589" s="31"/>
    </row>
    <row r="590" spans="1:17" x14ac:dyDescent="0.2">
      <c r="A590" s="74"/>
      <c r="L590" s="31"/>
      <c r="M590" s="31"/>
      <c r="N590" s="31"/>
      <c r="O590" s="31"/>
      <c r="P590" s="31"/>
      <c r="Q590" s="31"/>
    </row>
    <row r="591" spans="1:17" x14ac:dyDescent="0.2">
      <c r="A591" s="74"/>
      <c r="L591" s="31"/>
      <c r="M591" s="31"/>
      <c r="N591" s="31"/>
      <c r="O591" s="31"/>
      <c r="P591" s="31"/>
      <c r="Q591" s="31"/>
    </row>
    <row r="592" spans="1:17" x14ac:dyDescent="0.2">
      <c r="A592" s="74"/>
      <c r="L592" s="31"/>
      <c r="M592" s="31"/>
      <c r="N592" s="31"/>
      <c r="O592" s="31"/>
      <c r="P592" s="31"/>
      <c r="Q592" s="31"/>
    </row>
    <row r="593" spans="1:17" x14ac:dyDescent="0.2">
      <c r="A593" s="74"/>
      <c r="L593" s="31"/>
      <c r="M593" s="31"/>
      <c r="N593" s="31"/>
      <c r="O593" s="31"/>
      <c r="P593" s="31"/>
      <c r="Q593" s="31"/>
    </row>
    <row r="594" spans="1:17" x14ac:dyDescent="0.2">
      <c r="A594" s="74"/>
      <c r="L594" s="31"/>
      <c r="M594" s="31"/>
      <c r="N594" s="31"/>
      <c r="O594" s="31"/>
      <c r="P594" s="31"/>
      <c r="Q594" s="31"/>
    </row>
    <row r="595" spans="1:17" x14ac:dyDescent="0.2">
      <c r="A595" s="74"/>
      <c r="L595" s="31"/>
      <c r="M595" s="31"/>
      <c r="N595" s="31"/>
      <c r="O595" s="31"/>
      <c r="P595" s="31"/>
      <c r="Q595" s="31"/>
    </row>
    <row r="596" spans="1:17" x14ac:dyDescent="0.2">
      <c r="A596" s="74"/>
      <c r="L596" s="31"/>
      <c r="M596" s="31"/>
      <c r="N596" s="31"/>
      <c r="O596" s="31"/>
      <c r="P596" s="31"/>
      <c r="Q596" s="31"/>
    </row>
    <row r="597" spans="1:17" x14ac:dyDescent="0.2">
      <c r="A597" s="74"/>
      <c r="L597" s="31"/>
      <c r="M597" s="31"/>
      <c r="N597" s="31"/>
      <c r="O597" s="31"/>
      <c r="P597" s="31"/>
      <c r="Q597" s="31"/>
    </row>
    <row r="598" spans="1:17" x14ac:dyDescent="0.2">
      <c r="A598" s="74"/>
      <c r="L598" s="31"/>
      <c r="M598" s="31"/>
      <c r="N598" s="31"/>
      <c r="O598" s="31"/>
      <c r="P598" s="31"/>
      <c r="Q598" s="31"/>
    </row>
    <row r="599" spans="1:17" x14ac:dyDescent="0.2">
      <c r="A599" s="74"/>
      <c r="L599" s="31"/>
      <c r="M599" s="31"/>
      <c r="N599" s="31"/>
      <c r="O599" s="31"/>
      <c r="P599" s="31"/>
      <c r="Q599" s="31"/>
    </row>
    <row r="600" spans="1:17" x14ac:dyDescent="0.2">
      <c r="A600" s="74"/>
      <c r="L600" s="31"/>
      <c r="M600" s="31"/>
      <c r="N600" s="31"/>
      <c r="O600" s="31"/>
      <c r="P600" s="31"/>
      <c r="Q600" s="31"/>
    </row>
    <row r="601" spans="1:17" x14ac:dyDescent="0.2">
      <c r="A601" s="74"/>
      <c r="L601" s="31"/>
      <c r="M601" s="31"/>
      <c r="N601" s="31"/>
      <c r="O601" s="31"/>
      <c r="P601" s="31"/>
      <c r="Q601" s="31"/>
    </row>
    <row r="602" spans="1:17" x14ac:dyDescent="0.2">
      <c r="A602" s="74"/>
      <c r="L602" s="31"/>
      <c r="M602" s="31"/>
      <c r="N602" s="31"/>
      <c r="O602" s="31"/>
      <c r="P602" s="31"/>
      <c r="Q602" s="31"/>
    </row>
    <row r="603" spans="1:17" x14ac:dyDescent="0.2">
      <c r="A603" s="74"/>
      <c r="L603" s="31"/>
      <c r="M603" s="31"/>
      <c r="N603" s="31"/>
      <c r="O603" s="31"/>
      <c r="P603" s="31"/>
      <c r="Q603" s="31"/>
    </row>
    <row r="604" spans="1:17" x14ac:dyDescent="0.2">
      <c r="A604" s="74"/>
      <c r="L604" s="31"/>
      <c r="M604" s="31"/>
      <c r="N604" s="31"/>
      <c r="O604" s="31"/>
      <c r="P604" s="31"/>
      <c r="Q604" s="31"/>
    </row>
    <row r="605" spans="1:17" x14ac:dyDescent="0.2">
      <c r="A605" s="74"/>
      <c r="L605" s="31"/>
      <c r="M605" s="31"/>
      <c r="N605" s="31"/>
      <c r="O605" s="31"/>
      <c r="P605" s="31"/>
      <c r="Q605" s="31"/>
    </row>
    <row r="606" spans="1:17" x14ac:dyDescent="0.2">
      <c r="A606" s="74"/>
      <c r="L606" s="31"/>
      <c r="M606" s="31"/>
      <c r="N606" s="31"/>
      <c r="O606" s="31"/>
      <c r="P606" s="31"/>
      <c r="Q606" s="31"/>
    </row>
    <row r="607" spans="1:17" x14ac:dyDescent="0.2">
      <c r="A607" s="74"/>
      <c r="L607" s="31"/>
      <c r="M607" s="31"/>
      <c r="N607" s="31"/>
      <c r="O607" s="31"/>
      <c r="P607" s="31"/>
      <c r="Q607" s="31"/>
    </row>
    <row r="608" spans="1:17" x14ac:dyDescent="0.2">
      <c r="A608" s="74"/>
      <c r="L608" s="31"/>
      <c r="M608" s="31"/>
      <c r="N608" s="31"/>
      <c r="O608" s="31"/>
      <c r="P608" s="31"/>
      <c r="Q608" s="31"/>
    </row>
    <row r="609" spans="1:17" x14ac:dyDescent="0.2">
      <c r="A609" s="74"/>
      <c r="L609" s="31"/>
      <c r="M609" s="31"/>
      <c r="N609" s="31"/>
      <c r="O609" s="31"/>
      <c r="P609" s="31"/>
      <c r="Q609" s="31"/>
    </row>
    <row r="610" spans="1:17" x14ac:dyDescent="0.2">
      <c r="A610" s="74"/>
      <c r="L610" s="31"/>
      <c r="M610" s="31"/>
      <c r="N610" s="31"/>
      <c r="O610" s="31"/>
      <c r="P610" s="31"/>
      <c r="Q610" s="31"/>
    </row>
    <row r="611" spans="1:17" x14ac:dyDescent="0.2">
      <c r="A611" s="74"/>
      <c r="L611" s="31"/>
      <c r="M611" s="31"/>
      <c r="N611" s="31"/>
      <c r="O611" s="31"/>
      <c r="P611" s="31"/>
      <c r="Q611" s="31"/>
    </row>
    <row r="612" spans="1:17" x14ac:dyDescent="0.2">
      <c r="A612" s="74"/>
      <c r="L612" s="31"/>
      <c r="M612" s="31"/>
      <c r="N612" s="31"/>
      <c r="O612" s="31"/>
      <c r="P612" s="31"/>
      <c r="Q612" s="31"/>
    </row>
    <row r="613" spans="1:17" x14ac:dyDescent="0.2">
      <c r="A613" s="74"/>
      <c r="L613" s="31"/>
      <c r="M613" s="31"/>
      <c r="N613" s="31"/>
      <c r="O613" s="31"/>
      <c r="P613" s="31"/>
      <c r="Q613" s="31"/>
    </row>
    <row r="614" spans="1:17" x14ac:dyDescent="0.2">
      <c r="A614" s="74"/>
      <c r="L614" s="31"/>
      <c r="M614" s="31"/>
      <c r="N614" s="31"/>
      <c r="O614" s="31"/>
      <c r="P614" s="31"/>
      <c r="Q614" s="31"/>
    </row>
    <row r="615" spans="1:17" x14ac:dyDescent="0.2">
      <c r="A615" s="74"/>
      <c r="L615" s="31"/>
      <c r="M615" s="31"/>
      <c r="N615" s="31"/>
      <c r="O615" s="31"/>
      <c r="P615" s="31"/>
      <c r="Q615" s="31"/>
    </row>
    <row r="616" spans="1:17" x14ac:dyDescent="0.2">
      <c r="A616" s="74"/>
      <c r="L616" s="31"/>
      <c r="M616" s="31"/>
      <c r="N616" s="31"/>
      <c r="O616" s="31"/>
      <c r="P616" s="31"/>
      <c r="Q616" s="31"/>
    </row>
    <row r="617" spans="1:17" x14ac:dyDescent="0.2">
      <c r="A617" s="74"/>
      <c r="L617" s="31"/>
      <c r="M617" s="31"/>
      <c r="N617" s="31"/>
      <c r="O617" s="31"/>
      <c r="P617" s="31"/>
      <c r="Q617" s="31"/>
    </row>
    <row r="618" spans="1:17" x14ac:dyDescent="0.2">
      <c r="A618" s="74"/>
      <c r="L618" s="31"/>
      <c r="M618" s="31"/>
      <c r="N618" s="31"/>
      <c r="O618" s="31"/>
      <c r="P618" s="31"/>
      <c r="Q618" s="31"/>
    </row>
    <row r="619" spans="1:17" x14ac:dyDescent="0.2">
      <c r="A619" s="74"/>
      <c r="L619" s="31"/>
      <c r="M619" s="31"/>
      <c r="N619" s="31"/>
      <c r="O619" s="31"/>
      <c r="P619" s="31"/>
      <c r="Q619" s="31"/>
    </row>
    <row r="620" spans="1:17" x14ac:dyDescent="0.2">
      <c r="A620" s="74"/>
      <c r="L620" s="31"/>
      <c r="M620" s="31"/>
      <c r="N620" s="31"/>
      <c r="O620" s="31"/>
      <c r="P620" s="31"/>
      <c r="Q620" s="31"/>
    </row>
    <row r="621" spans="1:17" x14ac:dyDescent="0.2">
      <c r="A621" s="74"/>
      <c r="L621" s="31"/>
      <c r="M621" s="31"/>
      <c r="N621" s="31"/>
      <c r="O621" s="31"/>
      <c r="P621" s="31"/>
      <c r="Q621" s="31"/>
    </row>
    <row r="622" spans="1:17" x14ac:dyDescent="0.2">
      <c r="A622" s="74"/>
      <c r="L622" s="31"/>
      <c r="M622" s="31"/>
      <c r="N622" s="31"/>
      <c r="O622" s="31"/>
      <c r="P622" s="31"/>
      <c r="Q622" s="31"/>
    </row>
    <row r="623" spans="1:17" x14ac:dyDescent="0.2">
      <c r="A623" s="74"/>
      <c r="L623" s="31"/>
      <c r="M623" s="31"/>
      <c r="N623" s="31"/>
      <c r="O623" s="31"/>
      <c r="P623" s="31"/>
      <c r="Q623" s="31"/>
    </row>
    <row r="624" spans="1:17" x14ac:dyDescent="0.2">
      <c r="A624" s="74"/>
      <c r="L624" s="31"/>
      <c r="M624" s="31"/>
      <c r="N624" s="31"/>
      <c r="O624" s="31"/>
      <c r="P624" s="31"/>
      <c r="Q624" s="31"/>
    </row>
    <row r="625" spans="1:17" x14ac:dyDescent="0.2">
      <c r="A625" s="74"/>
      <c r="L625" s="31"/>
      <c r="M625" s="31"/>
      <c r="N625" s="31"/>
      <c r="O625" s="31"/>
      <c r="P625" s="31"/>
      <c r="Q625" s="31"/>
    </row>
    <row r="626" spans="1:17" x14ac:dyDescent="0.2">
      <c r="L626" s="31"/>
      <c r="M626" s="31"/>
      <c r="N626" s="31"/>
      <c r="O626" s="31"/>
      <c r="P626" s="31"/>
      <c r="Q626" s="31"/>
    </row>
    <row r="627" spans="1:17" x14ac:dyDescent="0.2">
      <c r="L627" s="31"/>
      <c r="M627" s="31"/>
      <c r="N627" s="31"/>
      <c r="O627" s="31"/>
      <c r="P627" s="31"/>
      <c r="Q627" s="31"/>
    </row>
    <row r="628" spans="1:17" x14ac:dyDescent="0.2">
      <c r="L628" s="31"/>
      <c r="M628" s="31"/>
      <c r="N628" s="31"/>
      <c r="O628" s="31"/>
      <c r="P628" s="31"/>
      <c r="Q628" s="31"/>
    </row>
    <row r="629" spans="1:17" x14ac:dyDescent="0.2">
      <c r="L629" s="31"/>
      <c r="M629" s="31"/>
      <c r="N629" s="31"/>
      <c r="O629" s="31"/>
      <c r="P629" s="31"/>
      <c r="Q629" s="31"/>
    </row>
    <row r="630" spans="1:17" x14ac:dyDescent="0.2">
      <c r="L630" s="31"/>
      <c r="M630" s="31"/>
      <c r="N630" s="31"/>
      <c r="O630" s="31"/>
      <c r="P630" s="31"/>
      <c r="Q630" s="31"/>
    </row>
    <row r="631" spans="1:17" x14ac:dyDescent="0.2">
      <c r="L631" s="31"/>
      <c r="M631" s="31"/>
      <c r="N631" s="31"/>
      <c r="O631" s="31"/>
      <c r="P631" s="31"/>
      <c r="Q631" s="31"/>
    </row>
    <row r="632" spans="1:17" x14ac:dyDescent="0.2">
      <c r="L632" s="31"/>
      <c r="M632" s="31"/>
      <c r="N632" s="31"/>
      <c r="O632" s="31"/>
      <c r="P632" s="31"/>
      <c r="Q632" s="31"/>
    </row>
    <row r="633" spans="1:17" x14ac:dyDescent="0.2">
      <c r="L633" s="31"/>
      <c r="M633" s="31"/>
      <c r="N633" s="31"/>
      <c r="O633" s="31"/>
      <c r="P633" s="31"/>
      <c r="Q633" s="31"/>
    </row>
    <row r="634" spans="1:17" x14ac:dyDescent="0.2">
      <c r="L634" s="31"/>
      <c r="M634" s="31"/>
      <c r="N634" s="31"/>
      <c r="O634" s="31"/>
      <c r="P634" s="31"/>
      <c r="Q634" s="31"/>
    </row>
    <row r="635" spans="1:17" x14ac:dyDescent="0.2">
      <c r="L635" s="31"/>
      <c r="M635" s="31"/>
      <c r="N635" s="31"/>
      <c r="O635" s="31"/>
      <c r="P635" s="31"/>
      <c r="Q635" s="31"/>
    </row>
    <row r="636" spans="1:17" x14ac:dyDescent="0.2">
      <c r="L636" s="31"/>
      <c r="M636" s="31"/>
      <c r="N636" s="31"/>
      <c r="O636" s="31"/>
      <c r="P636" s="31"/>
      <c r="Q636" s="31"/>
    </row>
    <row r="637" spans="1:17" x14ac:dyDescent="0.2">
      <c r="L637" s="31"/>
      <c r="M637" s="31"/>
      <c r="N637" s="31"/>
      <c r="O637" s="31"/>
      <c r="P637" s="31"/>
      <c r="Q637" s="31"/>
    </row>
    <row r="638" spans="1:17" x14ac:dyDescent="0.2">
      <c r="L638" s="31"/>
      <c r="M638" s="31"/>
      <c r="N638" s="31"/>
      <c r="O638" s="31"/>
      <c r="P638" s="31"/>
      <c r="Q638" s="31"/>
    </row>
    <row r="639" spans="1:17" x14ac:dyDescent="0.2">
      <c r="L639" s="31"/>
      <c r="M639" s="31"/>
      <c r="N639" s="31"/>
      <c r="O639" s="31"/>
      <c r="P639" s="31"/>
      <c r="Q639" s="31"/>
    </row>
    <row r="640" spans="1:17" x14ac:dyDescent="0.2">
      <c r="L640" s="31"/>
      <c r="M640" s="31"/>
      <c r="N640" s="31"/>
      <c r="O640" s="31"/>
      <c r="P640" s="31"/>
      <c r="Q640" s="31"/>
    </row>
    <row r="641" spans="12:17" x14ac:dyDescent="0.2">
      <c r="L641" s="31"/>
      <c r="M641" s="31"/>
      <c r="N641" s="31"/>
      <c r="O641" s="31"/>
      <c r="P641" s="31"/>
      <c r="Q641" s="31"/>
    </row>
    <row r="642" spans="12:17" x14ac:dyDescent="0.2">
      <c r="L642" s="31"/>
      <c r="M642" s="31"/>
      <c r="N642" s="31"/>
      <c r="O642" s="31"/>
      <c r="P642" s="31"/>
      <c r="Q642" s="31"/>
    </row>
    <row r="643" spans="12:17" x14ac:dyDescent="0.2">
      <c r="L643" s="31"/>
      <c r="M643" s="31"/>
      <c r="N643" s="31"/>
      <c r="O643" s="31"/>
      <c r="P643" s="31"/>
      <c r="Q643" s="31"/>
    </row>
    <row r="644" spans="12:17" x14ac:dyDescent="0.2">
      <c r="L644" s="31"/>
      <c r="M644" s="31"/>
      <c r="N644" s="31"/>
      <c r="O644" s="31"/>
      <c r="P644" s="31"/>
      <c r="Q644" s="31"/>
    </row>
    <row r="645" spans="12:17" x14ac:dyDescent="0.2">
      <c r="L645" s="31"/>
      <c r="M645" s="31"/>
      <c r="N645" s="31"/>
      <c r="O645" s="31"/>
      <c r="P645" s="31"/>
      <c r="Q645" s="31"/>
    </row>
    <row r="646" spans="12:17" x14ac:dyDescent="0.2">
      <c r="L646" s="31"/>
      <c r="M646" s="31"/>
      <c r="N646" s="31"/>
      <c r="O646" s="31"/>
      <c r="P646" s="31"/>
      <c r="Q646" s="31"/>
    </row>
    <row r="647" spans="12:17" x14ac:dyDescent="0.2">
      <c r="L647" s="31"/>
      <c r="M647" s="31"/>
      <c r="N647" s="31"/>
      <c r="O647" s="31"/>
      <c r="P647" s="31"/>
      <c r="Q647" s="31"/>
    </row>
    <row r="648" spans="12:17" x14ac:dyDescent="0.2">
      <c r="L648" s="31"/>
      <c r="M648" s="31"/>
      <c r="N648" s="31"/>
      <c r="O648" s="31"/>
      <c r="P648" s="31"/>
      <c r="Q648" s="31"/>
    </row>
    <row r="649" spans="12:17" x14ac:dyDescent="0.2">
      <c r="L649" s="31"/>
      <c r="M649" s="31"/>
      <c r="N649" s="31"/>
      <c r="O649" s="31"/>
      <c r="P649" s="31"/>
      <c r="Q649" s="31"/>
    </row>
    <row r="650" spans="12:17" x14ac:dyDescent="0.2">
      <c r="L650" s="31"/>
      <c r="M650" s="31"/>
      <c r="N650" s="31"/>
      <c r="O650" s="31"/>
      <c r="P650" s="31"/>
      <c r="Q650" s="31"/>
    </row>
    <row r="651" spans="12:17" x14ac:dyDescent="0.2">
      <c r="L651" s="31"/>
      <c r="M651" s="31"/>
      <c r="N651" s="31"/>
      <c r="O651" s="31"/>
      <c r="P651" s="31"/>
      <c r="Q651" s="31"/>
    </row>
    <row r="652" spans="12:17" x14ac:dyDescent="0.2">
      <c r="L652" s="31"/>
      <c r="M652" s="31"/>
      <c r="N652" s="31"/>
      <c r="O652" s="31"/>
      <c r="P652" s="31"/>
      <c r="Q652" s="31"/>
    </row>
    <row r="653" spans="12:17" x14ac:dyDescent="0.2">
      <c r="L653" s="31"/>
      <c r="M653" s="31"/>
      <c r="N653" s="31"/>
      <c r="O653" s="31"/>
      <c r="P653" s="31"/>
      <c r="Q653" s="31"/>
    </row>
    <row r="654" spans="12:17" x14ac:dyDescent="0.2">
      <c r="L654" s="31"/>
      <c r="M654" s="31"/>
      <c r="N654" s="31"/>
      <c r="O654" s="31"/>
      <c r="P654" s="31"/>
      <c r="Q654" s="31"/>
    </row>
    <row r="655" spans="12:17" x14ac:dyDescent="0.2">
      <c r="L655" s="31"/>
      <c r="M655" s="31"/>
      <c r="N655" s="31"/>
      <c r="O655" s="31"/>
      <c r="P655" s="31"/>
      <c r="Q655" s="31"/>
    </row>
    <row r="656" spans="12:17" x14ac:dyDescent="0.2">
      <c r="L656" s="31"/>
      <c r="M656" s="31"/>
      <c r="N656" s="31"/>
      <c r="O656" s="31"/>
      <c r="P656" s="31"/>
      <c r="Q656" s="31"/>
    </row>
    <row r="657" spans="12:17" x14ac:dyDescent="0.2">
      <c r="L657" s="31"/>
      <c r="M657" s="31"/>
      <c r="N657" s="31"/>
      <c r="O657" s="31"/>
      <c r="P657" s="31"/>
      <c r="Q657" s="31"/>
    </row>
    <row r="658" spans="12:17" x14ac:dyDescent="0.2">
      <c r="L658" s="31"/>
      <c r="M658" s="31"/>
      <c r="N658" s="31"/>
      <c r="O658" s="31"/>
      <c r="P658" s="31"/>
      <c r="Q658" s="31"/>
    </row>
    <row r="659" spans="12:17" x14ac:dyDescent="0.2">
      <c r="L659" s="31"/>
      <c r="M659" s="31"/>
      <c r="N659" s="31"/>
      <c r="O659" s="31"/>
      <c r="P659" s="31"/>
      <c r="Q659" s="31"/>
    </row>
    <row r="660" spans="12:17" x14ac:dyDescent="0.2">
      <c r="L660" s="31"/>
      <c r="M660" s="31"/>
      <c r="N660" s="31"/>
      <c r="O660" s="31"/>
      <c r="P660" s="31"/>
      <c r="Q660" s="31"/>
    </row>
    <row r="661" spans="12:17" x14ac:dyDescent="0.2">
      <c r="L661" s="31"/>
      <c r="M661" s="31"/>
      <c r="N661" s="31"/>
      <c r="O661" s="31"/>
      <c r="P661" s="31"/>
      <c r="Q661" s="31"/>
    </row>
    <row r="662" spans="12:17" x14ac:dyDescent="0.2">
      <c r="L662" s="31"/>
      <c r="M662" s="31"/>
      <c r="N662" s="31"/>
      <c r="O662" s="31"/>
      <c r="P662" s="31"/>
      <c r="Q662" s="31"/>
    </row>
    <row r="663" spans="12:17" x14ac:dyDescent="0.2">
      <c r="L663" s="31"/>
      <c r="M663" s="31"/>
      <c r="N663" s="31"/>
      <c r="O663" s="31"/>
      <c r="P663" s="31"/>
      <c r="Q663" s="31"/>
    </row>
    <row r="664" spans="12:17" x14ac:dyDescent="0.2">
      <c r="L664" s="31"/>
      <c r="M664" s="31"/>
      <c r="N664" s="31"/>
      <c r="O664" s="31"/>
      <c r="P664" s="31"/>
      <c r="Q664" s="31"/>
    </row>
    <row r="665" spans="12:17" x14ac:dyDescent="0.2">
      <c r="L665" s="31"/>
      <c r="M665" s="31"/>
      <c r="N665" s="31"/>
      <c r="O665" s="31"/>
      <c r="P665" s="31"/>
      <c r="Q665" s="31"/>
    </row>
    <row r="666" spans="12:17" x14ac:dyDescent="0.2">
      <c r="L666" s="31"/>
      <c r="M666" s="31"/>
      <c r="N666" s="31"/>
      <c r="O666" s="31"/>
      <c r="P666" s="31"/>
      <c r="Q666" s="31"/>
    </row>
    <row r="667" spans="12:17" x14ac:dyDescent="0.2">
      <c r="L667" s="31"/>
      <c r="M667" s="31"/>
      <c r="N667" s="31"/>
      <c r="O667" s="31"/>
      <c r="P667" s="31"/>
      <c r="Q667" s="31"/>
    </row>
    <row r="668" spans="12:17" x14ac:dyDescent="0.2">
      <c r="L668" s="31"/>
      <c r="M668" s="31"/>
      <c r="N668" s="31"/>
      <c r="O668" s="31"/>
      <c r="P668" s="31"/>
      <c r="Q668" s="31"/>
    </row>
    <row r="669" spans="12:17" x14ac:dyDescent="0.2">
      <c r="L669" s="31"/>
      <c r="M669" s="31"/>
      <c r="N669" s="31"/>
      <c r="O669" s="31"/>
      <c r="P669" s="31"/>
      <c r="Q669" s="31"/>
    </row>
    <row r="670" spans="12:17" x14ac:dyDescent="0.2">
      <c r="L670" s="31"/>
      <c r="M670" s="31"/>
      <c r="N670" s="31"/>
      <c r="O670" s="31"/>
      <c r="P670" s="31"/>
      <c r="Q670" s="31"/>
    </row>
    <row r="671" spans="12:17" x14ac:dyDescent="0.2">
      <c r="L671" s="31"/>
      <c r="M671" s="31"/>
      <c r="N671" s="31"/>
      <c r="O671" s="31"/>
      <c r="P671" s="31"/>
      <c r="Q671" s="31"/>
    </row>
    <row r="672" spans="12:17" x14ac:dyDescent="0.2">
      <c r="L672" s="31"/>
      <c r="M672" s="31"/>
      <c r="N672" s="31"/>
      <c r="O672" s="31"/>
      <c r="P672" s="31"/>
      <c r="Q672" s="31"/>
    </row>
    <row r="673" spans="12:17" x14ac:dyDescent="0.2">
      <c r="L673" s="31"/>
      <c r="M673" s="31"/>
      <c r="N673" s="31"/>
      <c r="O673" s="31"/>
      <c r="P673" s="31"/>
      <c r="Q673" s="31"/>
    </row>
    <row r="674" spans="12:17" x14ac:dyDescent="0.2">
      <c r="L674" s="31"/>
      <c r="M674" s="31"/>
      <c r="N674" s="31"/>
      <c r="O674" s="31"/>
      <c r="P674" s="31"/>
      <c r="Q674" s="31"/>
    </row>
    <row r="675" spans="12:17" x14ac:dyDescent="0.2">
      <c r="L675" s="31"/>
      <c r="M675" s="31"/>
      <c r="N675" s="31"/>
      <c r="O675" s="31"/>
      <c r="P675" s="31"/>
      <c r="Q675" s="31"/>
    </row>
    <row r="676" spans="12:17" x14ac:dyDescent="0.2">
      <c r="L676" s="31"/>
      <c r="M676" s="31"/>
      <c r="N676" s="31"/>
      <c r="O676" s="31"/>
      <c r="P676" s="31"/>
      <c r="Q676" s="31"/>
    </row>
    <row r="677" spans="12:17" x14ac:dyDescent="0.2">
      <c r="L677" s="31"/>
      <c r="M677" s="31"/>
      <c r="N677" s="31"/>
      <c r="O677" s="31"/>
      <c r="P677" s="31"/>
      <c r="Q677" s="31"/>
    </row>
    <row r="678" spans="12:17" x14ac:dyDescent="0.2">
      <c r="L678" s="31"/>
      <c r="M678" s="31"/>
      <c r="N678" s="31"/>
      <c r="O678" s="31"/>
      <c r="P678" s="31"/>
      <c r="Q678" s="31"/>
    </row>
    <row r="679" spans="12:17" x14ac:dyDescent="0.2">
      <c r="L679" s="31"/>
      <c r="M679" s="31"/>
      <c r="N679" s="31"/>
      <c r="O679" s="31"/>
      <c r="P679" s="31"/>
      <c r="Q679" s="31"/>
    </row>
    <row r="680" spans="12:17" x14ac:dyDescent="0.2">
      <c r="L680" s="31"/>
      <c r="M680" s="31"/>
      <c r="N680" s="31"/>
      <c r="O680" s="31"/>
      <c r="P680" s="31"/>
      <c r="Q680" s="31"/>
    </row>
    <row r="681" spans="12:17" x14ac:dyDescent="0.2">
      <c r="L681" s="31"/>
      <c r="M681" s="31"/>
      <c r="N681" s="31"/>
      <c r="O681" s="31"/>
      <c r="P681" s="31"/>
      <c r="Q681" s="31"/>
    </row>
    <row r="682" spans="12:17" x14ac:dyDescent="0.2">
      <c r="L682" s="31"/>
      <c r="M682" s="31"/>
      <c r="N682" s="31"/>
      <c r="O682" s="31"/>
      <c r="P682" s="31"/>
      <c r="Q682" s="31"/>
    </row>
    <row r="683" spans="12:17" x14ac:dyDescent="0.2">
      <c r="L683" s="31"/>
      <c r="M683" s="31"/>
      <c r="N683" s="31"/>
      <c r="O683" s="31"/>
      <c r="P683" s="31"/>
      <c r="Q683" s="31"/>
    </row>
    <row r="684" spans="12:17" x14ac:dyDescent="0.2">
      <c r="L684" s="31"/>
      <c r="M684" s="31"/>
      <c r="N684" s="31"/>
      <c r="O684" s="31"/>
      <c r="P684" s="31"/>
      <c r="Q684" s="31"/>
    </row>
    <row r="685" spans="12:17" x14ac:dyDescent="0.2">
      <c r="L685" s="31"/>
      <c r="M685" s="31"/>
      <c r="N685" s="31"/>
      <c r="O685" s="31"/>
      <c r="P685" s="31"/>
      <c r="Q685" s="31"/>
    </row>
    <row r="686" spans="12:17" x14ac:dyDescent="0.2">
      <c r="L686" s="31"/>
      <c r="M686" s="31"/>
      <c r="N686" s="31"/>
      <c r="O686" s="31"/>
      <c r="P686" s="31"/>
      <c r="Q686" s="31"/>
    </row>
    <row r="687" spans="12:17" x14ac:dyDescent="0.2">
      <c r="L687" s="31"/>
      <c r="M687" s="31"/>
      <c r="N687" s="31"/>
      <c r="O687" s="31"/>
      <c r="P687" s="31"/>
      <c r="Q687" s="31"/>
    </row>
    <row r="688" spans="12:17" x14ac:dyDescent="0.2">
      <c r="L688" s="31"/>
      <c r="M688" s="31"/>
      <c r="N688" s="31"/>
      <c r="O688" s="31"/>
      <c r="P688" s="31"/>
      <c r="Q688" s="31"/>
    </row>
    <row r="689" spans="12:17" x14ac:dyDescent="0.2">
      <c r="L689" s="31"/>
      <c r="M689" s="31"/>
      <c r="N689" s="31"/>
      <c r="O689" s="31"/>
      <c r="P689" s="31"/>
      <c r="Q689" s="31"/>
    </row>
    <row r="690" spans="12:17" x14ac:dyDescent="0.2">
      <c r="L690" s="31"/>
      <c r="M690" s="31"/>
      <c r="N690" s="31"/>
      <c r="O690" s="31"/>
      <c r="P690" s="31"/>
      <c r="Q690" s="31"/>
    </row>
    <row r="691" spans="12:17" x14ac:dyDescent="0.2">
      <c r="L691" s="31"/>
      <c r="M691" s="31"/>
      <c r="N691" s="31"/>
      <c r="O691" s="31"/>
      <c r="P691" s="31"/>
      <c r="Q691" s="31"/>
    </row>
    <row r="692" spans="12:17" x14ac:dyDescent="0.2">
      <c r="L692" s="31"/>
      <c r="M692" s="31"/>
      <c r="N692" s="31"/>
      <c r="O692" s="31"/>
      <c r="P692" s="31"/>
      <c r="Q692" s="31"/>
    </row>
    <row r="693" spans="12:17" x14ac:dyDescent="0.2">
      <c r="L693" s="31"/>
      <c r="M693" s="31"/>
      <c r="N693" s="31"/>
      <c r="O693" s="31"/>
      <c r="P693" s="31"/>
      <c r="Q693" s="31"/>
    </row>
    <row r="694" spans="12:17" x14ac:dyDescent="0.2">
      <c r="L694" s="31"/>
      <c r="M694" s="31"/>
      <c r="N694" s="31"/>
      <c r="O694" s="31"/>
      <c r="P694" s="31"/>
      <c r="Q694" s="31"/>
    </row>
    <row r="695" spans="12:17" x14ac:dyDescent="0.2">
      <c r="L695" s="31"/>
      <c r="M695" s="31"/>
      <c r="N695" s="31"/>
      <c r="O695" s="31"/>
      <c r="P695" s="31"/>
      <c r="Q695" s="31"/>
    </row>
    <row r="696" spans="12:17" x14ac:dyDescent="0.2">
      <c r="L696" s="31"/>
      <c r="M696" s="31"/>
      <c r="N696" s="31"/>
      <c r="O696" s="31"/>
      <c r="P696" s="31"/>
      <c r="Q696" s="31"/>
    </row>
    <row r="697" spans="12:17" x14ac:dyDescent="0.2">
      <c r="L697" s="31"/>
      <c r="M697" s="31"/>
      <c r="N697" s="31"/>
      <c r="O697" s="31"/>
      <c r="P697" s="31"/>
      <c r="Q697" s="31"/>
    </row>
    <row r="698" spans="12:17" x14ac:dyDescent="0.2">
      <c r="L698" s="31"/>
      <c r="M698" s="31"/>
      <c r="N698" s="31"/>
      <c r="O698" s="31"/>
      <c r="P698" s="31"/>
      <c r="Q698" s="31"/>
    </row>
    <row r="699" spans="12:17" x14ac:dyDescent="0.2">
      <c r="L699" s="31"/>
      <c r="M699" s="31"/>
      <c r="N699" s="31"/>
      <c r="O699" s="31"/>
      <c r="P699" s="31"/>
      <c r="Q699" s="31"/>
    </row>
    <row r="700" spans="12:17" x14ac:dyDescent="0.2">
      <c r="L700" s="31"/>
      <c r="M700" s="31"/>
      <c r="N700" s="31"/>
      <c r="O700" s="31"/>
      <c r="P700" s="31"/>
      <c r="Q700" s="31"/>
    </row>
    <row r="701" spans="12:17" x14ac:dyDescent="0.2">
      <c r="L701" s="31"/>
      <c r="M701" s="31"/>
      <c r="N701" s="31"/>
      <c r="O701" s="31"/>
      <c r="P701" s="31"/>
      <c r="Q701" s="31"/>
    </row>
    <row r="702" spans="12:17" x14ac:dyDescent="0.2">
      <c r="L702" s="31"/>
      <c r="M702" s="31"/>
      <c r="N702" s="31"/>
      <c r="O702" s="31"/>
      <c r="P702" s="31"/>
      <c r="Q702" s="31"/>
    </row>
    <row r="703" spans="12:17" x14ac:dyDescent="0.2">
      <c r="L703" s="31"/>
      <c r="M703" s="31"/>
      <c r="N703" s="31"/>
      <c r="O703" s="31"/>
      <c r="P703" s="31"/>
      <c r="Q703" s="31"/>
    </row>
    <row r="704" spans="12:17" x14ac:dyDescent="0.2">
      <c r="L704" s="31"/>
      <c r="M704" s="31"/>
      <c r="N704" s="31"/>
      <c r="O704" s="31"/>
      <c r="P704" s="31"/>
      <c r="Q704" s="31"/>
    </row>
    <row r="705" spans="12:17" x14ac:dyDescent="0.2">
      <c r="L705" s="31"/>
      <c r="M705" s="31"/>
      <c r="N705" s="31"/>
      <c r="O705" s="31"/>
      <c r="P705" s="31"/>
      <c r="Q705" s="31"/>
    </row>
    <row r="706" spans="12:17" x14ac:dyDescent="0.2">
      <c r="L706" s="31"/>
      <c r="M706" s="31"/>
      <c r="N706" s="31"/>
      <c r="O706" s="31"/>
      <c r="P706" s="31"/>
      <c r="Q706" s="31"/>
    </row>
    <row r="707" spans="12:17" x14ac:dyDescent="0.2">
      <c r="L707" s="31"/>
      <c r="M707" s="31"/>
      <c r="N707" s="31"/>
      <c r="O707" s="31"/>
      <c r="P707" s="31"/>
      <c r="Q707" s="31"/>
    </row>
    <row r="708" spans="12:17" x14ac:dyDescent="0.2">
      <c r="L708" s="31"/>
      <c r="M708" s="31"/>
      <c r="N708" s="31"/>
      <c r="O708" s="31"/>
      <c r="P708" s="31"/>
      <c r="Q708" s="31"/>
    </row>
    <row r="709" spans="12:17" x14ac:dyDescent="0.2">
      <c r="L709" s="31"/>
      <c r="M709" s="31"/>
      <c r="N709" s="31"/>
      <c r="O709" s="31"/>
      <c r="P709" s="31"/>
      <c r="Q709" s="31"/>
    </row>
    <row r="710" spans="12:17" x14ac:dyDescent="0.2">
      <c r="L710" s="31"/>
      <c r="M710" s="31"/>
      <c r="N710" s="31"/>
      <c r="O710" s="31"/>
      <c r="P710" s="31"/>
      <c r="Q710" s="31"/>
    </row>
    <row r="711" spans="12:17" x14ac:dyDescent="0.2">
      <c r="L711" s="31"/>
      <c r="M711" s="31"/>
      <c r="N711" s="31"/>
      <c r="O711" s="31"/>
      <c r="P711" s="31"/>
      <c r="Q711" s="31"/>
    </row>
    <row r="712" spans="12:17" x14ac:dyDescent="0.2">
      <c r="L712" s="31"/>
      <c r="M712" s="31"/>
      <c r="N712" s="31"/>
      <c r="O712" s="31"/>
      <c r="P712" s="31"/>
      <c r="Q712" s="31"/>
    </row>
    <row r="713" spans="12:17" x14ac:dyDescent="0.2">
      <c r="L713" s="31"/>
      <c r="M713" s="31"/>
      <c r="N713" s="31"/>
      <c r="O713" s="31"/>
      <c r="P713" s="31"/>
      <c r="Q713" s="31"/>
    </row>
    <row r="714" spans="12:17" x14ac:dyDescent="0.2">
      <c r="L714" s="31"/>
      <c r="M714" s="31"/>
      <c r="N714" s="31"/>
      <c r="O714" s="31"/>
      <c r="P714" s="31"/>
      <c r="Q714" s="31"/>
    </row>
    <row r="715" spans="12:17" x14ac:dyDescent="0.2">
      <c r="L715" s="31"/>
      <c r="M715" s="31"/>
      <c r="N715" s="31"/>
      <c r="O715" s="31"/>
      <c r="P715" s="31"/>
      <c r="Q715" s="31"/>
    </row>
    <row r="716" spans="12:17" x14ac:dyDescent="0.2">
      <c r="L716" s="31"/>
      <c r="M716" s="31"/>
      <c r="N716" s="31"/>
      <c r="O716" s="31"/>
      <c r="P716" s="31"/>
      <c r="Q716" s="31"/>
    </row>
    <row r="717" spans="12:17" x14ac:dyDescent="0.2">
      <c r="L717" s="31"/>
      <c r="M717" s="31"/>
      <c r="N717" s="31"/>
      <c r="O717" s="31"/>
      <c r="P717" s="31"/>
      <c r="Q717" s="31"/>
    </row>
    <row r="718" spans="12:17" x14ac:dyDescent="0.2">
      <c r="L718" s="31"/>
      <c r="M718" s="31"/>
      <c r="N718" s="31"/>
      <c r="O718" s="31"/>
      <c r="P718" s="31"/>
      <c r="Q718" s="31"/>
    </row>
    <row r="719" spans="12:17" x14ac:dyDescent="0.2">
      <c r="L719" s="31"/>
      <c r="M719" s="31"/>
      <c r="N719" s="31"/>
      <c r="O719" s="31"/>
      <c r="P719" s="31"/>
      <c r="Q719" s="31"/>
    </row>
    <row r="720" spans="12:17" x14ac:dyDescent="0.2">
      <c r="L720" s="31"/>
      <c r="M720" s="31"/>
      <c r="N720" s="31"/>
      <c r="O720" s="31"/>
      <c r="P720" s="31"/>
      <c r="Q720" s="31"/>
    </row>
    <row r="721" spans="12:17" x14ac:dyDescent="0.2">
      <c r="L721" s="31"/>
      <c r="M721" s="31"/>
      <c r="N721" s="31"/>
      <c r="O721" s="31"/>
      <c r="P721" s="31"/>
      <c r="Q721" s="31"/>
    </row>
    <row r="722" spans="12:17" x14ac:dyDescent="0.2">
      <c r="L722" s="31"/>
      <c r="M722" s="31"/>
      <c r="N722" s="31"/>
      <c r="O722" s="31"/>
      <c r="P722" s="31"/>
      <c r="Q722" s="31"/>
    </row>
    <row r="723" spans="12:17" x14ac:dyDescent="0.2">
      <c r="L723" s="31"/>
      <c r="M723" s="31"/>
      <c r="N723" s="31"/>
      <c r="O723" s="31"/>
      <c r="P723" s="31"/>
      <c r="Q723" s="31"/>
    </row>
    <row r="724" spans="12:17" x14ac:dyDescent="0.2">
      <c r="L724" s="31"/>
      <c r="M724" s="31"/>
      <c r="N724" s="31"/>
      <c r="O724" s="31"/>
      <c r="P724" s="31"/>
      <c r="Q724" s="31"/>
    </row>
    <row r="725" spans="12:17" x14ac:dyDescent="0.2">
      <c r="L725" s="31"/>
      <c r="M725" s="31"/>
      <c r="N725" s="31"/>
      <c r="O725" s="31"/>
      <c r="P725" s="31"/>
      <c r="Q725" s="31"/>
    </row>
    <row r="726" spans="12:17" x14ac:dyDescent="0.2">
      <c r="L726" s="31"/>
      <c r="M726" s="31"/>
      <c r="N726" s="31"/>
      <c r="O726" s="31"/>
      <c r="P726" s="31"/>
      <c r="Q726" s="31"/>
    </row>
    <row r="727" spans="12:17" x14ac:dyDescent="0.2">
      <c r="L727" s="31"/>
      <c r="M727" s="31"/>
      <c r="N727" s="31"/>
      <c r="O727" s="31"/>
      <c r="P727" s="31"/>
      <c r="Q727" s="31"/>
    </row>
    <row r="728" spans="12:17" x14ac:dyDescent="0.2">
      <c r="L728" s="31"/>
      <c r="M728" s="31"/>
      <c r="N728" s="31"/>
      <c r="O728" s="31"/>
      <c r="P728" s="31"/>
      <c r="Q728" s="31"/>
    </row>
    <row r="729" spans="12:17" x14ac:dyDescent="0.2">
      <c r="L729" s="31"/>
      <c r="M729" s="31"/>
      <c r="N729" s="31"/>
      <c r="O729" s="31"/>
      <c r="P729" s="31"/>
      <c r="Q729" s="31"/>
    </row>
    <row r="730" spans="12:17" x14ac:dyDescent="0.2">
      <c r="L730" s="31"/>
      <c r="M730" s="31"/>
      <c r="N730" s="31"/>
      <c r="O730" s="31"/>
      <c r="P730" s="31"/>
      <c r="Q730" s="31"/>
    </row>
    <row r="731" spans="12:17" x14ac:dyDescent="0.2">
      <c r="L731" s="31"/>
      <c r="M731" s="31"/>
      <c r="N731" s="31"/>
      <c r="O731" s="31"/>
      <c r="P731" s="31"/>
      <c r="Q731" s="31"/>
    </row>
    <row r="732" spans="12:17" x14ac:dyDescent="0.2">
      <c r="L732" s="31"/>
      <c r="M732" s="31"/>
      <c r="N732" s="31"/>
      <c r="O732" s="31"/>
      <c r="P732" s="31"/>
      <c r="Q732" s="31"/>
    </row>
    <row r="733" spans="12:17" x14ac:dyDescent="0.2">
      <c r="L733" s="31"/>
      <c r="M733" s="31"/>
      <c r="N733" s="31"/>
      <c r="O733" s="31"/>
      <c r="P733" s="31"/>
      <c r="Q733" s="31"/>
    </row>
    <row r="734" spans="12:17" x14ac:dyDescent="0.2">
      <c r="L734" s="31"/>
      <c r="M734" s="31"/>
      <c r="N734" s="31"/>
      <c r="O734" s="31"/>
      <c r="P734" s="31"/>
      <c r="Q734" s="31"/>
    </row>
    <row r="735" spans="12:17" x14ac:dyDescent="0.2">
      <c r="L735" s="31"/>
      <c r="M735" s="31"/>
      <c r="N735" s="31"/>
      <c r="O735" s="31"/>
      <c r="P735" s="31"/>
      <c r="Q735" s="31"/>
    </row>
    <row r="736" spans="12:17" x14ac:dyDescent="0.2">
      <c r="L736" s="31"/>
      <c r="M736" s="31"/>
      <c r="N736" s="31"/>
      <c r="O736" s="31"/>
      <c r="P736" s="31"/>
      <c r="Q736" s="31"/>
    </row>
    <row r="737" spans="12:17" x14ac:dyDescent="0.2">
      <c r="L737" s="31"/>
      <c r="M737" s="31"/>
      <c r="N737" s="31"/>
      <c r="O737" s="31"/>
      <c r="P737" s="31"/>
      <c r="Q737" s="31"/>
    </row>
    <row r="738" spans="12:17" x14ac:dyDescent="0.2">
      <c r="L738" s="31"/>
      <c r="M738" s="31"/>
      <c r="N738" s="31"/>
      <c r="O738" s="31"/>
      <c r="P738" s="31"/>
      <c r="Q738" s="31"/>
    </row>
    <row r="739" spans="12:17" x14ac:dyDescent="0.2">
      <c r="L739" s="31"/>
      <c r="M739" s="31"/>
      <c r="N739" s="31"/>
      <c r="O739" s="31"/>
      <c r="P739" s="31"/>
      <c r="Q739" s="31"/>
    </row>
    <row r="740" spans="12:17" x14ac:dyDescent="0.2">
      <c r="L740" s="31"/>
      <c r="M740" s="31"/>
      <c r="N740" s="31"/>
      <c r="O740" s="31"/>
      <c r="P740" s="31"/>
      <c r="Q740" s="31"/>
    </row>
    <row r="741" spans="12:17" x14ac:dyDescent="0.2">
      <c r="L741" s="31"/>
      <c r="M741" s="31"/>
      <c r="N741" s="31"/>
      <c r="O741" s="31"/>
      <c r="P741" s="31"/>
      <c r="Q741" s="31"/>
    </row>
    <row r="742" spans="12:17" x14ac:dyDescent="0.2">
      <c r="L742" s="31"/>
      <c r="M742" s="31"/>
      <c r="N742" s="31"/>
      <c r="O742" s="31"/>
      <c r="P742" s="31"/>
      <c r="Q742" s="31"/>
    </row>
    <row r="743" spans="12:17" x14ac:dyDescent="0.2">
      <c r="L743" s="31"/>
      <c r="M743" s="31"/>
      <c r="N743" s="31"/>
      <c r="O743" s="31"/>
      <c r="P743" s="31"/>
      <c r="Q743" s="31"/>
    </row>
    <row r="744" spans="12:17" x14ac:dyDescent="0.2">
      <c r="L744" s="31"/>
      <c r="M744" s="31"/>
      <c r="N744" s="31"/>
      <c r="O744" s="31"/>
      <c r="P744" s="31"/>
      <c r="Q744" s="31"/>
    </row>
    <row r="745" spans="12:17" x14ac:dyDescent="0.2">
      <c r="L745" s="31"/>
      <c r="M745" s="31"/>
      <c r="N745" s="31"/>
      <c r="O745" s="31"/>
      <c r="P745" s="31"/>
      <c r="Q745" s="31"/>
    </row>
    <row r="746" spans="12:17" x14ac:dyDescent="0.2">
      <c r="L746" s="31"/>
      <c r="M746" s="31"/>
      <c r="N746" s="31"/>
      <c r="O746" s="31"/>
      <c r="P746" s="31"/>
      <c r="Q746" s="31"/>
    </row>
    <row r="747" spans="12:17" x14ac:dyDescent="0.2">
      <c r="L747" s="31"/>
      <c r="M747" s="31"/>
      <c r="N747" s="31"/>
      <c r="O747" s="31"/>
      <c r="P747" s="31"/>
      <c r="Q747" s="31"/>
    </row>
    <row r="748" spans="12:17" x14ac:dyDescent="0.2">
      <c r="L748" s="31"/>
      <c r="M748" s="31"/>
      <c r="N748" s="31"/>
      <c r="O748" s="31"/>
      <c r="P748" s="31"/>
      <c r="Q748" s="31"/>
    </row>
    <row r="749" spans="12:17" x14ac:dyDescent="0.2">
      <c r="L749" s="31"/>
      <c r="M749" s="31"/>
      <c r="N749" s="31"/>
      <c r="O749" s="31"/>
      <c r="P749" s="31"/>
      <c r="Q749" s="31"/>
    </row>
    <row r="750" spans="12:17" x14ac:dyDescent="0.2">
      <c r="L750" s="31"/>
      <c r="M750" s="31"/>
      <c r="N750" s="31"/>
      <c r="O750" s="31"/>
      <c r="P750" s="31"/>
      <c r="Q750" s="31"/>
    </row>
    <row r="751" spans="12:17" x14ac:dyDescent="0.2">
      <c r="L751" s="31"/>
      <c r="M751" s="31"/>
      <c r="N751" s="31"/>
      <c r="O751" s="31"/>
      <c r="P751" s="31"/>
      <c r="Q751" s="31"/>
    </row>
    <row r="752" spans="12:17" x14ac:dyDescent="0.2">
      <c r="L752" s="31"/>
      <c r="M752" s="31"/>
      <c r="N752" s="31"/>
      <c r="O752" s="31"/>
      <c r="P752" s="31"/>
      <c r="Q752" s="31"/>
    </row>
    <row r="753" spans="12:17" x14ac:dyDescent="0.2">
      <c r="L753" s="31"/>
      <c r="M753" s="31"/>
      <c r="N753" s="31"/>
      <c r="O753" s="31"/>
      <c r="P753" s="31"/>
      <c r="Q753" s="31"/>
    </row>
    <row r="754" spans="12:17" x14ac:dyDescent="0.2">
      <c r="L754" s="31"/>
      <c r="M754" s="31"/>
      <c r="N754" s="31"/>
      <c r="O754" s="31"/>
      <c r="P754" s="31"/>
      <c r="Q754" s="31"/>
    </row>
    <row r="755" spans="12:17" x14ac:dyDescent="0.2">
      <c r="L755" s="31"/>
      <c r="M755" s="31"/>
      <c r="N755" s="31"/>
      <c r="O755" s="31"/>
      <c r="P755" s="31"/>
      <c r="Q755" s="31"/>
    </row>
    <row r="756" spans="12:17" x14ac:dyDescent="0.2">
      <c r="L756" s="31"/>
      <c r="M756" s="31"/>
      <c r="N756" s="31"/>
      <c r="O756" s="31"/>
      <c r="P756" s="31"/>
      <c r="Q756" s="31"/>
    </row>
    <row r="757" spans="12:17" x14ac:dyDescent="0.2">
      <c r="L757" s="31"/>
      <c r="M757" s="31"/>
      <c r="N757" s="31"/>
      <c r="O757" s="31"/>
      <c r="P757" s="31"/>
      <c r="Q757" s="31"/>
    </row>
    <row r="758" spans="12:17" x14ac:dyDescent="0.2">
      <c r="L758" s="31"/>
      <c r="M758" s="31"/>
      <c r="N758" s="31"/>
      <c r="O758" s="31"/>
      <c r="P758" s="31"/>
      <c r="Q758" s="31"/>
    </row>
    <row r="759" spans="12:17" x14ac:dyDescent="0.2">
      <c r="L759" s="31"/>
      <c r="M759" s="31"/>
      <c r="N759" s="31"/>
      <c r="O759" s="31"/>
      <c r="P759" s="31"/>
      <c r="Q759" s="31"/>
    </row>
    <row r="760" spans="12:17" x14ac:dyDescent="0.2">
      <c r="L760" s="31"/>
      <c r="M760" s="31"/>
      <c r="N760" s="31"/>
      <c r="O760" s="31"/>
      <c r="P760" s="31"/>
      <c r="Q760" s="31"/>
    </row>
    <row r="761" spans="12:17" x14ac:dyDescent="0.2">
      <c r="L761" s="31"/>
      <c r="M761" s="31"/>
      <c r="N761" s="31"/>
      <c r="O761" s="31"/>
      <c r="P761" s="31"/>
      <c r="Q761" s="31"/>
    </row>
    <row r="762" spans="12:17" x14ac:dyDescent="0.2">
      <c r="L762" s="31"/>
      <c r="M762" s="31"/>
      <c r="N762" s="31"/>
      <c r="O762" s="31"/>
      <c r="P762" s="31"/>
      <c r="Q762" s="31"/>
    </row>
    <row r="763" spans="12:17" x14ac:dyDescent="0.2">
      <c r="L763" s="31"/>
      <c r="M763" s="31"/>
      <c r="N763" s="31"/>
      <c r="O763" s="31"/>
      <c r="P763" s="31"/>
      <c r="Q763" s="31"/>
    </row>
    <row r="764" spans="12:17" x14ac:dyDescent="0.2">
      <c r="L764" s="31"/>
      <c r="M764" s="31"/>
      <c r="N764" s="31"/>
      <c r="O764" s="31"/>
      <c r="P764" s="31"/>
      <c r="Q764" s="31"/>
    </row>
    <row r="765" spans="12:17" x14ac:dyDescent="0.2">
      <c r="L765" s="31"/>
      <c r="M765" s="31"/>
      <c r="N765" s="31"/>
      <c r="O765" s="31"/>
      <c r="P765" s="31"/>
      <c r="Q765" s="31"/>
    </row>
    <row r="766" spans="12:17" x14ac:dyDescent="0.2">
      <c r="L766" s="31"/>
      <c r="M766" s="31"/>
      <c r="N766" s="31"/>
      <c r="O766" s="31"/>
      <c r="P766" s="31"/>
      <c r="Q766" s="31"/>
    </row>
    <row r="767" spans="12:17" x14ac:dyDescent="0.2">
      <c r="L767" s="31"/>
      <c r="M767" s="31"/>
      <c r="N767" s="31"/>
      <c r="O767" s="31"/>
      <c r="P767" s="31"/>
      <c r="Q767" s="31"/>
    </row>
    <row r="768" spans="12:17" x14ac:dyDescent="0.2">
      <c r="L768" s="31"/>
      <c r="M768" s="31"/>
      <c r="N768" s="31"/>
      <c r="O768" s="31"/>
      <c r="P768" s="31"/>
      <c r="Q768" s="31"/>
    </row>
    <row r="769" spans="12:17" x14ac:dyDescent="0.2">
      <c r="L769" s="31"/>
      <c r="M769" s="31"/>
      <c r="N769" s="31"/>
      <c r="O769" s="31"/>
      <c r="P769" s="31"/>
      <c r="Q769" s="31"/>
    </row>
    <row r="770" spans="12:17" x14ac:dyDescent="0.2">
      <c r="L770" s="31"/>
      <c r="M770" s="31"/>
      <c r="N770" s="31"/>
      <c r="O770" s="31"/>
      <c r="P770" s="31"/>
      <c r="Q770" s="31"/>
    </row>
    <row r="771" spans="12:17" x14ac:dyDescent="0.2">
      <c r="L771" s="31"/>
      <c r="M771" s="31"/>
      <c r="N771" s="31"/>
      <c r="O771" s="31"/>
      <c r="P771" s="31"/>
      <c r="Q771" s="31"/>
    </row>
    <row r="772" spans="12:17" x14ac:dyDescent="0.2">
      <c r="L772" s="31"/>
      <c r="M772" s="31"/>
      <c r="N772" s="31"/>
      <c r="O772" s="31"/>
      <c r="P772" s="31"/>
      <c r="Q772" s="31"/>
    </row>
    <row r="773" spans="12:17" x14ac:dyDescent="0.2">
      <c r="L773" s="31"/>
      <c r="M773" s="31"/>
      <c r="N773" s="31"/>
      <c r="O773" s="31"/>
      <c r="P773" s="31"/>
      <c r="Q773" s="31"/>
    </row>
    <row r="774" spans="12:17" x14ac:dyDescent="0.2">
      <c r="L774" s="31"/>
      <c r="M774" s="31"/>
      <c r="N774" s="31"/>
      <c r="O774" s="31"/>
      <c r="P774" s="31"/>
      <c r="Q774" s="31"/>
    </row>
    <row r="775" spans="12:17" x14ac:dyDescent="0.2">
      <c r="L775" s="31"/>
      <c r="M775" s="31"/>
      <c r="N775" s="31"/>
      <c r="O775" s="31"/>
      <c r="P775" s="31"/>
      <c r="Q775" s="31"/>
    </row>
    <row r="776" spans="12:17" x14ac:dyDescent="0.2">
      <c r="L776" s="31"/>
      <c r="M776" s="31"/>
      <c r="N776" s="31"/>
      <c r="O776" s="31"/>
      <c r="P776" s="31"/>
      <c r="Q776" s="31"/>
    </row>
    <row r="777" spans="12:17" x14ac:dyDescent="0.2">
      <c r="L777" s="31"/>
      <c r="M777" s="31"/>
      <c r="N777" s="31"/>
      <c r="O777" s="31"/>
      <c r="P777" s="31"/>
      <c r="Q777" s="31"/>
    </row>
    <row r="778" spans="12:17" x14ac:dyDescent="0.2">
      <c r="L778" s="31"/>
      <c r="M778" s="31"/>
      <c r="N778" s="31"/>
      <c r="O778" s="31"/>
      <c r="P778" s="31"/>
      <c r="Q778" s="31"/>
    </row>
    <row r="779" spans="12:17" x14ac:dyDescent="0.2">
      <c r="L779" s="31"/>
      <c r="M779" s="31"/>
      <c r="N779" s="31"/>
      <c r="O779" s="31"/>
      <c r="P779" s="31"/>
      <c r="Q779" s="31"/>
    </row>
    <row r="780" spans="12:17" x14ac:dyDescent="0.2">
      <c r="L780" s="31"/>
      <c r="M780" s="31"/>
      <c r="N780" s="31"/>
      <c r="O780" s="31"/>
      <c r="P780" s="31"/>
      <c r="Q780" s="31"/>
    </row>
    <row r="781" spans="12:17" x14ac:dyDescent="0.2">
      <c r="L781" s="31"/>
      <c r="M781" s="31"/>
      <c r="N781" s="31"/>
      <c r="O781" s="31"/>
      <c r="P781" s="31"/>
      <c r="Q781" s="31"/>
    </row>
    <row r="782" spans="12:17" x14ac:dyDescent="0.2">
      <c r="L782" s="31"/>
      <c r="M782" s="31"/>
      <c r="N782" s="31"/>
      <c r="O782" s="31"/>
      <c r="P782" s="31"/>
      <c r="Q782" s="31"/>
    </row>
    <row r="783" spans="12:17" x14ac:dyDescent="0.2">
      <c r="L783" s="31"/>
      <c r="M783" s="31"/>
      <c r="N783" s="31"/>
      <c r="O783" s="31"/>
      <c r="P783" s="31"/>
      <c r="Q783" s="31"/>
    </row>
    <row r="784" spans="12:17" x14ac:dyDescent="0.2">
      <c r="L784" s="31"/>
      <c r="M784" s="31"/>
      <c r="N784" s="31"/>
      <c r="O784" s="31"/>
      <c r="P784" s="31"/>
      <c r="Q784" s="31"/>
    </row>
    <row r="785" spans="12:17" x14ac:dyDescent="0.2">
      <c r="L785" s="31"/>
      <c r="M785" s="31"/>
      <c r="N785" s="31"/>
      <c r="O785" s="31"/>
      <c r="P785" s="31"/>
      <c r="Q785" s="31"/>
    </row>
    <row r="786" spans="12:17" x14ac:dyDescent="0.2">
      <c r="L786" s="31"/>
      <c r="M786" s="31"/>
      <c r="N786" s="31"/>
      <c r="O786" s="31"/>
      <c r="P786" s="31"/>
      <c r="Q786" s="31"/>
    </row>
    <row r="787" spans="12:17" x14ac:dyDescent="0.2">
      <c r="L787" s="31"/>
      <c r="M787" s="31"/>
      <c r="N787" s="31"/>
      <c r="O787" s="31"/>
      <c r="P787" s="31"/>
      <c r="Q787" s="31"/>
    </row>
    <row r="788" spans="12:17" x14ac:dyDescent="0.2">
      <c r="L788" s="31"/>
      <c r="M788" s="31"/>
      <c r="N788" s="31"/>
      <c r="O788" s="31"/>
      <c r="P788" s="31"/>
      <c r="Q788" s="31"/>
    </row>
    <row r="789" spans="12:17" x14ac:dyDescent="0.2">
      <c r="L789" s="31"/>
      <c r="M789" s="31"/>
      <c r="N789" s="31"/>
      <c r="O789" s="31"/>
      <c r="P789" s="31"/>
      <c r="Q789" s="31"/>
    </row>
    <row r="790" spans="12:17" x14ac:dyDescent="0.2">
      <c r="L790" s="31"/>
      <c r="M790" s="31"/>
      <c r="N790" s="31"/>
      <c r="O790" s="31"/>
      <c r="P790" s="31"/>
      <c r="Q790" s="31"/>
    </row>
    <row r="791" spans="12:17" x14ac:dyDescent="0.2">
      <c r="L791" s="31"/>
      <c r="M791" s="31"/>
      <c r="N791" s="31"/>
      <c r="O791" s="31"/>
      <c r="P791" s="31"/>
      <c r="Q791" s="31"/>
    </row>
    <row r="792" spans="12:17" x14ac:dyDescent="0.2">
      <c r="L792" s="31"/>
      <c r="M792" s="31"/>
      <c r="N792" s="31"/>
      <c r="O792" s="31"/>
      <c r="P792" s="31"/>
      <c r="Q792" s="31"/>
    </row>
    <row r="793" spans="12:17" x14ac:dyDescent="0.2">
      <c r="L793" s="31"/>
      <c r="M793" s="31"/>
      <c r="N793" s="31"/>
      <c r="O793" s="31"/>
      <c r="P793" s="31"/>
      <c r="Q793" s="31"/>
    </row>
    <row r="794" spans="12:17" x14ac:dyDescent="0.2">
      <c r="L794" s="31"/>
      <c r="M794" s="31"/>
      <c r="N794" s="31"/>
      <c r="O794" s="31"/>
      <c r="P794" s="31"/>
      <c r="Q794" s="31"/>
    </row>
    <row r="795" spans="12:17" x14ac:dyDescent="0.2">
      <c r="L795" s="31"/>
      <c r="M795" s="31"/>
      <c r="N795" s="31"/>
      <c r="O795" s="31"/>
      <c r="P795" s="31"/>
      <c r="Q795" s="31"/>
    </row>
    <row r="796" spans="12:17" x14ac:dyDescent="0.2">
      <c r="L796" s="31"/>
      <c r="M796" s="31"/>
      <c r="N796" s="31"/>
      <c r="O796" s="31"/>
      <c r="P796" s="31"/>
      <c r="Q796" s="31"/>
    </row>
    <row r="797" spans="12:17" x14ac:dyDescent="0.2">
      <c r="L797" s="31"/>
      <c r="M797" s="31"/>
      <c r="N797" s="31"/>
      <c r="O797" s="31"/>
      <c r="P797" s="31"/>
      <c r="Q797" s="31"/>
    </row>
    <row r="798" spans="12:17" x14ac:dyDescent="0.2">
      <c r="L798" s="31"/>
      <c r="M798" s="31"/>
      <c r="N798" s="31"/>
      <c r="O798" s="31"/>
      <c r="P798" s="31"/>
      <c r="Q798" s="31"/>
    </row>
  </sheetData>
  <autoFilter ref="A1:P470"/>
  <sortState ref="A2:S798">
    <sortCondition ref="A1"/>
  </sortState>
  <dataValidations count="7">
    <dataValidation type="list" allowBlank="1" showInputMessage="1" showErrorMessage="1" sqref="E2:E88">
      <formula1>"זכר, נקבה"</formula1>
    </dataValidation>
    <dataValidation type="list" allowBlank="1" showInputMessage="1" showErrorMessage="1" sqref="K2:K96">
      <formula1>"כן , לא"</formula1>
    </dataValidation>
    <dataValidation type="list" allowBlank="1" showInputMessage="1" showErrorMessage="1" sqref="O2:O798">
      <formula1>"טובה מאוד, די טובה, די רעה, רעה מאוד"</formula1>
    </dataValidation>
    <dataValidation type="list" allowBlank="1" showInputMessage="1" showErrorMessage="1" sqref="L2:M798">
      <formula1>"כן, לא"</formula1>
    </dataValidation>
    <dataValidation type="list" allowBlank="1" showInputMessage="1" showErrorMessage="1" sqref="N2:N798">
      <formula1>"טוראי, רב""ט, סמל, סמ""ר, רס""ל, סג""מ, סגן, סרן, משוחרר"</formula1>
    </dataValidation>
    <dataValidation type="list" allowBlank="1" showInputMessage="1" showErrorMessage="1" sqref="P2:Q798">
      <formula1>"לא קרה, מעט חמור, חמור במידה בינונית, חמור, חמור מאוד"</formula1>
    </dataValidation>
    <dataValidation type="list" allowBlank="1" showInputMessage="1" showErrorMessage="1" sqref="R2:R798">
      <formula1>"בכלל לא, מעט, במידה מסויימת, הרבה, הרבה מאוד"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604"/>
  <sheetViews>
    <sheetView rightToLeft="1" workbookViewId="0">
      <pane ySplit="1" topLeftCell="A2" activePane="bottomLeft" state="frozen"/>
      <selection pane="bottomLeft" activeCell="O600" sqref="O2:O600"/>
    </sheetView>
  </sheetViews>
  <sheetFormatPr defaultRowHeight="14.25" x14ac:dyDescent="0.2"/>
  <cols>
    <col min="1" max="1" width="6" bestFit="1" customWidth="1"/>
    <col min="2" max="2" width="10.75" style="1" bestFit="1" customWidth="1"/>
    <col min="3" max="3" width="8.75" style="1" bestFit="1" customWidth="1"/>
    <col min="4" max="4" width="8.875" bestFit="1" customWidth="1"/>
    <col min="5" max="11" width="6.375" bestFit="1" customWidth="1"/>
    <col min="12" max="12" width="9.75" bestFit="1" customWidth="1"/>
    <col min="13" max="13" width="19.5" bestFit="1" customWidth="1"/>
    <col min="15" max="15" width="10.875" customWidth="1"/>
  </cols>
  <sheetData>
    <row r="1" spans="1:15" ht="15.75" thickBot="1" x14ac:dyDescent="0.3">
      <c r="A1" s="138" t="s">
        <v>0</v>
      </c>
      <c r="B1" s="140" t="s">
        <v>391</v>
      </c>
      <c r="C1" s="140" t="s">
        <v>392</v>
      </c>
      <c r="D1" s="139" t="s">
        <v>404</v>
      </c>
      <c r="E1" s="5" t="s">
        <v>405</v>
      </c>
      <c r="F1" s="5" t="s">
        <v>406</v>
      </c>
      <c r="G1" s="5" t="s">
        <v>407</v>
      </c>
      <c r="H1" s="5" t="s">
        <v>408</v>
      </c>
      <c r="I1" s="5" t="s">
        <v>409</v>
      </c>
      <c r="J1" s="5" t="s">
        <v>410</v>
      </c>
      <c r="K1" s="5" t="s">
        <v>411</v>
      </c>
      <c r="L1" s="13" t="s">
        <v>412</v>
      </c>
      <c r="M1" s="6" t="s">
        <v>1</v>
      </c>
      <c r="N1" s="50" t="s">
        <v>389</v>
      </c>
      <c r="O1" s="51" t="s">
        <v>414</v>
      </c>
    </row>
    <row r="2" spans="1:15" x14ac:dyDescent="0.2">
      <c r="A2" s="103">
        <v>1001</v>
      </c>
      <c r="B2" s="67">
        <v>44089</v>
      </c>
      <c r="C2" s="31" t="s">
        <v>591</v>
      </c>
      <c r="D2" s="97">
        <v>2</v>
      </c>
      <c r="E2" s="47">
        <v>2</v>
      </c>
      <c r="F2" s="47">
        <v>2</v>
      </c>
      <c r="G2" s="47">
        <v>2</v>
      </c>
      <c r="H2" s="47">
        <v>1</v>
      </c>
      <c r="I2" s="47">
        <v>2</v>
      </c>
      <c r="J2" s="47">
        <v>1</v>
      </c>
      <c r="K2" s="47">
        <v>2</v>
      </c>
      <c r="L2" s="47">
        <f>SUM(D2:K2)</f>
        <v>14</v>
      </c>
      <c r="M2" s="2"/>
      <c r="N2" s="25">
        <f t="shared" ref="N2:N65" si="0">AVERAGE(D2:K2)</f>
        <v>1.75</v>
      </c>
      <c r="O2" s="25">
        <f t="shared" ref="O2" si="1">N2*8</f>
        <v>14</v>
      </c>
    </row>
    <row r="3" spans="1:15" x14ac:dyDescent="0.2">
      <c r="A3" s="104">
        <v>1002</v>
      </c>
      <c r="B3" s="67">
        <v>44088</v>
      </c>
      <c r="C3" s="31" t="s">
        <v>598</v>
      </c>
      <c r="D3" s="100">
        <v>1</v>
      </c>
      <c r="E3" s="31">
        <v>1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0</v>
      </c>
      <c r="L3" s="47">
        <f t="shared" ref="L3:L66" si="2">SUM(D3:K3)</f>
        <v>2</v>
      </c>
      <c r="M3" s="1"/>
      <c r="N3" s="25">
        <f t="shared" si="0"/>
        <v>0.25</v>
      </c>
      <c r="O3" s="25">
        <f t="shared" ref="O3:O66" si="3">N3*8</f>
        <v>2</v>
      </c>
    </row>
    <row r="4" spans="1:15" hidden="1" x14ac:dyDescent="0.2">
      <c r="A4" s="104">
        <v>1003</v>
      </c>
      <c r="B4" s="31"/>
      <c r="C4" s="31"/>
      <c r="D4" s="100"/>
      <c r="E4" s="31"/>
      <c r="F4" s="31"/>
      <c r="G4" s="31"/>
      <c r="H4" s="31"/>
      <c r="I4" s="31"/>
      <c r="J4" s="31"/>
      <c r="K4" s="31"/>
      <c r="L4" s="47">
        <f t="shared" si="2"/>
        <v>0</v>
      </c>
      <c r="M4" s="1"/>
      <c r="N4" s="25" t="e">
        <f t="shared" si="0"/>
        <v>#DIV/0!</v>
      </c>
      <c r="O4" s="25" t="e">
        <f t="shared" si="3"/>
        <v>#DIV/0!</v>
      </c>
    </row>
    <row r="5" spans="1:15" x14ac:dyDescent="0.2">
      <c r="A5" s="104">
        <v>1004</v>
      </c>
      <c r="B5" s="67">
        <v>44090</v>
      </c>
      <c r="C5" s="31" t="s">
        <v>599</v>
      </c>
      <c r="D5" s="100">
        <v>1</v>
      </c>
      <c r="E5" s="31">
        <v>1</v>
      </c>
      <c r="F5" s="31">
        <v>0</v>
      </c>
      <c r="G5" s="31">
        <v>2</v>
      </c>
      <c r="H5" s="31">
        <v>1</v>
      </c>
      <c r="I5" s="31">
        <v>0</v>
      </c>
      <c r="J5" s="31">
        <v>1</v>
      </c>
      <c r="K5" s="31">
        <v>1</v>
      </c>
      <c r="L5" s="47">
        <f t="shared" si="2"/>
        <v>7</v>
      </c>
      <c r="M5" s="1"/>
      <c r="N5" s="25">
        <f t="shared" si="0"/>
        <v>0.875</v>
      </c>
      <c r="O5" s="25">
        <f t="shared" si="3"/>
        <v>7</v>
      </c>
    </row>
    <row r="6" spans="1:15" x14ac:dyDescent="0.2">
      <c r="A6" s="104">
        <v>1005</v>
      </c>
      <c r="B6" s="98">
        <v>44215</v>
      </c>
      <c r="C6" s="99" t="s">
        <v>591</v>
      </c>
      <c r="D6" s="100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1</v>
      </c>
      <c r="K6" s="31">
        <v>0</v>
      </c>
      <c r="L6" s="47">
        <f t="shared" si="2"/>
        <v>1</v>
      </c>
      <c r="M6" s="1"/>
      <c r="N6" s="25">
        <f t="shared" si="0"/>
        <v>0.125</v>
      </c>
      <c r="O6" s="25">
        <f t="shared" si="3"/>
        <v>1</v>
      </c>
    </row>
    <row r="7" spans="1:15" hidden="1" x14ac:dyDescent="0.2">
      <c r="A7" s="104">
        <v>1006</v>
      </c>
      <c r="B7" s="31"/>
      <c r="C7" s="31"/>
      <c r="D7" s="100"/>
      <c r="E7" s="31"/>
      <c r="F7" s="31"/>
      <c r="G7" s="31"/>
      <c r="H7" s="31"/>
      <c r="I7" s="31"/>
      <c r="J7" s="31"/>
      <c r="K7" s="31"/>
      <c r="L7" s="47">
        <f t="shared" si="2"/>
        <v>0</v>
      </c>
      <c r="M7" s="1"/>
      <c r="N7" s="25" t="e">
        <f t="shared" si="0"/>
        <v>#DIV/0!</v>
      </c>
      <c r="O7" s="25" t="e">
        <f t="shared" si="3"/>
        <v>#DIV/0!</v>
      </c>
    </row>
    <row r="8" spans="1:15" x14ac:dyDescent="0.2">
      <c r="A8" s="104">
        <v>1007</v>
      </c>
      <c r="B8" s="67">
        <v>44090</v>
      </c>
      <c r="C8" s="31" t="s">
        <v>599</v>
      </c>
      <c r="D8" s="100">
        <v>1</v>
      </c>
      <c r="E8" s="31">
        <v>1</v>
      </c>
      <c r="F8" s="31">
        <v>2</v>
      </c>
      <c r="G8" s="31">
        <v>3</v>
      </c>
      <c r="H8" s="31">
        <v>1</v>
      </c>
      <c r="I8" s="31">
        <v>1</v>
      </c>
      <c r="J8" s="31">
        <v>1</v>
      </c>
      <c r="K8" s="31">
        <v>0</v>
      </c>
      <c r="L8" s="47">
        <f t="shared" si="2"/>
        <v>10</v>
      </c>
      <c r="M8" s="1"/>
      <c r="N8" s="25">
        <f t="shared" si="0"/>
        <v>1.25</v>
      </c>
      <c r="O8" s="25">
        <f t="shared" si="3"/>
        <v>10</v>
      </c>
    </row>
    <row r="9" spans="1:15" x14ac:dyDescent="0.2">
      <c r="A9" s="104">
        <v>1008</v>
      </c>
      <c r="B9" s="67">
        <v>44089</v>
      </c>
      <c r="C9" s="31" t="s">
        <v>591</v>
      </c>
      <c r="D9" s="100">
        <v>2</v>
      </c>
      <c r="E9" s="31">
        <v>3</v>
      </c>
      <c r="F9" s="31">
        <v>0</v>
      </c>
      <c r="G9" s="31">
        <v>1</v>
      </c>
      <c r="H9" s="31">
        <v>1</v>
      </c>
      <c r="I9" s="31">
        <v>1</v>
      </c>
      <c r="J9" s="31">
        <v>0</v>
      </c>
      <c r="K9" s="31">
        <v>0</v>
      </c>
      <c r="L9" s="47">
        <f t="shared" si="2"/>
        <v>8</v>
      </c>
      <c r="M9" s="1"/>
      <c r="N9" s="25">
        <f t="shared" si="0"/>
        <v>1</v>
      </c>
      <c r="O9" s="25">
        <f t="shared" si="3"/>
        <v>8</v>
      </c>
    </row>
    <row r="10" spans="1:15" x14ac:dyDescent="0.2">
      <c r="A10" s="104">
        <v>1009</v>
      </c>
      <c r="B10" s="67">
        <v>44090</v>
      </c>
      <c r="C10" s="31" t="s">
        <v>599</v>
      </c>
      <c r="D10" s="100">
        <v>0</v>
      </c>
      <c r="E10" s="31">
        <v>0</v>
      </c>
      <c r="F10" s="31">
        <v>1</v>
      </c>
      <c r="G10" s="31">
        <v>1</v>
      </c>
      <c r="H10" s="31">
        <v>1</v>
      </c>
      <c r="I10" s="31">
        <v>0</v>
      </c>
      <c r="J10" s="31">
        <v>2</v>
      </c>
      <c r="K10" s="31">
        <v>0</v>
      </c>
      <c r="L10" s="47">
        <f t="shared" si="2"/>
        <v>5</v>
      </c>
      <c r="M10" s="1"/>
      <c r="N10" s="25">
        <f t="shared" si="0"/>
        <v>0.625</v>
      </c>
      <c r="O10" s="25">
        <f t="shared" si="3"/>
        <v>5</v>
      </c>
    </row>
    <row r="11" spans="1:15" hidden="1" x14ac:dyDescent="0.2">
      <c r="A11" s="104">
        <v>1010</v>
      </c>
      <c r="B11" s="31"/>
      <c r="C11" s="31"/>
      <c r="D11" s="100"/>
      <c r="E11" s="31"/>
      <c r="F11" s="31"/>
      <c r="G11" s="31"/>
      <c r="H11" s="31"/>
      <c r="I11" s="31"/>
      <c r="J11" s="31"/>
      <c r="K11" s="31"/>
      <c r="L11" s="47">
        <f t="shared" si="2"/>
        <v>0</v>
      </c>
      <c r="M11" s="1"/>
      <c r="N11" s="25" t="e">
        <f t="shared" si="0"/>
        <v>#DIV/0!</v>
      </c>
      <c r="O11" s="25" t="e">
        <f t="shared" si="3"/>
        <v>#DIV/0!</v>
      </c>
    </row>
    <row r="12" spans="1:15" x14ac:dyDescent="0.2">
      <c r="A12" s="104">
        <v>1011</v>
      </c>
      <c r="B12" s="67">
        <v>44090</v>
      </c>
      <c r="C12" s="31" t="s">
        <v>599</v>
      </c>
      <c r="D12" s="100">
        <v>0</v>
      </c>
      <c r="E12" s="31">
        <v>0</v>
      </c>
      <c r="F12" s="31">
        <v>0</v>
      </c>
      <c r="G12" s="31">
        <v>1</v>
      </c>
      <c r="H12" s="31">
        <v>0</v>
      </c>
      <c r="I12" s="31">
        <v>1</v>
      </c>
      <c r="J12" s="31">
        <v>0</v>
      </c>
      <c r="K12" s="31">
        <v>0</v>
      </c>
      <c r="L12" s="47">
        <f t="shared" si="2"/>
        <v>2</v>
      </c>
      <c r="M12" s="1"/>
      <c r="N12" s="25">
        <f t="shared" si="0"/>
        <v>0.25</v>
      </c>
      <c r="O12" s="25">
        <f t="shared" si="3"/>
        <v>2</v>
      </c>
    </row>
    <row r="13" spans="1:15" x14ac:dyDescent="0.2">
      <c r="A13" s="104">
        <v>1012</v>
      </c>
      <c r="B13" s="67">
        <v>44089</v>
      </c>
      <c r="C13" s="31" t="s">
        <v>591</v>
      </c>
      <c r="D13" s="100">
        <v>0</v>
      </c>
      <c r="E13" s="31">
        <v>0</v>
      </c>
      <c r="F13" s="31">
        <v>0</v>
      </c>
      <c r="G13" s="31">
        <v>1</v>
      </c>
      <c r="H13" s="31">
        <v>1</v>
      </c>
      <c r="I13" s="31">
        <v>0</v>
      </c>
      <c r="J13" s="31">
        <v>1</v>
      </c>
      <c r="K13" s="31">
        <v>0</v>
      </c>
      <c r="L13" s="47">
        <f t="shared" si="2"/>
        <v>3</v>
      </c>
      <c r="M13" s="1"/>
      <c r="N13" s="25">
        <f t="shared" si="0"/>
        <v>0.375</v>
      </c>
      <c r="O13" s="25">
        <f t="shared" si="3"/>
        <v>3</v>
      </c>
    </row>
    <row r="14" spans="1:15" x14ac:dyDescent="0.2">
      <c r="A14" s="104">
        <v>1013</v>
      </c>
      <c r="B14" s="67">
        <v>44090</v>
      </c>
      <c r="C14" s="31" t="s">
        <v>599</v>
      </c>
      <c r="D14" s="100">
        <v>1</v>
      </c>
      <c r="E14" s="31">
        <v>0</v>
      </c>
      <c r="F14" s="31">
        <v>0</v>
      </c>
      <c r="G14" s="31">
        <v>1</v>
      </c>
      <c r="H14" s="31">
        <v>0</v>
      </c>
      <c r="I14" s="31">
        <v>0</v>
      </c>
      <c r="J14" s="31">
        <v>0</v>
      </c>
      <c r="K14" s="31">
        <v>0</v>
      </c>
      <c r="L14" s="47">
        <f t="shared" si="2"/>
        <v>2</v>
      </c>
      <c r="M14" s="1"/>
      <c r="N14" s="25">
        <f t="shared" si="0"/>
        <v>0.25</v>
      </c>
      <c r="O14" s="25">
        <f t="shared" si="3"/>
        <v>2</v>
      </c>
    </row>
    <row r="15" spans="1:15" x14ac:dyDescent="0.2">
      <c r="A15" s="104">
        <v>1014</v>
      </c>
      <c r="B15" s="67">
        <v>44209</v>
      </c>
      <c r="C15" s="31" t="s">
        <v>585</v>
      </c>
      <c r="D15" s="100">
        <v>0</v>
      </c>
      <c r="E15" s="31">
        <v>0</v>
      </c>
      <c r="F15" s="31">
        <v>0</v>
      </c>
      <c r="G15" s="31">
        <v>0</v>
      </c>
      <c r="H15" s="31">
        <v>1</v>
      </c>
      <c r="I15" s="31">
        <v>0</v>
      </c>
      <c r="J15" s="31">
        <v>1</v>
      </c>
      <c r="K15" s="31">
        <v>0</v>
      </c>
      <c r="L15" s="47">
        <f t="shared" si="2"/>
        <v>2</v>
      </c>
      <c r="M15" s="1"/>
      <c r="N15" s="25">
        <f t="shared" si="0"/>
        <v>0.25</v>
      </c>
      <c r="O15" s="25">
        <f t="shared" si="3"/>
        <v>2</v>
      </c>
    </row>
    <row r="16" spans="1:15" x14ac:dyDescent="0.2">
      <c r="A16" s="104">
        <v>1015</v>
      </c>
      <c r="B16" s="67">
        <v>44089</v>
      </c>
      <c r="C16" s="31" t="s">
        <v>591</v>
      </c>
      <c r="D16" s="100">
        <v>0</v>
      </c>
      <c r="E16" s="31">
        <v>0</v>
      </c>
      <c r="F16" s="31">
        <v>0</v>
      </c>
      <c r="G16" s="31">
        <v>1</v>
      </c>
      <c r="H16" s="31">
        <v>0</v>
      </c>
      <c r="I16" s="31">
        <v>0</v>
      </c>
      <c r="J16" s="31">
        <v>0</v>
      </c>
      <c r="K16" s="31">
        <v>0</v>
      </c>
      <c r="L16" s="47">
        <f t="shared" si="2"/>
        <v>1</v>
      </c>
      <c r="M16" s="1"/>
      <c r="N16" s="25">
        <f t="shared" si="0"/>
        <v>0.125</v>
      </c>
      <c r="O16" s="25">
        <f t="shared" si="3"/>
        <v>1</v>
      </c>
    </row>
    <row r="17" spans="1:15" x14ac:dyDescent="0.2">
      <c r="A17" s="104">
        <v>1016</v>
      </c>
      <c r="B17" s="67">
        <v>44088</v>
      </c>
      <c r="C17" s="31" t="s">
        <v>598</v>
      </c>
      <c r="D17" s="100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47">
        <f t="shared" si="2"/>
        <v>0</v>
      </c>
      <c r="M17" s="1"/>
      <c r="N17" s="25">
        <f t="shared" si="0"/>
        <v>0</v>
      </c>
      <c r="O17" s="25">
        <f t="shared" si="3"/>
        <v>0</v>
      </c>
    </row>
    <row r="18" spans="1:15" x14ac:dyDescent="0.2">
      <c r="A18" s="104">
        <v>1017</v>
      </c>
      <c r="B18" s="67">
        <v>44090</v>
      </c>
      <c r="C18" s="31" t="s">
        <v>599</v>
      </c>
      <c r="D18" s="100">
        <v>1</v>
      </c>
      <c r="E18" s="31">
        <v>1</v>
      </c>
      <c r="F18" s="31">
        <v>1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47">
        <f t="shared" si="2"/>
        <v>3</v>
      </c>
      <c r="M18" s="1"/>
      <c r="N18" s="25">
        <f t="shared" si="0"/>
        <v>0.375</v>
      </c>
      <c r="O18" s="25">
        <f t="shared" si="3"/>
        <v>3</v>
      </c>
    </row>
    <row r="19" spans="1:15" x14ac:dyDescent="0.2">
      <c r="A19" s="104">
        <v>1018</v>
      </c>
      <c r="B19" s="67">
        <v>44089</v>
      </c>
      <c r="C19" s="31" t="s">
        <v>591</v>
      </c>
      <c r="D19" s="100">
        <v>0</v>
      </c>
      <c r="E19" s="31">
        <v>1</v>
      </c>
      <c r="F19" s="31">
        <v>0</v>
      </c>
      <c r="G19" s="31">
        <v>1</v>
      </c>
      <c r="H19" s="31">
        <v>0</v>
      </c>
      <c r="I19" s="31">
        <v>0</v>
      </c>
      <c r="J19" s="31">
        <v>0</v>
      </c>
      <c r="K19" s="31">
        <v>0</v>
      </c>
      <c r="L19" s="47">
        <f t="shared" si="2"/>
        <v>2</v>
      </c>
      <c r="M19" s="1"/>
      <c r="N19" s="25">
        <f t="shared" si="0"/>
        <v>0.25</v>
      </c>
      <c r="O19" s="25">
        <f t="shared" si="3"/>
        <v>2</v>
      </c>
    </row>
    <row r="20" spans="1:15" x14ac:dyDescent="0.2">
      <c r="A20" s="104">
        <v>1019</v>
      </c>
      <c r="B20" s="67">
        <v>44090</v>
      </c>
      <c r="C20" s="31" t="s">
        <v>599</v>
      </c>
      <c r="D20" s="100">
        <v>0</v>
      </c>
      <c r="E20" s="31">
        <v>1</v>
      </c>
      <c r="F20" s="31">
        <v>0</v>
      </c>
      <c r="G20" s="31">
        <v>3</v>
      </c>
      <c r="H20" s="31">
        <v>3</v>
      </c>
      <c r="I20" s="31">
        <v>1</v>
      </c>
      <c r="J20" s="31">
        <v>0</v>
      </c>
      <c r="K20" s="31">
        <v>1</v>
      </c>
      <c r="L20" s="47">
        <f t="shared" si="2"/>
        <v>9</v>
      </c>
      <c r="M20" s="1"/>
      <c r="N20" s="25">
        <f t="shared" si="0"/>
        <v>1.125</v>
      </c>
      <c r="O20" s="25">
        <f t="shared" si="3"/>
        <v>9</v>
      </c>
    </row>
    <row r="21" spans="1:15" x14ac:dyDescent="0.2">
      <c r="A21" s="104">
        <v>1020</v>
      </c>
      <c r="B21" s="67">
        <v>44090</v>
      </c>
      <c r="C21" s="31" t="s">
        <v>599</v>
      </c>
      <c r="D21" s="100">
        <v>3</v>
      </c>
      <c r="E21" s="31">
        <v>1</v>
      </c>
      <c r="F21" s="31">
        <v>0</v>
      </c>
      <c r="G21" s="31">
        <v>1</v>
      </c>
      <c r="H21" s="31">
        <v>0</v>
      </c>
      <c r="I21" s="31">
        <v>1</v>
      </c>
      <c r="J21" s="31">
        <v>0</v>
      </c>
      <c r="K21" s="31">
        <v>1</v>
      </c>
      <c r="L21" s="47">
        <f t="shared" si="2"/>
        <v>7</v>
      </c>
      <c r="M21" s="1"/>
      <c r="N21" s="25">
        <f t="shared" si="0"/>
        <v>0.875</v>
      </c>
      <c r="O21" s="25">
        <f t="shared" si="3"/>
        <v>7</v>
      </c>
    </row>
    <row r="22" spans="1:15" x14ac:dyDescent="0.2">
      <c r="A22" s="104">
        <v>1021</v>
      </c>
      <c r="B22" s="67">
        <v>44090</v>
      </c>
      <c r="C22" s="31" t="s">
        <v>599</v>
      </c>
      <c r="D22" s="100">
        <v>1</v>
      </c>
      <c r="E22" s="31">
        <v>1</v>
      </c>
      <c r="F22" s="31">
        <v>1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47">
        <f t="shared" si="2"/>
        <v>3</v>
      </c>
      <c r="M22" s="1"/>
      <c r="N22" s="25">
        <f t="shared" si="0"/>
        <v>0.375</v>
      </c>
      <c r="O22" s="25">
        <f t="shared" si="3"/>
        <v>3</v>
      </c>
    </row>
    <row r="23" spans="1:15" hidden="1" x14ac:dyDescent="0.2">
      <c r="A23" s="104">
        <v>1022</v>
      </c>
      <c r="B23" s="31"/>
      <c r="C23" s="31"/>
      <c r="D23" s="100"/>
      <c r="E23" s="31"/>
      <c r="F23" s="31"/>
      <c r="G23" s="31"/>
      <c r="H23" s="31"/>
      <c r="I23" s="31"/>
      <c r="J23" s="31"/>
      <c r="K23" s="31"/>
      <c r="L23" s="47">
        <f t="shared" si="2"/>
        <v>0</v>
      </c>
      <c r="M23" s="1"/>
      <c r="N23" s="25" t="e">
        <f t="shared" si="0"/>
        <v>#DIV/0!</v>
      </c>
      <c r="O23" s="25" t="e">
        <f t="shared" si="3"/>
        <v>#DIV/0!</v>
      </c>
    </row>
    <row r="24" spans="1:15" hidden="1" x14ac:dyDescent="0.2">
      <c r="A24" s="104">
        <v>1023</v>
      </c>
      <c r="B24" s="31"/>
      <c r="C24" s="31"/>
      <c r="D24" s="100"/>
      <c r="E24" s="31"/>
      <c r="F24" s="31"/>
      <c r="G24" s="31"/>
      <c r="H24" s="31"/>
      <c r="I24" s="31"/>
      <c r="J24" s="31"/>
      <c r="K24" s="31"/>
      <c r="L24" s="47">
        <f t="shared" si="2"/>
        <v>0</v>
      </c>
      <c r="M24" s="1"/>
      <c r="N24" s="25" t="e">
        <f t="shared" si="0"/>
        <v>#DIV/0!</v>
      </c>
      <c r="O24" s="25" t="e">
        <f t="shared" si="3"/>
        <v>#DIV/0!</v>
      </c>
    </row>
    <row r="25" spans="1:15" x14ac:dyDescent="0.2">
      <c r="A25" s="104">
        <v>1024</v>
      </c>
      <c r="B25" s="67">
        <v>44088</v>
      </c>
      <c r="C25" s="31" t="s">
        <v>598</v>
      </c>
      <c r="D25" s="100">
        <v>1</v>
      </c>
      <c r="E25" s="31">
        <v>1</v>
      </c>
      <c r="F25" s="31">
        <v>0</v>
      </c>
      <c r="G25" s="31">
        <v>1</v>
      </c>
      <c r="H25" s="31">
        <v>2</v>
      </c>
      <c r="I25" s="31">
        <v>2</v>
      </c>
      <c r="J25" s="31">
        <v>1</v>
      </c>
      <c r="K25" s="31">
        <v>0</v>
      </c>
      <c r="L25" s="47">
        <f t="shared" si="2"/>
        <v>8</v>
      </c>
      <c r="M25" s="1"/>
      <c r="N25" s="25">
        <f t="shared" si="0"/>
        <v>1</v>
      </c>
      <c r="O25" s="25">
        <f t="shared" si="3"/>
        <v>8</v>
      </c>
    </row>
    <row r="26" spans="1:15" x14ac:dyDescent="0.2">
      <c r="A26" s="104">
        <v>1025</v>
      </c>
      <c r="B26" s="67">
        <v>44090</v>
      </c>
      <c r="C26" s="31" t="s">
        <v>599</v>
      </c>
      <c r="D26" s="100">
        <v>0</v>
      </c>
      <c r="E26" s="31">
        <v>0</v>
      </c>
      <c r="F26" s="31">
        <v>2</v>
      </c>
      <c r="G26" s="31">
        <v>1</v>
      </c>
      <c r="H26" s="31">
        <v>2</v>
      </c>
      <c r="I26" s="31">
        <v>0</v>
      </c>
      <c r="J26" s="31">
        <v>1</v>
      </c>
      <c r="K26" s="31">
        <v>1</v>
      </c>
      <c r="L26" s="47">
        <f t="shared" si="2"/>
        <v>7</v>
      </c>
      <c r="M26" s="1"/>
      <c r="N26" s="25">
        <f t="shared" si="0"/>
        <v>0.875</v>
      </c>
      <c r="O26" s="25">
        <f t="shared" si="3"/>
        <v>7</v>
      </c>
    </row>
    <row r="27" spans="1:15" x14ac:dyDescent="0.2">
      <c r="A27" s="104">
        <v>1026</v>
      </c>
      <c r="B27" s="67">
        <v>44090</v>
      </c>
      <c r="C27" s="31" t="s">
        <v>585</v>
      </c>
      <c r="D27" s="100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47">
        <f t="shared" si="2"/>
        <v>0</v>
      </c>
      <c r="M27" s="1"/>
      <c r="N27" s="25">
        <f t="shared" si="0"/>
        <v>0</v>
      </c>
      <c r="O27" s="25">
        <f t="shared" si="3"/>
        <v>0</v>
      </c>
    </row>
    <row r="28" spans="1:15" x14ac:dyDescent="0.2">
      <c r="A28" s="104">
        <v>1027</v>
      </c>
      <c r="B28" s="67">
        <v>44090</v>
      </c>
      <c r="C28" s="31" t="s">
        <v>585</v>
      </c>
      <c r="D28" s="100">
        <v>2</v>
      </c>
      <c r="E28" s="31">
        <v>2</v>
      </c>
      <c r="F28" s="31">
        <v>1</v>
      </c>
      <c r="G28" s="31">
        <v>3</v>
      </c>
      <c r="H28" s="31">
        <v>0</v>
      </c>
      <c r="I28" s="31">
        <v>2</v>
      </c>
      <c r="J28" s="31">
        <v>1</v>
      </c>
      <c r="K28" s="31">
        <v>0</v>
      </c>
      <c r="L28" s="47">
        <f t="shared" si="2"/>
        <v>11</v>
      </c>
      <c r="M28" s="1"/>
      <c r="N28" s="25">
        <f t="shared" si="0"/>
        <v>1.375</v>
      </c>
      <c r="O28" s="25">
        <f t="shared" si="3"/>
        <v>11</v>
      </c>
    </row>
    <row r="29" spans="1:15" x14ac:dyDescent="0.2">
      <c r="A29" s="104">
        <v>1028</v>
      </c>
      <c r="B29" s="67">
        <v>44089</v>
      </c>
      <c r="C29" s="31" t="s">
        <v>591</v>
      </c>
      <c r="D29" s="100">
        <v>0</v>
      </c>
      <c r="E29" s="31">
        <v>0</v>
      </c>
      <c r="F29" s="31">
        <v>0</v>
      </c>
      <c r="G29" s="31">
        <v>1</v>
      </c>
      <c r="H29" s="31">
        <v>1</v>
      </c>
      <c r="I29" s="31">
        <v>0</v>
      </c>
      <c r="J29" s="31">
        <v>0</v>
      </c>
      <c r="K29" s="31">
        <v>0</v>
      </c>
      <c r="L29" s="47">
        <f t="shared" si="2"/>
        <v>2</v>
      </c>
      <c r="M29" s="1"/>
      <c r="N29" s="25">
        <f t="shared" si="0"/>
        <v>0.25</v>
      </c>
      <c r="O29" s="25">
        <f t="shared" si="3"/>
        <v>2</v>
      </c>
    </row>
    <row r="30" spans="1:15" x14ac:dyDescent="0.2">
      <c r="A30" s="104">
        <v>1029</v>
      </c>
      <c r="B30" s="67">
        <v>44209</v>
      </c>
      <c r="C30" s="31" t="s">
        <v>585</v>
      </c>
      <c r="D30" s="100">
        <v>1</v>
      </c>
      <c r="E30" s="31">
        <v>0</v>
      </c>
      <c r="F30" s="31">
        <v>0</v>
      </c>
      <c r="G30" s="31">
        <v>1</v>
      </c>
      <c r="H30" s="31">
        <v>0</v>
      </c>
      <c r="I30" s="31">
        <v>0</v>
      </c>
      <c r="J30" s="31">
        <v>0</v>
      </c>
      <c r="K30" s="31">
        <v>0</v>
      </c>
      <c r="L30" s="47">
        <f t="shared" si="2"/>
        <v>2</v>
      </c>
      <c r="M30" s="1"/>
      <c r="N30" s="25">
        <f t="shared" si="0"/>
        <v>0.25</v>
      </c>
      <c r="O30" s="25">
        <f t="shared" si="3"/>
        <v>2</v>
      </c>
    </row>
    <row r="31" spans="1:15" x14ac:dyDescent="0.2">
      <c r="A31" s="104">
        <v>1030</v>
      </c>
      <c r="B31" s="67">
        <v>44090</v>
      </c>
      <c r="C31" s="31" t="s">
        <v>585</v>
      </c>
      <c r="D31" s="100">
        <v>0</v>
      </c>
      <c r="E31" s="31">
        <v>0</v>
      </c>
      <c r="F31" s="31">
        <v>1</v>
      </c>
      <c r="G31" s="31">
        <v>1</v>
      </c>
      <c r="H31" s="31">
        <v>0</v>
      </c>
      <c r="I31" s="31">
        <v>0</v>
      </c>
      <c r="J31" s="31">
        <v>0</v>
      </c>
      <c r="K31" s="31">
        <v>0</v>
      </c>
      <c r="L31" s="47">
        <f t="shared" si="2"/>
        <v>2</v>
      </c>
      <c r="M31" s="1"/>
      <c r="N31" s="25">
        <f t="shared" si="0"/>
        <v>0.25</v>
      </c>
      <c r="O31" s="25">
        <f t="shared" si="3"/>
        <v>2</v>
      </c>
    </row>
    <row r="32" spans="1:15" x14ac:dyDescent="0.2">
      <c r="A32" s="104">
        <v>1031</v>
      </c>
      <c r="B32" s="67">
        <v>44090</v>
      </c>
      <c r="C32" s="31" t="s">
        <v>585</v>
      </c>
      <c r="D32" s="100">
        <v>1</v>
      </c>
      <c r="E32" s="31">
        <v>1</v>
      </c>
      <c r="F32" s="31">
        <v>2</v>
      </c>
      <c r="G32" s="31">
        <v>0</v>
      </c>
      <c r="H32" s="31">
        <v>0</v>
      </c>
      <c r="I32" s="31">
        <v>0</v>
      </c>
      <c r="J32" s="31">
        <v>1</v>
      </c>
      <c r="K32" s="31">
        <v>0</v>
      </c>
      <c r="L32" s="47">
        <f t="shared" si="2"/>
        <v>5</v>
      </c>
      <c r="M32" s="1"/>
      <c r="N32" s="25">
        <f t="shared" si="0"/>
        <v>0.625</v>
      </c>
      <c r="O32" s="25">
        <f t="shared" si="3"/>
        <v>5</v>
      </c>
    </row>
    <row r="33" spans="1:15" x14ac:dyDescent="0.2">
      <c r="A33" s="104">
        <v>1032</v>
      </c>
      <c r="B33" s="67">
        <v>44090</v>
      </c>
      <c r="C33" s="31" t="s">
        <v>599</v>
      </c>
      <c r="D33" s="100">
        <v>1</v>
      </c>
      <c r="E33" s="31">
        <v>1</v>
      </c>
      <c r="F33" s="31">
        <v>0</v>
      </c>
      <c r="G33" s="31">
        <v>1</v>
      </c>
      <c r="H33" s="31">
        <v>0</v>
      </c>
      <c r="I33" s="31">
        <v>1</v>
      </c>
      <c r="J33" s="31">
        <v>0</v>
      </c>
      <c r="K33" s="31">
        <v>0</v>
      </c>
      <c r="L33" s="47">
        <f t="shared" si="2"/>
        <v>4</v>
      </c>
      <c r="M33" s="1"/>
      <c r="N33" s="25">
        <f t="shared" si="0"/>
        <v>0.5</v>
      </c>
      <c r="O33" s="25">
        <f t="shared" si="3"/>
        <v>4</v>
      </c>
    </row>
    <row r="34" spans="1:15" x14ac:dyDescent="0.2">
      <c r="A34" s="104">
        <v>1033</v>
      </c>
      <c r="B34" s="67">
        <v>44089</v>
      </c>
      <c r="C34" s="31" t="s">
        <v>591</v>
      </c>
      <c r="D34" s="100">
        <v>1</v>
      </c>
      <c r="E34" s="31">
        <v>1</v>
      </c>
      <c r="F34" s="31">
        <v>1</v>
      </c>
      <c r="G34" s="31">
        <v>2</v>
      </c>
      <c r="H34" s="31">
        <v>1</v>
      </c>
      <c r="I34" s="31">
        <v>0</v>
      </c>
      <c r="J34" s="31">
        <v>0</v>
      </c>
      <c r="K34" s="31">
        <v>1</v>
      </c>
      <c r="L34" s="47">
        <f t="shared" si="2"/>
        <v>7</v>
      </c>
      <c r="M34" s="1"/>
      <c r="N34" s="25">
        <f t="shared" si="0"/>
        <v>0.875</v>
      </c>
      <c r="O34" s="25">
        <f t="shared" si="3"/>
        <v>7</v>
      </c>
    </row>
    <row r="35" spans="1:15" x14ac:dyDescent="0.2">
      <c r="A35" s="104">
        <v>1034</v>
      </c>
      <c r="B35" s="31" t="s">
        <v>685</v>
      </c>
      <c r="C35" s="31"/>
      <c r="D35" s="100"/>
      <c r="E35" s="31"/>
      <c r="F35" s="31"/>
      <c r="G35" s="31"/>
      <c r="H35" s="31"/>
      <c r="I35" s="31"/>
      <c r="J35" s="31"/>
      <c r="K35" s="31"/>
      <c r="L35" s="47">
        <f t="shared" si="2"/>
        <v>0</v>
      </c>
      <c r="M35" s="1"/>
      <c r="N35" s="25" t="e">
        <f t="shared" si="0"/>
        <v>#DIV/0!</v>
      </c>
      <c r="O35" s="25" t="e">
        <f t="shared" si="3"/>
        <v>#DIV/0!</v>
      </c>
    </row>
    <row r="36" spans="1:15" x14ac:dyDescent="0.2">
      <c r="A36" s="104">
        <v>1035</v>
      </c>
      <c r="B36" s="31" t="s">
        <v>685</v>
      </c>
      <c r="C36" s="31"/>
      <c r="D36" s="100"/>
      <c r="E36" s="31"/>
      <c r="F36" s="31"/>
      <c r="G36" s="31"/>
      <c r="H36" s="31"/>
      <c r="I36" s="31"/>
      <c r="J36" s="31"/>
      <c r="K36" s="31"/>
      <c r="L36" s="47">
        <f t="shared" si="2"/>
        <v>0</v>
      </c>
      <c r="M36" s="1"/>
      <c r="N36" s="25" t="e">
        <f t="shared" si="0"/>
        <v>#DIV/0!</v>
      </c>
      <c r="O36" s="25" t="e">
        <f t="shared" si="3"/>
        <v>#DIV/0!</v>
      </c>
    </row>
    <row r="37" spans="1:15" hidden="1" x14ac:dyDescent="0.2">
      <c r="A37" s="104">
        <v>1036</v>
      </c>
      <c r="B37" s="31"/>
      <c r="C37" s="31"/>
      <c r="D37" s="100"/>
      <c r="E37" s="31"/>
      <c r="F37" s="31"/>
      <c r="G37" s="31"/>
      <c r="H37" s="31"/>
      <c r="I37" s="31"/>
      <c r="J37" s="31"/>
      <c r="K37" s="31"/>
      <c r="L37" s="47">
        <f t="shared" si="2"/>
        <v>0</v>
      </c>
      <c r="M37" s="1"/>
      <c r="N37" s="25" t="e">
        <f t="shared" si="0"/>
        <v>#DIV/0!</v>
      </c>
      <c r="O37" s="25" t="e">
        <f t="shared" si="3"/>
        <v>#DIV/0!</v>
      </c>
    </row>
    <row r="38" spans="1:15" hidden="1" x14ac:dyDescent="0.2">
      <c r="A38" s="104">
        <v>1037</v>
      </c>
      <c r="B38" s="31"/>
      <c r="C38" s="31"/>
      <c r="D38" s="100"/>
      <c r="E38" s="31"/>
      <c r="F38" s="31"/>
      <c r="G38" s="31"/>
      <c r="H38" s="31"/>
      <c r="I38" s="31"/>
      <c r="J38" s="31"/>
      <c r="K38" s="31"/>
      <c r="L38" s="47">
        <f t="shared" si="2"/>
        <v>0</v>
      </c>
      <c r="M38" s="1"/>
      <c r="N38" s="25" t="e">
        <f t="shared" si="0"/>
        <v>#DIV/0!</v>
      </c>
      <c r="O38" s="25" t="e">
        <f t="shared" si="3"/>
        <v>#DIV/0!</v>
      </c>
    </row>
    <row r="39" spans="1:15" hidden="1" x14ac:dyDescent="0.2">
      <c r="A39" s="104">
        <v>1038</v>
      </c>
      <c r="B39" s="31"/>
      <c r="C39" s="31"/>
      <c r="D39" s="100"/>
      <c r="E39" s="31"/>
      <c r="F39" s="31"/>
      <c r="G39" s="31"/>
      <c r="H39" s="31"/>
      <c r="I39" s="31"/>
      <c r="J39" s="31"/>
      <c r="K39" s="31"/>
      <c r="L39" s="47">
        <f t="shared" si="2"/>
        <v>0</v>
      </c>
      <c r="M39" s="1"/>
      <c r="N39" s="25" t="e">
        <f t="shared" si="0"/>
        <v>#DIV/0!</v>
      </c>
      <c r="O39" s="25" t="e">
        <f t="shared" si="3"/>
        <v>#DIV/0!</v>
      </c>
    </row>
    <row r="40" spans="1:15" hidden="1" x14ac:dyDescent="0.2">
      <c r="A40" s="104">
        <v>1039</v>
      </c>
      <c r="B40" s="31"/>
      <c r="C40" s="31"/>
      <c r="D40" s="100"/>
      <c r="E40" s="31"/>
      <c r="F40" s="31"/>
      <c r="G40" s="31"/>
      <c r="H40" s="31"/>
      <c r="I40" s="31"/>
      <c r="J40" s="31"/>
      <c r="K40" s="31"/>
      <c r="L40" s="47">
        <f t="shared" si="2"/>
        <v>0</v>
      </c>
      <c r="M40" s="1"/>
      <c r="N40" s="25" t="e">
        <f t="shared" si="0"/>
        <v>#DIV/0!</v>
      </c>
      <c r="O40" s="25" t="e">
        <f t="shared" si="3"/>
        <v>#DIV/0!</v>
      </c>
    </row>
    <row r="41" spans="1:15" hidden="1" x14ac:dyDescent="0.2">
      <c r="A41" s="104">
        <v>1040</v>
      </c>
      <c r="B41" s="31"/>
      <c r="C41" s="31"/>
      <c r="D41" s="100"/>
      <c r="E41" s="31"/>
      <c r="F41" s="31"/>
      <c r="G41" s="31"/>
      <c r="H41" s="31"/>
      <c r="I41" s="31"/>
      <c r="J41" s="31"/>
      <c r="K41" s="31"/>
      <c r="L41" s="47">
        <f t="shared" si="2"/>
        <v>0</v>
      </c>
      <c r="M41" s="1"/>
      <c r="N41" s="25" t="e">
        <f t="shared" si="0"/>
        <v>#DIV/0!</v>
      </c>
      <c r="O41" s="25" t="e">
        <f t="shared" si="3"/>
        <v>#DIV/0!</v>
      </c>
    </row>
    <row r="42" spans="1:15" hidden="1" x14ac:dyDescent="0.2">
      <c r="A42" s="104">
        <v>1041</v>
      </c>
      <c r="B42" s="31"/>
      <c r="C42" s="31"/>
      <c r="D42" s="100"/>
      <c r="E42" s="31"/>
      <c r="F42" s="31"/>
      <c r="G42" s="31"/>
      <c r="H42" s="31"/>
      <c r="I42" s="31"/>
      <c r="J42" s="31"/>
      <c r="K42" s="31"/>
      <c r="L42" s="47">
        <f t="shared" si="2"/>
        <v>0</v>
      </c>
      <c r="M42" s="1"/>
      <c r="N42" s="25" t="e">
        <f t="shared" si="0"/>
        <v>#DIV/0!</v>
      </c>
      <c r="O42" s="25" t="e">
        <f t="shared" si="3"/>
        <v>#DIV/0!</v>
      </c>
    </row>
    <row r="43" spans="1:15" hidden="1" x14ac:dyDescent="0.2">
      <c r="A43" s="104">
        <v>1042</v>
      </c>
      <c r="B43" s="31"/>
      <c r="C43" s="31"/>
      <c r="D43" s="100"/>
      <c r="E43" s="31"/>
      <c r="F43" s="31"/>
      <c r="G43" s="31"/>
      <c r="H43" s="31"/>
      <c r="I43" s="31"/>
      <c r="J43" s="31"/>
      <c r="K43" s="31"/>
      <c r="L43" s="47">
        <f t="shared" si="2"/>
        <v>0</v>
      </c>
      <c r="M43" s="1"/>
      <c r="N43" s="25" t="e">
        <f t="shared" si="0"/>
        <v>#DIV/0!</v>
      </c>
      <c r="O43" s="25" t="e">
        <f t="shared" si="3"/>
        <v>#DIV/0!</v>
      </c>
    </row>
    <row r="44" spans="1:15" hidden="1" x14ac:dyDescent="0.2">
      <c r="A44" s="104">
        <v>1043</v>
      </c>
      <c r="B44" s="31"/>
      <c r="C44" s="31"/>
      <c r="D44" s="100"/>
      <c r="E44" s="31"/>
      <c r="F44" s="31"/>
      <c r="G44" s="31"/>
      <c r="H44" s="31"/>
      <c r="I44" s="31"/>
      <c r="J44" s="31"/>
      <c r="K44" s="31"/>
      <c r="L44" s="47">
        <f t="shared" si="2"/>
        <v>0</v>
      </c>
      <c r="M44" s="1"/>
      <c r="N44" s="25" t="e">
        <f t="shared" si="0"/>
        <v>#DIV/0!</v>
      </c>
      <c r="O44" s="25" t="e">
        <f t="shared" si="3"/>
        <v>#DIV/0!</v>
      </c>
    </row>
    <row r="45" spans="1:15" hidden="1" x14ac:dyDescent="0.2">
      <c r="A45" s="104">
        <v>1044</v>
      </c>
      <c r="B45" s="31"/>
      <c r="C45" s="31"/>
      <c r="D45" s="100"/>
      <c r="E45" s="31"/>
      <c r="F45" s="31"/>
      <c r="G45" s="31"/>
      <c r="H45" s="31"/>
      <c r="I45" s="31"/>
      <c r="J45" s="31"/>
      <c r="K45" s="31"/>
      <c r="L45" s="47">
        <f t="shared" si="2"/>
        <v>0</v>
      </c>
      <c r="M45" s="1"/>
      <c r="N45" s="25" t="e">
        <f t="shared" si="0"/>
        <v>#DIV/0!</v>
      </c>
      <c r="O45" s="25" t="e">
        <f t="shared" si="3"/>
        <v>#DIV/0!</v>
      </c>
    </row>
    <row r="46" spans="1:15" hidden="1" x14ac:dyDescent="0.2">
      <c r="A46" s="104">
        <v>1045</v>
      </c>
      <c r="B46" s="31"/>
      <c r="C46" s="31"/>
      <c r="D46" s="100"/>
      <c r="E46" s="31"/>
      <c r="F46" s="31"/>
      <c r="G46" s="31"/>
      <c r="H46" s="31"/>
      <c r="I46" s="31"/>
      <c r="J46" s="31"/>
      <c r="K46" s="31"/>
      <c r="L46" s="47">
        <f t="shared" si="2"/>
        <v>0</v>
      </c>
      <c r="M46" s="1"/>
      <c r="N46" s="25" t="e">
        <f t="shared" si="0"/>
        <v>#DIV/0!</v>
      </c>
      <c r="O46" s="25" t="e">
        <f t="shared" si="3"/>
        <v>#DIV/0!</v>
      </c>
    </row>
    <row r="47" spans="1:15" x14ac:dyDescent="0.2">
      <c r="A47" s="104">
        <v>1047</v>
      </c>
      <c r="B47" s="67">
        <v>44089</v>
      </c>
      <c r="C47" s="31" t="s">
        <v>591</v>
      </c>
      <c r="D47" s="100">
        <v>0</v>
      </c>
      <c r="E47" s="31">
        <v>0</v>
      </c>
      <c r="F47" s="31">
        <v>1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47">
        <f t="shared" si="2"/>
        <v>1</v>
      </c>
      <c r="M47" s="1"/>
      <c r="N47" s="25">
        <f t="shared" si="0"/>
        <v>0.125</v>
      </c>
      <c r="O47" s="25">
        <f t="shared" si="3"/>
        <v>1</v>
      </c>
    </row>
    <row r="48" spans="1:15" hidden="1" x14ac:dyDescent="0.2">
      <c r="A48" s="104">
        <v>1048</v>
      </c>
      <c r="B48" s="31"/>
      <c r="C48" s="31"/>
      <c r="D48" s="100"/>
      <c r="E48" s="31"/>
      <c r="F48" s="31"/>
      <c r="G48" s="31"/>
      <c r="H48" s="31"/>
      <c r="I48" s="31"/>
      <c r="J48" s="31"/>
      <c r="K48" s="31"/>
      <c r="L48" s="47">
        <f t="shared" si="2"/>
        <v>0</v>
      </c>
      <c r="M48" s="1"/>
      <c r="N48" s="25" t="e">
        <f t="shared" si="0"/>
        <v>#DIV/0!</v>
      </c>
      <c r="O48" s="25" t="e">
        <f t="shared" si="3"/>
        <v>#DIV/0!</v>
      </c>
    </row>
    <row r="49" spans="1:15" hidden="1" x14ac:dyDescent="0.2">
      <c r="A49" s="104">
        <v>1049</v>
      </c>
      <c r="B49" s="31"/>
      <c r="C49" s="31"/>
      <c r="D49" s="100"/>
      <c r="E49" s="31"/>
      <c r="F49" s="31"/>
      <c r="G49" s="31"/>
      <c r="H49" s="31"/>
      <c r="I49" s="31"/>
      <c r="J49" s="31"/>
      <c r="K49" s="31"/>
      <c r="L49" s="47">
        <f t="shared" si="2"/>
        <v>0</v>
      </c>
      <c r="M49" s="1"/>
      <c r="N49" s="25" t="e">
        <f t="shared" si="0"/>
        <v>#DIV/0!</v>
      </c>
      <c r="O49" s="25" t="e">
        <f t="shared" si="3"/>
        <v>#DIV/0!</v>
      </c>
    </row>
    <row r="50" spans="1:15" hidden="1" x14ac:dyDescent="0.2">
      <c r="A50" s="104">
        <v>1050</v>
      </c>
      <c r="B50" s="31"/>
      <c r="C50" s="31"/>
      <c r="D50" s="100"/>
      <c r="E50" s="31"/>
      <c r="F50" s="31"/>
      <c r="G50" s="31"/>
      <c r="H50" s="31"/>
      <c r="I50" s="31"/>
      <c r="J50" s="31"/>
      <c r="K50" s="31"/>
      <c r="L50" s="47">
        <f t="shared" si="2"/>
        <v>0</v>
      </c>
      <c r="M50" s="1"/>
      <c r="N50" s="25" t="e">
        <f t="shared" si="0"/>
        <v>#DIV/0!</v>
      </c>
      <c r="O50" s="25" t="e">
        <f t="shared" si="3"/>
        <v>#DIV/0!</v>
      </c>
    </row>
    <row r="51" spans="1:15" hidden="1" x14ac:dyDescent="0.2">
      <c r="A51" s="104">
        <v>1051</v>
      </c>
      <c r="B51" s="31"/>
      <c r="C51" s="31"/>
      <c r="D51" s="100"/>
      <c r="E51" s="31"/>
      <c r="F51" s="31"/>
      <c r="G51" s="31"/>
      <c r="H51" s="31"/>
      <c r="I51" s="31"/>
      <c r="J51" s="31"/>
      <c r="K51" s="31"/>
      <c r="L51" s="47">
        <f t="shared" si="2"/>
        <v>0</v>
      </c>
      <c r="M51" s="1"/>
      <c r="N51" s="25" t="e">
        <f t="shared" si="0"/>
        <v>#DIV/0!</v>
      </c>
      <c r="O51" s="25" t="e">
        <f t="shared" si="3"/>
        <v>#DIV/0!</v>
      </c>
    </row>
    <row r="52" spans="1:15" hidden="1" x14ac:dyDescent="0.2">
      <c r="A52" s="104">
        <v>1052</v>
      </c>
      <c r="B52" s="31"/>
      <c r="C52" s="31"/>
      <c r="D52" s="100"/>
      <c r="E52" s="31"/>
      <c r="F52" s="31"/>
      <c r="G52" s="31"/>
      <c r="H52" s="31"/>
      <c r="I52" s="31"/>
      <c r="J52" s="31"/>
      <c r="K52" s="31"/>
      <c r="L52" s="47">
        <f t="shared" si="2"/>
        <v>0</v>
      </c>
      <c r="M52" s="1"/>
      <c r="N52" s="25" t="e">
        <f t="shared" si="0"/>
        <v>#DIV/0!</v>
      </c>
      <c r="O52" s="25" t="e">
        <f t="shared" si="3"/>
        <v>#DIV/0!</v>
      </c>
    </row>
    <row r="53" spans="1:15" hidden="1" x14ac:dyDescent="0.2">
      <c r="A53" s="104">
        <v>1053</v>
      </c>
      <c r="B53" s="31"/>
      <c r="C53" s="31"/>
      <c r="D53" s="100"/>
      <c r="E53" s="31"/>
      <c r="F53" s="31"/>
      <c r="G53" s="31"/>
      <c r="H53" s="31"/>
      <c r="I53" s="31"/>
      <c r="J53" s="31"/>
      <c r="K53" s="31"/>
      <c r="L53" s="47">
        <f t="shared" si="2"/>
        <v>0</v>
      </c>
      <c r="M53" s="1"/>
      <c r="N53" s="25" t="e">
        <f t="shared" si="0"/>
        <v>#DIV/0!</v>
      </c>
      <c r="O53" s="25" t="e">
        <f t="shared" si="3"/>
        <v>#DIV/0!</v>
      </c>
    </row>
    <row r="54" spans="1:15" hidden="1" x14ac:dyDescent="0.2">
      <c r="A54" s="104">
        <v>1054</v>
      </c>
      <c r="B54" s="31"/>
      <c r="C54" s="31"/>
      <c r="D54" s="100"/>
      <c r="E54" s="31"/>
      <c r="F54" s="31"/>
      <c r="G54" s="31"/>
      <c r="H54" s="31"/>
      <c r="I54" s="31"/>
      <c r="J54" s="31"/>
      <c r="K54" s="31"/>
      <c r="L54" s="47">
        <f t="shared" si="2"/>
        <v>0</v>
      </c>
      <c r="M54" s="1"/>
      <c r="N54" s="25" t="e">
        <f t="shared" si="0"/>
        <v>#DIV/0!</v>
      </c>
      <c r="O54" s="25" t="e">
        <f t="shared" si="3"/>
        <v>#DIV/0!</v>
      </c>
    </row>
    <row r="55" spans="1:15" hidden="1" x14ac:dyDescent="0.2">
      <c r="A55" s="104">
        <v>1055</v>
      </c>
      <c r="B55" s="31"/>
      <c r="C55" s="31"/>
      <c r="D55" s="100"/>
      <c r="E55" s="31"/>
      <c r="F55" s="31"/>
      <c r="G55" s="31"/>
      <c r="H55" s="31"/>
      <c r="I55" s="31"/>
      <c r="J55" s="31"/>
      <c r="K55" s="31"/>
      <c r="L55" s="47">
        <f t="shared" si="2"/>
        <v>0</v>
      </c>
      <c r="M55" s="1"/>
      <c r="N55" s="25" t="e">
        <f t="shared" si="0"/>
        <v>#DIV/0!</v>
      </c>
      <c r="O55" s="25" t="e">
        <f t="shared" si="3"/>
        <v>#DIV/0!</v>
      </c>
    </row>
    <row r="56" spans="1:15" hidden="1" x14ac:dyDescent="0.2">
      <c r="A56" s="104">
        <v>1056</v>
      </c>
      <c r="B56" s="31"/>
      <c r="C56" s="31"/>
      <c r="D56" s="100"/>
      <c r="E56" s="31"/>
      <c r="F56" s="31"/>
      <c r="G56" s="31"/>
      <c r="H56" s="31"/>
      <c r="I56" s="31"/>
      <c r="J56" s="31"/>
      <c r="K56" s="31"/>
      <c r="L56" s="47">
        <f t="shared" si="2"/>
        <v>0</v>
      </c>
      <c r="M56" s="1"/>
      <c r="N56" s="25" t="e">
        <f t="shared" si="0"/>
        <v>#DIV/0!</v>
      </c>
      <c r="O56" s="25" t="e">
        <f t="shared" si="3"/>
        <v>#DIV/0!</v>
      </c>
    </row>
    <row r="57" spans="1:15" hidden="1" x14ac:dyDescent="0.2">
      <c r="A57" s="104">
        <v>1057</v>
      </c>
      <c r="B57" s="31"/>
      <c r="C57" s="31"/>
      <c r="D57" s="100"/>
      <c r="E57" s="31"/>
      <c r="F57" s="31"/>
      <c r="G57" s="31"/>
      <c r="H57" s="31"/>
      <c r="I57" s="31"/>
      <c r="J57" s="31"/>
      <c r="K57" s="31"/>
      <c r="L57" s="47">
        <f t="shared" si="2"/>
        <v>0</v>
      </c>
      <c r="M57" s="1"/>
      <c r="N57" s="25" t="e">
        <f t="shared" si="0"/>
        <v>#DIV/0!</v>
      </c>
      <c r="O57" s="25" t="e">
        <f t="shared" si="3"/>
        <v>#DIV/0!</v>
      </c>
    </row>
    <row r="58" spans="1:15" x14ac:dyDescent="0.2">
      <c r="A58" s="104">
        <v>1058</v>
      </c>
      <c r="B58" s="98">
        <v>44215</v>
      </c>
      <c r="C58" s="99" t="s">
        <v>591</v>
      </c>
      <c r="D58" s="100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47">
        <f t="shared" si="2"/>
        <v>0</v>
      </c>
      <c r="M58" s="1"/>
      <c r="N58" s="25">
        <f t="shared" si="0"/>
        <v>0</v>
      </c>
      <c r="O58" s="25">
        <f t="shared" si="3"/>
        <v>0</v>
      </c>
    </row>
    <row r="59" spans="1:15" hidden="1" x14ac:dyDescent="0.2">
      <c r="A59" s="104">
        <v>1059</v>
      </c>
      <c r="B59" s="31"/>
      <c r="C59" s="31"/>
      <c r="D59" s="100"/>
      <c r="E59" s="31"/>
      <c r="F59" s="31"/>
      <c r="G59" s="31"/>
      <c r="H59" s="31"/>
      <c r="I59" s="31"/>
      <c r="J59" s="31"/>
      <c r="K59" s="31"/>
      <c r="L59" s="47">
        <f t="shared" si="2"/>
        <v>0</v>
      </c>
      <c r="M59" s="1"/>
      <c r="N59" s="25" t="e">
        <f t="shared" si="0"/>
        <v>#DIV/0!</v>
      </c>
      <c r="O59" s="25" t="e">
        <f t="shared" si="3"/>
        <v>#DIV/0!</v>
      </c>
    </row>
    <row r="60" spans="1:15" hidden="1" x14ac:dyDescent="0.2">
      <c r="A60" s="104">
        <v>1060</v>
      </c>
      <c r="B60" s="31"/>
      <c r="C60" s="31"/>
      <c r="D60" s="100"/>
      <c r="E60" s="31"/>
      <c r="F60" s="31"/>
      <c r="G60" s="31"/>
      <c r="H60" s="31"/>
      <c r="I60" s="31"/>
      <c r="J60" s="31"/>
      <c r="K60" s="31"/>
      <c r="L60" s="47">
        <f t="shared" si="2"/>
        <v>0</v>
      </c>
      <c r="M60" s="1"/>
      <c r="N60" s="25" t="e">
        <f t="shared" si="0"/>
        <v>#DIV/0!</v>
      </c>
      <c r="O60" s="25" t="e">
        <f t="shared" si="3"/>
        <v>#DIV/0!</v>
      </c>
    </row>
    <row r="61" spans="1:15" hidden="1" x14ac:dyDescent="0.2">
      <c r="A61" s="104">
        <v>1061</v>
      </c>
      <c r="B61" s="31"/>
      <c r="C61" s="31"/>
      <c r="D61" s="100"/>
      <c r="E61" s="31"/>
      <c r="F61" s="31"/>
      <c r="G61" s="31"/>
      <c r="H61" s="31"/>
      <c r="I61" s="31"/>
      <c r="J61" s="31"/>
      <c r="K61" s="31"/>
      <c r="L61" s="47">
        <f t="shared" si="2"/>
        <v>0</v>
      </c>
      <c r="M61" s="1"/>
      <c r="N61" s="25" t="e">
        <f t="shared" si="0"/>
        <v>#DIV/0!</v>
      </c>
      <c r="O61" s="25" t="e">
        <f t="shared" si="3"/>
        <v>#DIV/0!</v>
      </c>
    </row>
    <row r="62" spans="1:15" x14ac:dyDescent="0.2">
      <c r="A62" s="104">
        <v>1062</v>
      </c>
      <c r="B62" s="98">
        <v>44215</v>
      </c>
      <c r="C62" s="99" t="s">
        <v>591</v>
      </c>
      <c r="D62" s="100">
        <v>0</v>
      </c>
      <c r="E62" s="31">
        <v>0</v>
      </c>
      <c r="F62" s="31">
        <v>0</v>
      </c>
      <c r="G62" s="31">
        <v>1</v>
      </c>
      <c r="H62" s="31">
        <v>0</v>
      </c>
      <c r="I62" s="31">
        <v>0</v>
      </c>
      <c r="J62" s="31">
        <v>0</v>
      </c>
      <c r="K62" s="31">
        <v>0</v>
      </c>
      <c r="L62" s="47">
        <f t="shared" si="2"/>
        <v>1</v>
      </c>
      <c r="M62" s="1"/>
      <c r="N62" s="25">
        <f t="shared" si="0"/>
        <v>0.125</v>
      </c>
      <c r="O62" s="25">
        <f t="shared" si="3"/>
        <v>1</v>
      </c>
    </row>
    <row r="63" spans="1:15" hidden="1" x14ac:dyDescent="0.2">
      <c r="A63" s="104">
        <v>1063</v>
      </c>
      <c r="B63" s="31"/>
      <c r="C63" s="31"/>
      <c r="D63" s="100"/>
      <c r="E63" s="31"/>
      <c r="F63" s="31"/>
      <c r="G63" s="31"/>
      <c r="H63" s="31"/>
      <c r="I63" s="31"/>
      <c r="J63" s="31"/>
      <c r="K63" s="31"/>
      <c r="L63" s="47">
        <f t="shared" si="2"/>
        <v>0</v>
      </c>
      <c r="M63" s="1"/>
      <c r="N63" s="25" t="e">
        <f t="shared" si="0"/>
        <v>#DIV/0!</v>
      </c>
      <c r="O63" s="25" t="e">
        <f t="shared" si="3"/>
        <v>#DIV/0!</v>
      </c>
    </row>
    <row r="64" spans="1:15" x14ac:dyDescent="0.2">
      <c r="A64" s="104">
        <v>1064</v>
      </c>
      <c r="B64" s="67">
        <v>44090</v>
      </c>
      <c r="C64" s="31" t="s">
        <v>585</v>
      </c>
      <c r="D64" s="100">
        <v>0</v>
      </c>
      <c r="E64" s="31">
        <v>1</v>
      </c>
      <c r="F64" s="31">
        <v>0</v>
      </c>
      <c r="G64" s="31">
        <v>1</v>
      </c>
      <c r="H64" s="31">
        <v>0</v>
      </c>
      <c r="I64" s="31">
        <v>0</v>
      </c>
      <c r="J64" s="31">
        <v>0</v>
      </c>
      <c r="K64" s="31">
        <v>0</v>
      </c>
      <c r="L64" s="47">
        <f t="shared" si="2"/>
        <v>2</v>
      </c>
      <c r="M64" s="1"/>
      <c r="N64" s="25">
        <f t="shared" si="0"/>
        <v>0.25</v>
      </c>
      <c r="O64" s="25">
        <f t="shared" si="3"/>
        <v>2</v>
      </c>
    </row>
    <row r="65" spans="1:15" x14ac:dyDescent="0.2">
      <c r="A65" s="104">
        <v>1065</v>
      </c>
      <c r="B65" s="98">
        <v>44215</v>
      </c>
      <c r="C65" s="99" t="s">
        <v>591</v>
      </c>
      <c r="D65" s="100">
        <v>0</v>
      </c>
      <c r="E65" s="31">
        <v>0</v>
      </c>
      <c r="F65" s="31">
        <v>1</v>
      </c>
      <c r="G65" s="31">
        <v>1</v>
      </c>
      <c r="H65" s="31">
        <v>1</v>
      </c>
      <c r="I65" s="31">
        <v>0</v>
      </c>
      <c r="J65" s="31">
        <v>1</v>
      </c>
      <c r="K65" s="31">
        <v>0</v>
      </c>
      <c r="L65" s="47">
        <f t="shared" si="2"/>
        <v>4</v>
      </c>
      <c r="M65" s="1"/>
      <c r="N65" s="25">
        <f t="shared" si="0"/>
        <v>0.5</v>
      </c>
      <c r="O65" s="25">
        <f t="shared" si="3"/>
        <v>4</v>
      </c>
    </row>
    <row r="66" spans="1:15" hidden="1" x14ac:dyDescent="0.2">
      <c r="A66" s="104">
        <v>1066</v>
      </c>
      <c r="B66" s="31"/>
      <c r="C66" s="31"/>
      <c r="D66" s="100"/>
      <c r="E66" s="31"/>
      <c r="F66" s="31"/>
      <c r="G66" s="31"/>
      <c r="H66" s="31"/>
      <c r="I66" s="31"/>
      <c r="J66" s="31"/>
      <c r="K66" s="31"/>
      <c r="L66" s="47">
        <f t="shared" si="2"/>
        <v>0</v>
      </c>
      <c r="M66" s="1"/>
      <c r="N66" s="25" t="e">
        <f t="shared" ref="N66:N129" si="4">AVERAGE(D66:K66)</f>
        <v>#DIV/0!</v>
      </c>
      <c r="O66" s="25" t="e">
        <f t="shared" si="3"/>
        <v>#DIV/0!</v>
      </c>
    </row>
    <row r="67" spans="1:15" x14ac:dyDescent="0.2">
      <c r="A67" s="104">
        <v>1067</v>
      </c>
      <c r="B67" s="98">
        <v>44215</v>
      </c>
      <c r="C67" s="99" t="s">
        <v>591</v>
      </c>
      <c r="D67" s="100">
        <v>0</v>
      </c>
      <c r="E67" s="31">
        <v>1</v>
      </c>
      <c r="F67" s="31">
        <v>1</v>
      </c>
      <c r="G67" s="31">
        <v>1</v>
      </c>
      <c r="H67" s="31">
        <v>2</v>
      </c>
      <c r="I67" s="31">
        <v>1</v>
      </c>
      <c r="J67" s="31">
        <v>1</v>
      </c>
      <c r="K67" s="31">
        <v>0</v>
      </c>
      <c r="L67" s="47">
        <f t="shared" ref="L67:L130" si="5">SUM(D67:K67)</f>
        <v>7</v>
      </c>
      <c r="M67" s="1"/>
      <c r="N67" s="25">
        <f t="shared" si="4"/>
        <v>0.875</v>
      </c>
      <c r="O67" s="25">
        <f t="shared" ref="O67:O130" si="6">N67*8</f>
        <v>7</v>
      </c>
    </row>
    <row r="68" spans="1:15" hidden="1" x14ac:dyDescent="0.2">
      <c r="A68" s="104">
        <v>1068</v>
      </c>
      <c r="B68" s="31"/>
      <c r="C68" s="31"/>
      <c r="D68" s="100"/>
      <c r="E68" s="31"/>
      <c r="F68" s="31"/>
      <c r="G68" s="31"/>
      <c r="H68" s="31"/>
      <c r="I68" s="31"/>
      <c r="J68" s="31"/>
      <c r="K68" s="31"/>
      <c r="L68" s="47">
        <f t="shared" si="5"/>
        <v>0</v>
      </c>
      <c r="M68" s="1"/>
      <c r="N68" s="25" t="e">
        <f t="shared" si="4"/>
        <v>#DIV/0!</v>
      </c>
      <c r="O68" s="25" t="e">
        <f t="shared" si="6"/>
        <v>#DIV/0!</v>
      </c>
    </row>
    <row r="69" spans="1:15" x14ac:dyDescent="0.2">
      <c r="A69" s="104">
        <v>1069</v>
      </c>
      <c r="B69" s="98">
        <v>44215</v>
      </c>
      <c r="C69" s="99" t="s">
        <v>591</v>
      </c>
      <c r="D69" s="100">
        <v>1</v>
      </c>
      <c r="E69" s="31">
        <v>1</v>
      </c>
      <c r="F69" s="31">
        <v>1</v>
      </c>
      <c r="G69" s="31">
        <v>1</v>
      </c>
      <c r="H69" s="31">
        <v>0</v>
      </c>
      <c r="I69" s="31">
        <v>0</v>
      </c>
      <c r="J69" s="31">
        <v>0</v>
      </c>
      <c r="K69" s="31">
        <v>0</v>
      </c>
      <c r="L69" s="47">
        <f t="shared" si="5"/>
        <v>4</v>
      </c>
      <c r="M69" s="1"/>
      <c r="N69" s="25">
        <f t="shared" si="4"/>
        <v>0.5</v>
      </c>
      <c r="O69" s="25">
        <f t="shared" si="6"/>
        <v>4</v>
      </c>
    </row>
    <row r="70" spans="1:15" x14ac:dyDescent="0.2">
      <c r="A70" s="104">
        <v>1070</v>
      </c>
      <c r="B70" s="98">
        <v>44215</v>
      </c>
      <c r="C70" s="99" t="s">
        <v>591</v>
      </c>
      <c r="D70" s="100">
        <v>0</v>
      </c>
      <c r="E70" s="31">
        <v>1</v>
      </c>
      <c r="F70" s="31">
        <v>1</v>
      </c>
      <c r="G70" s="31">
        <v>0</v>
      </c>
      <c r="H70" s="31">
        <v>0</v>
      </c>
      <c r="I70" s="31">
        <v>1</v>
      </c>
      <c r="J70" s="31">
        <v>0</v>
      </c>
      <c r="K70" s="31">
        <v>0</v>
      </c>
      <c r="L70" s="47">
        <f t="shared" si="5"/>
        <v>3</v>
      </c>
      <c r="M70" s="1"/>
      <c r="N70" s="25">
        <f t="shared" si="4"/>
        <v>0.375</v>
      </c>
      <c r="O70" s="25">
        <f t="shared" si="6"/>
        <v>3</v>
      </c>
    </row>
    <row r="71" spans="1:15" x14ac:dyDescent="0.2">
      <c r="A71" s="104">
        <v>1071</v>
      </c>
      <c r="B71" s="67">
        <v>44090</v>
      </c>
      <c r="C71" s="31" t="s">
        <v>585</v>
      </c>
      <c r="D71" s="100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47">
        <f t="shared" si="5"/>
        <v>0</v>
      </c>
      <c r="M71" s="1"/>
      <c r="N71" s="25">
        <f t="shared" si="4"/>
        <v>0</v>
      </c>
      <c r="O71" s="25">
        <f t="shared" si="6"/>
        <v>0</v>
      </c>
    </row>
    <row r="72" spans="1:15" x14ac:dyDescent="0.2">
      <c r="A72" s="104">
        <v>1072</v>
      </c>
      <c r="B72" s="98">
        <v>44215</v>
      </c>
      <c r="C72" s="99" t="s">
        <v>591</v>
      </c>
      <c r="D72" s="100">
        <v>2</v>
      </c>
      <c r="E72" s="31">
        <v>1</v>
      </c>
      <c r="F72" s="31">
        <v>2</v>
      </c>
      <c r="G72" s="31">
        <v>2</v>
      </c>
      <c r="H72" s="31">
        <v>2</v>
      </c>
      <c r="I72" s="31">
        <v>1</v>
      </c>
      <c r="J72" s="31">
        <v>2</v>
      </c>
      <c r="K72" s="31">
        <v>2</v>
      </c>
      <c r="L72" s="47">
        <f t="shared" si="5"/>
        <v>14</v>
      </c>
      <c r="M72" s="1"/>
      <c r="N72" s="25">
        <f t="shared" si="4"/>
        <v>1.75</v>
      </c>
      <c r="O72" s="25">
        <f t="shared" si="6"/>
        <v>14</v>
      </c>
    </row>
    <row r="73" spans="1:15" x14ac:dyDescent="0.2">
      <c r="A73" s="104">
        <v>1073</v>
      </c>
      <c r="B73" s="67">
        <v>44090</v>
      </c>
      <c r="C73" s="31" t="s">
        <v>585</v>
      </c>
      <c r="D73" s="100">
        <v>1</v>
      </c>
      <c r="E73" s="31">
        <v>1</v>
      </c>
      <c r="F73" s="31">
        <v>0</v>
      </c>
      <c r="G73" s="31">
        <v>0</v>
      </c>
      <c r="H73" s="31">
        <v>0</v>
      </c>
      <c r="I73" s="31">
        <v>2</v>
      </c>
      <c r="J73" s="31">
        <v>1</v>
      </c>
      <c r="K73" s="31">
        <v>0</v>
      </c>
      <c r="L73" s="47">
        <f t="shared" si="5"/>
        <v>5</v>
      </c>
      <c r="M73" s="1"/>
      <c r="N73" s="25">
        <f t="shared" si="4"/>
        <v>0.625</v>
      </c>
      <c r="O73" s="25">
        <f t="shared" si="6"/>
        <v>5</v>
      </c>
    </row>
    <row r="74" spans="1:15" x14ac:dyDescent="0.2">
      <c r="A74" s="104">
        <v>1074</v>
      </c>
      <c r="B74" s="98">
        <v>44215</v>
      </c>
      <c r="C74" s="99" t="s">
        <v>591</v>
      </c>
      <c r="D74" s="100">
        <v>1</v>
      </c>
      <c r="E74" s="31">
        <v>1</v>
      </c>
      <c r="F74" s="31">
        <v>3</v>
      </c>
      <c r="G74" s="31">
        <v>1</v>
      </c>
      <c r="H74" s="31">
        <v>1</v>
      </c>
      <c r="I74" s="31">
        <v>1</v>
      </c>
      <c r="J74" s="31">
        <v>1</v>
      </c>
      <c r="K74" s="31">
        <v>1</v>
      </c>
      <c r="L74" s="47">
        <f t="shared" si="5"/>
        <v>10</v>
      </c>
      <c r="M74" s="1"/>
      <c r="N74" s="25">
        <f t="shared" si="4"/>
        <v>1.25</v>
      </c>
      <c r="O74" s="25">
        <f t="shared" si="6"/>
        <v>10</v>
      </c>
    </row>
    <row r="75" spans="1:15" x14ac:dyDescent="0.2">
      <c r="A75" s="104">
        <v>1075</v>
      </c>
      <c r="B75" s="98">
        <v>44215</v>
      </c>
      <c r="C75" s="99" t="s">
        <v>591</v>
      </c>
      <c r="D75" s="100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47">
        <f t="shared" si="5"/>
        <v>0</v>
      </c>
      <c r="M75" s="1"/>
      <c r="N75" s="25">
        <f t="shared" si="4"/>
        <v>0</v>
      </c>
      <c r="O75" s="25">
        <f t="shared" si="6"/>
        <v>0</v>
      </c>
    </row>
    <row r="76" spans="1:15" hidden="1" x14ac:dyDescent="0.2">
      <c r="A76" s="104">
        <v>1076</v>
      </c>
      <c r="B76" s="31"/>
      <c r="C76" s="31"/>
      <c r="D76" s="100"/>
      <c r="E76" s="31"/>
      <c r="F76" s="31"/>
      <c r="G76" s="31"/>
      <c r="H76" s="31"/>
      <c r="I76" s="31"/>
      <c r="J76" s="31"/>
      <c r="K76" s="31"/>
      <c r="L76" s="47">
        <f t="shared" si="5"/>
        <v>0</v>
      </c>
      <c r="M76" s="1"/>
      <c r="N76" s="25" t="e">
        <f t="shared" si="4"/>
        <v>#DIV/0!</v>
      </c>
      <c r="O76" s="25" t="e">
        <f t="shared" si="6"/>
        <v>#DIV/0!</v>
      </c>
    </row>
    <row r="77" spans="1:15" hidden="1" x14ac:dyDescent="0.2">
      <c r="A77" s="104">
        <v>1077</v>
      </c>
      <c r="B77" s="31"/>
      <c r="C77" s="31"/>
      <c r="D77" s="100"/>
      <c r="E77" s="31"/>
      <c r="F77" s="31"/>
      <c r="G77" s="31"/>
      <c r="H77" s="31"/>
      <c r="I77" s="31"/>
      <c r="J77" s="31"/>
      <c r="K77" s="31"/>
      <c r="L77" s="47">
        <f t="shared" si="5"/>
        <v>0</v>
      </c>
      <c r="M77" s="1"/>
      <c r="N77" s="25" t="e">
        <f t="shared" si="4"/>
        <v>#DIV/0!</v>
      </c>
      <c r="O77" s="25" t="e">
        <f t="shared" si="6"/>
        <v>#DIV/0!</v>
      </c>
    </row>
    <row r="78" spans="1:15" x14ac:dyDescent="0.2">
      <c r="A78" s="104">
        <v>1078</v>
      </c>
      <c r="B78" s="98">
        <v>44215</v>
      </c>
      <c r="C78" s="99" t="s">
        <v>591</v>
      </c>
      <c r="D78" s="100">
        <v>1</v>
      </c>
      <c r="E78" s="31">
        <v>1</v>
      </c>
      <c r="F78" s="31">
        <v>0</v>
      </c>
      <c r="G78" s="31">
        <v>1</v>
      </c>
      <c r="H78" s="31">
        <v>0</v>
      </c>
      <c r="I78" s="31">
        <v>1</v>
      </c>
      <c r="J78" s="31">
        <v>1</v>
      </c>
      <c r="K78" s="31">
        <v>0</v>
      </c>
      <c r="L78" s="47">
        <f t="shared" si="5"/>
        <v>5</v>
      </c>
      <c r="M78" s="1"/>
      <c r="N78" s="25">
        <f t="shared" si="4"/>
        <v>0.625</v>
      </c>
      <c r="O78" s="25">
        <f t="shared" si="6"/>
        <v>5</v>
      </c>
    </row>
    <row r="79" spans="1:15" hidden="1" x14ac:dyDescent="0.2">
      <c r="A79" s="104">
        <v>1079</v>
      </c>
      <c r="B79" s="31"/>
      <c r="C79" s="31"/>
      <c r="D79" s="100"/>
      <c r="E79" s="31"/>
      <c r="F79" s="31"/>
      <c r="G79" s="31"/>
      <c r="H79" s="31"/>
      <c r="I79" s="31"/>
      <c r="J79" s="31"/>
      <c r="K79" s="31"/>
      <c r="L79" s="47">
        <f t="shared" si="5"/>
        <v>0</v>
      </c>
      <c r="M79" s="1"/>
      <c r="N79" s="25" t="e">
        <f t="shared" si="4"/>
        <v>#DIV/0!</v>
      </c>
      <c r="O79" s="25" t="e">
        <f t="shared" si="6"/>
        <v>#DIV/0!</v>
      </c>
    </row>
    <row r="80" spans="1:15" x14ac:dyDescent="0.2">
      <c r="A80" s="104">
        <v>1080</v>
      </c>
      <c r="B80" s="67">
        <v>44090</v>
      </c>
      <c r="C80" s="31" t="s">
        <v>585</v>
      </c>
      <c r="D80" s="100">
        <v>1</v>
      </c>
      <c r="E80" s="31">
        <v>1</v>
      </c>
      <c r="F80" s="31">
        <v>0</v>
      </c>
      <c r="G80" s="31">
        <v>1</v>
      </c>
      <c r="H80" s="31">
        <v>0</v>
      </c>
      <c r="I80" s="31">
        <v>0</v>
      </c>
      <c r="J80" s="31">
        <v>0</v>
      </c>
      <c r="K80" s="31">
        <v>0</v>
      </c>
      <c r="L80" s="47">
        <f t="shared" si="5"/>
        <v>3</v>
      </c>
      <c r="M80" s="1"/>
      <c r="N80" s="25">
        <f t="shared" si="4"/>
        <v>0.375</v>
      </c>
      <c r="O80" s="25">
        <f t="shared" si="6"/>
        <v>3</v>
      </c>
    </row>
    <row r="81" spans="1:15" x14ac:dyDescent="0.2">
      <c r="A81" s="104">
        <v>1081</v>
      </c>
      <c r="B81" s="98">
        <v>44215</v>
      </c>
      <c r="C81" s="99" t="s">
        <v>591</v>
      </c>
      <c r="D81" s="100">
        <v>3</v>
      </c>
      <c r="E81" s="31">
        <v>2</v>
      </c>
      <c r="F81" s="31">
        <v>1</v>
      </c>
      <c r="G81" s="31">
        <v>1</v>
      </c>
      <c r="H81" s="31">
        <v>0</v>
      </c>
      <c r="I81" s="31">
        <v>2</v>
      </c>
      <c r="J81" s="31">
        <v>0</v>
      </c>
      <c r="K81" s="31">
        <v>1</v>
      </c>
      <c r="L81" s="47">
        <f t="shared" si="5"/>
        <v>10</v>
      </c>
      <c r="M81" s="1"/>
      <c r="N81" s="25">
        <f t="shared" si="4"/>
        <v>1.25</v>
      </c>
      <c r="O81" s="25">
        <f t="shared" si="6"/>
        <v>10</v>
      </c>
    </row>
    <row r="82" spans="1:15" hidden="1" x14ac:dyDescent="0.2">
      <c r="A82" s="104">
        <v>1082</v>
      </c>
      <c r="B82" s="31"/>
      <c r="C82" s="31"/>
      <c r="D82" s="100"/>
      <c r="E82" s="31"/>
      <c r="F82" s="31"/>
      <c r="G82" s="31"/>
      <c r="H82" s="31"/>
      <c r="I82" s="31"/>
      <c r="J82" s="31"/>
      <c r="K82" s="31"/>
      <c r="L82" s="47">
        <f t="shared" si="5"/>
        <v>0</v>
      </c>
      <c r="M82" s="1"/>
      <c r="N82" s="25" t="e">
        <f t="shared" si="4"/>
        <v>#DIV/0!</v>
      </c>
      <c r="O82" s="25" t="e">
        <f t="shared" si="6"/>
        <v>#DIV/0!</v>
      </c>
    </row>
    <row r="83" spans="1:15" hidden="1" x14ac:dyDescent="0.2">
      <c r="A83" s="104">
        <v>1083</v>
      </c>
      <c r="B83" s="31"/>
      <c r="C83" s="31"/>
      <c r="D83" s="100"/>
      <c r="E83" s="31"/>
      <c r="F83" s="31"/>
      <c r="G83" s="31"/>
      <c r="H83" s="31"/>
      <c r="I83" s="31"/>
      <c r="J83" s="31"/>
      <c r="K83" s="31"/>
      <c r="L83" s="47">
        <f t="shared" si="5"/>
        <v>0</v>
      </c>
      <c r="M83" s="1"/>
      <c r="N83" s="25" t="e">
        <f t="shared" si="4"/>
        <v>#DIV/0!</v>
      </c>
      <c r="O83" s="25" t="e">
        <f t="shared" si="6"/>
        <v>#DIV/0!</v>
      </c>
    </row>
    <row r="84" spans="1:15" hidden="1" x14ac:dyDescent="0.2">
      <c r="A84" s="104">
        <v>1084</v>
      </c>
      <c r="B84" s="31"/>
      <c r="C84" s="31"/>
      <c r="D84" s="100"/>
      <c r="E84" s="31"/>
      <c r="F84" s="31"/>
      <c r="G84" s="31"/>
      <c r="H84" s="31"/>
      <c r="I84" s="31"/>
      <c r="J84" s="31"/>
      <c r="K84" s="31"/>
      <c r="L84" s="47">
        <f t="shared" si="5"/>
        <v>0</v>
      </c>
      <c r="M84" s="1"/>
      <c r="N84" s="25" t="e">
        <f t="shared" si="4"/>
        <v>#DIV/0!</v>
      </c>
      <c r="O84" s="25" t="e">
        <f t="shared" si="6"/>
        <v>#DIV/0!</v>
      </c>
    </row>
    <row r="85" spans="1:15" x14ac:dyDescent="0.2">
      <c r="A85" s="104">
        <v>1085</v>
      </c>
      <c r="B85" s="31" t="s">
        <v>685</v>
      </c>
      <c r="C85" s="31"/>
      <c r="D85" s="100"/>
      <c r="E85" s="31"/>
      <c r="F85" s="31"/>
      <c r="G85" s="31"/>
      <c r="H85" s="31"/>
      <c r="I85" s="31"/>
      <c r="J85" s="31"/>
      <c r="K85" s="31"/>
      <c r="L85" s="47">
        <f t="shared" si="5"/>
        <v>0</v>
      </c>
      <c r="M85" s="1"/>
      <c r="N85" s="25" t="e">
        <f t="shared" si="4"/>
        <v>#DIV/0!</v>
      </c>
      <c r="O85" s="25" t="e">
        <f t="shared" si="6"/>
        <v>#DIV/0!</v>
      </c>
    </row>
    <row r="86" spans="1:15" x14ac:dyDescent="0.2">
      <c r="A86" s="104">
        <v>1086</v>
      </c>
      <c r="B86" s="98">
        <v>44215</v>
      </c>
      <c r="C86" s="99" t="s">
        <v>591</v>
      </c>
      <c r="D86" s="100">
        <v>0</v>
      </c>
      <c r="E86" s="31">
        <v>0</v>
      </c>
      <c r="F86" s="31">
        <v>0</v>
      </c>
      <c r="G86" s="31">
        <v>1</v>
      </c>
      <c r="H86" s="31">
        <v>0</v>
      </c>
      <c r="I86" s="31">
        <v>0</v>
      </c>
      <c r="J86" s="31">
        <v>0</v>
      </c>
      <c r="K86" s="31">
        <v>0</v>
      </c>
      <c r="L86" s="47">
        <f t="shared" si="5"/>
        <v>1</v>
      </c>
      <c r="M86" s="1"/>
      <c r="N86" s="25">
        <f t="shared" si="4"/>
        <v>0.125</v>
      </c>
      <c r="O86" s="25">
        <f t="shared" si="6"/>
        <v>1</v>
      </c>
    </row>
    <row r="87" spans="1:15" x14ac:dyDescent="0.2">
      <c r="A87" s="104">
        <v>1087</v>
      </c>
      <c r="B87" s="98">
        <v>44215</v>
      </c>
      <c r="C87" s="99" t="s">
        <v>591</v>
      </c>
      <c r="D87" s="100">
        <v>0</v>
      </c>
      <c r="E87" s="31">
        <v>0</v>
      </c>
      <c r="F87" s="31">
        <v>0</v>
      </c>
      <c r="G87" s="31">
        <v>1</v>
      </c>
      <c r="H87" s="31">
        <v>0</v>
      </c>
      <c r="I87" s="31">
        <v>0</v>
      </c>
      <c r="J87" s="31">
        <v>1</v>
      </c>
      <c r="K87" s="31">
        <v>0</v>
      </c>
      <c r="L87" s="47">
        <f t="shared" si="5"/>
        <v>2</v>
      </c>
      <c r="M87" s="1"/>
      <c r="N87" s="25">
        <f t="shared" si="4"/>
        <v>0.25</v>
      </c>
      <c r="O87" s="25">
        <f t="shared" si="6"/>
        <v>2</v>
      </c>
    </row>
    <row r="88" spans="1:15" hidden="1" x14ac:dyDescent="0.2">
      <c r="A88" s="104">
        <v>1088</v>
      </c>
      <c r="B88" s="31"/>
      <c r="C88" s="31"/>
      <c r="D88" s="100"/>
      <c r="E88" s="31"/>
      <c r="F88" s="31"/>
      <c r="G88" s="31"/>
      <c r="H88" s="31"/>
      <c r="I88" s="31"/>
      <c r="J88" s="31"/>
      <c r="K88" s="31"/>
      <c r="L88" s="47">
        <f t="shared" si="5"/>
        <v>0</v>
      </c>
      <c r="M88" s="1"/>
      <c r="N88" s="25" t="e">
        <f t="shared" si="4"/>
        <v>#DIV/0!</v>
      </c>
      <c r="O88" s="25" t="e">
        <f t="shared" si="6"/>
        <v>#DIV/0!</v>
      </c>
    </row>
    <row r="89" spans="1:15" hidden="1" x14ac:dyDescent="0.2">
      <c r="A89" s="104">
        <v>1089</v>
      </c>
      <c r="B89" s="31"/>
      <c r="C89" s="31"/>
      <c r="D89" s="100"/>
      <c r="E89" s="31"/>
      <c r="F89" s="31"/>
      <c r="G89" s="31"/>
      <c r="H89" s="31"/>
      <c r="I89" s="31"/>
      <c r="J89" s="31"/>
      <c r="K89" s="31"/>
      <c r="L89" s="47">
        <f t="shared" si="5"/>
        <v>0</v>
      </c>
      <c r="M89" s="1"/>
      <c r="N89" s="25" t="e">
        <f t="shared" si="4"/>
        <v>#DIV/0!</v>
      </c>
      <c r="O89" s="25" t="e">
        <f t="shared" si="6"/>
        <v>#DIV/0!</v>
      </c>
    </row>
    <row r="90" spans="1:15" hidden="1" x14ac:dyDescent="0.2">
      <c r="A90" s="104">
        <v>1090</v>
      </c>
      <c r="B90" s="31"/>
      <c r="C90" s="31"/>
      <c r="D90" s="100"/>
      <c r="E90" s="31"/>
      <c r="F90" s="31"/>
      <c r="G90" s="31"/>
      <c r="H90" s="31"/>
      <c r="I90" s="31"/>
      <c r="J90" s="31"/>
      <c r="K90" s="31"/>
      <c r="L90" s="47">
        <f t="shared" si="5"/>
        <v>0</v>
      </c>
      <c r="M90" s="1"/>
      <c r="N90" s="25" t="e">
        <f t="shared" si="4"/>
        <v>#DIV/0!</v>
      </c>
      <c r="O90" s="25" t="e">
        <f t="shared" si="6"/>
        <v>#DIV/0!</v>
      </c>
    </row>
    <row r="91" spans="1:15" x14ac:dyDescent="0.2">
      <c r="A91" s="104">
        <v>1091</v>
      </c>
      <c r="B91" s="98">
        <v>44215</v>
      </c>
      <c r="C91" s="99" t="s">
        <v>591</v>
      </c>
      <c r="D91" s="100">
        <v>0</v>
      </c>
      <c r="E91" s="31">
        <v>1</v>
      </c>
      <c r="F91" s="31">
        <v>1</v>
      </c>
      <c r="G91" s="31">
        <v>1</v>
      </c>
      <c r="H91" s="31">
        <v>0</v>
      </c>
      <c r="I91" s="31">
        <v>0</v>
      </c>
      <c r="J91" s="31">
        <v>1</v>
      </c>
      <c r="K91" s="31">
        <v>0</v>
      </c>
      <c r="L91" s="47">
        <f t="shared" si="5"/>
        <v>4</v>
      </c>
      <c r="M91" s="1"/>
      <c r="N91" s="25">
        <f t="shared" si="4"/>
        <v>0.5</v>
      </c>
      <c r="O91" s="25">
        <f t="shared" si="6"/>
        <v>4</v>
      </c>
    </row>
    <row r="92" spans="1:15" x14ac:dyDescent="0.2">
      <c r="A92" s="104">
        <v>1092</v>
      </c>
      <c r="B92" s="98">
        <v>44215</v>
      </c>
      <c r="C92" s="99" t="s">
        <v>591</v>
      </c>
      <c r="D92" s="100">
        <v>2</v>
      </c>
      <c r="E92" s="31">
        <v>1</v>
      </c>
      <c r="F92" s="31">
        <v>1</v>
      </c>
      <c r="G92" s="31">
        <v>1</v>
      </c>
      <c r="H92" s="31">
        <v>0</v>
      </c>
      <c r="I92" s="31">
        <v>0</v>
      </c>
      <c r="J92" s="31">
        <v>0</v>
      </c>
      <c r="K92" s="31">
        <v>2</v>
      </c>
      <c r="L92" s="47">
        <f t="shared" si="5"/>
        <v>7</v>
      </c>
      <c r="M92" s="1"/>
      <c r="N92" s="25">
        <f t="shared" si="4"/>
        <v>0.875</v>
      </c>
      <c r="O92" s="25">
        <f t="shared" si="6"/>
        <v>7</v>
      </c>
    </row>
    <row r="93" spans="1:15" x14ac:dyDescent="0.2">
      <c r="A93" s="104">
        <v>1093</v>
      </c>
      <c r="B93" s="98">
        <v>44215</v>
      </c>
      <c r="C93" s="99" t="s">
        <v>591</v>
      </c>
      <c r="D93" s="100">
        <v>0</v>
      </c>
      <c r="E93" s="31">
        <v>0</v>
      </c>
      <c r="F93" s="31">
        <v>0</v>
      </c>
      <c r="G93" s="31">
        <v>1</v>
      </c>
      <c r="H93" s="31">
        <v>0</v>
      </c>
      <c r="I93" s="31">
        <v>0</v>
      </c>
      <c r="J93" s="31">
        <v>0</v>
      </c>
      <c r="K93" s="31">
        <v>0</v>
      </c>
      <c r="L93" s="47">
        <f t="shared" si="5"/>
        <v>1</v>
      </c>
      <c r="M93" s="1"/>
      <c r="N93" s="25">
        <f t="shared" si="4"/>
        <v>0.125</v>
      </c>
      <c r="O93" s="25">
        <f t="shared" si="6"/>
        <v>1</v>
      </c>
    </row>
    <row r="94" spans="1:15" x14ac:dyDescent="0.2">
      <c r="A94" s="104">
        <v>1094</v>
      </c>
      <c r="B94" s="67">
        <v>44146</v>
      </c>
      <c r="C94" s="31" t="s">
        <v>562</v>
      </c>
      <c r="D94" s="100">
        <v>1</v>
      </c>
      <c r="E94" s="31">
        <v>1</v>
      </c>
      <c r="F94" s="31">
        <v>0</v>
      </c>
      <c r="G94" s="31">
        <v>1</v>
      </c>
      <c r="H94" s="31">
        <v>1</v>
      </c>
      <c r="I94" s="31">
        <v>0</v>
      </c>
      <c r="J94" s="31">
        <v>1</v>
      </c>
      <c r="K94" s="31">
        <v>1</v>
      </c>
      <c r="L94" s="47">
        <f t="shared" si="5"/>
        <v>6</v>
      </c>
      <c r="M94" s="1"/>
      <c r="N94" s="25">
        <f t="shared" si="4"/>
        <v>0.75</v>
      </c>
      <c r="O94" s="25">
        <f t="shared" si="6"/>
        <v>6</v>
      </c>
    </row>
    <row r="95" spans="1:15" x14ac:dyDescent="0.2">
      <c r="A95" s="104">
        <v>1095</v>
      </c>
      <c r="B95" s="67">
        <v>44090</v>
      </c>
      <c r="C95" s="31" t="s">
        <v>599</v>
      </c>
      <c r="D95" s="100">
        <v>1</v>
      </c>
      <c r="E95" s="31">
        <v>1</v>
      </c>
      <c r="F95" s="31">
        <v>0</v>
      </c>
      <c r="G95" s="31">
        <v>1</v>
      </c>
      <c r="H95" s="31">
        <v>1</v>
      </c>
      <c r="I95" s="31">
        <v>0</v>
      </c>
      <c r="J95" s="31">
        <v>0</v>
      </c>
      <c r="K95" s="31">
        <v>0</v>
      </c>
      <c r="L95" s="47">
        <f t="shared" si="5"/>
        <v>4</v>
      </c>
      <c r="M95" s="1"/>
      <c r="N95" s="25">
        <f t="shared" si="4"/>
        <v>0.5</v>
      </c>
      <c r="O95" s="25">
        <f t="shared" si="6"/>
        <v>4</v>
      </c>
    </row>
    <row r="96" spans="1:15" hidden="1" x14ac:dyDescent="0.2">
      <c r="A96" s="104">
        <v>1096</v>
      </c>
      <c r="B96" s="31"/>
      <c r="C96" s="31"/>
      <c r="D96" s="100"/>
      <c r="E96" s="31"/>
      <c r="F96" s="31"/>
      <c r="G96" s="31"/>
      <c r="H96" s="31"/>
      <c r="I96" s="31"/>
      <c r="J96" s="31"/>
      <c r="K96" s="31"/>
      <c r="L96" s="47">
        <f t="shared" si="5"/>
        <v>0</v>
      </c>
      <c r="M96" s="1"/>
      <c r="N96" s="25" t="e">
        <f t="shared" si="4"/>
        <v>#DIV/0!</v>
      </c>
      <c r="O96" s="25" t="e">
        <f t="shared" si="6"/>
        <v>#DIV/0!</v>
      </c>
    </row>
    <row r="97" spans="1:15" x14ac:dyDescent="0.2">
      <c r="A97" s="104">
        <v>1097</v>
      </c>
      <c r="B97" s="67">
        <v>44090</v>
      </c>
      <c r="C97" s="31" t="s">
        <v>585</v>
      </c>
      <c r="D97" s="100">
        <v>1</v>
      </c>
      <c r="E97" s="31">
        <v>1</v>
      </c>
      <c r="F97" s="31">
        <v>0</v>
      </c>
      <c r="G97" s="31">
        <v>1</v>
      </c>
      <c r="H97" s="31">
        <v>0</v>
      </c>
      <c r="I97" s="31">
        <v>0</v>
      </c>
      <c r="J97" s="31">
        <v>0</v>
      </c>
      <c r="K97" s="31">
        <v>0</v>
      </c>
      <c r="L97" s="47">
        <f t="shared" si="5"/>
        <v>3</v>
      </c>
      <c r="M97" s="1"/>
      <c r="N97" s="25">
        <f t="shared" si="4"/>
        <v>0.375</v>
      </c>
      <c r="O97" s="25">
        <f t="shared" si="6"/>
        <v>3</v>
      </c>
    </row>
    <row r="98" spans="1:15" x14ac:dyDescent="0.2">
      <c r="A98" s="104">
        <v>1098</v>
      </c>
      <c r="B98" s="67">
        <v>44090</v>
      </c>
      <c r="C98" s="31" t="s">
        <v>599</v>
      </c>
      <c r="D98" s="100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47">
        <f t="shared" si="5"/>
        <v>0</v>
      </c>
      <c r="M98" s="1"/>
      <c r="N98" s="25">
        <f t="shared" si="4"/>
        <v>0</v>
      </c>
      <c r="O98" s="25">
        <f t="shared" si="6"/>
        <v>0</v>
      </c>
    </row>
    <row r="99" spans="1:15" x14ac:dyDescent="0.2">
      <c r="A99" s="104">
        <v>1099</v>
      </c>
      <c r="B99" s="67">
        <v>44090</v>
      </c>
      <c r="C99" s="31" t="s">
        <v>585</v>
      </c>
      <c r="D99" s="100">
        <v>0</v>
      </c>
      <c r="E99" s="31">
        <v>0</v>
      </c>
      <c r="F99" s="31">
        <v>1</v>
      </c>
      <c r="G99" s="31">
        <v>1</v>
      </c>
      <c r="H99" s="31">
        <v>0</v>
      </c>
      <c r="I99" s="31">
        <v>1</v>
      </c>
      <c r="J99" s="31">
        <v>0</v>
      </c>
      <c r="K99" s="31">
        <v>0</v>
      </c>
      <c r="L99" s="47">
        <f t="shared" si="5"/>
        <v>3</v>
      </c>
      <c r="M99" s="1"/>
      <c r="N99" s="25">
        <f t="shared" si="4"/>
        <v>0.375</v>
      </c>
      <c r="O99" s="25">
        <f t="shared" si="6"/>
        <v>3</v>
      </c>
    </row>
    <row r="100" spans="1:15" x14ac:dyDescent="0.2">
      <c r="A100" s="104">
        <v>1100</v>
      </c>
      <c r="B100" s="67">
        <v>44090</v>
      </c>
      <c r="C100" s="31" t="s">
        <v>585</v>
      </c>
      <c r="D100" s="100">
        <v>1</v>
      </c>
      <c r="E100" s="31">
        <v>1</v>
      </c>
      <c r="F100" s="31">
        <v>0</v>
      </c>
      <c r="G100" s="31">
        <v>2</v>
      </c>
      <c r="H100" s="31">
        <v>0</v>
      </c>
      <c r="I100" s="31">
        <v>1</v>
      </c>
      <c r="J100" s="31">
        <v>0</v>
      </c>
      <c r="K100" s="31">
        <v>0</v>
      </c>
      <c r="L100" s="47">
        <f t="shared" si="5"/>
        <v>5</v>
      </c>
      <c r="M100" s="1"/>
      <c r="N100" s="25">
        <f t="shared" si="4"/>
        <v>0.625</v>
      </c>
      <c r="O100" s="25">
        <f t="shared" si="6"/>
        <v>5</v>
      </c>
    </row>
    <row r="101" spans="1:15" x14ac:dyDescent="0.2">
      <c r="A101" s="104">
        <v>1101</v>
      </c>
      <c r="B101" s="67">
        <v>44090</v>
      </c>
      <c r="C101" s="31" t="s">
        <v>585</v>
      </c>
      <c r="D101" s="100">
        <v>0</v>
      </c>
      <c r="E101" s="31">
        <v>0</v>
      </c>
      <c r="F101" s="31">
        <v>0</v>
      </c>
      <c r="G101" s="31">
        <v>1</v>
      </c>
      <c r="H101" s="31">
        <v>0</v>
      </c>
      <c r="I101" s="31">
        <v>0</v>
      </c>
      <c r="J101" s="31">
        <v>0</v>
      </c>
      <c r="K101" s="31">
        <v>0</v>
      </c>
      <c r="L101" s="47">
        <f t="shared" si="5"/>
        <v>1</v>
      </c>
      <c r="M101" s="1"/>
      <c r="N101" s="25">
        <f t="shared" si="4"/>
        <v>0.125</v>
      </c>
      <c r="O101" s="25">
        <f t="shared" si="6"/>
        <v>1</v>
      </c>
    </row>
    <row r="102" spans="1:15" x14ac:dyDescent="0.2">
      <c r="A102" s="104">
        <v>1102</v>
      </c>
      <c r="B102" s="67">
        <v>43998</v>
      </c>
      <c r="C102" s="31" t="s">
        <v>585</v>
      </c>
      <c r="D102" s="100">
        <v>1</v>
      </c>
      <c r="E102" s="31">
        <v>1</v>
      </c>
      <c r="F102" s="31">
        <v>0</v>
      </c>
      <c r="G102" s="31">
        <v>2</v>
      </c>
      <c r="H102" s="31">
        <v>0</v>
      </c>
      <c r="I102" s="31">
        <v>0</v>
      </c>
      <c r="J102" s="31">
        <v>2</v>
      </c>
      <c r="K102" s="31">
        <v>0</v>
      </c>
      <c r="L102" s="47">
        <f t="shared" si="5"/>
        <v>6</v>
      </c>
      <c r="M102" s="1"/>
      <c r="N102" s="25">
        <f t="shared" si="4"/>
        <v>0.75</v>
      </c>
      <c r="O102" s="25">
        <f t="shared" si="6"/>
        <v>6</v>
      </c>
    </row>
    <row r="103" spans="1:15" hidden="1" x14ac:dyDescent="0.2">
      <c r="A103" s="104">
        <v>1103</v>
      </c>
      <c r="B103" s="31"/>
      <c r="C103" s="31"/>
      <c r="D103" s="100"/>
      <c r="E103" s="31"/>
      <c r="F103" s="31"/>
      <c r="G103" s="31"/>
      <c r="H103" s="31"/>
      <c r="I103" s="31"/>
      <c r="J103" s="31"/>
      <c r="K103" s="31"/>
      <c r="L103" s="47">
        <f t="shared" si="5"/>
        <v>0</v>
      </c>
      <c r="M103" s="1"/>
      <c r="N103" s="25" t="e">
        <f t="shared" si="4"/>
        <v>#DIV/0!</v>
      </c>
      <c r="O103" s="25" t="e">
        <f t="shared" si="6"/>
        <v>#DIV/0!</v>
      </c>
    </row>
    <row r="104" spans="1:15" x14ac:dyDescent="0.2">
      <c r="A104" s="104">
        <v>1104</v>
      </c>
      <c r="B104" s="67">
        <v>44090</v>
      </c>
      <c r="C104" s="31" t="s">
        <v>599</v>
      </c>
      <c r="D104" s="100">
        <v>0</v>
      </c>
      <c r="E104" s="31">
        <v>3</v>
      </c>
      <c r="F104" s="31">
        <v>3</v>
      </c>
      <c r="G104" s="31">
        <v>3</v>
      </c>
      <c r="H104" s="31">
        <v>2</v>
      </c>
      <c r="I104" s="31">
        <v>3</v>
      </c>
      <c r="J104" s="31">
        <v>3</v>
      </c>
      <c r="K104" s="31">
        <v>3</v>
      </c>
      <c r="L104" s="47">
        <f t="shared" si="5"/>
        <v>20</v>
      </c>
      <c r="M104" s="1"/>
      <c r="N104" s="25">
        <f t="shared" si="4"/>
        <v>2.5</v>
      </c>
      <c r="O104" s="25">
        <f t="shared" si="6"/>
        <v>20</v>
      </c>
    </row>
    <row r="105" spans="1:15" x14ac:dyDescent="0.2">
      <c r="A105" s="104">
        <v>1105</v>
      </c>
      <c r="B105" s="67">
        <v>44090</v>
      </c>
      <c r="C105" s="31" t="s">
        <v>599</v>
      </c>
      <c r="D105" s="100">
        <v>0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0</v>
      </c>
      <c r="K105" s="31">
        <v>1</v>
      </c>
      <c r="L105" s="47">
        <f t="shared" si="5"/>
        <v>6</v>
      </c>
      <c r="M105" s="1"/>
      <c r="N105" s="25">
        <f t="shared" si="4"/>
        <v>0.75</v>
      </c>
      <c r="O105" s="25">
        <f t="shared" si="6"/>
        <v>6</v>
      </c>
    </row>
    <row r="106" spans="1:15" x14ac:dyDescent="0.2">
      <c r="A106" s="104">
        <v>1106</v>
      </c>
      <c r="B106" s="67">
        <v>44090</v>
      </c>
      <c r="C106" s="31" t="s">
        <v>599</v>
      </c>
      <c r="D106" s="100">
        <v>3</v>
      </c>
      <c r="E106" s="31">
        <v>3</v>
      </c>
      <c r="F106" s="31">
        <v>1</v>
      </c>
      <c r="G106" s="31">
        <v>3</v>
      </c>
      <c r="H106" s="31">
        <v>3</v>
      </c>
      <c r="I106" s="31">
        <v>3</v>
      </c>
      <c r="J106" s="31">
        <v>3</v>
      </c>
      <c r="K106" s="31">
        <v>0</v>
      </c>
      <c r="L106" s="47">
        <f t="shared" si="5"/>
        <v>19</v>
      </c>
      <c r="M106" s="1"/>
      <c r="N106" s="25">
        <f t="shared" si="4"/>
        <v>2.375</v>
      </c>
      <c r="O106" s="25">
        <f t="shared" si="6"/>
        <v>19</v>
      </c>
    </row>
    <row r="107" spans="1:15" hidden="1" x14ac:dyDescent="0.2">
      <c r="A107" s="104">
        <v>1107</v>
      </c>
      <c r="B107" s="31"/>
      <c r="C107" s="31"/>
      <c r="D107" s="100"/>
      <c r="E107" s="31"/>
      <c r="F107" s="31"/>
      <c r="G107" s="31"/>
      <c r="H107" s="31"/>
      <c r="I107" s="31"/>
      <c r="J107" s="31"/>
      <c r="K107" s="31"/>
      <c r="L107" s="47">
        <f t="shared" si="5"/>
        <v>0</v>
      </c>
      <c r="M107" s="1"/>
      <c r="N107" s="25" t="e">
        <f t="shared" si="4"/>
        <v>#DIV/0!</v>
      </c>
      <c r="O107" s="25" t="e">
        <f t="shared" si="6"/>
        <v>#DIV/0!</v>
      </c>
    </row>
    <row r="108" spans="1:15" x14ac:dyDescent="0.2">
      <c r="A108" s="104">
        <v>1108</v>
      </c>
      <c r="B108" s="67">
        <v>44090</v>
      </c>
      <c r="C108" s="31" t="s">
        <v>585</v>
      </c>
      <c r="D108" s="100">
        <v>0</v>
      </c>
      <c r="E108" s="31">
        <v>0</v>
      </c>
      <c r="F108" s="31">
        <v>0</v>
      </c>
      <c r="G108" s="31">
        <v>1</v>
      </c>
      <c r="H108" s="31">
        <v>1</v>
      </c>
      <c r="I108" s="31">
        <v>1</v>
      </c>
      <c r="J108" s="31">
        <v>0</v>
      </c>
      <c r="K108" s="31">
        <v>0</v>
      </c>
      <c r="L108" s="47">
        <f t="shared" si="5"/>
        <v>3</v>
      </c>
      <c r="M108" s="1"/>
      <c r="N108" s="25">
        <f t="shared" si="4"/>
        <v>0.375</v>
      </c>
      <c r="O108" s="25">
        <f t="shared" si="6"/>
        <v>3</v>
      </c>
    </row>
    <row r="109" spans="1:15" x14ac:dyDescent="0.2">
      <c r="A109" s="104">
        <v>1109</v>
      </c>
      <c r="B109" s="67">
        <v>44090</v>
      </c>
      <c r="C109" s="31" t="s">
        <v>585</v>
      </c>
      <c r="D109" s="100">
        <v>0</v>
      </c>
      <c r="E109" s="31">
        <v>0</v>
      </c>
      <c r="F109" s="31">
        <v>0</v>
      </c>
      <c r="G109" s="31">
        <v>0</v>
      </c>
      <c r="H109" s="31">
        <v>1</v>
      </c>
      <c r="I109" s="31">
        <v>0</v>
      </c>
      <c r="J109" s="31">
        <v>0</v>
      </c>
      <c r="K109" s="31">
        <v>0</v>
      </c>
      <c r="L109" s="47">
        <f t="shared" si="5"/>
        <v>1</v>
      </c>
      <c r="M109" s="1"/>
      <c r="N109" s="25">
        <f t="shared" si="4"/>
        <v>0.125</v>
      </c>
      <c r="O109" s="25">
        <f t="shared" si="6"/>
        <v>1</v>
      </c>
    </row>
    <row r="110" spans="1:15" x14ac:dyDescent="0.2">
      <c r="A110" s="104">
        <v>1110</v>
      </c>
      <c r="B110" s="67">
        <v>44209</v>
      </c>
      <c r="C110" s="31" t="s">
        <v>585</v>
      </c>
      <c r="D110" s="100">
        <v>1</v>
      </c>
      <c r="E110" s="31">
        <v>3</v>
      </c>
      <c r="F110" s="31">
        <v>3</v>
      </c>
      <c r="G110" s="31">
        <v>3</v>
      </c>
      <c r="H110" s="31">
        <v>1</v>
      </c>
      <c r="I110" s="31">
        <v>3</v>
      </c>
      <c r="J110" s="31">
        <v>2</v>
      </c>
      <c r="K110" s="31">
        <v>3</v>
      </c>
      <c r="L110" s="47">
        <f t="shared" si="5"/>
        <v>19</v>
      </c>
      <c r="M110" s="1"/>
      <c r="N110" s="25">
        <f t="shared" si="4"/>
        <v>2.375</v>
      </c>
      <c r="O110" s="25">
        <f t="shared" si="6"/>
        <v>19</v>
      </c>
    </row>
    <row r="111" spans="1:15" hidden="1" x14ac:dyDescent="0.2">
      <c r="A111" s="104">
        <v>1111</v>
      </c>
      <c r="B111" s="31"/>
      <c r="C111" s="31"/>
      <c r="D111" s="100"/>
      <c r="E111" s="31"/>
      <c r="F111" s="31"/>
      <c r="G111" s="31"/>
      <c r="H111" s="31"/>
      <c r="I111" s="31"/>
      <c r="J111" s="31"/>
      <c r="K111" s="31"/>
      <c r="L111" s="47">
        <f t="shared" si="5"/>
        <v>0</v>
      </c>
      <c r="M111" s="1"/>
      <c r="N111" s="25" t="e">
        <f t="shared" si="4"/>
        <v>#DIV/0!</v>
      </c>
      <c r="O111" s="25" t="e">
        <f t="shared" si="6"/>
        <v>#DIV/0!</v>
      </c>
    </row>
    <row r="112" spans="1:15" x14ac:dyDescent="0.2">
      <c r="A112" s="104">
        <v>1112</v>
      </c>
      <c r="B112" s="67">
        <v>44090</v>
      </c>
      <c r="C112" s="31" t="s">
        <v>585</v>
      </c>
      <c r="D112" s="100">
        <v>0</v>
      </c>
      <c r="E112" s="31">
        <v>0</v>
      </c>
      <c r="F112" s="31">
        <v>0</v>
      </c>
      <c r="G112" s="31">
        <v>1</v>
      </c>
      <c r="H112" s="31">
        <v>1</v>
      </c>
      <c r="I112" s="31">
        <v>0</v>
      </c>
      <c r="J112" s="31">
        <v>1</v>
      </c>
      <c r="K112" s="31">
        <v>1</v>
      </c>
      <c r="L112" s="47">
        <f t="shared" si="5"/>
        <v>4</v>
      </c>
      <c r="M112" s="1"/>
      <c r="N112" s="25">
        <f t="shared" si="4"/>
        <v>0.5</v>
      </c>
      <c r="O112" s="25">
        <f t="shared" si="6"/>
        <v>4</v>
      </c>
    </row>
    <row r="113" spans="1:15" x14ac:dyDescent="0.2">
      <c r="A113" s="104">
        <v>1113</v>
      </c>
      <c r="B113" s="67">
        <v>44146</v>
      </c>
      <c r="C113" s="31" t="s">
        <v>562</v>
      </c>
      <c r="D113" s="100">
        <v>3</v>
      </c>
      <c r="E113" s="31">
        <v>2</v>
      </c>
      <c r="F113" s="31">
        <v>2</v>
      </c>
      <c r="G113" s="31">
        <v>2</v>
      </c>
      <c r="H113" s="31">
        <v>2</v>
      </c>
      <c r="I113" s="31">
        <v>2</v>
      </c>
      <c r="J113" s="31">
        <v>1</v>
      </c>
      <c r="K113" s="31">
        <v>2</v>
      </c>
      <c r="L113" s="47">
        <f t="shared" si="5"/>
        <v>16</v>
      </c>
      <c r="M113" s="1"/>
      <c r="N113" s="25">
        <f t="shared" si="4"/>
        <v>2</v>
      </c>
      <c r="O113" s="25">
        <f t="shared" si="6"/>
        <v>16</v>
      </c>
    </row>
    <row r="114" spans="1:15" x14ac:dyDescent="0.2">
      <c r="A114" s="104">
        <v>1114</v>
      </c>
      <c r="B114" s="67">
        <v>44090</v>
      </c>
      <c r="C114" s="31" t="s">
        <v>599</v>
      </c>
      <c r="D114" s="100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1</v>
      </c>
      <c r="K114" s="31">
        <v>0</v>
      </c>
      <c r="L114" s="47">
        <f t="shared" si="5"/>
        <v>1</v>
      </c>
      <c r="M114" s="1"/>
      <c r="N114" s="25">
        <f t="shared" si="4"/>
        <v>0.125</v>
      </c>
      <c r="O114" s="25">
        <f t="shared" si="6"/>
        <v>1</v>
      </c>
    </row>
    <row r="115" spans="1:15" x14ac:dyDescent="0.2">
      <c r="A115" s="104">
        <v>1115</v>
      </c>
      <c r="B115" s="98">
        <v>44215</v>
      </c>
      <c r="C115" s="99" t="s">
        <v>591</v>
      </c>
      <c r="D115" s="100">
        <v>2</v>
      </c>
      <c r="E115" s="31">
        <v>1</v>
      </c>
      <c r="F115" s="31">
        <v>1</v>
      </c>
      <c r="G115" s="31">
        <v>1</v>
      </c>
      <c r="H115" s="31">
        <v>1</v>
      </c>
      <c r="I115" s="31">
        <v>0</v>
      </c>
      <c r="J115" s="31">
        <v>0</v>
      </c>
      <c r="K115" s="31">
        <v>0</v>
      </c>
      <c r="L115" s="47">
        <f t="shared" si="5"/>
        <v>6</v>
      </c>
      <c r="M115" s="1"/>
      <c r="N115" s="25">
        <f t="shared" si="4"/>
        <v>0.75</v>
      </c>
      <c r="O115" s="25">
        <f t="shared" si="6"/>
        <v>6</v>
      </c>
    </row>
    <row r="116" spans="1:15" x14ac:dyDescent="0.2">
      <c r="A116" s="104">
        <v>1116</v>
      </c>
      <c r="B116" s="67">
        <v>44090</v>
      </c>
      <c r="C116" s="31" t="s">
        <v>585</v>
      </c>
      <c r="D116" s="100">
        <v>1</v>
      </c>
      <c r="E116" s="31">
        <v>0</v>
      </c>
      <c r="F116" s="31">
        <v>2</v>
      </c>
      <c r="G116" s="31">
        <v>2</v>
      </c>
      <c r="H116" s="31">
        <v>0</v>
      </c>
      <c r="I116" s="31">
        <v>2</v>
      </c>
      <c r="J116" s="31">
        <v>0</v>
      </c>
      <c r="K116" s="31">
        <v>0</v>
      </c>
      <c r="L116" s="47">
        <f t="shared" si="5"/>
        <v>7</v>
      </c>
      <c r="M116" s="1"/>
      <c r="N116" s="25">
        <f t="shared" si="4"/>
        <v>0.875</v>
      </c>
      <c r="O116" s="25">
        <f t="shared" si="6"/>
        <v>7</v>
      </c>
    </row>
    <row r="117" spans="1:15" x14ac:dyDescent="0.2">
      <c r="A117" s="104">
        <v>1117</v>
      </c>
      <c r="B117" s="67">
        <v>44088</v>
      </c>
      <c r="C117" s="31" t="s">
        <v>598</v>
      </c>
      <c r="D117" s="100">
        <v>0</v>
      </c>
      <c r="E117" s="31">
        <v>0</v>
      </c>
      <c r="F117" s="31">
        <v>0</v>
      </c>
      <c r="G117" s="31">
        <v>1</v>
      </c>
      <c r="H117" s="31">
        <v>0</v>
      </c>
      <c r="I117" s="31">
        <v>0</v>
      </c>
      <c r="J117" s="31">
        <v>0</v>
      </c>
      <c r="K117" s="31">
        <v>0</v>
      </c>
      <c r="L117" s="47">
        <f t="shared" si="5"/>
        <v>1</v>
      </c>
      <c r="M117" s="1"/>
      <c r="N117" s="25">
        <f t="shared" si="4"/>
        <v>0.125</v>
      </c>
      <c r="O117" s="25">
        <f t="shared" si="6"/>
        <v>1</v>
      </c>
    </row>
    <row r="118" spans="1:15" x14ac:dyDescent="0.2">
      <c r="A118" s="104">
        <v>1118</v>
      </c>
      <c r="B118" s="67">
        <v>44090</v>
      </c>
      <c r="C118" s="31" t="s">
        <v>585</v>
      </c>
      <c r="D118" s="100">
        <v>0</v>
      </c>
      <c r="E118" s="31">
        <v>1</v>
      </c>
      <c r="F118" s="31">
        <v>1</v>
      </c>
      <c r="G118" s="31">
        <v>1</v>
      </c>
      <c r="H118" s="31">
        <v>0</v>
      </c>
      <c r="I118" s="31">
        <v>2</v>
      </c>
      <c r="J118" s="31">
        <v>0</v>
      </c>
      <c r="K118" s="31">
        <v>0</v>
      </c>
      <c r="L118" s="47">
        <f t="shared" si="5"/>
        <v>5</v>
      </c>
      <c r="M118" s="1"/>
      <c r="N118" s="25">
        <f t="shared" si="4"/>
        <v>0.625</v>
      </c>
      <c r="O118" s="25">
        <f t="shared" si="6"/>
        <v>5</v>
      </c>
    </row>
    <row r="119" spans="1:15" x14ac:dyDescent="0.2">
      <c r="A119" s="104">
        <v>1119</v>
      </c>
      <c r="B119" s="67">
        <v>44209</v>
      </c>
      <c r="C119" s="31" t="s">
        <v>585</v>
      </c>
      <c r="D119" s="100">
        <v>0</v>
      </c>
      <c r="E119" s="31">
        <v>1</v>
      </c>
      <c r="F119" s="31">
        <v>1</v>
      </c>
      <c r="G119" s="31">
        <v>0</v>
      </c>
      <c r="H119" s="31">
        <v>0</v>
      </c>
      <c r="I119" s="31">
        <v>1</v>
      </c>
      <c r="J119" s="31">
        <v>1</v>
      </c>
      <c r="K119" s="31">
        <v>0</v>
      </c>
      <c r="L119" s="47">
        <f t="shared" si="5"/>
        <v>4</v>
      </c>
      <c r="M119" s="1"/>
      <c r="N119" s="25">
        <f t="shared" si="4"/>
        <v>0.5</v>
      </c>
      <c r="O119" s="25">
        <f t="shared" si="6"/>
        <v>4</v>
      </c>
    </row>
    <row r="120" spans="1:15" x14ac:dyDescent="0.2">
      <c r="A120" s="104">
        <v>1120</v>
      </c>
      <c r="B120" s="67">
        <v>44088</v>
      </c>
      <c r="C120" s="31" t="s">
        <v>598</v>
      </c>
      <c r="D120" s="100">
        <v>0</v>
      </c>
      <c r="E120" s="31">
        <v>2</v>
      </c>
      <c r="F120" s="31">
        <v>0</v>
      </c>
      <c r="G120" s="31">
        <v>2</v>
      </c>
      <c r="H120" s="31">
        <v>1</v>
      </c>
      <c r="I120" s="31">
        <v>1</v>
      </c>
      <c r="J120" s="31">
        <v>1</v>
      </c>
      <c r="K120" s="31">
        <v>0</v>
      </c>
      <c r="L120" s="47">
        <f t="shared" si="5"/>
        <v>7</v>
      </c>
      <c r="M120" s="1"/>
      <c r="N120" s="25">
        <f t="shared" si="4"/>
        <v>0.875</v>
      </c>
      <c r="O120" s="25">
        <f t="shared" si="6"/>
        <v>7</v>
      </c>
    </row>
    <row r="121" spans="1:15" x14ac:dyDescent="0.2">
      <c r="A121" s="104">
        <v>1121</v>
      </c>
      <c r="B121" s="67">
        <v>44088</v>
      </c>
      <c r="C121" s="31" t="s">
        <v>598</v>
      </c>
      <c r="D121" s="100">
        <v>1</v>
      </c>
      <c r="E121" s="31">
        <v>1</v>
      </c>
      <c r="F121" s="31">
        <v>2</v>
      </c>
      <c r="G121" s="31">
        <v>2</v>
      </c>
      <c r="H121" s="31">
        <v>0</v>
      </c>
      <c r="I121" s="31">
        <v>2</v>
      </c>
      <c r="J121" s="31">
        <v>0</v>
      </c>
      <c r="K121" s="31">
        <v>0</v>
      </c>
      <c r="L121" s="47">
        <f t="shared" si="5"/>
        <v>8</v>
      </c>
      <c r="M121" s="1"/>
      <c r="N121" s="25">
        <f t="shared" si="4"/>
        <v>1</v>
      </c>
      <c r="O121" s="25">
        <f t="shared" si="6"/>
        <v>8</v>
      </c>
    </row>
    <row r="122" spans="1:15" x14ac:dyDescent="0.2">
      <c r="A122" s="104">
        <v>1122</v>
      </c>
      <c r="B122" s="67">
        <v>44088</v>
      </c>
      <c r="C122" s="31" t="s">
        <v>598</v>
      </c>
      <c r="D122" s="100">
        <v>1</v>
      </c>
      <c r="E122" s="31">
        <v>0</v>
      </c>
      <c r="F122" s="31">
        <v>3</v>
      </c>
      <c r="G122" s="31">
        <v>2</v>
      </c>
      <c r="H122" s="31">
        <v>1</v>
      </c>
      <c r="I122" s="31">
        <v>2</v>
      </c>
      <c r="J122" s="31">
        <v>2</v>
      </c>
      <c r="K122" s="31">
        <v>0</v>
      </c>
      <c r="L122" s="47">
        <f t="shared" si="5"/>
        <v>11</v>
      </c>
      <c r="M122" s="1"/>
      <c r="N122" s="25">
        <f t="shared" si="4"/>
        <v>1.375</v>
      </c>
      <c r="O122" s="25">
        <f t="shared" si="6"/>
        <v>11</v>
      </c>
    </row>
    <row r="123" spans="1:15" x14ac:dyDescent="0.2">
      <c r="A123" s="104">
        <v>1123</v>
      </c>
      <c r="B123" s="67">
        <v>44088</v>
      </c>
      <c r="C123" s="31" t="s">
        <v>598</v>
      </c>
      <c r="D123" s="100">
        <v>0</v>
      </c>
      <c r="E123" s="31">
        <v>1</v>
      </c>
      <c r="F123" s="31">
        <v>1</v>
      </c>
      <c r="G123" s="31">
        <v>1</v>
      </c>
      <c r="H123" s="31">
        <v>1</v>
      </c>
      <c r="I123" s="31">
        <v>1</v>
      </c>
      <c r="J123" s="31">
        <v>0</v>
      </c>
      <c r="K123" s="31">
        <v>0</v>
      </c>
      <c r="L123" s="47">
        <f t="shared" si="5"/>
        <v>5</v>
      </c>
      <c r="M123" s="1"/>
      <c r="N123" s="25">
        <f t="shared" si="4"/>
        <v>0.625</v>
      </c>
      <c r="O123" s="25">
        <f t="shared" si="6"/>
        <v>5</v>
      </c>
    </row>
    <row r="124" spans="1:15" hidden="1" x14ac:dyDescent="0.2">
      <c r="A124" s="104">
        <v>1124</v>
      </c>
      <c r="B124" s="31"/>
      <c r="C124" s="31"/>
      <c r="D124" s="100"/>
      <c r="E124" s="31"/>
      <c r="F124" s="31"/>
      <c r="G124" s="31"/>
      <c r="H124" s="31"/>
      <c r="I124" s="31"/>
      <c r="J124" s="31"/>
      <c r="K124" s="31"/>
      <c r="L124" s="47">
        <f t="shared" si="5"/>
        <v>0</v>
      </c>
      <c r="M124" s="1"/>
      <c r="N124" s="25" t="e">
        <f t="shared" si="4"/>
        <v>#DIV/0!</v>
      </c>
      <c r="O124" s="25" t="e">
        <f t="shared" si="6"/>
        <v>#DIV/0!</v>
      </c>
    </row>
    <row r="125" spans="1:15" x14ac:dyDescent="0.2">
      <c r="A125" s="104">
        <v>1125</v>
      </c>
      <c r="B125" s="67">
        <v>44089</v>
      </c>
      <c r="C125" s="31" t="s">
        <v>591</v>
      </c>
      <c r="D125" s="100">
        <v>0</v>
      </c>
      <c r="E125" s="31">
        <v>0</v>
      </c>
      <c r="F125" s="31">
        <v>0</v>
      </c>
      <c r="G125" s="31">
        <v>1</v>
      </c>
      <c r="H125" s="31">
        <v>0</v>
      </c>
      <c r="I125" s="31">
        <v>0</v>
      </c>
      <c r="J125" s="31">
        <v>0</v>
      </c>
      <c r="K125" s="31">
        <v>0</v>
      </c>
      <c r="L125" s="47">
        <f t="shared" si="5"/>
        <v>1</v>
      </c>
      <c r="M125" s="1"/>
      <c r="N125" s="25">
        <f t="shared" si="4"/>
        <v>0.125</v>
      </c>
      <c r="O125" s="25">
        <f t="shared" si="6"/>
        <v>1</v>
      </c>
    </row>
    <row r="126" spans="1:15" x14ac:dyDescent="0.2">
      <c r="A126" s="104">
        <v>1126</v>
      </c>
      <c r="B126" s="67">
        <v>44088</v>
      </c>
      <c r="C126" s="31" t="s">
        <v>598</v>
      </c>
      <c r="D126" s="100">
        <v>1</v>
      </c>
      <c r="E126" s="31">
        <v>1</v>
      </c>
      <c r="F126" s="31">
        <v>0</v>
      </c>
      <c r="G126" s="31">
        <v>1</v>
      </c>
      <c r="H126" s="31">
        <v>0</v>
      </c>
      <c r="I126" s="31">
        <v>0</v>
      </c>
      <c r="J126" s="31">
        <v>0</v>
      </c>
      <c r="K126" s="31">
        <v>0</v>
      </c>
      <c r="L126" s="47">
        <f t="shared" si="5"/>
        <v>3</v>
      </c>
      <c r="M126" s="1"/>
      <c r="N126" s="25">
        <f t="shared" si="4"/>
        <v>0.375</v>
      </c>
      <c r="O126" s="25">
        <f t="shared" si="6"/>
        <v>3</v>
      </c>
    </row>
    <row r="127" spans="1:15" x14ac:dyDescent="0.2">
      <c r="A127" s="104">
        <v>1127</v>
      </c>
      <c r="B127" s="67">
        <v>44088</v>
      </c>
      <c r="C127" s="31" t="s">
        <v>598</v>
      </c>
      <c r="D127" s="100">
        <v>1</v>
      </c>
      <c r="E127" s="31">
        <v>0</v>
      </c>
      <c r="F127" s="31">
        <v>1</v>
      </c>
      <c r="G127" s="31">
        <v>2</v>
      </c>
      <c r="H127" s="31">
        <v>1</v>
      </c>
      <c r="I127" s="31">
        <v>0</v>
      </c>
      <c r="J127" s="31">
        <v>0</v>
      </c>
      <c r="K127" s="31">
        <v>0</v>
      </c>
      <c r="L127" s="47">
        <f t="shared" si="5"/>
        <v>5</v>
      </c>
      <c r="M127" s="1"/>
      <c r="N127" s="25">
        <f t="shared" si="4"/>
        <v>0.625</v>
      </c>
      <c r="O127" s="25">
        <f t="shared" si="6"/>
        <v>5</v>
      </c>
    </row>
    <row r="128" spans="1:15" x14ac:dyDescent="0.2">
      <c r="A128" s="104">
        <v>1128</v>
      </c>
      <c r="B128" s="67">
        <v>44088</v>
      </c>
      <c r="C128" s="31" t="s">
        <v>598</v>
      </c>
      <c r="D128" s="100">
        <v>0</v>
      </c>
      <c r="E128" s="31">
        <v>0</v>
      </c>
      <c r="F128" s="31">
        <v>0</v>
      </c>
      <c r="G128" s="31">
        <v>0</v>
      </c>
      <c r="H128" s="31">
        <v>0</v>
      </c>
      <c r="I128" s="31">
        <v>0</v>
      </c>
      <c r="J128" s="31">
        <v>0</v>
      </c>
      <c r="K128" s="31">
        <v>0</v>
      </c>
      <c r="L128" s="47">
        <f t="shared" si="5"/>
        <v>0</v>
      </c>
      <c r="M128" s="1"/>
      <c r="N128" s="25">
        <f t="shared" si="4"/>
        <v>0</v>
      </c>
      <c r="O128" s="25">
        <f t="shared" si="6"/>
        <v>0</v>
      </c>
    </row>
    <row r="129" spans="1:15" x14ac:dyDescent="0.2">
      <c r="A129" s="104">
        <v>1129</v>
      </c>
      <c r="B129" s="67">
        <v>44088</v>
      </c>
      <c r="C129" s="31" t="s">
        <v>598</v>
      </c>
      <c r="D129" s="100">
        <v>2</v>
      </c>
      <c r="E129" s="31">
        <v>1</v>
      </c>
      <c r="F129" s="31">
        <v>1</v>
      </c>
      <c r="G129" s="31">
        <v>1</v>
      </c>
      <c r="H129" s="31">
        <v>1</v>
      </c>
      <c r="I129" s="31">
        <v>1</v>
      </c>
      <c r="J129" s="31">
        <v>1</v>
      </c>
      <c r="K129" s="31">
        <v>0</v>
      </c>
      <c r="L129" s="47">
        <f t="shared" si="5"/>
        <v>8</v>
      </c>
      <c r="M129" s="1"/>
      <c r="N129" s="25">
        <f t="shared" si="4"/>
        <v>1</v>
      </c>
      <c r="O129" s="25">
        <f t="shared" si="6"/>
        <v>8</v>
      </c>
    </row>
    <row r="130" spans="1:15" x14ac:dyDescent="0.2">
      <c r="A130" s="104">
        <v>1130</v>
      </c>
      <c r="B130" s="67">
        <v>44090</v>
      </c>
      <c r="C130" s="31" t="s">
        <v>599</v>
      </c>
      <c r="D130" s="100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47">
        <f t="shared" si="5"/>
        <v>0</v>
      </c>
      <c r="M130" s="1"/>
      <c r="N130" s="25">
        <f t="shared" ref="N130:N193" si="7">AVERAGE(D130:K130)</f>
        <v>0</v>
      </c>
      <c r="O130" s="25">
        <f t="shared" si="6"/>
        <v>0</v>
      </c>
    </row>
    <row r="131" spans="1:15" x14ac:dyDescent="0.2">
      <c r="A131" s="104">
        <v>1131</v>
      </c>
      <c r="B131" s="67">
        <v>44089</v>
      </c>
      <c r="C131" s="31" t="s">
        <v>591</v>
      </c>
      <c r="D131" s="100">
        <v>1</v>
      </c>
      <c r="E131" s="31">
        <v>0</v>
      </c>
      <c r="F131" s="31">
        <v>0</v>
      </c>
      <c r="G131" s="31">
        <v>0</v>
      </c>
      <c r="H131" s="31">
        <v>0</v>
      </c>
      <c r="I131" s="31">
        <v>1</v>
      </c>
      <c r="J131" s="31">
        <v>1</v>
      </c>
      <c r="K131" s="31">
        <v>0</v>
      </c>
      <c r="L131" s="47">
        <f t="shared" ref="L131:L194" si="8">SUM(D131:K131)</f>
        <v>3</v>
      </c>
      <c r="M131" s="1"/>
      <c r="N131" s="25">
        <f t="shared" si="7"/>
        <v>0.375</v>
      </c>
      <c r="O131" s="25">
        <f t="shared" ref="O131:O194" si="9">N131*8</f>
        <v>3</v>
      </c>
    </row>
    <row r="132" spans="1:15" x14ac:dyDescent="0.2">
      <c r="A132" s="104">
        <v>1132</v>
      </c>
      <c r="B132" s="67">
        <v>44090</v>
      </c>
      <c r="C132" s="31" t="s">
        <v>599</v>
      </c>
      <c r="D132" s="100">
        <v>0</v>
      </c>
      <c r="E132" s="31">
        <v>0</v>
      </c>
      <c r="F132" s="31">
        <v>3</v>
      </c>
      <c r="G132" s="31">
        <v>1</v>
      </c>
      <c r="H132" s="31">
        <v>2</v>
      </c>
      <c r="I132" s="31">
        <v>0</v>
      </c>
      <c r="J132" s="31">
        <v>0</v>
      </c>
      <c r="K132" s="31">
        <v>0</v>
      </c>
      <c r="L132" s="47">
        <f t="shared" si="8"/>
        <v>6</v>
      </c>
      <c r="M132" s="1"/>
      <c r="N132" s="25">
        <f t="shared" si="7"/>
        <v>0.75</v>
      </c>
      <c r="O132" s="25">
        <f t="shared" si="9"/>
        <v>6</v>
      </c>
    </row>
    <row r="133" spans="1:15" hidden="1" x14ac:dyDescent="0.2">
      <c r="A133" s="104">
        <v>1133</v>
      </c>
      <c r="B133" s="31"/>
      <c r="C133" s="31"/>
      <c r="D133" s="100"/>
      <c r="E133" s="31"/>
      <c r="F133" s="31"/>
      <c r="G133" s="31"/>
      <c r="H133" s="31"/>
      <c r="I133" s="31"/>
      <c r="J133" s="31"/>
      <c r="K133" s="31"/>
      <c r="L133" s="47">
        <f t="shared" si="8"/>
        <v>0</v>
      </c>
      <c r="M133" s="1"/>
      <c r="N133" s="25" t="e">
        <f t="shared" si="7"/>
        <v>#DIV/0!</v>
      </c>
      <c r="O133" s="25" t="e">
        <f t="shared" si="9"/>
        <v>#DIV/0!</v>
      </c>
    </row>
    <row r="134" spans="1:15" x14ac:dyDescent="0.2">
      <c r="A134" s="104">
        <v>1134</v>
      </c>
      <c r="B134" s="67">
        <v>44089</v>
      </c>
      <c r="C134" s="31" t="s">
        <v>591</v>
      </c>
      <c r="D134" s="100">
        <v>1</v>
      </c>
      <c r="E134" s="31">
        <v>1</v>
      </c>
      <c r="F134" s="31">
        <v>0</v>
      </c>
      <c r="G134" s="31">
        <v>1</v>
      </c>
      <c r="H134" s="31">
        <v>1</v>
      </c>
      <c r="I134" s="31">
        <v>0</v>
      </c>
      <c r="J134" s="31">
        <v>1</v>
      </c>
      <c r="K134" s="31">
        <v>0</v>
      </c>
      <c r="L134" s="47">
        <f t="shared" si="8"/>
        <v>5</v>
      </c>
      <c r="M134" s="1"/>
      <c r="N134" s="25">
        <f t="shared" si="7"/>
        <v>0.625</v>
      </c>
      <c r="O134" s="25">
        <f t="shared" si="9"/>
        <v>5</v>
      </c>
    </row>
    <row r="135" spans="1:15" x14ac:dyDescent="0.2">
      <c r="A135" s="104">
        <v>1135</v>
      </c>
      <c r="B135" s="67">
        <v>44052</v>
      </c>
      <c r="C135" s="31" t="s">
        <v>562</v>
      </c>
      <c r="D135" s="100">
        <v>1</v>
      </c>
      <c r="E135" s="31">
        <v>0</v>
      </c>
      <c r="F135" s="31">
        <v>1</v>
      </c>
      <c r="G135" s="31">
        <v>2</v>
      </c>
      <c r="H135" s="31">
        <v>1</v>
      </c>
      <c r="I135" s="31">
        <v>1</v>
      </c>
      <c r="J135" s="31">
        <v>1</v>
      </c>
      <c r="K135" s="31">
        <v>0</v>
      </c>
      <c r="L135" s="47">
        <f t="shared" si="8"/>
        <v>7</v>
      </c>
      <c r="M135" s="1"/>
      <c r="N135" s="25">
        <f t="shared" si="7"/>
        <v>0.875</v>
      </c>
      <c r="O135" s="25">
        <f t="shared" si="9"/>
        <v>7</v>
      </c>
    </row>
    <row r="136" spans="1:15" hidden="1" x14ac:dyDescent="0.2">
      <c r="A136" s="104">
        <v>1136</v>
      </c>
      <c r="B136" s="31"/>
      <c r="C136" s="31"/>
      <c r="D136" s="100"/>
      <c r="E136" s="31"/>
      <c r="F136" s="31"/>
      <c r="G136" s="31"/>
      <c r="H136" s="31"/>
      <c r="I136" s="31"/>
      <c r="J136" s="31"/>
      <c r="K136" s="31"/>
      <c r="L136" s="47">
        <f t="shared" si="8"/>
        <v>0</v>
      </c>
      <c r="M136" s="1"/>
      <c r="N136" s="25" t="e">
        <f t="shared" si="7"/>
        <v>#DIV/0!</v>
      </c>
      <c r="O136" s="25" t="e">
        <f t="shared" si="9"/>
        <v>#DIV/0!</v>
      </c>
    </row>
    <row r="137" spans="1:15" x14ac:dyDescent="0.2">
      <c r="A137" s="104">
        <v>1137</v>
      </c>
      <c r="B137" s="67">
        <v>44090</v>
      </c>
      <c r="C137" s="31" t="s">
        <v>599</v>
      </c>
      <c r="D137" s="100">
        <v>1</v>
      </c>
      <c r="E137" s="31">
        <v>1</v>
      </c>
      <c r="F137" s="31">
        <v>0</v>
      </c>
      <c r="G137" s="31">
        <v>3</v>
      </c>
      <c r="H137" s="31">
        <v>0</v>
      </c>
      <c r="I137" s="31">
        <v>2</v>
      </c>
      <c r="J137" s="31">
        <v>1</v>
      </c>
      <c r="K137" s="31">
        <v>0</v>
      </c>
      <c r="L137" s="47">
        <f t="shared" si="8"/>
        <v>8</v>
      </c>
      <c r="M137" s="1"/>
      <c r="N137" s="25">
        <f t="shared" si="7"/>
        <v>1</v>
      </c>
      <c r="O137" s="25">
        <f t="shared" si="9"/>
        <v>8</v>
      </c>
    </row>
    <row r="138" spans="1:15" hidden="1" x14ac:dyDescent="0.2">
      <c r="A138" s="104">
        <v>1138</v>
      </c>
      <c r="B138" s="31"/>
      <c r="C138" s="31"/>
      <c r="D138" s="100"/>
      <c r="E138" s="31"/>
      <c r="F138" s="31"/>
      <c r="G138" s="31"/>
      <c r="H138" s="31"/>
      <c r="I138" s="31"/>
      <c r="J138" s="31"/>
      <c r="K138" s="31"/>
      <c r="L138" s="47">
        <f t="shared" si="8"/>
        <v>0</v>
      </c>
      <c r="M138" s="1"/>
      <c r="N138" s="25" t="e">
        <f t="shared" si="7"/>
        <v>#DIV/0!</v>
      </c>
      <c r="O138" s="25" t="e">
        <f t="shared" si="9"/>
        <v>#DIV/0!</v>
      </c>
    </row>
    <row r="139" spans="1:15" x14ac:dyDescent="0.2">
      <c r="A139" s="104">
        <v>1139</v>
      </c>
      <c r="B139" s="67">
        <v>44209</v>
      </c>
      <c r="C139" s="31" t="s">
        <v>585</v>
      </c>
      <c r="D139" s="100">
        <v>1</v>
      </c>
      <c r="E139" s="31">
        <v>0</v>
      </c>
      <c r="F139" s="31">
        <v>0</v>
      </c>
      <c r="G139" s="31">
        <v>3</v>
      </c>
      <c r="H139" s="31">
        <v>0</v>
      </c>
      <c r="I139" s="31">
        <v>1</v>
      </c>
      <c r="J139" s="31">
        <v>0</v>
      </c>
      <c r="K139" s="31">
        <v>1</v>
      </c>
      <c r="L139" s="47">
        <f t="shared" si="8"/>
        <v>6</v>
      </c>
      <c r="M139" s="1"/>
      <c r="N139" s="25">
        <f t="shared" si="7"/>
        <v>0.75</v>
      </c>
      <c r="O139" s="25">
        <f t="shared" si="9"/>
        <v>6</v>
      </c>
    </row>
    <row r="140" spans="1:15" x14ac:dyDescent="0.2">
      <c r="A140" s="104">
        <v>1140</v>
      </c>
      <c r="B140" s="67">
        <v>44090</v>
      </c>
      <c r="C140" s="31" t="s">
        <v>599</v>
      </c>
      <c r="D140" s="100">
        <v>1</v>
      </c>
      <c r="E140" s="31">
        <v>1</v>
      </c>
      <c r="F140" s="31">
        <v>0</v>
      </c>
      <c r="G140" s="31">
        <v>1</v>
      </c>
      <c r="H140" s="31">
        <v>1</v>
      </c>
      <c r="I140" s="31">
        <v>0</v>
      </c>
      <c r="J140" s="31">
        <v>0</v>
      </c>
      <c r="K140" s="31">
        <v>0</v>
      </c>
      <c r="L140" s="47">
        <f t="shared" si="8"/>
        <v>4</v>
      </c>
      <c r="M140" s="1"/>
      <c r="N140" s="25">
        <f t="shared" si="7"/>
        <v>0.5</v>
      </c>
      <c r="O140" s="25">
        <f t="shared" si="9"/>
        <v>4</v>
      </c>
    </row>
    <row r="141" spans="1:15" x14ac:dyDescent="0.2">
      <c r="A141" s="104">
        <v>1141</v>
      </c>
      <c r="B141" s="67">
        <v>44089</v>
      </c>
      <c r="C141" s="31" t="s">
        <v>591</v>
      </c>
      <c r="D141" s="100">
        <v>1</v>
      </c>
      <c r="E141" s="31">
        <v>1</v>
      </c>
      <c r="F141" s="31">
        <v>1</v>
      </c>
      <c r="G141" s="31">
        <v>2</v>
      </c>
      <c r="H141" s="31">
        <v>1</v>
      </c>
      <c r="I141" s="31">
        <v>1</v>
      </c>
      <c r="J141" s="31">
        <v>1</v>
      </c>
      <c r="K141" s="31">
        <v>0</v>
      </c>
      <c r="L141" s="47">
        <f t="shared" si="8"/>
        <v>8</v>
      </c>
      <c r="M141" s="1"/>
      <c r="N141" s="25">
        <f t="shared" si="7"/>
        <v>1</v>
      </c>
      <c r="O141" s="25">
        <f t="shared" si="9"/>
        <v>8</v>
      </c>
    </row>
    <row r="142" spans="1:15" x14ac:dyDescent="0.2">
      <c r="A142" s="104">
        <v>1142</v>
      </c>
      <c r="B142" s="67">
        <v>44089</v>
      </c>
      <c r="C142" s="31" t="s">
        <v>591</v>
      </c>
      <c r="D142" s="100">
        <v>3</v>
      </c>
      <c r="E142" s="31">
        <v>1</v>
      </c>
      <c r="F142" s="31">
        <v>1</v>
      </c>
      <c r="G142" s="31">
        <v>2</v>
      </c>
      <c r="H142" s="31">
        <v>1</v>
      </c>
      <c r="I142" s="31">
        <v>1</v>
      </c>
      <c r="J142" s="31">
        <v>0</v>
      </c>
      <c r="K142" s="31">
        <v>1</v>
      </c>
      <c r="L142" s="47">
        <f t="shared" si="8"/>
        <v>10</v>
      </c>
      <c r="M142" s="1"/>
      <c r="N142" s="25">
        <f t="shared" si="7"/>
        <v>1.25</v>
      </c>
      <c r="O142" s="25">
        <f t="shared" si="9"/>
        <v>10</v>
      </c>
    </row>
    <row r="143" spans="1:15" x14ac:dyDescent="0.2">
      <c r="A143" s="104">
        <v>1143</v>
      </c>
      <c r="B143" s="67">
        <v>44090</v>
      </c>
      <c r="C143" s="31" t="s">
        <v>599</v>
      </c>
      <c r="D143" s="100">
        <v>1</v>
      </c>
      <c r="E143" s="31">
        <v>0</v>
      </c>
      <c r="F143" s="31">
        <v>0</v>
      </c>
      <c r="G143" s="31">
        <v>1</v>
      </c>
      <c r="H143" s="31">
        <v>0</v>
      </c>
      <c r="I143" s="31">
        <v>0</v>
      </c>
      <c r="J143" s="31">
        <v>0</v>
      </c>
      <c r="K143" s="31">
        <v>0</v>
      </c>
      <c r="L143" s="47">
        <f t="shared" si="8"/>
        <v>2</v>
      </c>
      <c r="M143" s="1"/>
      <c r="N143" s="25">
        <f t="shared" si="7"/>
        <v>0.25</v>
      </c>
      <c r="O143" s="25">
        <f t="shared" si="9"/>
        <v>2</v>
      </c>
    </row>
    <row r="144" spans="1:15" hidden="1" x14ac:dyDescent="0.2">
      <c r="A144" s="104">
        <v>1144</v>
      </c>
      <c r="B144" s="31"/>
      <c r="C144" s="31"/>
      <c r="D144" s="100"/>
      <c r="E144" s="31"/>
      <c r="F144" s="31"/>
      <c r="G144" s="31"/>
      <c r="H144" s="31"/>
      <c r="I144" s="31"/>
      <c r="J144" s="31"/>
      <c r="K144" s="31"/>
      <c r="L144" s="47">
        <f t="shared" si="8"/>
        <v>0</v>
      </c>
      <c r="M144" s="1"/>
      <c r="N144" s="25" t="e">
        <f t="shared" si="7"/>
        <v>#DIV/0!</v>
      </c>
      <c r="O144" s="25" t="e">
        <f t="shared" si="9"/>
        <v>#DIV/0!</v>
      </c>
    </row>
    <row r="145" spans="1:15" x14ac:dyDescent="0.2">
      <c r="A145" s="104">
        <v>1145</v>
      </c>
      <c r="B145" s="67">
        <v>44090</v>
      </c>
      <c r="C145" s="31" t="s">
        <v>599</v>
      </c>
      <c r="D145" s="100">
        <v>0</v>
      </c>
      <c r="E145" s="31">
        <v>1</v>
      </c>
      <c r="F145" s="31">
        <v>3</v>
      </c>
      <c r="G145" s="31">
        <v>1</v>
      </c>
      <c r="H145" s="31">
        <v>1</v>
      </c>
      <c r="I145" s="31">
        <v>0</v>
      </c>
      <c r="J145" s="31">
        <v>1</v>
      </c>
      <c r="K145" s="31">
        <v>0</v>
      </c>
      <c r="L145" s="47">
        <f t="shared" si="8"/>
        <v>7</v>
      </c>
      <c r="M145" s="1"/>
      <c r="N145" s="25">
        <f t="shared" si="7"/>
        <v>0.875</v>
      </c>
      <c r="O145" s="25">
        <f t="shared" si="9"/>
        <v>7</v>
      </c>
    </row>
    <row r="146" spans="1:15" x14ac:dyDescent="0.2">
      <c r="A146" s="104">
        <v>1146</v>
      </c>
      <c r="B146" s="67">
        <v>44089</v>
      </c>
      <c r="C146" s="31" t="s">
        <v>591</v>
      </c>
      <c r="D146" s="100">
        <v>1</v>
      </c>
      <c r="E146" s="31">
        <v>2</v>
      </c>
      <c r="F146" s="31">
        <v>2</v>
      </c>
      <c r="G146" s="31">
        <v>2</v>
      </c>
      <c r="H146" s="31">
        <v>0</v>
      </c>
      <c r="I146" s="31">
        <v>0</v>
      </c>
      <c r="J146" s="31">
        <v>0</v>
      </c>
      <c r="K146" s="31">
        <v>0</v>
      </c>
      <c r="L146" s="47">
        <f t="shared" si="8"/>
        <v>7</v>
      </c>
      <c r="M146" s="1"/>
      <c r="N146" s="25">
        <f t="shared" si="7"/>
        <v>0.875</v>
      </c>
      <c r="O146" s="25">
        <f t="shared" si="9"/>
        <v>7</v>
      </c>
    </row>
    <row r="147" spans="1:15" x14ac:dyDescent="0.2">
      <c r="A147" s="104">
        <v>1147</v>
      </c>
      <c r="B147" s="67">
        <v>44090</v>
      </c>
      <c r="C147" s="31" t="s">
        <v>599</v>
      </c>
      <c r="D147" s="100">
        <v>1</v>
      </c>
      <c r="E147" s="31">
        <v>1</v>
      </c>
      <c r="F147" s="31">
        <v>0</v>
      </c>
      <c r="G147" s="31">
        <v>2</v>
      </c>
      <c r="H147" s="31">
        <v>0</v>
      </c>
      <c r="I147" s="31">
        <v>1</v>
      </c>
      <c r="J147" s="31">
        <v>0</v>
      </c>
      <c r="K147" s="31">
        <v>1</v>
      </c>
      <c r="L147" s="47">
        <f t="shared" si="8"/>
        <v>6</v>
      </c>
      <c r="M147" s="1"/>
      <c r="N147" s="25">
        <f t="shared" si="7"/>
        <v>0.75</v>
      </c>
      <c r="O147" s="25">
        <f t="shared" si="9"/>
        <v>6</v>
      </c>
    </row>
    <row r="148" spans="1:15" x14ac:dyDescent="0.2">
      <c r="A148" s="104">
        <v>1148</v>
      </c>
      <c r="B148" s="67">
        <v>44090</v>
      </c>
      <c r="C148" s="31" t="s">
        <v>599</v>
      </c>
      <c r="D148" s="100">
        <v>1</v>
      </c>
      <c r="E148" s="31">
        <v>1</v>
      </c>
      <c r="F148" s="31">
        <v>1</v>
      </c>
      <c r="G148" s="31">
        <v>1</v>
      </c>
      <c r="H148" s="31">
        <v>2</v>
      </c>
      <c r="I148" s="31">
        <v>0</v>
      </c>
      <c r="J148" s="31">
        <v>0</v>
      </c>
      <c r="K148" s="31">
        <v>1</v>
      </c>
      <c r="L148" s="47">
        <f t="shared" si="8"/>
        <v>7</v>
      </c>
      <c r="M148" s="1"/>
      <c r="N148" s="25">
        <f t="shared" si="7"/>
        <v>0.875</v>
      </c>
      <c r="O148" s="25">
        <f t="shared" si="9"/>
        <v>7</v>
      </c>
    </row>
    <row r="149" spans="1:15" hidden="1" x14ac:dyDescent="0.2">
      <c r="A149" s="104">
        <v>1149</v>
      </c>
      <c r="B149" s="31"/>
      <c r="C149" s="31"/>
      <c r="D149" s="100"/>
      <c r="E149" s="31"/>
      <c r="F149" s="31"/>
      <c r="G149" s="31"/>
      <c r="H149" s="31"/>
      <c r="I149" s="31"/>
      <c r="J149" s="31"/>
      <c r="K149" s="31"/>
      <c r="L149" s="47">
        <f t="shared" si="8"/>
        <v>0</v>
      </c>
      <c r="M149" s="1"/>
      <c r="N149" s="25" t="e">
        <f t="shared" si="7"/>
        <v>#DIV/0!</v>
      </c>
      <c r="O149" s="25" t="e">
        <f t="shared" si="9"/>
        <v>#DIV/0!</v>
      </c>
    </row>
    <row r="150" spans="1:15" x14ac:dyDescent="0.2">
      <c r="A150" s="104">
        <v>1150</v>
      </c>
      <c r="B150" s="67">
        <v>44090</v>
      </c>
      <c r="C150" s="31" t="s">
        <v>599</v>
      </c>
      <c r="D150" s="100">
        <v>2</v>
      </c>
      <c r="E150" s="31">
        <v>1</v>
      </c>
      <c r="F150" s="31">
        <v>0</v>
      </c>
      <c r="G150" s="31">
        <v>3</v>
      </c>
      <c r="H150" s="31">
        <v>0</v>
      </c>
      <c r="I150" s="31">
        <v>1</v>
      </c>
      <c r="J150" s="31">
        <v>0</v>
      </c>
      <c r="K150" s="31">
        <v>1</v>
      </c>
      <c r="L150" s="47">
        <f t="shared" si="8"/>
        <v>8</v>
      </c>
      <c r="M150" s="1"/>
      <c r="N150" s="25">
        <f t="shared" si="7"/>
        <v>1</v>
      </c>
      <c r="O150" s="25">
        <f t="shared" si="9"/>
        <v>8</v>
      </c>
    </row>
    <row r="151" spans="1:15" x14ac:dyDescent="0.2">
      <c r="A151" s="104">
        <v>1151</v>
      </c>
      <c r="B151" s="67">
        <v>44090</v>
      </c>
      <c r="C151" s="31" t="s">
        <v>599</v>
      </c>
      <c r="D151" s="100">
        <v>0</v>
      </c>
      <c r="E151" s="31">
        <v>0</v>
      </c>
      <c r="F151" s="31">
        <v>0</v>
      </c>
      <c r="G151" s="31">
        <v>1</v>
      </c>
      <c r="H151" s="31">
        <v>1</v>
      </c>
      <c r="I151" s="31">
        <v>0</v>
      </c>
      <c r="J151" s="31">
        <v>0</v>
      </c>
      <c r="K151" s="31">
        <v>0</v>
      </c>
      <c r="L151" s="47">
        <f t="shared" si="8"/>
        <v>2</v>
      </c>
      <c r="M151" s="1"/>
      <c r="N151" s="25">
        <f t="shared" si="7"/>
        <v>0.25</v>
      </c>
      <c r="O151" s="25">
        <f t="shared" si="9"/>
        <v>2</v>
      </c>
    </row>
    <row r="152" spans="1:15" x14ac:dyDescent="0.2">
      <c r="A152" s="104">
        <v>1152</v>
      </c>
      <c r="B152" s="67">
        <v>44090</v>
      </c>
      <c r="C152" s="31" t="s">
        <v>585</v>
      </c>
      <c r="D152" s="100">
        <v>1</v>
      </c>
      <c r="E152" s="31">
        <v>1</v>
      </c>
      <c r="F152" s="31">
        <v>0</v>
      </c>
      <c r="G152" s="31">
        <v>1</v>
      </c>
      <c r="H152" s="31">
        <v>0</v>
      </c>
      <c r="I152" s="31">
        <v>1</v>
      </c>
      <c r="J152" s="31">
        <v>0</v>
      </c>
      <c r="K152" s="31">
        <v>1</v>
      </c>
      <c r="L152" s="47">
        <f t="shared" si="8"/>
        <v>5</v>
      </c>
      <c r="M152" s="1"/>
      <c r="N152" s="25">
        <f t="shared" si="7"/>
        <v>0.625</v>
      </c>
      <c r="O152" s="25">
        <f t="shared" si="9"/>
        <v>5</v>
      </c>
    </row>
    <row r="153" spans="1:15" x14ac:dyDescent="0.2">
      <c r="A153" s="104">
        <v>1153</v>
      </c>
      <c r="B153" s="98">
        <v>44215</v>
      </c>
      <c r="C153" s="99" t="s">
        <v>591</v>
      </c>
      <c r="D153" s="100">
        <v>0</v>
      </c>
      <c r="E153" s="31">
        <v>0</v>
      </c>
      <c r="F153" s="31">
        <v>0</v>
      </c>
      <c r="G153" s="31">
        <v>1</v>
      </c>
      <c r="H153" s="31">
        <v>0</v>
      </c>
      <c r="I153" s="31">
        <v>0</v>
      </c>
      <c r="J153" s="31">
        <v>0</v>
      </c>
      <c r="K153" s="31">
        <v>0</v>
      </c>
      <c r="L153" s="47">
        <f t="shared" si="8"/>
        <v>1</v>
      </c>
      <c r="M153" s="1"/>
      <c r="N153" s="25">
        <f t="shared" si="7"/>
        <v>0.125</v>
      </c>
      <c r="O153" s="25">
        <f t="shared" si="9"/>
        <v>1</v>
      </c>
    </row>
    <row r="154" spans="1:15" x14ac:dyDescent="0.2">
      <c r="A154" s="108">
        <v>2001</v>
      </c>
      <c r="B154" s="67">
        <v>44052</v>
      </c>
      <c r="C154" s="31" t="s">
        <v>562</v>
      </c>
      <c r="D154" s="100">
        <v>1</v>
      </c>
      <c r="E154" s="31">
        <v>1</v>
      </c>
      <c r="F154" s="31">
        <v>1</v>
      </c>
      <c r="G154" s="31">
        <v>1</v>
      </c>
      <c r="H154" s="31">
        <v>0</v>
      </c>
      <c r="I154" s="31">
        <v>0</v>
      </c>
      <c r="J154" s="31">
        <v>0</v>
      </c>
      <c r="K154" s="31">
        <v>0</v>
      </c>
      <c r="L154" s="47">
        <f t="shared" si="8"/>
        <v>4</v>
      </c>
      <c r="M154" s="1"/>
      <c r="N154" s="25">
        <f t="shared" si="7"/>
        <v>0.5</v>
      </c>
      <c r="O154" s="25">
        <f t="shared" si="9"/>
        <v>4</v>
      </c>
    </row>
    <row r="155" spans="1:15" x14ac:dyDescent="0.2">
      <c r="A155" s="108">
        <v>2002</v>
      </c>
      <c r="B155" s="67">
        <v>44080</v>
      </c>
      <c r="C155" s="31" t="s">
        <v>598</v>
      </c>
      <c r="D155" s="100">
        <v>0</v>
      </c>
      <c r="E155" s="31">
        <v>0</v>
      </c>
      <c r="F155" s="31">
        <v>1</v>
      </c>
      <c r="G155" s="31">
        <v>1</v>
      </c>
      <c r="H155" s="31">
        <v>2</v>
      </c>
      <c r="I155" s="31">
        <v>2</v>
      </c>
      <c r="J155" s="31">
        <v>1</v>
      </c>
      <c r="K155" s="31">
        <v>1</v>
      </c>
      <c r="L155" s="47">
        <f t="shared" si="8"/>
        <v>8</v>
      </c>
      <c r="M155" s="1"/>
      <c r="N155" s="25">
        <f t="shared" si="7"/>
        <v>1</v>
      </c>
      <c r="O155" s="25">
        <f t="shared" si="9"/>
        <v>8</v>
      </c>
    </row>
    <row r="156" spans="1:15" x14ac:dyDescent="0.2">
      <c r="A156" s="108">
        <v>2003</v>
      </c>
      <c r="B156" s="67">
        <v>44209</v>
      </c>
      <c r="C156" s="31" t="s">
        <v>585</v>
      </c>
      <c r="D156" s="100">
        <v>1</v>
      </c>
      <c r="E156" s="31">
        <v>0</v>
      </c>
      <c r="F156" s="31">
        <v>1</v>
      </c>
      <c r="G156" s="31">
        <v>1</v>
      </c>
      <c r="H156" s="31">
        <v>1</v>
      </c>
      <c r="I156" s="31">
        <v>2</v>
      </c>
      <c r="J156" s="31">
        <v>0</v>
      </c>
      <c r="K156" s="31">
        <v>1</v>
      </c>
      <c r="L156" s="47">
        <f t="shared" si="8"/>
        <v>7</v>
      </c>
      <c r="M156" s="1"/>
      <c r="N156" s="25">
        <f t="shared" si="7"/>
        <v>0.875</v>
      </c>
      <c r="O156" s="25">
        <f t="shared" si="9"/>
        <v>7</v>
      </c>
    </row>
    <row r="157" spans="1:15" x14ac:dyDescent="0.2">
      <c r="A157" s="108">
        <v>2004</v>
      </c>
      <c r="B157" s="67">
        <v>44055</v>
      </c>
      <c r="C157" s="31" t="s">
        <v>585</v>
      </c>
      <c r="D157" s="100">
        <v>1</v>
      </c>
      <c r="E157" s="31">
        <v>1</v>
      </c>
      <c r="F157" s="31">
        <v>2</v>
      </c>
      <c r="G157" s="31">
        <v>2</v>
      </c>
      <c r="H157" s="31">
        <v>2</v>
      </c>
      <c r="I157" s="31">
        <v>0</v>
      </c>
      <c r="J157" s="31">
        <v>0</v>
      </c>
      <c r="K157" s="31">
        <v>0</v>
      </c>
      <c r="L157" s="47">
        <f t="shared" si="8"/>
        <v>8</v>
      </c>
      <c r="M157" s="1"/>
      <c r="N157" s="25">
        <f t="shared" si="7"/>
        <v>1</v>
      </c>
      <c r="O157" s="25">
        <f t="shared" si="9"/>
        <v>8</v>
      </c>
    </row>
    <row r="158" spans="1:15" x14ac:dyDescent="0.2">
      <c r="A158" s="108">
        <v>2005</v>
      </c>
      <c r="B158" s="67">
        <v>44081</v>
      </c>
      <c r="C158" s="31" t="s">
        <v>599</v>
      </c>
      <c r="D158" s="100">
        <v>0</v>
      </c>
      <c r="E158" s="31">
        <v>0</v>
      </c>
      <c r="F158" s="31">
        <v>0</v>
      </c>
      <c r="G158" s="31">
        <v>1</v>
      </c>
      <c r="H158" s="31">
        <v>1</v>
      </c>
      <c r="I158" s="31">
        <v>0</v>
      </c>
      <c r="J158" s="31">
        <v>0</v>
      </c>
      <c r="K158" s="31">
        <v>1</v>
      </c>
      <c r="L158" s="47">
        <f t="shared" si="8"/>
        <v>3</v>
      </c>
      <c r="M158" s="1"/>
      <c r="N158" s="25">
        <f t="shared" si="7"/>
        <v>0.375</v>
      </c>
      <c r="O158" s="25">
        <f t="shared" si="9"/>
        <v>3</v>
      </c>
    </row>
    <row r="159" spans="1:15" x14ac:dyDescent="0.2">
      <c r="A159" s="108">
        <v>2006</v>
      </c>
      <c r="B159" s="67">
        <v>44080</v>
      </c>
      <c r="C159" s="31" t="s">
        <v>598</v>
      </c>
      <c r="D159" s="100">
        <v>0</v>
      </c>
      <c r="E159" s="31">
        <v>1</v>
      </c>
      <c r="F159" s="31">
        <v>0</v>
      </c>
      <c r="G159" s="31">
        <v>1</v>
      </c>
      <c r="H159" s="31">
        <v>0</v>
      </c>
      <c r="I159" s="31">
        <v>0</v>
      </c>
      <c r="J159" s="31">
        <v>1</v>
      </c>
      <c r="K159" s="31">
        <v>0</v>
      </c>
      <c r="L159" s="47">
        <f t="shared" si="8"/>
        <v>3</v>
      </c>
      <c r="M159" s="1"/>
      <c r="N159" s="25">
        <f t="shared" si="7"/>
        <v>0.375</v>
      </c>
      <c r="O159" s="25">
        <f t="shared" si="9"/>
        <v>3</v>
      </c>
    </row>
    <row r="160" spans="1:15" x14ac:dyDescent="0.2">
      <c r="A160" s="108">
        <v>2007</v>
      </c>
      <c r="B160" s="67">
        <v>44052</v>
      </c>
      <c r="C160" s="31" t="s">
        <v>562</v>
      </c>
      <c r="D160" s="100">
        <v>1</v>
      </c>
      <c r="E160" s="31">
        <v>1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47">
        <f t="shared" si="8"/>
        <v>2</v>
      </c>
      <c r="M160" s="1"/>
      <c r="N160" s="25">
        <f t="shared" si="7"/>
        <v>0.25</v>
      </c>
      <c r="O160" s="25">
        <f t="shared" si="9"/>
        <v>2</v>
      </c>
    </row>
    <row r="161" spans="1:15" x14ac:dyDescent="0.2">
      <c r="A161" s="108">
        <v>2008</v>
      </c>
      <c r="B161" s="67">
        <v>44061</v>
      </c>
      <c r="C161" s="31" t="s">
        <v>591</v>
      </c>
      <c r="D161" s="100">
        <v>0</v>
      </c>
      <c r="E161" s="31">
        <v>0</v>
      </c>
      <c r="F161" s="31">
        <v>1</v>
      </c>
      <c r="G161" s="31">
        <v>1</v>
      </c>
      <c r="H161" s="31">
        <v>1</v>
      </c>
      <c r="I161" s="31">
        <v>0</v>
      </c>
      <c r="J161" s="31">
        <v>1</v>
      </c>
      <c r="K161" s="31">
        <v>0</v>
      </c>
      <c r="L161" s="47">
        <f t="shared" si="8"/>
        <v>4</v>
      </c>
      <c r="M161" s="1"/>
      <c r="N161" s="25">
        <f t="shared" si="7"/>
        <v>0.5</v>
      </c>
      <c r="O161" s="25">
        <f t="shared" si="9"/>
        <v>4</v>
      </c>
    </row>
    <row r="162" spans="1:15" x14ac:dyDescent="0.2">
      <c r="A162" s="108">
        <v>2009</v>
      </c>
      <c r="B162" s="67">
        <v>44061</v>
      </c>
      <c r="C162" s="31" t="s">
        <v>591</v>
      </c>
      <c r="D162" s="100">
        <v>1</v>
      </c>
      <c r="E162" s="31">
        <v>0</v>
      </c>
      <c r="F162" s="31">
        <v>0</v>
      </c>
      <c r="G162" s="31">
        <v>1</v>
      </c>
      <c r="H162" s="31">
        <v>0</v>
      </c>
      <c r="I162" s="31">
        <v>0</v>
      </c>
      <c r="J162" s="31">
        <v>0</v>
      </c>
      <c r="K162" s="31">
        <v>0</v>
      </c>
      <c r="L162" s="47">
        <f t="shared" si="8"/>
        <v>2</v>
      </c>
      <c r="M162" s="1"/>
      <c r="N162" s="25">
        <f t="shared" si="7"/>
        <v>0.25</v>
      </c>
      <c r="O162" s="25">
        <f t="shared" si="9"/>
        <v>2</v>
      </c>
    </row>
    <row r="163" spans="1:15" x14ac:dyDescent="0.2">
      <c r="A163" s="108">
        <v>2010</v>
      </c>
      <c r="B163" s="67">
        <v>44209</v>
      </c>
      <c r="C163" s="31" t="s">
        <v>585</v>
      </c>
      <c r="D163" s="100">
        <v>1</v>
      </c>
      <c r="E163" s="31">
        <v>1</v>
      </c>
      <c r="F163" s="31">
        <v>1</v>
      </c>
      <c r="G163" s="31">
        <v>1</v>
      </c>
      <c r="H163" s="31">
        <v>1</v>
      </c>
      <c r="I163" s="31">
        <v>2</v>
      </c>
      <c r="J163" s="31">
        <v>1</v>
      </c>
      <c r="K163" s="31">
        <v>1</v>
      </c>
      <c r="L163" s="47">
        <f t="shared" si="8"/>
        <v>9</v>
      </c>
      <c r="M163" s="1"/>
      <c r="N163" s="25">
        <f t="shared" si="7"/>
        <v>1.125</v>
      </c>
      <c r="O163" s="25">
        <f t="shared" si="9"/>
        <v>9</v>
      </c>
    </row>
    <row r="164" spans="1:15" x14ac:dyDescent="0.2">
      <c r="A164" s="108">
        <v>2011</v>
      </c>
      <c r="B164" s="67">
        <v>44081</v>
      </c>
      <c r="C164" s="31" t="s">
        <v>599</v>
      </c>
      <c r="D164" s="100">
        <v>0</v>
      </c>
      <c r="E164" s="31">
        <v>0</v>
      </c>
      <c r="F164" s="31">
        <v>0</v>
      </c>
      <c r="G164" s="31">
        <v>2</v>
      </c>
      <c r="H164" s="31">
        <v>1</v>
      </c>
      <c r="I164" s="31">
        <v>0</v>
      </c>
      <c r="J164" s="31">
        <v>1</v>
      </c>
      <c r="K164" s="31">
        <v>0</v>
      </c>
      <c r="L164" s="47">
        <f t="shared" si="8"/>
        <v>4</v>
      </c>
      <c r="M164" s="1"/>
      <c r="N164" s="25">
        <f t="shared" si="7"/>
        <v>0.5</v>
      </c>
      <c r="O164" s="25">
        <f t="shared" si="9"/>
        <v>4</v>
      </c>
    </row>
    <row r="165" spans="1:15" x14ac:dyDescent="0.2">
      <c r="A165" s="108">
        <v>2012</v>
      </c>
      <c r="B165" s="67">
        <v>44081</v>
      </c>
      <c r="C165" s="31" t="s">
        <v>599</v>
      </c>
      <c r="D165" s="100">
        <v>0</v>
      </c>
      <c r="E165" s="31">
        <v>0</v>
      </c>
      <c r="F165" s="31">
        <v>0</v>
      </c>
      <c r="G165" s="31">
        <v>0</v>
      </c>
      <c r="H165" s="31">
        <v>0</v>
      </c>
      <c r="I165" s="31">
        <v>1</v>
      </c>
      <c r="J165" s="31">
        <v>2</v>
      </c>
      <c r="K165" s="31">
        <v>0</v>
      </c>
      <c r="L165" s="47">
        <f t="shared" si="8"/>
        <v>3</v>
      </c>
      <c r="M165" s="1"/>
      <c r="N165" s="25">
        <f t="shared" si="7"/>
        <v>0.375</v>
      </c>
      <c r="O165" s="25">
        <f t="shared" si="9"/>
        <v>3</v>
      </c>
    </row>
    <row r="166" spans="1:15" x14ac:dyDescent="0.2">
      <c r="A166" s="108">
        <v>2013</v>
      </c>
      <c r="B166" s="67">
        <v>44055</v>
      </c>
      <c r="C166" s="31" t="s">
        <v>585</v>
      </c>
      <c r="D166" s="100">
        <v>1</v>
      </c>
      <c r="E166" s="31">
        <v>1</v>
      </c>
      <c r="F166" s="31">
        <v>0</v>
      </c>
      <c r="G166" s="31">
        <v>1</v>
      </c>
      <c r="H166" s="31">
        <v>0</v>
      </c>
      <c r="I166" s="31">
        <v>0</v>
      </c>
      <c r="J166" s="31">
        <v>0</v>
      </c>
      <c r="K166" s="31">
        <v>0</v>
      </c>
      <c r="L166" s="47">
        <f t="shared" si="8"/>
        <v>3</v>
      </c>
      <c r="M166" s="1"/>
      <c r="N166" s="25">
        <f t="shared" si="7"/>
        <v>0.375</v>
      </c>
      <c r="O166" s="25">
        <f t="shared" si="9"/>
        <v>3</v>
      </c>
    </row>
    <row r="167" spans="1:15" x14ac:dyDescent="0.2">
      <c r="A167" s="108">
        <v>2014</v>
      </c>
      <c r="B167" s="67">
        <v>44061</v>
      </c>
      <c r="C167" s="31" t="s">
        <v>591</v>
      </c>
      <c r="D167" s="100">
        <v>1</v>
      </c>
      <c r="E167" s="31">
        <v>1</v>
      </c>
      <c r="F167" s="31">
        <v>0</v>
      </c>
      <c r="G167" s="31">
        <v>1</v>
      </c>
      <c r="H167" s="31">
        <v>1</v>
      </c>
      <c r="I167" s="31">
        <v>1</v>
      </c>
      <c r="J167" s="31">
        <v>1</v>
      </c>
      <c r="K167" s="31">
        <v>1</v>
      </c>
      <c r="L167" s="47">
        <f t="shared" si="8"/>
        <v>7</v>
      </c>
      <c r="M167" s="1"/>
      <c r="N167" s="25">
        <f t="shared" si="7"/>
        <v>0.875</v>
      </c>
      <c r="O167" s="25">
        <f t="shared" si="9"/>
        <v>7</v>
      </c>
    </row>
    <row r="168" spans="1:15" x14ac:dyDescent="0.2">
      <c r="A168" s="108">
        <v>2015</v>
      </c>
      <c r="B168" s="67">
        <v>44055</v>
      </c>
      <c r="C168" s="31" t="s">
        <v>585</v>
      </c>
      <c r="D168" s="100">
        <v>0</v>
      </c>
      <c r="E168" s="31">
        <v>1</v>
      </c>
      <c r="F168" s="31">
        <v>1</v>
      </c>
      <c r="G168" s="31">
        <v>1</v>
      </c>
      <c r="H168" s="31">
        <v>0</v>
      </c>
      <c r="I168" s="31">
        <v>1</v>
      </c>
      <c r="J168" s="31">
        <v>0</v>
      </c>
      <c r="K168" s="31">
        <v>0</v>
      </c>
      <c r="L168" s="47">
        <f t="shared" si="8"/>
        <v>4</v>
      </c>
      <c r="M168" s="1"/>
      <c r="N168" s="25">
        <f t="shared" si="7"/>
        <v>0.5</v>
      </c>
      <c r="O168" s="25">
        <f t="shared" si="9"/>
        <v>4</v>
      </c>
    </row>
    <row r="169" spans="1:15" x14ac:dyDescent="0.2">
      <c r="A169" s="108">
        <v>2016</v>
      </c>
      <c r="B169" s="31" t="s">
        <v>685</v>
      </c>
      <c r="C169" s="31"/>
      <c r="D169" s="100"/>
      <c r="E169" s="31"/>
      <c r="F169" s="31"/>
      <c r="G169" s="31"/>
      <c r="H169" s="31"/>
      <c r="I169" s="31"/>
      <c r="J169" s="31"/>
      <c r="K169" s="31"/>
      <c r="L169" s="47">
        <f t="shared" si="8"/>
        <v>0</v>
      </c>
      <c r="M169" s="1"/>
      <c r="N169" s="25" t="e">
        <f t="shared" si="7"/>
        <v>#DIV/0!</v>
      </c>
      <c r="O169" s="25" t="e">
        <f t="shared" si="9"/>
        <v>#DIV/0!</v>
      </c>
    </row>
    <row r="170" spans="1:15" x14ac:dyDescent="0.2">
      <c r="A170" s="108">
        <v>2017</v>
      </c>
      <c r="B170" s="67">
        <v>44055</v>
      </c>
      <c r="C170" s="31" t="s">
        <v>585</v>
      </c>
      <c r="D170" s="100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47">
        <f t="shared" si="8"/>
        <v>0</v>
      </c>
      <c r="M170" s="1"/>
      <c r="N170" s="25">
        <f t="shared" si="7"/>
        <v>0</v>
      </c>
      <c r="O170" s="25">
        <f t="shared" si="9"/>
        <v>0</v>
      </c>
    </row>
    <row r="171" spans="1:15" x14ac:dyDescent="0.2">
      <c r="A171" s="108">
        <v>2018</v>
      </c>
      <c r="B171" s="67">
        <v>44052</v>
      </c>
      <c r="C171" s="31" t="s">
        <v>562</v>
      </c>
      <c r="D171" s="100">
        <v>0</v>
      </c>
      <c r="E171" s="31">
        <v>1</v>
      </c>
      <c r="F171" s="31">
        <v>1</v>
      </c>
      <c r="G171" s="31">
        <v>2</v>
      </c>
      <c r="H171" s="31">
        <v>1</v>
      </c>
      <c r="I171" s="31">
        <v>0</v>
      </c>
      <c r="J171" s="31">
        <v>1</v>
      </c>
      <c r="K171" s="31">
        <v>0</v>
      </c>
      <c r="L171" s="47">
        <f t="shared" si="8"/>
        <v>6</v>
      </c>
      <c r="M171" s="1"/>
      <c r="N171" s="25">
        <f t="shared" si="7"/>
        <v>0.75</v>
      </c>
      <c r="O171" s="25">
        <f t="shared" si="9"/>
        <v>6</v>
      </c>
    </row>
    <row r="172" spans="1:15" x14ac:dyDescent="0.2">
      <c r="A172" s="108">
        <v>2019</v>
      </c>
      <c r="B172" s="67">
        <v>44061</v>
      </c>
      <c r="C172" s="31" t="s">
        <v>591</v>
      </c>
      <c r="D172" s="100">
        <v>2</v>
      </c>
      <c r="E172" s="31">
        <v>1</v>
      </c>
      <c r="F172" s="31">
        <v>3</v>
      </c>
      <c r="G172" s="31">
        <v>2</v>
      </c>
      <c r="H172" s="31">
        <v>1</v>
      </c>
      <c r="I172" s="31">
        <v>2</v>
      </c>
      <c r="J172" s="31">
        <v>1</v>
      </c>
      <c r="K172" s="31">
        <v>0</v>
      </c>
      <c r="L172" s="47">
        <f t="shared" si="8"/>
        <v>12</v>
      </c>
      <c r="M172" s="1"/>
      <c r="N172" s="25">
        <f t="shared" si="7"/>
        <v>1.5</v>
      </c>
      <c r="O172" s="25">
        <f t="shared" si="9"/>
        <v>12</v>
      </c>
    </row>
    <row r="173" spans="1:15" x14ac:dyDescent="0.2">
      <c r="A173" s="108">
        <v>2020</v>
      </c>
      <c r="B173" s="67">
        <v>44061</v>
      </c>
      <c r="C173" s="31" t="s">
        <v>591</v>
      </c>
      <c r="D173" s="100">
        <v>1</v>
      </c>
      <c r="E173" s="31">
        <v>0</v>
      </c>
      <c r="F173" s="31">
        <v>1</v>
      </c>
      <c r="G173" s="31">
        <v>1</v>
      </c>
      <c r="H173" s="31">
        <v>0</v>
      </c>
      <c r="I173" s="31">
        <v>0</v>
      </c>
      <c r="J173" s="31">
        <v>0</v>
      </c>
      <c r="K173" s="31">
        <v>0</v>
      </c>
      <c r="L173" s="47">
        <f t="shared" si="8"/>
        <v>3</v>
      </c>
      <c r="M173" s="1"/>
      <c r="N173" s="25">
        <f t="shared" si="7"/>
        <v>0.375</v>
      </c>
      <c r="O173" s="25">
        <f t="shared" si="9"/>
        <v>3</v>
      </c>
    </row>
    <row r="174" spans="1:15" x14ac:dyDescent="0.2">
      <c r="A174" s="108">
        <v>2021</v>
      </c>
      <c r="B174" s="67">
        <v>44081</v>
      </c>
      <c r="C174" s="31" t="s">
        <v>599</v>
      </c>
      <c r="D174" s="100">
        <v>0</v>
      </c>
      <c r="E174" s="31">
        <v>0</v>
      </c>
      <c r="F174" s="31">
        <v>3</v>
      </c>
      <c r="G174" s="31">
        <v>0</v>
      </c>
      <c r="H174" s="31">
        <v>3</v>
      </c>
      <c r="I174" s="31">
        <v>0</v>
      </c>
      <c r="J174" s="31">
        <v>1</v>
      </c>
      <c r="K174" s="31">
        <v>0</v>
      </c>
      <c r="L174" s="47">
        <f t="shared" si="8"/>
        <v>7</v>
      </c>
      <c r="M174" s="1"/>
      <c r="N174" s="25">
        <f t="shared" si="7"/>
        <v>0.875</v>
      </c>
      <c r="O174" s="25">
        <f t="shared" si="9"/>
        <v>7</v>
      </c>
    </row>
    <row r="175" spans="1:15" x14ac:dyDescent="0.2">
      <c r="A175" s="108">
        <v>2022</v>
      </c>
      <c r="B175" s="67">
        <v>44146</v>
      </c>
      <c r="C175" s="31" t="s">
        <v>562</v>
      </c>
      <c r="D175" s="100">
        <v>0</v>
      </c>
      <c r="E175" s="31">
        <v>1</v>
      </c>
      <c r="F175" s="31">
        <v>0</v>
      </c>
      <c r="G175" s="31">
        <v>1</v>
      </c>
      <c r="H175" s="31">
        <v>0</v>
      </c>
      <c r="I175" s="31">
        <v>0</v>
      </c>
      <c r="J175" s="31">
        <v>0</v>
      </c>
      <c r="K175" s="31">
        <v>0</v>
      </c>
      <c r="L175" s="47">
        <f t="shared" si="8"/>
        <v>2</v>
      </c>
      <c r="M175" s="1"/>
      <c r="N175" s="25">
        <f t="shared" si="7"/>
        <v>0.25</v>
      </c>
      <c r="O175" s="25">
        <f t="shared" si="9"/>
        <v>2</v>
      </c>
    </row>
    <row r="176" spans="1:15" x14ac:dyDescent="0.2">
      <c r="A176" s="108">
        <v>2023</v>
      </c>
      <c r="B176" s="67">
        <v>44081</v>
      </c>
      <c r="C176" s="31" t="s">
        <v>599</v>
      </c>
      <c r="D176" s="100">
        <v>0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47">
        <f t="shared" si="8"/>
        <v>0</v>
      </c>
      <c r="M176" s="1"/>
      <c r="N176" s="25">
        <f t="shared" si="7"/>
        <v>0</v>
      </c>
      <c r="O176" s="25">
        <f t="shared" si="9"/>
        <v>0</v>
      </c>
    </row>
    <row r="177" spans="1:15" x14ac:dyDescent="0.2">
      <c r="A177" s="108">
        <v>2024</v>
      </c>
      <c r="B177" s="67">
        <v>44052</v>
      </c>
      <c r="C177" s="31" t="s">
        <v>562</v>
      </c>
      <c r="D177" s="100">
        <v>2</v>
      </c>
      <c r="E177" s="31">
        <v>3</v>
      </c>
      <c r="F177" s="31">
        <v>0</v>
      </c>
      <c r="G177" s="31">
        <v>3</v>
      </c>
      <c r="H177" s="31">
        <v>3</v>
      </c>
      <c r="I177" s="31">
        <v>2</v>
      </c>
      <c r="J177" s="31">
        <v>2</v>
      </c>
      <c r="K177" s="31">
        <v>3</v>
      </c>
      <c r="L177" s="47">
        <f t="shared" si="8"/>
        <v>18</v>
      </c>
      <c r="M177" s="1"/>
      <c r="N177" s="25">
        <f t="shared" si="7"/>
        <v>2.25</v>
      </c>
      <c r="O177" s="25">
        <f t="shared" si="9"/>
        <v>18</v>
      </c>
    </row>
    <row r="178" spans="1:15" x14ac:dyDescent="0.2">
      <c r="A178" s="108">
        <v>2025</v>
      </c>
      <c r="B178" s="67">
        <v>44061</v>
      </c>
      <c r="C178" s="31" t="s">
        <v>591</v>
      </c>
      <c r="D178" s="100">
        <v>0</v>
      </c>
      <c r="E178" s="31">
        <v>0</v>
      </c>
      <c r="F178" s="31">
        <v>1</v>
      </c>
      <c r="G178" s="31">
        <v>1</v>
      </c>
      <c r="H178" s="31">
        <v>0</v>
      </c>
      <c r="I178" s="31">
        <v>0</v>
      </c>
      <c r="J178" s="31">
        <v>2</v>
      </c>
      <c r="K178" s="31">
        <v>0</v>
      </c>
      <c r="L178" s="47">
        <f t="shared" si="8"/>
        <v>4</v>
      </c>
      <c r="M178" s="1"/>
      <c r="N178" s="25">
        <f t="shared" si="7"/>
        <v>0.5</v>
      </c>
      <c r="O178" s="25">
        <f t="shared" si="9"/>
        <v>4</v>
      </c>
    </row>
    <row r="179" spans="1:15" x14ac:dyDescent="0.2">
      <c r="A179" s="108">
        <v>2026</v>
      </c>
      <c r="B179" s="67">
        <v>44052</v>
      </c>
      <c r="C179" s="31" t="s">
        <v>562</v>
      </c>
      <c r="D179" s="100">
        <v>0</v>
      </c>
      <c r="E179" s="31">
        <v>0</v>
      </c>
      <c r="F179" s="31">
        <v>0</v>
      </c>
      <c r="G179" s="31">
        <v>2</v>
      </c>
      <c r="H179" s="31">
        <v>2</v>
      </c>
      <c r="I179" s="31">
        <v>0</v>
      </c>
      <c r="J179" s="31">
        <v>0</v>
      </c>
      <c r="K179" s="31">
        <v>0</v>
      </c>
      <c r="L179" s="47">
        <f t="shared" si="8"/>
        <v>4</v>
      </c>
      <c r="M179" s="1"/>
      <c r="N179" s="25">
        <f t="shared" si="7"/>
        <v>0.5</v>
      </c>
      <c r="O179" s="25">
        <f t="shared" si="9"/>
        <v>4</v>
      </c>
    </row>
    <row r="180" spans="1:15" x14ac:dyDescent="0.2">
      <c r="A180" s="108">
        <v>2027</v>
      </c>
      <c r="B180" s="67">
        <v>44055</v>
      </c>
      <c r="C180" s="31" t="s">
        <v>585</v>
      </c>
      <c r="D180" s="100">
        <v>1</v>
      </c>
      <c r="E180" s="31">
        <v>1</v>
      </c>
      <c r="F180" s="31">
        <v>1</v>
      </c>
      <c r="G180" s="31">
        <v>1</v>
      </c>
      <c r="H180" s="31">
        <v>1</v>
      </c>
      <c r="I180" s="31">
        <v>2</v>
      </c>
      <c r="J180" s="31">
        <v>1</v>
      </c>
      <c r="K180" s="31">
        <v>2</v>
      </c>
      <c r="L180" s="47">
        <f t="shared" si="8"/>
        <v>10</v>
      </c>
      <c r="M180" s="1"/>
      <c r="N180" s="25">
        <f t="shared" si="7"/>
        <v>1.25</v>
      </c>
      <c r="O180" s="25">
        <f t="shared" si="9"/>
        <v>10</v>
      </c>
    </row>
    <row r="181" spans="1:15" x14ac:dyDescent="0.2">
      <c r="A181" s="108">
        <v>2028</v>
      </c>
      <c r="B181" s="67">
        <v>44055</v>
      </c>
      <c r="C181" s="31" t="s">
        <v>585</v>
      </c>
      <c r="D181" s="100">
        <v>0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47">
        <f t="shared" si="8"/>
        <v>0</v>
      </c>
      <c r="M181" s="1"/>
      <c r="N181" s="25">
        <f t="shared" si="7"/>
        <v>0</v>
      </c>
      <c r="O181" s="25">
        <f t="shared" si="9"/>
        <v>0</v>
      </c>
    </row>
    <row r="182" spans="1:15" x14ac:dyDescent="0.2">
      <c r="A182" s="108">
        <v>2029</v>
      </c>
      <c r="B182" s="67">
        <v>44052</v>
      </c>
      <c r="C182" s="31" t="s">
        <v>562</v>
      </c>
      <c r="D182" s="100">
        <v>0</v>
      </c>
      <c r="E182" s="31">
        <v>0</v>
      </c>
      <c r="F182" s="31">
        <v>0</v>
      </c>
      <c r="G182" s="31">
        <v>0</v>
      </c>
      <c r="H182" s="31">
        <v>0</v>
      </c>
      <c r="I182" s="31">
        <v>0</v>
      </c>
      <c r="J182" s="31">
        <v>0</v>
      </c>
      <c r="K182" s="31">
        <v>0</v>
      </c>
      <c r="L182" s="47">
        <f t="shared" si="8"/>
        <v>0</v>
      </c>
      <c r="M182" s="1"/>
      <c r="N182" s="25">
        <f t="shared" si="7"/>
        <v>0</v>
      </c>
      <c r="O182" s="25">
        <f t="shared" si="9"/>
        <v>0</v>
      </c>
    </row>
    <row r="183" spans="1:15" hidden="1" x14ac:dyDescent="0.2">
      <c r="A183" s="108">
        <v>2030</v>
      </c>
      <c r="B183" s="31"/>
      <c r="C183" s="31"/>
      <c r="D183" s="100"/>
      <c r="E183" s="31"/>
      <c r="F183" s="31"/>
      <c r="G183" s="31"/>
      <c r="H183" s="31"/>
      <c r="I183" s="31"/>
      <c r="J183" s="31"/>
      <c r="K183" s="31"/>
      <c r="L183" s="47">
        <f t="shared" si="8"/>
        <v>0</v>
      </c>
      <c r="M183" s="1"/>
      <c r="N183" s="25" t="e">
        <f t="shared" si="7"/>
        <v>#DIV/0!</v>
      </c>
      <c r="O183" s="25" t="e">
        <f t="shared" si="9"/>
        <v>#DIV/0!</v>
      </c>
    </row>
    <row r="184" spans="1:15" x14ac:dyDescent="0.2">
      <c r="A184" s="108">
        <v>2031</v>
      </c>
      <c r="B184" s="67">
        <v>44061</v>
      </c>
      <c r="C184" s="31" t="s">
        <v>591</v>
      </c>
      <c r="D184" s="100">
        <v>0</v>
      </c>
      <c r="E184" s="31">
        <v>0</v>
      </c>
      <c r="F184" s="31">
        <v>0</v>
      </c>
      <c r="G184" s="31">
        <v>1</v>
      </c>
      <c r="H184" s="31">
        <v>0</v>
      </c>
      <c r="I184" s="31">
        <v>0</v>
      </c>
      <c r="J184" s="31">
        <v>0</v>
      </c>
      <c r="K184" s="31">
        <v>0</v>
      </c>
      <c r="L184" s="47">
        <f t="shared" si="8"/>
        <v>1</v>
      </c>
      <c r="M184" s="1"/>
      <c r="N184" s="25">
        <f t="shared" si="7"/>
        <v>0.125</v>
      </c>
      <c r="O184" s="25">
        <f t="shared" si="9"/>
        <v>1</v>
      </c>
    </row>
    <row r="185" spans="1:15" x14ac:dyDescent="0.2">
      <c r="A185" s="108">
        <v>2032</v>
      </c>
      <c r="B185" s="67">
        <v>44061</v>
      </c>
      <c r="C185" s="31" t="s">
        <v>591</v>
      </c>
      <c r="D185" s="100">
        <v>2</v>
      </c>
      <c r="E185" s="31">
        <v>2</v>
      </c>
      <c r="F185" s="31">
        <v>1</v>
      </c>
      <c r="G185" s="31">
        <v>1</v>
      </c>
      <c r="H185" s="31">
        <v>0</v>
      </c>
      <c r="I185" s="31">
        <v>0</v>
      </c>
      <c r="J185" s="31">
        <v>1</v>
      </c>
      <c r="K185" s="31">
        <v>0</v>
      </c>
      <c r="L185" s="47">
        <f t="shared" si="8"/>
        <v>7</v>
      </c>
      <c r="M185" s="1"/>
      <c r="N185" s="25">
        <f t="shared" si="7"/>
        <v>0.875</v>
      </c>
      <c r="O185" s="25">
        <f t="shared" si="9"/>
        <v>7</v>
      </c>
    </row>
    <row r="186" spans="1:15" x14ac:dyDescent="0.2">
      <c r="A186" s="108">
        <v>2033</v>
      </c>
      <c r="B186" s="67">
        <v>44055</v>
      </c>
      <c r="C186" s="31" t="s">
        <v>585</v>
      </c>
      <c r="D186" s="100">
        <v>0</v>
      </c>
      <c r="E186" s="31">
        <v>0</v>
      </c>
      <c r="F186" s="31">
        <v>0</v>
      </c>
      <c r="G186" s="31">
        <v>1</v>
      </c>
      <c r="H186" s="31">
        <v>0</v>
      </c>
      <c r="I186" s="31">
        <v>0</v>
      </c>
      <c r="J186" s="31">
        <v>1</v>
      </c>
      <c r="K186" s="31">
        <v>1</v>
      </c>
      <c r="L186" s="47">
        <f t="shared" si="8"/>
        <v>3</v>
      </c>
      <c r="M186" s="1"/>
      <c r="N186" s="25">
        <f t="shared" si="7"/>
        <v>0.375</v>
      </c>
      <c r="O186" s="25">
        <f t="shared" si="9"/>
        <v>3</v>
      </c>
    </row>
    <row r="187" spans="1:15" x14ac:dyDescent="0.2">
      <c r="A187" s="108">
        <v>2034</v>
      </c>
      <c r="B187" s="67">
        <v>44061</v>
      </c>
      <c r="C187" s="31" t="s">
        <v>591</v>
      </c>
      <c r="D187" s="100">
        <v>1</v>
      </c>
      <c r="E187" s="31">
        <v>1</v>
      </c>
      <c r="F187" s="31">
        <v>1</v>
      </c>
      <c r="G187" s="31">
        <v>1</v>
      </c>
      <c r="H187" s="31">
        <v>2</v>
      </c>
      <c r="I187" s="31">
        <v>1</v>
      </c>
      <c r="J187" s="31">
        <v>0</v>
      </c>
      <c r="K187" s="31">
        <v>1</v>
      </c>
      <c r="L187" s="47">
        <f t="shared" si="8"/>
        <v>8</v>
      </c>
      <c r="M187" s="1"/>
      <c r="N187" s="25">
        <f t="shared" si="7"/>
        <v>1</v>
      </c>
      <c r="O187" s="25">
        <f t="shared" si="9"/>
        <v>8</v>
      </c>
    </row>
    <row r="188" spans="1:15" x14ac:dyDescent="0.2">
      <c r="A188" s="108">
        <v>2035</v>
      </c>
      <c r="B188" s="67">
        <v>44052</v>
      </c>
      <c r="C188" s="31" t="s">
        <v>562</v>
      </c>
      <c r="D188" s="100">
        <v>1</v>
      </c>
      <c r="E188" s="31">
        <v>1</v>
      </c>
      <c r="F188" s="31">
        <v>2</v>
      </c>
      <c r="G188" s="31">
        <v>2</v>
      </c>
      <c r="H188" s="31">
        <v>1</v>
      </c>
      <c r="I188" s="31">
        <v>0</v>
      </c>
      <c r="J188" s="31">
        <v>3</v>
      </c>
      <c r="K188" s="31">
        <v>0</v>
      </c>
      <c r="L188" s="47">
        <f t="shared" si="8"/>
        <v>10</v>
      </c>
      <c r="M188" s="1"/>
      <c r="N188" s="25">
        <f t="shared" si="7"/>
        <v>1.25</v>
      </c>
      <c r="O188" s="25">
        <f t="shared" si="9"/>
        <v>10</v>
      </c>
    </row>
    <row r="189" spans="1:15" x14ac:dyDescent="0.2">
      <c r="A189" s="108">
        <v>2036</v>
      </c>
      <c r="B189" s="67">
        <v>44061</v>
      </c>
      <c r="C189" s="31" t="s">
        <v>591</v>
      </c>
      <c r="D189" s="100">
        <v>1</v>
      </c>
      <c r="E189" s="31">
        <v>1</v>
      </c>
      <c r="F189" s="31">
        <v>0</v>
      </c>
      <c r="G189" s="31">
        <v>1</v>
      </c>
      <c r="H189" s="31">
        <v>0</v>
      </c>
      <c r="I189" s="31">
        <v>1</v>
      </c>
      <c r="J189" s="31">
        <v>0</v>
      </c>
      <c r="K189" s="31">
        <v>1</v>
      </c>
      <c r="L189" s="47">
        <f t="shared" si="8"/>
        <v>5</v>
      </c>
      <c r="M189" s="1"/>
      <c r="N189" s="25">
        <f t="shared" si="7"/>
        <v>0.625</v>
      </c>
      <c r="O189" s="25">
        <f t="shared" si="9"/>
        <v>5</v>
      </c>
    </row>
    <row r="190" spans="1:15" x14ac:dyDescent="0.2">
      <c r="A190" s="108">
        <v>2037</v>
      </c>
      <c r="B190" s="67">
        <v>44146</v>
      </c>
      <c r="C190" s="31" t="s">
        <v>562</v>
      </c>
      <c r="D190" s="100">
        <v>1</v>
      </c>
      <c r="E190" s="31">
        <v>1</v>
      </c>
      <c r="F190" s="31">
        <v>0</v>
      </c>
      <c r="G190" s="31">
        <v>0</v>
      </c>
      <c r="H190" s="31">
        <v>0</v>
      </c>
      <c r="I190" s="31">
        <v>0</v>
      </c>
      <c r="J190" s="31">
        <v>0</v>
      </c>
      <c r="K190" s="31">
        <v>0</v>
      </c>
      <c r="L190" s="47">
        <f t="shared" si="8"/>
        <v>2</v>
      </c>
      <c r="M190" s="1"/>
      <c r="N190" s="25">
        <f t="shared" si="7"/>
        <v>0.25</v>
      </c>
      <c r="O190" s="25">
        <f t="shared" si="9"/>
        <v>2</v>
      </c>
    </row>
    <row r="191" spans="1:15" x14ac:dyDescent="0.2">
      <c r="A191" s="108">
        <v>2038</v>
      </c>
      <c r="B191" s="67">
        <v>44146</v>
      </c>
      <c r="C191" s="31" t="s">
        <v>562</v>
      </c>
      <c r="D191" s="100">
        <v>1</v>
      </c>
      <c r="E191" s="31">
        <v>0</v>
      </c>
      <c r="F191" s="31">
        <v>2</v>
      </c>
      <c r="G191" s="31">
        <v>0</v>
      </c>
      <c r="H191" s="31">
        <v>1</v>
      </c>
      <c r="I191" s="31">
        <v>0</v>
      </c>
      <c r="J191" s="31">
        <v>2</v>
      </c>
      <c r="K191" s="31">
        <v>0</v>
      </c>
      <c r="L191" s="47">
        <f t="shared" si="8"/>
        <v>6</v>
      </c>
      <c r="M191" s="1"/>
      <c r="N191" s="25">
        <f t="shared" si="7"/>
        <v>0.75</v>
      </c>
      <c r="O191" s="25">
        <f t="shared" si="9"/>
        <v>6</v>
      </c>
    </row>
    <row r="192" spans="1:15" x14ac:dyDescent="0.2">
      <c r="A192" s="108">
        <v>2039</v>
      </c>
      <c r="B192" s="67">
        <v>44080</v>
      </c>
      <c r="C192" s="31" t="s">
        <v>598</v>
      </c>
      <c r="D192" s="100">
        <v>1</v>
      </c>
      <c r="E192" s="31">
        <v>0</v>
      </c>
      <c r="F192" s="31">
        <v>0</v>
      </c>
      <c r="G192" s="31">
        <v>1</v>
      </c>
      <c r="H192" s="31">
        <v>0</v>
      </c>
      <c r="I192" s="31">
        <v>0</v>
      </c>
      <c r="J192" s="31">
        <v>0</v>
      </c>
      <c r="K192" s="31">
        <v>0</v>
      </c>
      <c r="L192" s="47">
        <f t="shared" si="8"/>
        <v>2</v>
      </c>
      <c r="M192" s="1"/>
      <c r="N192" s="25">
        <f t="shared" si="7"/>
        <v>0.25</v>
      </c>
      <c r="O192" s="25">
        <f t="shared" si="9"/>
        <v>2</v>
      </c>
    </row>
    <row r="193" spans="1:15" x14ac:dyDescent="0.2">
      <c r="A193" s="108">
        <v>2040</v>
      </c>
      <c r="B193" s="67">
        <v>44213</v>
      </c>
      <c r="C193" s="31" t="s">
        <v>599</v>
      </c>
      <c r="D193" s="100">
        <v>1</v>
      </c>
      <c r="E193" s="31">
        <v>1</v>
      </c>
      <c r="F193" s="31">
        <v>0</v>
      </c>
      <c r="G193" s="31">
        <v>2</v>
      </c>
      <c r="H193" s="31">
        <v>2</v>
      </c>
      <c r="I193" s="31">
        <v>0</v>
      </c>
      <c r="J193" s="31">
        <v>0</v>
      </c>
      <c r="K193" s="31">
        <v>1</v>
      </c>
      <c r="L193" s="47">
        <f t="shared" si="8"/>
        <v>7</v>
      </c>
      <c r="M193" s="1"/>
      <c r="N193" s="25">
        <f t="shared" si="7"/>
        <v>0.875</v>
      </c>
      <c r="O193" s="25">
        <f t="shared" si="9"/>
        <v>7</v>
      </c>
    </row>
    <row r="194" spans="1:15" x14ac:dyDescent="0.2">
      <c r="A194" s="108">
        <v>2041</v>
      </c>
      <c r="B194" s="67">
        <v>44052</v>
      </c>
      <c r="C194" s="31" t="s">
        <v>562</v>
      </c>
      <c r="D194" s="100">
        <v>0</v>
      </c>
      <c r="E194" s="31">
        <v>0</v>
      </c>
      <c r="F194" s="31">
        <v>1</v>
      </c>
      <c r="G194" s="31">
        <v>1</v>
      </c>
      <c r="H194" s="31">
        <v>0</v>
      </c>
      <c r="I194" s="31">
        <v>0</v>
      </c>
      <c r="J194" s="31">
        <v>1</v>
      </c>
      <c r="K194" s="31">
        <v>0</v>
      </c>
      <c r="L194" s="47">
        <f t="shared" si="8"/>
        <v>3</v>
      </c>
      <c r="M194" s="1"/>
      <c r="N194" s="25">
        <f t="shared" ref="N194:N257" si="10">AVERAGE(D194:K194)</f>
        <v>0.375</v>
      </c>
      <c r="O194" s="25">
        <f t="shared" si="9"/>
        <v>3</v>
      </c>
    </row>
    <row r="195" spans="1:15" x14ac:dyDescent="0.2">
      <c r="A195" s="108">
        <v>2042</v>
      </c>
      <c r="B195" s="67">
        <v>44146</v>
      </c>
      <c r="C195" s="31" t="s">
        <v>562</v>
      </c>
      <c r="D195" s="100">
        <v>0</v>
      </c>
      <c r="E195" s="31">
        <v>0</v>
      </c>
      <c r="F195" s="31">
        <v>0</v>
      </c>
      <c r="G195" s="31">
        <v>1</v>
      </c>
      <c r="H195" s="31">
        <v>1</v>
      </c>
      <c r="I195" s="31">
        <v>0</v>
      </c>
      <c r="J195" s="31">
        <v>0</v>
      </c>
      <c r="K195" s="31">
        <v>0</v>
      </c>
      <c r="L195" s="47">
        <f t="shared" ref="L195:L258" si="11">SUM(D195:K195)</f>
        <v>2</v>
      </c>
      <c r="M195" s="1"/>
      <c r="N195" s="25">
        <f t="shared" si="10"/>
        <v>0.25</v>
      </c>
      <c r="O195" s="25">
        <f t="shared" ref="O195:O258" si="12">N195*8</f>
        <v>2</v>
      </c>
    </row>
    <row r="196" spans="1:15" x14ac:dyDescent="0.2">
      <c r="A196" s="108">
        <v>2043</v>
      </c>
      <c r="B196" s="67">
        <v>44052</v>
      </c>
      <c r="C196" s="31" t="s">
        <v>562</v>
      </c>
      <c r="D196" s="100">
        <v>0</v>
      </c>
      <c r="E196" s="31">
        <v>0</v>
      </c>
      <c r="F196" s="31">
        <v>3</v>
      </c>
      <c r="G196" s="86"/>
      <c r="H196" s="31">
        <v>1</v>
      </c>
      <c r="I196" s="31">
        <v>1</v>
      </c>
      <c r="J196" s="31">
        <v>0</v>
      </c>
      <c r="K196" s="31">
        <v>0</v>
      </c>
      <c r="L196" s="47">
        <f t="shared" si="11"/>
        <v>5</v>
      </c>
      <c r="M196" s="1" t="s">
        <v>577</v>
      </c>
      <c r="N196" s="25">
        <f t="shared" si="10"/>
        <v>0.7142857142857143</v>
      </c>
      <c r="O196" s="25">
        <f t="shared" si="12"/>
        <v>5.7142857142857144</v>
      </c>
    </row>
    <row r="197" spans="1:15" x14ac:dyDescent="0.2">
      <c r="A197" s="108">
        <v>2044</v>
      </c>
      <c r="B197" s="67">
        <v>44084</v>
      </c>
      <c r="C197" s="31" t="s">
        <v>598</v>
      </c>
      <c r="D197" s="100">
        <v>1</v>
      </c>
      <c r="E197" s="31">
        <v>0</v>
      </c>
      <c r="F197" s="31">
        <v>0</v>
      </c>
      <c r="G197" s="31">
        <v>1</v>
      </c>
      <c r="H197" s="31">
        <v>1</v>
      </c>
      <c r="I197" s="31">
        <v>1</v>
      </c>
      <c r="J197" s="31">
        <v>0</v>
      </c>
      <c r="K197" s="31">
        <v>1</v>
      </c>
      <c r="L197" s="47">
        <f t="shared" si="11"/>
        <v>5</v>
      </c>
      <c r="M197" s="1"/>
      <c r="N197" s="25">
        <f t="shared" si="10"/>
        <v>0.625</v>
      </c>
      <c r="O197" s="25">
        <f t="shared" si="12"/>
        <v>5</v>
      </c>
    </row>
    <row r="198" spans="1:15" x14ac:dyDescent="0.2">
      <c r="A198" s="108">
        <v>2045</v>
      </c>
      <c r="B198" s="67">
        <v>44061</v>
      </c>
      <c r="C198" s="31" t="s">
        <v>591</v>
      </c>
      <c r="D198" s="100">
        <v>0</v>
      </c>
      <c r="E198" s="31">
        <v>1</v>
      </c>
      <c r="F198" s="31">
        <v>0</v>
      </c>
      <c r="G198" s="31">
        <v>1</v>
      </c>
      <c r="H198" s="31">
        <v>0</v>
      </c>
      <c r="I198" s="31">
        <v>0</v>
      </c>
      <c r="J198" s="31">
        <v>0</v>
      </c>
      <c r="K198" s="31">
        <v>0</v>
      </c>
      <c r="L198" s="47">
        <f t="shared" si="11"/>
        <v>2</v>
      </c>
      <c r="M198" s="1"/>
      <c r="N198" s="25">
        <f t="shared" si="10"/>
        <v>0.25</v>
      </c>
      <c r="O198" s="25">
        <f t="shared" si="12"/>
        <v>2</v>
      </c>
    </row>
    <row r="199" spans="1:15" x14ac:dyDescent="0.2">
      <c r="A199" s="108">
        <v>2046</v>
      </c>
      <c r="B199" s="67">
        <v>44061</v>
      </c>
      <c r="C199" s="31" t="s">
        <v>591</v>
      </c>
      <c r="D199" s="100">
        <v>1</v>
      </c>
      <c r="E199" s="31">
        <v>1</v>
      </c>
      <c r="F199" s="31">
        <v>0</v>
      </c>
      <c r="G199" s="31">
        <v>1</v>
      </c>
      <c r="H199" s="31">
        <v>1</v>
      </c>
      <c r="I199" s="31">
        <v>1</v>
      </c>
      <c r="J199" s="31">
        <v>0</v>
      </c>
      <c r="K199" s="31">
        <v>0</v>
      </c>
      <c r="L199" s="47">
        <f t="shared" si="11"/>
        <v>5</v>
      </c>
      <c r="M199" s="1"/>
      <c r="N199" s="25">
        <f t="shared" si="10"/>
        <v>0.625</v>
      </c>
      <c r="O199" s="25">
        <f t="shared" si="12"/>
        <v>5</v>
      </c>
    </row>
    <row r="200" spans="1:15" x14ac:dyDescent="0.2">
      <c r="A200" s="108">
        <v>2047</v>
      </c>
      <c r="B200" s="67">
        <v>44209</v>
      </c>
      <c r="C200" s="31" t="s">
        <v>585</v>
      </c>
      <c r="D200" s="100">
        <v>0</v>
      </c>
      <c r="E200" s="31">
        <v>2</v>
      </c>
      <c r="F200" s="31">
        <v>1</v>
      </c>
      <c r="G200" s="31">
        <v>1</v>
      </c>
      <c r="H200" s="31">
        <v>1</v>
      </c>
      <c r="I200" s="31">
        <v>2</v>
      </c>
      <c r="J200" s="31">
        <v>0</v>
      </c>
      <c r="K200" s="31">
        <v>0</v>
      </c>
      <c r="L200" s="47">
        <f t="shared" si="11"/>
        <v>7</v>
      </c>
      <c r="M200" s="1"/>
      <c r="N200" s="25">
        <f t="shared" si="10"/>
        <v>0.875</v>
      </c>
      <c r="O200" s="25">
        <f t="shared" si="12"/>
        <v>7</v>
      </c>
    </row>
    <row r="201" spans="1:15" hidden="1" x14ac:dyDescent="0.2">
      <c r="A201" s="108">
        <v>2048</v>
      </c>
      <c r="B201" s="31"/>
      <c r="C201" s="31"/>
      <c r="D201" s="100"/>
      <c r="E201" s="31"/>
      <c r="F201" s="31"/>
      <c r="G201" s="31"/>
      <c r="H201" s="31"/>
      <c r="I201" s="31"/>
      <c r="J201" s="31"/>
      <c r="K201" s="31"/>
      <c r="L201" s="47">
        <f t="shared" si="11"/>
        <v>0</v>
      </c>
      <c r="M201" s="1"/>
      <c r="N201" s="25" t="e">
        <f t="shared" si="10"/>
        <v>#DIV/0!</v>
      </c>
      <c r="O201" s="25" t="e">
        <f t="shared" si="12"/>
        <v>#DIV/0!</v>
      </c>
    </row>
    <row r="202" spans="1:15" x14ac:dyDescent="0.2">
      <c r="A202" s="108">
        <v>2049</v>
      </c>
      <c r="B202" s="67">
        <v>44061</v>
      </c>
      <c r="C202" s="31" t="s">
        <v>591</v>
      </c>
      <c r="D202" s="100">
        <v>1</v>
      </c>
      <c r="E202" s="31">
        <v>3</v>
      </c>
      <c r="F202" s="31">
        <v>3</v>
      </c>
      <c r="G202" s="31">
        <v>3</v>
      </c>
      <c r="H202" s="31">
        <v>3</v>
      </c>
      <c r="I202" s="31">
        <v>1</v>
      </c>
      <c r="J202" s="31">
        <v>0</v>
      </c>
      <c r="K202" s="31">
        <v>2</v>
      </c>
      <c r="L202" s="47">
        <f t="shared" si="11"/>
        <v>16</v>
      </c>
      <c r="M202" s="1"/>
      <c r="N202" s="25">
        <f t="shared" si="10"/>
        <v>2</v>
      </c>
      <c r="O202" s="25">
        <f t="shared" si="12"/>
        <v>16</v>
      </c>
    </row>
    <row r="203" spans="1:15" x14ac:dyDescent="0.2">
      <c r="A203" s="108">
        <v>2050</v>
      </c>
      <c r="B203" s="67">
        <v>44052</v>
      </c>
      <c r="C203" s="31" t="s">
        <v>562</v>
      </c>
      <c r="D203" s="100">
        <v>1</v>
      </c>
      <c r="E203" s="31">
        <v>2</v>
      </c>
      <c r="F203" s="31">
        <v>0</v>
      </c>
      <c r="G203" s="31">
        <v>2</v>
      </c>
      <c r="H203" s="31">
        <v>0</v>
      </c>
      <c r="I203" s="31">
        <v>0</v>
      </c>
      <c r="J203" s="31">
        <v>0</v>
      </c>
      <c r="K203" s="31">
        <v>3</v>
      </c>
      <c r="L203" s="47">
        <f t="shared" si="11"/>
        <v>8</v>
      </c>
      <c r="M203" s="1"/>
      <c r="N203" s="25">
        <f t="shared" si="10"/>
        <v>1</v>
      </c>
      <c r="O203" s="25">
        <f t="shared" si="12"/>
        <v>8</v>
      </c>
    </row>
    <row r="204" spans="1:15" x14ac:dyDescent="0.2">
      <c r="A204" s="108">
        <v>2051</v>
      </c>
      <c r="B204" s="67">
        <v>44084</v>
      </c>
      <c r="C204" s="31" t="s">
        <v>598</v>
      </c>
      <c r="D204" s="100">
        <v>0</v>
      </c>
      <c r="E204" s="31">
        <v>1</v>
      </c>
      <c r="F204" s="31">
        <v>0</v>
      </c>
      <c r="G204" s="31">
        <v>2</v>
      </c>
      <c r="H204" s="31">
        <v>1</v>
      </c>
      <c r="I204" s="31">
        <v>1</v>
      </c>
      <c r="J204" s="31">
        <v>2</v>
      </c>
      <c r="K204" s="31">
        <v>1</v>
      </c>
      <c r="L204" s="47">
        <f t="shared" si="11"/>
        <v>8</v>
      </c>
      <c r="M204" s="1"/>
      <c r="N204" s="25">
        <f t="shared" si="10"/>
        <v>1</v>
      </c>
      <c r="O204" s="25">
        <f t="shared" si="12"/>
        <v>8</v>
      </c>
    </row>
    <row r="205" spans="1:15" hidden="1" x14ac:dyDescent="0.2">
      <c r="A205" s="108">
        <v>2052</v>
      </c>
      <c r="B205" s="31"/>
      <c r="C205" s="31"/>
      <c r="D205" s="100"/>
      <c r="E205" s="31"/>
      <c r="F205" s="31"/>
      <c r="G205" s="31"/>
      <c r="H205" s="31"/>
      <c r="I205" s="31"/>
      <c r="J205" s="31"/>
      <c r="K205" s="31"/>
      <c r="L205" s="47">
        <f t="shared" si="11"/>
        <v>0</v>
      </c>
      <c r="M205" s="1"/>
      <c r="N205" s="25" t="e">
        <f t="shared" si="10"/>
        <v>#DIV/0!</v>
      </c>
      <c r="O205" s="25" t="e">
        <f t="shared" si="12"/>
        <v>#DIV/0!</v>
      </c>
    </row>
    <row r="206" spans="1:15" x14ac:dyDescent="0.2">
      <c r="A206" s="108">
        <v>2053</v>
      </c>
      <c r="B206" s="67">
        <v>44052</v>
      </c>
      <c r="C206" s="31" t="s">
        <v>562</v>
      </c>
      <c r="D206" s="100">
        <v>0</v>
      </c>
      <c r="E206" s="31">
        <v>0</v>
      </c>
      <c r="F206" s="31">
        <v>0</v>
      </c>
      <c r="G206" s="31">
        <v>1</v>
      </c>
      <c r="H206" s="31">
        <v>0</v>
      </c>
      <c r="I206" s="31">
        <v>0</v>
      </c>
      <c r="J206" s="31">
        <v>0</v>
      </c>
      <c r="K206" s="31">
        <v>0</v>
      </c>
      <c r="L206" s="47">
        <f t="shared" si="11"/>
        <v>1</v>
      </c>
      <c r="M206" s="1"/>
      <c r="N206" s="25">
        <f t="shared" si="10"/>
        <v>0.125</v>
      </c>
      <c r="O206" s="25">
        <f t="shared" si="12"/>
        <v>1</v>
      </c>
    </row>
    <row r="207" spans="1:15" hidden="1" x14ac:dyDescent="0.2">
      <c r="A207" s="108">
        <v>2054</v>
      </c>
      <c r="B207" s="31"/>
      <c r="C207" s="31"/>
      <c r="D207" s="100"/>
      <c r="E207" s="31"/>
      <c r="F207" s="31"/>
      <c r="G207" s="31"/>
      <c r="H207" s="31"/>
      <c r="I207" s="31"/>
      <c r="J207" s="31"/>
      <c r="K207" s="31"/>
      <c r="L207" s="47">
        <f t="shared" si="11"/>
        <v>0</v>
      </c>
      <c r="M207" s="1"/>
      <c r="N207" s="25" t="e">
        <f t="shared" si="10"/>
        <v>#DIV/0!</v>
      </c>
      <c r="O207" s="25" t="e">
        <f t="shared" si="12"/>
        <v>#DIV/0!</v>
      </c>
    </row>
    <row r="208" spans="1:15" x14ac:dyDescent="0.2">
      <c r="A208" s="108">
        <v>2055</v>
      </c>
      <c r="B208" s="67">
        <v>44061</v>
      </c>
      <c r="C208" s="31" t="s">
        <v>591</v>
      </c>
      <c r="D208" s="100">
        <v>1</v>
      </c>
      <c r="E208" s="31">
        <v>2</v>
      </c>
      <c r="F208" s="31">
        <v>3</v>
      </c>
      <c r="G208" s="31">
        <v>1</v>
      </c>
      <c r="H208" s="31">
        <v>2</v>
      </c>
      <c r="I208" s="31">
        <v>0</v>
      </c>
      <c r="J208" s="31">
        <v>0</v>
      </c>
      <c r="K208" s="31">
        <v>1</v>
      </c>
      <c r="L208" s="47">
        <f t="shared" si="11"/>
        <v>10</v>
      </c>
      <c r="M208" s="1"/>
      <c r="N208" s="25">
        <f t="shared" si="10"/>
        <v>1.25</v>
      </c>
      <c r="O208" s="25">
        <f t="shared" si="12"/>
        <v>10</v>
      </c>
    </row>
    <row r="209" spans="1:15" x14ac:dyDescent="0.2">
      <c r="A209" s="108">
        <v>2056</v>
      </c>
      <c r="B209" s="67">
        <v>44209</v>
      </c>
      <c r="C209" s="31" t="s">
        <v>585</v>
      </c>
      <c r="D209" s="100">
        <v>1</v>
      </c>
      <c r="E209" s="31">
        <v>0</v>
      </c>
      <c r="F209" s="31">
        <v>2</v>
      </c>
      <c r="G209" s="31">
        <v>1</v>
      </c>
      <c r="H209" s="31">
        <v>0</v>
      </c>
      <c r="I209" s="31">
        <v>0</v>
      </c>
      <c r="J209" s="31">
        <v>0</v>
      </c>
      <c r="K209" s="31">
        <v>1</v>
      </c>
      <c r="L209" s="47">
        <f t="shared" si="11"/>
        <v>5</v>
      </c>
      <c r="M209" s="1"/>
      <c r="N209" s="25">
        <f t="shared" si="10"/>
        <v>0.625</v>
      </c>
      <c r="O209" s="25">
        <f t="shared" si="12"/>
        <v>5</v>
      </c>
    </row>
    <row r="210" spans="1:15" hidden="1" x14ac:dyDescent="0.2">
      <c r="A210" s="108">
        <v>2057</v>
      </c>
      <c r="B210" s="31"/>
      <c r="C210" s="31"/>
      <c r="D210" s="100"/>
      <c r="E210" s="31"/>
      <c r="F210" s="31"/>
      <c r="G210" s="31"/>
      <c r="H210" s="31"/>
      <c r="I210" s="31"/>
      <c r="J210" s="31"/>
      <c r="K210" s="31"/>
      <c r="L210" s="47">
        <f t="shared" si="11"/>
        <v>0</v>
      </c>
      <c r="M210" s="1"/>
      <c r="N210" s="25" t="e">
        <f t="shared" si="10"/>
        <v>#DIV/0!</v>
      </c>
      <c r="O210" s="25" t="e">
        <f t="shared" si="12"/>
        <v>#DIV/0!</v>
      </c>
    </row>
    <row r="211" spans="1:15" x14ac:dyDescent="0.2">
      <c r="A211" s="108">
        <v>2058</v>
      </c>
      <c r="B211" s="67">
        <v>44061</v>
      </c>
      <c r="C211" s="31" t="s">
        <v>591</v>
      </c>
      <c r="D211" s="100">
        <v>0</v>
      </c>
      <c r="E211" s="31">
        <v>1</v>
      </c>
      <c r="F211" s="31">
        <v>1</v>
      </c>
      <c r="G211" s="31">
        <v>1</v>
      </c>
      <c r="H211" s="31">
        <v>0</v>
      </c>
      <c r="I211" s="31">
        <v>0</v>
      </c>
      <c r="J211" s="31">
        <v>0</v>
      </c>
      <c r="K211" s="31">
        <v>0</v>
      </c>
      <c r="L211" s="47">
        <f t="shared" si="11"/>
        <v>3</v>
      </c>
      <c r="M211" s="1"/>
      <c r="N211" s="25">
        <f t="shared" si="10"/>
        <v>0.375</v>
      </c>
      <c r="O211" s="25">
        <f t="shared" si="12"/>
        <v>3</v>
      </c>
    </row>
    <row r="212" spans="1:15" x14ac:dyDescent="0.2">
      <c r="A212" s="108">
        <v>2059</v>
      </c>
      <c r="B212" s="67">
        <v>44081</v>
      </c>
      <c r="C212" s="31" t="s">
        <v>599</v>
      </c>
      <c r="D212" s="100">
        <v>1</v>
      </c>
      <c r="E212" s="31">
        <v>0</v>
      </c>
      <c r="F212" s="31">
        <v>1</v>
      </c>
      <c r="G212" s="31">
        <v>0</v>
      </c>
      <c r="H212" s="31">
        <v>0</v>
      </c>
      <c r="I212" s="31">
        <v>0</v>
      </c>
      <c r="J212" s="31">
        <v>0</v>
      </c>
      <c r="K212" s="31">
        <v>1</v>
      </c>
      <c r="L212" s="47">
        <f t="shared" si="11"/>
        <v>3</v>
      </c>
      <c r="M212" s="1"/>
      <c r="N212" s="25">
        <f t="shared" si="10"/>
        <v>0.375</v>
      </c>
      <c r="O212" s="25">
        <f t="shared" si="12"/>
        <v>3</v>
      </c>
    </row>
    <row r="213" spans="1:15" x14ac:dyDescent="0.2">
      <c r="A213" s="108">
        <v>2060</v>
      </c>
      <c r="B213" s="31" t="s">
        <v>685</v>
      </c>
      <c r="C213" s="31"/>
      <c r="D213" s="100"/>
      <c r="E213" s="31"/>
      <c r="F213" s="31"/>
      <c r="G213" s="31"/>
      <c r="H213" s="31"/>
      <c r="I213" s="31"/>
      <c r="J213" s="31"/>
      <c r="K213" s="31"/>
      <c r="L213" s="47">
        <f t="shared" si="11"/>
        <v>0</v>
      </c>
      <c r="M213" s="1"/>
      <c r="N213" s="25" t="e">
        <f t="shared" si="10"/>
        <v>#DIV/0!</v>
      </c>
      <c r="O213" s="25" t="e">
        <f t="shared" si="12"/>
        <v>#DIV/0!</v>
      </c>
    </row>
    <row r="214" spans="1:15" hidden="1" x14ac:dyDescent="0.2">
      <c r="A214" s="108">
        <v>2061</v>
      </c>
      <c r="B214" s="31"/>
      <c r="C214" s="31"/>
      <c r="D214" s="100"/>
      <c r="E214" s="31"/>
      <c r="F214" s="31"/>
      <c r="G214" s="31"/>
      <c r="H214" s="31"/>
      <c r="I214" s="31"/>
      <c r="J214" s="31"/>
      <c r="K214" s="31"/>
      <c r="L214" s="47">
        <f t="shared" si="11"/>
        <v>0</v>
      </c>
      <c r="M214" s="1"/>
      <c r="N214" s="25" t="e">
        <f t="shared" si="10"/>
        <v>#DIV/0!</v>
      </c>
      <c r="O214" s="25" t="e">
        <f t="shared" si="12"/>
        <v>#DIV/0!</v>
      </c>
    </row>
    <row r="215" spans="1:15" x14ac:dyDescent="0.2">
      <c r="A215" s="108">
        <v>2062</v>
      </c>
      <c r="B215" s="67">
        <v>44081</v>
      </c>
      <c r="C215" s="31" t="s">
        <v>599</v>
      </c>
      <c r="D215" s="100">
        <v>1</v>
      </c>
      <c r="E215" s="31">
        <v>0</v>
      </c>
      <c r="F215" s="31">
        <v>0</v>
      </c>
      <c r="G215" s="31">
        <v>1</v>
      </c>
      <c r="H215" s="31">
        <v>1</v>
      </c>
      <c r="I215" s="31">
        <v>1</v>
      </c>
      <c r="J215" s="31">
        <v>0</v>
      </c>
      <c r="K215" s="31">
        <v>1</v>
      </c>
      <c r="L215" s="47">
        <f t="shared" si="11"/>
        <v>5</v>
      </c>
      <c r="M215" s="1"/>
      <c r="N215" s="25">
        <f t="shared" si="10"/>
        <v>0.625</v>
      </c>
      <c r="O215" s="25">
        <f t="shared" si="12"/>
        <v>5</v>
      </c>
    </row>
    <row r="216" spans="1:15" hidden="1" x14ac:dyDescent="0.2">
      <c r="A216" s="108">
        <v>2063</v>
      </c>
      <c r="B216" s="31"/>
      <c r="C216" s="31"/>
      <c r="D216" s="100"/>
      <c r="E216" s="31"/>
      <c r="F216" s="31"/>
      <c r="G216" s="31"/>
      <c r="H216" s="31"/>
      <c r="I216" s="31"/>
      <c r="J216" s="31"/>
      <c r="K216" s="31"/>
      <c r="L216" s="47">
        <f t="shared" si="11"/>
        <v>0</v>
      </c>
      <c r="M216" s="1"/>
      <c r="N216" s="25" t="e">
        <f t="shared" si="10"/>
        <v>#DIV/0!</v>
      </c>
      <c r="O216" s="25" t="e">
        <f t="shared" si="12"/>
        <v>#DIV/0!</v>
      </c>
    </row>
    <row r="217" spans="1:15" x14ac:dyDescent="0.2">
      <c r="A217" s="108">
        <v>2064</v>
      </c>
      <c r="B217" s="67">
        <v>44146</v>
      </c>
      <c r="C217" s="31" t="s">
        <v>562</v>
      </c>
      <c r="D217" s="100">
        <v>1</v>
      </c>
      <c r="E217" s="31">
        <v>1</v>
      </c>
      <c r="F217" s="31">
        <v>2</v>
      </c>
      <c r="G217" s="31">
        <v>0</v>
      </c>
      <c r="H217" s="31">
        <v>0</v>
      </c>
      <c r="I217" s="31">
        <v>1</v>
      </c>
      <c r="J217" s="31">
        <v>2</v>
      </c>
      <c r="K217" s="31">
        <v>1</v>
      </c>
      <c r="L217" s="47">
        <f t="shared" si="11"/>
        <v>8</v>
      </c>
      <c r="M217" s="1"/>
      <c r="N217" s="25">
        <f t="shared" si="10"/>
        <v>1</v>
      </c>
      <c r="O217" s="25">
        <f t="shared" si="12"/>
        <v>8</v>
      </c>
    </row>
    <row r="218" spans="1:15" hidden="1" x14ac:dyDescent="0.2">
      <c r="A218" s="108">
        <v>2065</v>
      </c>
      <c r="B218" s="31"/>
      <c r="C218" s="31"/>
      <c r="D218" s="100"/>
      <c r="E218" s="31"/>
      <c r="F218" s="31"/>
      <c r="G218" s="31"/>
      <c r="H218" s="31"/>
      <c r="I218" s="31"/>
      <c r="J218" s="31"/>
      <c r="K218" s="31"/>
      <c r="L218" s="47">
        <f t="shared" si="11"/>
        <v>0</v>
      </c>
      <c r="M218" s="1"/>
      <c r="N218" s="25" t="e">
        <f t="shared" si="10"/>
        <v>#DIV/0!</v>
      </c>
      <c r="O218" s="25" t="e">
        <f t="shared" si="12"/>
        <v>#DIV/0!</v>
      </c>
    </row>
    <row r="219" spans="1:15" hidden="1" x14ac:dyDescent="0.2">
      <c r="A219" s="108">
        <v>2066</v>
      </c>
      <c r="B219" s="31"/>
      <c r="C219" s="31"/>
      <c r="D219" s="100"/>
      <c r="E219" s="31"/>
      <c r="F219" s="31"/>
      <c r="G219" s="31"/>
      <c r="H219" s="31"/>
      <c r="I219" s="31"/>
      <c r="J219" s="31"/>
      <c r="K219" s="31"/>
      <c r="L219" s="47">
        <f t="shared" si="11"/>
        <v>0</v>
      </c>
      <c r="M219" s="1"/>
      <c r="N219" s="25" t="e">
        <f t="shared" si="10"/>
        <v>#DIV/0!</v>
      </c>
      <c r="O219" s="25" t="e">
        <f t="shared" si="12"/>
        <v>#DIV/0!</v>
      </c>
    </row>
    <row r="220" spans="1:15" x14ac:dyDescent="0.2">
      <c r="A220" s="108">
        <v>2067</v>
      </c>
      <c r="B220" s="67">
        <v>44061</v>
      </c>
      <c r="C220" s="31" t="s">
        <v>591</v>
      </c>
      <c r="D220" s="100">
        <v>0</v>
      </c>
      <c r="E220" s="31">
        <v>1</v>
      </c>
      <c r="F220" s="31">
        <v>2</v>
      </c>
      <c r="G220" s="31">
        <v>1</v>
      </c>
      <c r="H220" s="31">
        <v>1</v>
      </c>
      <c r="I220" s="31">
        <v>0</v>
      </c>
      <c r="J220" s="31">
        <v>0</v>
      </c>
      <c r="K220" s="31">
        <v>1</v>
      </c>
      <c r="L220" s="47">
        <f t="shared" si="11"/>
        <v>6</v>
      </c>
      <c r="M220" s="1"/>
      <c r="N220" s="25">
        <f t="shared" si="10"/>
        <v>0.75</v>
      </c>
      <c r="O220" s="25">
        <f t="shared" si="12"/>
        <v>6</v>
      </c>
    </row>
    <row r="221" spans="1:15" hidden="1" x14ac:dyDescent="0.2">
      <c r="A221" s="108">
        <v>2068</v>
      </c>
      <c r="B221" s="31"/>
      <c r="C221" s="31"/>
      <c r="D221" s="100"/>
      <c r="E221" s="31"/>
      <c r="F221" s="31"/>
      <c r="G221" s="31"/>
      <c r="H221" s="31"/>
      <c r="I221" s="31"/>
      <c r="J221" s="31"/>
      <c r="K221" s="31"/>
      <c r="L221" s="47">
        <f t="shared" si="11"/>
        <v>0</v>
      </c>
      <c r="M221" s="1"/>
      <c r="N221" s="25" t="e">
        <f t="shared" si="10"/>
        <v>#DIV/0!</v>
      </c>
      <c r="O221" s="25" t="e">
        <f t="shared" si="12"/>
        <v>#DIV/0!</v>
      </c>
    </row>
    <row r="222" spans="1:15" x14ac:dyDescent="0.2">
      <c r="A222" s="108">
        <v>2069</v>
      </c>
      <c r="B222" s="67">
        <v>44061</v>
      </c>
      <c r="C222" s="31" t="s">
        <v>591</v>
      </c>
      <c r="D222" s="100">
        <v>2</v>
      </c>
      <c r="E222" s="31">
        <v>2</v>
      </c>
      <c r="F222" s="31">
        <v>2</v>
      </c>
      <c r="G222" s="31">
        <v>2</v>
      </c>
      <c r="H222" s="31">
        <v>1</v>
      </c>
      <c r="I222" s="31">
        <v>3</v>
      </c>
      <c r="J222" s="31">
        <v>1</v>
      </c>
      <c r="K222" s="31">
        <v>2</v>
      </c>
      <c r="L222" s="47">
        <f t="shared" si="11"/>
        <v>15</v>
      </c>
      <c r="M222" s="1"/>
      <c r="N222" s="25">
        <f t="shared" si="10"/>
        <v>1.875</v>
      </c>
      <c r="O222" s="25">
        <f t="shared" si="12"/>
        <v>15</v>
      </c>
    </row>
    <row r="223" spans="1:15" x14ac:dyDescent="0.2">
      <c r="A223" s="108">
        <v>2070</v>
      </c>
      <c r="B223" s="67">
        <v>44080</v>
      </c>
      <c r="C223" s="31" t="s">
        <v>598</v>
      </c>
      <c r="D223" s="100">
        <v>0</v>
      </c>
      <c r="E223" s="31">
        <v>0</v>
      </c>
      <c r="F223" s="31">
        <v>0</v>
      </c>
      <c r="G223" s="31">
        <v>0</v>
      </c>
      <c r="H223" s="31">
        <v>0</v>
      </c>
      <c r="I223" s="31">
        <v>0</v>
      </c>
      <c r="J223" s="31">
        <v>0</v>
      </c>
      <c r="K223" s="31"/>
      <c r="L223" s="47">
        <f t="shared" si="11"/>
        <v>0</v>
      </c>
      <c r="M223" s="1"/>
      <c r="N223" s="25">
        <f t="shared" si="10"/>
        <v>0</v>
      </c>
      <c r="O223" s="25">
        <f t="shared" si="12"/>
        <v>0</v>
      </c>
    </row>
    <row r="224" spans="1:15" x14ac:dyDescent="0.2">
      <c r="A224" s="108">
        <v>2071</v>
      </c>
      <c r="B224" s="67">
        <v>44052</v>
      </c>
      <c r="C224" s="31" t="s">
        <v>562</v>
      </c>
      <c r="D224" s="100">
        <v>1</v>
      </c>
      <c r="E224" s="31">
        <v>1</v>
      </c>
      <c r="F224" s="31">
        <v>0</v>
      </c>
      <c r="G224" s="31">
        <v>1</v>
      </c>
      <c r="H224" s="31">
        <v>0</v>
      </c>
      <c r="I224" s="31">
        <v>0</v>
      </c>
      <c r="J224" s="31">
        <v>0</v>
      </c>
      <c r="K224" s="31">
        <v>0</v>
      </c>
      <c r="L224" s="47">
        <f t="shared" si="11"/>
        <v>3</v>
      </c>
      <c r="M224" s="1"/>
      <c r="N224" s="25">
        <f t="shared" si="10"/>
        <v>0.375</v>
      </c>
      <c r="O224" s="25">
        <f t="shared" si="12"/>
        <v>3</v>
      </c>
    </row>
    <row r="225" spans="1:15" x14ac:dyDescent="0.2">
      <c r="A225" s="108">
        <v>2072</v>
      </c>
      <c r="B225" s="67">
        <v>44061</v>
      </c>
      <c r="C225" s="31" t="s">
        <v>591</v>
      </c>
      <c r="D225" s="100">
        <v>3</v>
      </c>
      <c r="E225" s="31">
        <v>3</v>
      </c>
      <c r="F225" s="31">
        <v>1</v>
      </c>
      <c r="G225" s="31">
        <v>3</v>
      </c>
      <c r="H225" s="31">
        <v>3</v>
      </c>
      <c r="I225" s="31">
        <v>3</v>
      </c>
      <c r="J225" s="31">
        <v>2</v>
      </c>
      <c r="K225" s="31">
        <v>3</v>
      </c>
      <c r="L225" s="47">
        <f t="shared" si="11"/>
        <v>21</v>
      </c>
      <c r="M225" s="1"/>
      <c r="N225" s="25">
        <f t="shared" si="10"/>
        <v>2.625</v>
      </c>
      <c r="O225" s="25">
        <f t="shared" si="12"/>
        <v>21</v>
      </c>
    </row>
    <row r="226" spans="1:15" x14ac:dyDescent="0.2">
      <c r="A226" s="108">
        <v>2073</v>
      </c>
      <c r="B226" s="67">
        <v>44055</v>
      </c>
      <c r="C226" s="31" t="s">
        <v>585</v>
      </c>
      <c r="D226" s="100">
        <v>0</v>
      </c>
      <c r="E226" s="31">
        <v>0</v>
      </c>
      <c r="F226" s="31">
        <v>1</v>
      </c>
      <c r="G226" s="31">
        <v>1</v>
      </c>
      <c r="H226" s="31">
        <v>1</v>
      </c>
      <c r="I226" s="31">
        <v>1</v>
      </c>
      <c r="J226" s="31">
        <v>1</v>
      </c>
      <c r="K226" s="31">
        <v>0</v>
      </c>
      <c r="L226" s="47">
        <f t="shared" si="11"/>
        <v>5</v>
      </c>
      <c r="M226" s="1"/>
      <c r="N226" s="25">
        <f t="shared" si="10"/>
        <v>0.625</v>
      </c>
      <c r="O226" s="25">
        <f t="shared" si="12"/>
        <v>5</v>
      </c>
    </row>
    <row r="227" spans="1:15" x14ac:dyDescent="0.2">
      <c r="A227" s="108">
        <v>2074</v>
      </c>
      <c r="B227" s="67">
        <v>44061</v>
      </c>
      <c r="C227" s="31" t="s">
        <v>591</v>
      </c>
      <c r="D227" s="100">
        <v>2</v>
      </c>
      <c r="E227" s="31">
        <v>1</v>
      </c>
      <c r="F227" s="31">
        <v>3</v>
      </c>
      <c r="G227" s="31">
        <v>3</v>
      </c>
      <c r="H227" s="31">
        <v>3</v>
      </c>
      <c r="I227" s="31">
        <v>0</v>
      </c>
      <c r="J227" s="31">
        <v>0</v>
      </c>
      <c r="K227" s="31">
        <v>0</v>
      </c>
      <c r="L227" s="47">
        <f t="shared" si="11"/>
        <v>12</v>
      </c>
      <c r="M227" s="1"/>
      <c r="N227" s="25">
        <f t="shared" si="10"/>
        <v>1.5</v>
      </c>
      <c r="O227" s="25">
        <f t="shared" si="12"/>
        <v>12</v>
      </c>
    </row>
    <row r="228" spans="1:15" x14ac:dyDescent="0.2">
      <c r="A228" s="108">
        <v>2075</v>
      </c>
      <c r="B228" s="67">
        <v>44055</v>
      </c>
      <c r="C228" s="31" t="s">
        <v>585</v>
      </c>
      <c r="D228" s="100">
        <v>0</v>
      </c>
      <c r="E228" s="31">
        <v>0</v>
      </c>
      <c r="F228" s="31">
        <v>0</v>
      </c>
      <c r="G228" s="31">
        <v>0</v>
      </c>
      <c r="H228" s="31">
        <v>0</v>
      </c>
      <c r="I228" s="31">
        <v>0</v>
      </c>
      <c r="J228" s="31">
        <v>0</v>
      </c>
      <c r="K228" s="31">
        <v>0</v>
      </c>
      <c r="L228" s="47">
        <f t="shared" si="11"/>
        <v>0</v>
      </c>
      <c r="M228" s="1"/>
      <c r="N228" s="25">
        <f t="shared" si="10"/>
        <v>0</v>
      </c>
      <c r="O228" s="25">
        <f t="shared" si="12"/>
        <v>0</v>
      </c>
    </row>
    <row r="229" spans="1:15" x14ac:dyDescent="0.2">
      <c r="A229" s="108">
        <v>2076</v>
      </c>
      <c r="B229" s="67">
        <v>44052</v>
      </c>
      <c r="C229" s="31" t="s">
        <v>562</v>
      </c>
      <c r="D229" s="100">
        <v>0</v>
      </c>
      <c r="E229" s="31">
        <v>0</v>
      </c>
      <c r="F229" s="31">
        <v>1</v>
      </c>
      <c r="G229" s="31">
        <v>0</v>
      </c>
      <c r="H229" s="31">
        <v>0</v>
      </c>
      <c r="I229" s="31">
        <v>0</v>
      </c>
      <c r="J229" s="31">
        <v>0</v>
      </c>
      <c r="K229" s="31">
        <v>0</v>
      </c>
      <c r="L229" s="47">
        <f t="shared" si="11"/>
        <v>1</v>
      </c>
      <c r="M229" s="1"/>
      <c r="N229" s="25">
        <f t="shared" si="10"/>
        <v>0.125</v>
      </c>
      <c r="O229" s="25">
        <f t="shared" si="12"/>
        <v>1</v>
      </c>
    </row>
    <row r="230" spans="1:15" x14ac:dyDescent="0.2">
      <c r="A230" s="108">
        <v>2077</v>
      </c>
      <c r="B230" s="67">
        <v>44052</v>
      </c>
      <c r="C230" s="31" t="s">
        <v>562</v>
      </c>
      <c r="D230" s="100">
        <v>0</v>
      </c>
      <c r="E230" s="31">
        <v>0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47">
        <f t="shared" si="11"/>
        <v>0</v>
      </c>
      <c r="M230" s="1"/>
      <c r="N230" s="25">
        <f t="shared" si="10"/>
        <v>0</v>
      </c>
      <c r="O230" s="25">
        <f t="shared" si="12"/>
        <v>0</v>
      </c>
    </row>
    <row r="231" spans="1:15" x14ac:dyDescent="0.2">
      <c r="A231" s="108">
        <v>2078</v>
      </c>
      <c r="B231" s="67">
        <v>44084</v>
      </c>
      <c r="C231" s="31" t="s">
        <v>598</v>
      </c>
      <c r="D231" s="100">
        <v>3</v>
      </c>
      <c r="E231" s="31">
        <v>2</v>
      </c>
      <c r="F231" s="31">
        <v>1</v>
      </c>
      <c r="G231" s="31">
        <v>2</v>
      </c>
      <c r="H231" s="31">
        <v>2</v>
      </c>
      <c r="I231" s="31">
        <v>0</v>
      </c>
      <c r="J231" s="31">
        <v>1</v>
      </c>
      <c r="K231" s="31">
        <v>1</v>
      </c>
      <c r="L231" s="47">
        <f t="shared" si="11"/>
        <v>12</v>
      </c>
      <c r="M231" s="1"/>
      <c r="N231" s="25">
        <f t="shared" si="10"/>
        <v>1.5</v>
      </c>
      <c r="O231" s="25">
        <f t="shared" si="12"/>
        <v>12</v>
      </c>
    </row>
    <row r="232" spans="1:15" x14ac:dyDescent="0.2">
      <c r="A232" s="108">
        <v>2079</v>
      </c>
      <c r="B232" s="67">
        <v>44080</v>
      </c>
      <c r="C232" s="31" t="s">
        <v>598</v>
      </c>
      <c r="D232" s="100">
        <v>1</v>
      </c>
      <c r="E232" s="31">
        <v>2</v>
      </c>
      <c r="F232" s="31">
        <v>1</v>
      </c>
      <c r="G232" s="31">
        <v>2</v>
      </c>
      <c r="H232" s="31">
        <v>0</v>
      </c>
      <c r="I232" s="31">
        <v>1</v>
      </c>
      <c r="J232" s="31">
        <v>1</v>
      </c>
      <c r="K232" s="31">
        <v>2</v>
      </c>
      <c r="L232" s="47">
        <f t="shared" si="11"/>
        <v>10</v>
      </c>
      <c r="M232" s="1"/>
      <c r="N232" s="25">
        <f t="shared" si="10"/>
        <v>1.25</v>
      </c>
      <c r="O232" s="25">
        <f t="shared" si="12"/>
        <v>10</v>
      </c>
    </row>
    <row r="233" spans="1:15" x14ac:dyDescent="0.2">
      <c r="A233" s="108">
        <v>2080</v>
      </c>
      <c r="B233" s="67">
        <v>44052</v>
      </c>
      <c r="C233" s="31" t="s">
        <v>562</v>
      </c>
      <c r="D233" s="100">
        <v>3</v>
      </c>
      <c r="E233" s="31">
        <v>3</v>
      </c>
      <c r="F233" s="31">
        <v>2</v>
      </c>
      <c r="G233" s="31">
        <v>3</v>
      </c>
      <c r="H233" s="31">
        <v>3</v>
      </c>
      <c r="I233" s="31">
        <v>3</v>
      </c>
      <c r="J233" s="31">
        <v>2</v>
      </c>
      <c r="K233" s="31">
        <v>3</v>
      </c>
      <c r="L233" s="47">
        <f t="shared" si="11"/>
        <v>22</v>
      </c>
      <c r="M233" s="1"/>
      <c r="N233" s="25">
        <f t="shared" si="10"/>
        <v>2.75</v>
      </c>
      <c r="O233" s="25">
        <f t="shared" si="12"/>
        <v>22</v>
      </c>
    </row>
    <row r="234" spans="1:15" x14ac:dyDescent="0.2">
      <c r="A234" s="109">
        <v>2081</v>
      </c>
      <c r="B234" s="67">
        <v>44091</v>
      </c>
      <c r="C234" s="31" t="s">
        <v>562</v>
      </c>
      <c r="D234" s="100">
        <v>0</v>
      </c>
      <c r="E234" s="31">
        <v>1</v>
      </c>
      <c r="F234" s="31">
        <v>0</v>
      </c>
      <c r="G234" s="31">
        <v>0</v>
      </c>
      <c r="H234" s="31">
        <v>1</v>
      </c>
      <c r="I234" s="31">
        <v>0</v>
      </c>
      <c r="J234" s="31">
        <v>0</v>
      </c>
      <c r="K234" s="31">
        <v>0</v>
      </c>
      <c r="L234" s="47">
        <f t="shared" si="11"/>
        <v>2</v>
      </c>
      <c r="M234" s="1"/>
      <c r="N234" s="25">
        <f t="shared" si="10"/>
        <v>0.25</v>
      </c>
      <c r="O234" s="25">
        <f t="shared" si="12"/>
        <v>2</v>
      </c>
    </row>
    <row r="235" spans="1:15" x14ac:dyDescent="0.2">
      <c r="A235" s="109">
        <v>2082</v>
      </c>
      <c r="B235" s="67">
        <v>44083</v>
      </c>
      <c r="C235" s="31" t="s">
        <v>591</v>
      </c>
      <c r="D235" s="100">
        <v>1</v>
      </c>
      <c r="E235" s="31">
        <v>1</v>
      </c>
      <c r="F235" s="31">
        <v>1</v>
      </c>
      <c r="G235" s="31">
        <v>1</v>
      </c>
      <c r="H235" s="31">
        <v>1</v>
      </c>
      <c r="I235" s="31">
        <v>1</v>
      </c>
      <c r="J235" s="31">
        <v>2</v>
      </c>
      <c r="K235" s="31">
        <v>1</v>
      </c>
      <c r="L235" s="47">
        <f t="shared" si="11"/>
        <v>9</v>
      </c>
      <c r="M235" s="1"/>
      <c r="N235" s="25">
        <f t="shared" si="10"/>
        <v>1.125</v>
      </c>
      <c r="O235" s="25">
        <f t="shared" si="12"/>
        <v>9</v>
      </c>
    </row>
    <row r="236" spans="1:15" x14ac:dyDescent="0.2">
      <c r="A236" s="109">
        <v>2083</v>
      </c>
      <c r="B236" s="67">
        <v>44091</v>
      </c>
      <c r="C236" s="31" t="s">
        <v>562</v>
      </c>
      <c r="D236" s="100">
        <v>0</v>
      </c>
      <c r="E236" s="31">
        <v>0</v>
      </c>
      <c r="F236" s="31">
        <v>0</v>
      </c>
      <c r="G236" s="31">
        <v>0</v>
      </c>
      <c r="H236" s="31">
        <v>0</v>
      </c>
      <c r="I236" s="31">
        <v>0</v>
      </c>
      <c r="J236" s="31">
        <v>0</v>
      </c>
      <c r="K236" s="31">
        <v>0</v>
      </c>
      <c r="L236" s="47">
        <f t="shared" si="11"/>
        <v>0</v>
      </c>
      <c r="M236" s="1"/>
      <c r="N236" s="25">
        <f t="shared" si="10"/>
        <v>0</v>
      </c>
      <c r="O236" s="25">
        <f t="shared" si="12"/>
        <v>0</v>
      </c>
    </row>
    <row r="237" spans="1:15" x14ac:dyDescent="0.2">
      <c r="A237" s="109">
        <v>2084</v>
      </c>
      <c r="B237" s="67">
        <v>44083</v>
      </c>
      <c r="C237" s="31" t="s">
        <v>591</v>
      </c>
      <c r="D237" s="100">
        <v>0</v>
      </c>
      <c r="E237" s="31">
        <v>1</v>
      </c>
      <c r="F237" s="31">
        <v>1</v>
      </c>
      <c r="G237" s="31">
        <v>2</v>
      </c>
      <c r="H237" s="31">
        <v>1</v>
      </c>
      <c r="I237" s="31">
        <v>2</v>
      </c>
      <c r="J237" s="31">
        <v>3</v>
      </c>
      <c r="K237" s="31">
        <v>3</v>
      </c>
      <c r="L237" s="47">
        <f t="shared" si="11"/>
        <v>13</v>
      </c>
      <c r="M237" s="1"/>
      <c r="N237" s="25">
        <f t="shared" si="10"/>
        <v>1.625</v>
      </c>
      <c r="O237" s="25">
        <f t="shared" si="12"/>
        <v>13</v>
      </c>
    </row>
    <row r="238" spans="1:15" x14ac:dyDescent="0.2">
      <c r="A238" s="109">
        <v>2085</v>
      </c>
      <c r="B238" s="67">
        <v>44213</v>
      </c>
      <c r="C238" s="31" t="s">
        <v>599</v>
      </c>
      <c r="D238" s="100">
        <v>1</v>
      </c>
      <c r="E238" s="31">
        <v>1</v>
      </c>
      <c r="F238" s="31">
        <v>1</v>
      </c>
      <c r="G238" s="31">
        <v>2</v>
      </c>
      <c r="H238" s="31">
        <v>3</v>
      </c>
      <c r="I238" s="31">
        <v>1</v>
      </c>
      <c r="J238" s="31">
        <v>0</v>
      </c>
      <c r="K238" s="31">
        <v>0</v>
      </c>
      <c r="L238" s="47">
        <f t="shared" si="11"/>
        <v>9</v>
      </c>
      <c r="M238" s="1"/>
      <c r="N238" s="25">
        <f t="shared" si="10"/>
        <v>1.125</v>
      </c>
      <c r="O238" s="25">
        <f t="shared" si="12"/>
        <v>9</v>
      </c>
    </row>
    <row r="239" spans="1:15" x14ac:dyDescent="0.2">
      <c r="A239" s="109">
        <v>2086</v>
      </c>
      <c r="B239" s="67">
        <v>44146</v>
      </c>
      <c r="C239" s="31" t="s">
        <v>562</v>
      </c>
      <c r="D239" s="100">
        <v>1</v>
      </c>
      <c r="E239" s="31">
        <v>0</v>
      </c>
      <c r="F239" s="31">
        <v>1</v>
      </c>
      <c r="G239" s="31">
        <v>1</v>
      </c>
      <c r="H239" s="31">
        <v>1</v>
      </c>
      <c r="I239" s="31">
        <v>0</v>
      </c>
      <c r="J239" s="31">
        <v>1</v>
      </c>
      <c r="K239" s="31">
        <v>1</v>
      </c>
      <c r="L239" s="47">
        <f t="shared" si="11"/>
        <v>6</v>
      </c>
      <c r="M239" s="1"/>
      <c r="N239" s="25">
        <f t="shared" si="10"/>
        <v>0.75</v>
      </c>
      <c r="O239" s="25">
        <f t="shared" si="12"/>
        <v>6</v>
      </c>
    </row>
    <row r="240" spans="1:15" hidden="1" x14ac:dyDescent="0.2">
      <c r="A240" s="109">
        <v>2087</v>
      </c>
      <c r="B240" s="31"/>
      <c r="C240" s="31"/>
      <c r="D240" s="100"/>
      <c r="E240" s="31"/>
      <c r="F240" s="31"/>
      <c r="G240" s="31"/>
      <c r="H240" s="31"/>
      <c r="I240" s="31"/>
      <c r="J240" s="31"/>
      <c r="K240" s="31"/>
      <c r="L240" s="47">
        <f t="shared" si="11"/>
        <v>0</v>
      </c>
      <c r="M240" s="1"/>
      <c r="N240" s="25" t="e">
        <f t="shared" si="10"/>
        <v>#DIV/0!</v>
      </c>
      <c r="O240" s="25" t="e">
        <f t="shared" si="12"/>
        <v>#DIV/0!</v>
      </c>
    </row>
    <row r="241" spans="1:15" x14ac:dyDescent="0.2">
      <c r="A241" s="109">
        <v>2088</v>
      </c>
      <c r="B241" s="67">
        <v>44084</v>
      </c>
      <c r="C241" s="31" t="s">
        <v>598</v>
      </c>
      <c r="D241" s="100">
        <v>1</v>
      </c>
      <c r="E241" s="31">
        <v>0</v>
      </c>
      <c r="F241" s="31">
        <v>0</v>
      </c>
      <c r="G241" s="31">
        <v>1</v>
      </c>
      <c r="H241" s="31">
        <v>0</v>
      </c>
      <c r="I241" s="31">
        <v>0</v>
      </c>
      <c r="J241" s="31">
        <v>0</v>
      </c>
      <c r="K241" s="31">
        <v>0</v>
      </c>
      <c r="L241" s="47">
        <f t="shared" si="11"/>
        <v>2</v>
      </c>
      <c r="M241" s="1"/>
      <c r="N241" s="25">
        <f t="shared" si="10"/>
        <v>0.25</v>
      </c>
      <c r="O241" s="25">
        <f t="shared" si="12"/>
        <v>2</v>
      </c>
    </row>
    <row r="242" spans="1:15" x14ac:dyDescent="0.2">
      <c r="A242" s="109">
        <v>2089</v>
      </c>
      <c r="B242" s="67">
        <v>44083</v>
      </c>
      <c r="C242" s="31" t="s">
        <v>591</v>
      </c>
      <c r="D242" s="100">
        <v>1</v>
      </c>
      <c r="E242" s="31">
        <v>1</v>
      </c>
      <c r="F242" s="31">
        <v>0</v>
      </c>
      <c r="G242" s="31">
        <v>2</v>
      </c>
      <c r="H242" s="31">
        <v>0</v>
      </c>
      <c r="I242" s="31">
        <v>1</v>
      </c>
      <c r="J242" s="31">
        <v>0</v>
      </c>
      <c r="K242" s="31">
        <v>0</v>
      </c>
      <c r="L242" s="47">
        <f t="shared" si="11"/>
        <v>5</v>
      </c>
      <c r="M242" s="1"/>
      <c r="N242" s="25">
        <f t="shared" si="10"/>
        <v>0.625</v>
      </c>
      <c r="O242" s="25">
        <f t="shared" si="12"/>
        <v>5</v>
      </c>
    </row>
    <row r="243" spans="1:15" x14ac:dyDescent="0.2">
      <c r="A243" s="109">
        <v>2090</v>
      </c>
      <c r="B243" s="67">
        <v>44091</v>
      </c>
      <c r="C243" s="31" t="s">
        <v>562</v>
      </c>
      <c r="D243" s="100">
        <v>1</v>
      </c>
      <c r="E243" s="31">
        <v>0</v>
      </c>
      <c r="F243" s="31">
        <v>0</v>
      </c>
      <c r="G243" s="31">
        <v>0</v>
      </c>
      <c r="H243" s="31">
        <v>0</v>
      </c>
      <c r="I243" s="31">
        <v>0</v>
      </c>
      <c r="J243" s="31">
        <v>0</v>
      </c>
      <c r="K243" s="31">
        <v>0</v>
      </c>
      <c r="L243" s="47">
        <f t="shared" si="11"/>
        <v>1</v>
      </c>
      <c r="M243" s="1"/>
      <c r="N243" s="25">
        <f t="shared" si="10"/>
        <v>0.125</v>
      </c>
      <c r="O243" s="25">
        <f t="shared" si="12"/>
        <v>1</v>
      </c>
    </row>
    <row r="244" spans="1:15" hidden="1" x14ac:dyDescent="0.2">
      <c r="A244" s="109">
        <v>2091</v>
      </c>
      <c r="B244" s="31"/>
      <c r="C244" s="31"/>
      <c r="D244" s="100"/>
      <c r="E244" s="31"/>
      <c r="F244" s="31"/>
      <c r="G244" s="31"/>
      <c r="H244" s="31"/>
      <c r="I244" s="31"/>
      <c r="J244" s="31"/>
      <c r="K244" s="31"/>
      <c r="L244" s="47">
        <f t="shared" si="11"/>
        <v>0</v>
      </c>
      <c r="M244" s="1"/>
      <c r="N244" s="25" t="e">
        <f t="shared" si="10"/>
        <v>#DIV/0!</v>
      </c>
      <c r="O244" s="25" t="e">
        <f t="shared" si="12"/>
        <v>#DIV/0!</v>
      </c>
    </row>
    <row r="245" spans="1:15" x14ac:dyDescent="0.2">
      <c r="A245" s="109">
        <v>2092</v>
      </c>
      <c r="B245" s="67">
        <v>44091</v>
      </c>
      <c r="C245" s="31" t="s">
        <v>562</v>
      </c>
      <c r="D245" s="100">
        <v>3</v>
      </c>
      <c r="E245" s="31">
        <v>3</v>
      </c>
      <c r="F245" s="31">
        <v>3</v>
      </c>
      <c r="G245" s="31">
        <v>3</v>
      </c>
      <c r="H245" s="31">
        <v>3</v>
      </c>
      <c r="I245" s="31">
        <v>1</v>
      </c>
      <c r="J245" s="31">
        <v>2</v>
      </c>
      <c r="K245" s="31">
        <v>3</v>
      </c>
      <c r="L245" s="47">
        <f t="shared" si="11"/>
        <v>21</v>
      </c>
      <c r="M245" s="1"/>
      <c r="N245" s="25">
        <f t="shared" si="10"/>
        <v>2.625</v>
      </c>
      <c r="O245" s="25">
        <f t="shared" si="12"/>
        <v>21</v>
      </c>
    </row>
    <row r="246" spans="1:15" hidden="1" x14ac:dyDescent="0.2">
      <c r="A246" s="109">
        <v>2093</v>
      </c>
      <c r="B246" s="67"/>
      <c r="C246" s="31"/>
      <c r="D246" s="100"/>
      <c r="E246" s="31"/>
      <c r="F246" s="31"/>
      <c r="G246" s="31"/>
      <c r="H246" s="31"/>
      <c r="I246" s="31"/>
      <c r="J246" s="31"/>
      <c r="K246" s="31"/>
      <c r="L246" s="47">
        <f t="shared" si="11"/>
        <v>0</v>
      </c>
      <c r="M246" s="1"/>
      <c r="N246" s="25" t="e">
        <f t="shared" si="10"/>
        <v>#DIV/0!</v>
      </c>
      <c r="O246" s="25" t="e">
        <f t="shared" si="12"/>
        <v>#DIV/0!</v>
      </c>
    </row>
    <row r="247" spans="1:15" x14ac:dyDescent="0.2">
      <c r="A247" s="109">
        <v>2094</v>
      </c>
      <c r="B247" s="67">
        <v>44213</v>
      </c>
      <c r="C247" s="31" t="s">
        <v>599</v>
      </c>
      <c r="D247" s="100">
        <v>1</v>
      </c>
      <c r="E247" s="31">
        <v>1</v>
      </c>
      <c r="F247" s="31">
        <v>2</v>
      </c>
      <c r="G247" s="31">
        <v>1</v>
      </c>
      <c r="H247" s="31">
        <v>1</v>
      </c>
      <c r="I247" s="31">
        <v>1</v>
      </c>
      <c r="J247" s="31">
        <v>0</v>
      </c>
      <c r="K247" s="31">
        <v>0</v>
      </c>
      <c r="L247" s="47">
        <f t="shared" si="11"/>
        <v>7</v>
      </c>
      <c r="M247" s="1"/>
      <c r="N247" s="25">
        <f t="shared" si="10"/>
        <v>0.875</v>
      </c>
      <c r="O247" s="25">
        <f t="shared" si="12"/>
        <v>7</v>
      </c>
    </row>
    <row r="248" spans="1:15" hidden="1" x14ac:dyDescent="0.2">
      <c r="A248" s="109">
        <v>2095</v>
      </c>
      <c r="B248" s="67"/>
      <c r="C248" s="31"/>
      <c r="D248" s="100"/>
      <c r="E248" s="31"/>
      <c r="F248" s="31"/>
      <c r="G248" s="31"/>
      <c r="H248" s="31"/>
      <c r="I248" s="31"/>
      <c r="J248" s="31"/>
      <c r="K248" s="31"/>
      <c r="L248" s="47">
        <f t="shared" si="11"/>
        <v>0</v>
      </c>
      <c r="M248" s="1"/>
      <c r="N248" s="25" t="e">
        <f t="shared" si="10"/>
        <v>#DIV/0!</v>
      </c>
      <c r="O248" s="25" t="e">
        <f t="shared" si="12"/>
        <v>#DIV/0!</v>
      </c>
    </row>
    <row r="249" spans="1:15" x14ac:dyDescent="0.2">
      <c r="A249" s="109">
        <v>2096</v>
      </c>
      <c r="B249" s="67">
        <v>44091</v>
      </c>
      <c r="C249" s="31" t="s">
        <v>562</v>
      </c>
      <c r="D249" s="100">
        <v>1</v>
      </c>
      <c r="E249" s="31">
        <v>0</v>
      </c>
      <c r="F249" s="31">
        <v>2</v>
      </c>
      <c r="G249" s="31">
        <v>2</v>
      </c>
      <c r="H249" s="31">
        <v>3</v>
      </c>
      <c r="I249" s="31">
        <v>3</v>
      </c>
      <c r="J249" s="31">
        <v>3</v>
      </c>
      <c r="K249" s="31">
        <v>1</v>
      </c>
      <c r="L249" s="47">
        <f t="shared" si="11"/>
        <v>15</v>
      </c>
      <c r="M249" s="1"/>
      <c r="N249" s="25">
        <f t="shared" si="10"/>
        <v>1.875</v>
      </c>
      <c r="O249" s="25">
        <f t="shared" si="12"/>
        <v>15</v>
      </c>
    </row>
    <row r="250" spans="1:15" hidden="1" x14ac:dyDescent="0.2">
      <c r="A250" s="109">
        <v>2097</v>
      </c>
      <c r="B250" s="31"/>
      <c r="C250" s="31"/>
      <c r="D250" s="100"/>
      <c r="E250" s="31"/>
      <c r="F250" s="31"/>
      <c r="G250" s="31"/>
      <c r="H250" s="31"/>
      <c r="I250" s="31"/>
      <c r="J250" s="31"/>
      <c r="K250" s="31"/>
      <c r="L250" s="47">
        <f t="shared" si="11"/>
        <v>0</v>
      </c>
      <c r="M250" s="1"/>
      <c r="N250" s="25" t="e">
        <f t="shared" si="10"/>
        <v>#DIV/0!</v>
      </c>
      <c r="O250" s="25" t="e">
        <f t="shared" si="12"/>
        <v>#DIV/0!</v>
      </c>
    </row>
    <row r="251" spans="1:15" x14ac:dyDescent="0.2">
      <c r="A251" s="108">
        <v>2098</v>
      </c>
      <c r="B251" s="67">
        <v>44061</v>
      </c>
      <c r="C251" s="31" t="s">
        <v>591</v>
      </c>
      <c r="D251" s="100">
        <v>0</v>
      </c>
      <c r="E251" s="31">
        <v>1</v>
      </c>
      <c r="F251" s="31">
        <v>1</v>
      </c>
      <c r="G251" s="31">
        <v>1</v>
      </c>
      <c r="H251" s="31">
        <v>0</v>
      </c>
      <c r="I251" s="31">
        <v>1</v>
      </c>
      <c r="J251" s="31">
        <v>2</v>
      </c>
      <c r="K251" s="31">
        <v>0</v>
      </c>
      <c r="L251" s="47">
        <f t="shared" si="11"/>
        <v>6</v>
      </c>
      <c r="M251" s="1"/>
      <c r="N251" s="25">
        <f t="shared" si="10"/>
        <v>0.75</v>
      </c>
      <c r="O251" s="25">
        <f t="shared" si="12"/>
        <v>6</v>
      </c>
    </row>
    <row r="252" spans="1:15" x14ac:dyDescent="0.2">
      <c r="A252" s="109">
        <v>2099</v>
      </c>
      <c r="B252" s="67">
        <v>44091</v>
      </c>
      <c r="C252" s="31" t="s">
        <v>562</v>
      </c>
      <c r="D252" s="100">
        <v>0</v>
      </c>
      <c r="E252" s="31">
        <v>0</v>
      </c>
      <c r="F252" s="31">
        <v>0</v>
      </c>
      <c r="G252" s="31">
        <v>1</v>
      </c>
      <c r="H252" s="31">
        <v>0</v>
      </c>
      <c r="I252" s="31">
        <v>0</v>
      </c>
      <c r="J252" s="31">
        <v>0</v>
      </c>
      <c r="K252" s="31">
        <v>0</v>
      </c>
      <c r="L252" s="47">
        <f t="shared" si="11"/>
        <v>1</v>
      </c>
      <c r="M252" s="1"/>
      <c r="N252" s="25">
        <f t="shared" si="10"/>
        <v>0.125</v>
      </c>
      <c r="O252" s="25">
        <f t="shared" si="12"/>
        <v>1</v>
      </c>
    </row>
    <row r="253" spans="1:15" x14ac:dyDescent="0.2">
      <c r="A253" s="108">
        <v>2100</v>
      </c>
      <c r="B253" s="67">
        <v>44081</v>
      </c>
      <c r="C253" s="31" t="s">
        <v>599</v>
      </c>
      <c r="D253" s="100">
        <v>1</v>
      </c>
      <c r="E253" s="31">
        <v>1</v>
      </c>
      <c r="F253" s="31">
        <v>2</v>
      </c>
      <c r="G253" s="31">
        <v>1</v>
      </c>
      <c r="H253" s="31">
        <v>0</v>
      </c>
      <c r="I253" s="31">
        <v>1</v>
      </c>
      <c r="J253" s="31">
        <v>2</v>
      </c>
      <c r="K253" s="31">
        <v>0</v>
      </c>
      <c r="L253" s="47">
        <f t="shared" si="11"/>
        <v>8</v>
      </c>
      <c r="M253" s="1"/>
      <c r="N253" s="25">
        <f t="shared" si="10"/>
        <v>1</v>
      </c>
      <c r="O253" s="25">
        <f t="shared" si="12"/>
        <v>8</v>
      </c>
    </row>
    <row r="254" spans="1:15" x14ac:dyDescent="0.2">
      <c r="A254" s="109">
        <v>2102</v>
      </c>
      <c r="B254" s="67">
        <v>44083</v>
      </c>
      <c r="C254" s="31" t="s">
        <v>591</v>
      </c>
      <c r="D254" s="100">
        <v>1</v>
      </c>
      <c r="E254" s="31">
        <v>1</v>
      </c>
      <c r="F254" s="31">
        <v>0</v>
      </c>
      <c r="G254" s="31">
        <v>1</v>
      </c>
      <c r="H254" s="31">
        <v>0</v>
      </c>
      <c r="I254" s="31">
        <v>1</v>
      </c>
      <c r="J254" s="31">
        <v>1</v>
      </c>
      <c r="K254" s="31">
        <v>1</v>
      </c>
      <c r="L254" s="47">
        <f t="shared" si="11"/>
        <v>6</v>
      </c>
      <c r="M254" s="1"/>
      <c r="N254" s="25">
        <f t="shared" si="10"/>
        <v>0.75</v>
      </c>
      <c r="O254" s="25">
        <f t="shared" si="12"/>
        <v>6</v>
      </c>
    </row>
    <row r="255" spans="1:15" hidden="1" x14ac:dyDescent="0.2">
      <c r="A255" s="109">
        <v>2103</v>
      </c>
      <c r="B255" s="67"/>
      <c r="C255" s="31"/>
      <c r="D255" s="100"/>
      <c r="E255" s="31"/>
      <c r="F255" s="31"/>
      <c r="G255" s="31"/>
      <c r="H255" s="31"/>
      <c r="I255" s="31"/>
      <c r="J255" s="31"/>
      <c r="K255" s="31"/>
      <c r="L255" s="47">
        <f t="shared" si="11"/>
        <v>0</v>
      </c>
      <c r="M255" s="1"/>
      <c r="N255" s="25" t="e">
        <f t="shared" si="10"/>
        <v>#DIV/0!</v>
      </c>
      <c r="O255" s="25" t="e">
        <f t="shared" si="12"/>
        <v>#DIV/0!</v>
      </c>
    </row>
    <row r="256" spans="1:15" hidden="1" x14ac:dyDescent="0.2">
      <c r="A256" s="109">
        <v>2104</v>
      </c>
      <c r="B256" s="67"/>
      <c r="C256" s="31"/>
      <c r="D256" s="100"/>
      <c r="E256" s="31"/>
      <c r="F256" s="31"/>
      <c r="G256" s="31"/>
      <c r="H256" s="31"/>
      <c r="I256" s="31"/>
      <c r="J256" s="31"/>
      <c r="K256" s="31"/>
      <c r="L256" s="47">
        <f t="shared" si="11"/>
        <v>0</v>
      </c>
      <c r="M256" s="1"/>
      <c r="N256" s="25" t="e">
        <f t="shared" si="10"/>
        <v>#DIV/0!</v>
      </c>
      <c r="O256" s="25" t="e">
        <f t="shared" si="12"/>
        <v>#DIV/0!</v>
      </c>
    </row>
    <row r="257" spans="1:15" x14ac:dyDescent="0.2">
      <c r="A257" s="109">
        <v>2106</v>
      </c>
      <c r="B257" s="67">
        <v>44091</v>
      </c>
      <c r="C257" s="31" t="s">
        <v>562</v>
      </c>
      <c r="D257" s="100">
        <v>1</v>
      </c>
      <c r="E257" s="31">
        <v>1</v>
      </c>
      <c r="F257" s="31">
        <v>1</v>
      </c>
      <c r="G257" s="31">
        <v>1</v>
      </c>
      <c r="H257" s="31">
        <v>0</v>
      </c>
      <c r="I257" s="31">
        <v>0</v>
      </c>
      <c r="J257" s="31">
        <v>0</v>
      </c>
      <c r="K257" s="31">
        <v>0</v>
      </c>
      <c r="L257" s="47">
        <f t="shared" si="11"/>
        <v>4</v>
      </c>
      <c r="M257" s="1"/>
      <c r="N257" s="25">
        <f t="shared" si="10"/>
        <v>0.5</v>
      </c>
      <c r="O257" s="25">
        <f t="shared" si="12"/>
        <v>4</v>
      </c>
    </row>
    <row r="258" spans="1:15" x14ac:dyDescent="0.2">
      <c r="A258" s="109">
        <v>2109</v>
      </c>
      <c r="B258" s="67">
        <v>44083</v>
      </c>
      <c r="C258" s="31" t="s">
        <v>591</v>
      </c>
      <c r="D258" s="100">
        <v>0</v>
      </c>
      <c r="E258" s="31">
        <v>0</v>
      </c>
      <c r="F258" s="31">
        <v>1</v>
      </c>
      <c r="G258" s="31">
        <v>1</v>
      </c>
      <c r="H258" s="31">
        <v>0</v>
      </c>
      <c r="I258" s="31">
        <v>0</v>
      </c>
      <c r="J258" s="31">
        <v>1</v>
      </c>
      <c r="K258" s="31">
        <v>0</v>
      </c>
      <c r="L258" s="47">
        <f t="shared" si="11"/>
        <v>3</v>
      </c>
      <c r="M258" s="1"/>
      <c r="N258" s="25">
        <f t="shared" ref="N258:N321" si="13">AVERAGE(D258:K258)</f>
        <v>0.375</v>
      </c>
      <c r="O258" s="25">
        <f t="shared" si="12"/>
        <v>3</v>
      </c>
    </row>
    <row r="259" spans="1:15" x14ac:dyDescent="0.2">
      <c r="A259" s="108">
        <v>2110</v>
      </c>
      <c r="B259" s="67">
        <v>44081</v>
      </c>
      <c r="C259" s="31" t="s">
        <v>599</v>
      </c>
      <c r="D259" s="100">
        <v>2</v>
      </c>
      <c r="E259" s="31">
        <v>1</v>
      </c>
      <c r="F259" s="31">
        <v>0</v>
      </c>
      <c r="G259" s="31">
        <v>1</v>
      </c>
      <c r="H259" s="31">
        <v>2</v>
      </c>
      <c r="I259" s="31">
        <v>1</v>
      </c>
      <c r="J259" s="31">
        <v>2</v>
      </c>
      <c r="K259" s="31">
        <v>0</v>
      </c>
      <c r="L259" s="47">
        <f t="shared" ref="L259:L322" si="14">SUM(D259:K259)</f>
        <v>9</v>
      </c>
      <c r="M259" s="1"/>
      <c r="N259" s="25">
        <f t="shared" si="13"/>
        <v>1.125</v>
      </c>
      <c r="O259" s="25">
        <f t="shared" ref="O259:O322" si="15">N259*8</f>
        <v>9</v>
      </c>
    </row>
    <row r="260" spans="1:15" x14ac:dyDescent="0.2">
      <c r="A260" s="108">
        <v>2111</v>
      </c>
      <c r="B260" s="67">
        <v>44081</v>
      </c>
      <c r="C260" s="31" t="s">
        <v>599</v>
      </c>
      <c r="D260" s="100">
        <v>1</v>
      </c>
      <c r="E260" s="31">
        <v>1</v>
      </c>
      <c r="F260" s="31">
        <v>0</v>
      </c>
      <c r="G260" s="31">
        <v>2</v>
      </c>
      <c r="H260" s="31">
        <v>0</v>
      </c>
      <c r="I260" s="31">
        <v>0</v>
      </c>
      <c r="J260" s="31">
        <v>0</v>
      </c>
      <c r="K260" s="31">
        <v>0</v>
      </c>
      <c r="L260" s="47">
        <f t="shared" si="14"/>
        <v>4</v>
      </c>
      <c r="M260" s="1"/>
      <c r="N260" s="25">
        <f t="shared" si="13"/>
        <v>0.5</v>
      </c>
      <c r="O260" s="25">
        <f t="shared" si="15"/>
        <v>4</v>
      </c>
    </row>
    <row r="261" spans="1:15" x14ac:dyDescent="0.2">
      <c r="A261" s="108">
        <v>2112</v>
      </c>
      <c r="B261" s="67">
        <v>44081</v>
      </c>
      <c r="C261" s="31" t="s">
        <v>599</v>
      </c>
      <c r="D261" s="100">
        <v>1</v>
      </c>
      <c r="E261" s="31">
        <v>0</v>
      </c>
      <c r="F261" s="31">
        <v>1</v>
      </c>
      <c r="G261" s="31">
        <v>2</v>
      </c>
      <c r="H261" s="31">
        <v>1</v>
      </c>
      <c r="I261" s="31">
        <v>0</v>
      </c>
      <c r="J261" s="31">
        <v>0</v>
      </c>
      <c r="K261" s="31">
        <v>2</v>
      </c>
      <c r="L261" s="47">
        <f t="shared" si="14"/>
        <v>7</v>
      </c>
      <c r="M261" s="1"/>
      <c r="N261" s="25">
        <f t="shared" si="13"/>
        <v>0.875</v>
      </c>
      <c r="O261" s="25">
        <f t="shared" si="15"/>
        <v>7</v>
      </c>
    </row>
    <row r="262" spans="1:15" x14ac:dyDescent="0.2">
      <c r="A262" s="108">
        <v>2113</v>
      </c>
      <c r="B262" s="31" t="s">
        <v>685</v>
      </c>
      <c r="C262" s="31"/>
      <c r="D262" s="100"/>
      <c r="E262" s="31"/>
      <c r="F262" s="31"/>
      <c r="G262" s="31"/>
      <c r="H262" s="31"/>
      <c r="I262" s="31"/>
      <c r="J262" s="31"/>
      <c r="K262" s="31"/>
      <c r="L262" s="47">
        <f t="shared" si="14"/>
        <v>0</v>
      </c>
      <c r="M262" s="1"/>
      <c r="N262" s="25" t="e">
        <f t="shared" si="13"/>
        <v>#DIV/0!</v>
      </c>
      <c r="O262" s="25" t="e">
        <f t="shared" si="15"/>
        <v>#DIV/0!</v>
      </c>
    </row>
    <row r="263" spans="1:15" x14ac:dyDescent="0.2">
      <c r="A263" s="108">
        <v>2114</v>
      </c>
      <c r="B263" s="67">
        <v>44052</v>
      </c>
      <c r="C263" s="31" t="s">
        <v>562</v>
      </c>
      <c r="D263" s="100">
        <v>0</v>
      </c>
      <c r="E263" s="31">
        <v>1</v>
      </c>
      <c r="F263" s="31">
        <v>1</v>
      </c>
      <c r="G263" s="31">
        <v>2</v>
      </c>
      <c r="H263" s="31">
        <v>0</v>
      </c>
      <c r="I263" s="31">
        <v>0</v>
      </c>
      <c r="J263" s="31">
        <v>2</v>
      </c>
      <c r="K263" s="31">
        <v>1</v>
      </c>
      <c r="L263" s="47">
        <f t="shared" si="14"/>
        <v>7</v>
      </c>
      <c r="M263" s="1"/>
      <c r="N263" s="25">
        <f t="shared" si="13"/>
        <v>0.875</v>
      </c>
      <c r="O263" s="25">
        <f t="shared" si="15"/>
        <v>7</v>
      </c>
    </row>
    <row r="264" spans="1:15" x14ac:dyDescent="0.2">
      <c r="A264" s="108">
        <v>2115</v>
      </c>
      <c r="B264" s="31" t="s">
        <v>685</v>
      </c>
      <c r="C264" s="31"/>
      <c r="D264" s="100"/>
      <c r="E264" s="31"/>
      <c r="F264" s="31"/>
      <c r="G264" s="31"/>
      <c r="H264" s="31"/>
      <c r="I264" s="31"/>
      <c r="J264" s="31"/>
      <c r="K264" s="31"/>
      <c r="L264" s="47">
        <f t="shared" si="14"/>
        <v>0</v>
      </c>
      <c r="M264" s="1"/>
      <c r="N264" s="25" t="e">
        <f t="shared" si="13"/>
        <v>#DIV/0!</v>
      </c>
      <c r="O264" s="25" t="e">
        <f t="shared" si="15"/>
        <v>#DIV/0!</v>
      </c>
    </row>
    <row r="265" spans="1:15" x14ac:dyDescent="0.2">
      <c r="A265" s="108">
        <v>2116</v>
      </c>
      <c r="B265" s="67">
        <v>44052</v>
      </c>
      <c r="C265" s="31" t="s">
        <v>562</v>
      </c>
      <c r="D265" s="100">
        <v>0</v>
      </c>
      <c r="E265" s="31">
        <v>0</v>
      </c>
      <c r="F265" s="31">
        <v>0</v>
      </c>
      <c r="G265" s="31">
        <v>2</v>
      </c>
      <c r="H265" s="31">
        <v>0</v>
      </c>
      <c r="I265" s="31">
        <v>0</v>
      </c>
      <c r="J265" s="31">
        <v>0</v>
      </c>
      <c r="K265" s="31">
        <v>0</v>
      </c>
      <c r="L265" s="47">
        <f t="shared" si="14"/>
        <v>2</v>
      </c>
      <c r="M265" s="1"/>
      <c r="N265" s="25">
        <f t="shared" si="13"/>
        <v>0.25</v>
      </c>
      <c r="O265" s="25">
        <f t="shared" si="15"/>
        <v>2</v>
      </c>
    </row>
    <row r="266" spans="1:15" x14ac:dyDescent="0.2">
      <c r="A266" s="108">
        <v>2117</v>
      </c>
      <c r="B266" s="67">
        <v>44061</v>
      </c>
      <c r="C266" s="31" t="s">
        <v>591</v>
      </c>
      <c r="D266" s="100">
        <v>1</v>
      </c>
      <c r="E266" s="31">
        <v>1</v>
      </c>
      <c r="F266" s="31">
        <v>0</v>
      </c>
      <c r="G266" s="31">
        <v>1</v>
      </c>
      <c r="H266" s="31">
        <v>0</v>
      </c>
      <c r="I266" s="31">
        <v>0</v>
      </c>
      <c r="J266" s="31">
        <v>0</v>
      </c>
      <c r="K266" s="31">
        <v>0</v>
      </c>
      <c r="L266" s="47">
        <f t="shared" si="14"/>
        <v>3</v>
      </c>
      <c r="M266" s="1"/>
      <c r="N266" s="25">
        <f t="shared" si="13"/>
        <v>0.375</v>
      </c>
      <c r="O266" s="25">
        <f t="shared" si="15"/>
        <v>3</v>
      </c>
    </row>
    <row r="267" spans="1:15" hidden="1" x14ac:dyDescent="0.2">
      <c r="A267" s="108">
        <v>2118</v>
      </c>
      <c r="B267" s="31"/>
      <c r="C267" s="31"/>
      <c r="D267" s="100"/>
      <c r="E267" s="31"/>
      <c r="F267" s="31"/>
      <c r="G267" s="31"/>
      <c r="H267" s="31"/>
      <c r="I267" s="31"/>
      <c r="J267" s="31"/>
      <c r="K267" s="31"/>
      <c r="L267" s="47">
        <f t="shared" si="14"/>
        <v>0</v>
      </c>
      <c r="M267" s="1"/>
      <c r="N267" s="25" t="e">
        <f t="shared" si="13"/>
        <v>#DIV/0!</v>
      </c>
      <c r="O267" s="25" t="e">
        <f t="shared" si="15"/>
        <v>#DIV/0!</v>
      </c>
    </row>
    <row r="268" spans="1:15" x14ac:dyDescent="0.2">
      <c r="A268" s="108">
        <v>2120</v>
      </c>
      <c r="B268" s="67">
        <v>44080</v>
      </c>
      <c r="C268" s="31" t="s">
        <v>598</v>
      </c>
      <c r="D268" s="100">
        <v>2</v>
      </c>
      <c r="E268" s="31">
        <v>2</v>
      </c>
      <c r="F268" s="31">
        <v>2</v>
      </c>
      <c r="G268" s="31">
        <v>2</v>
      </c>
      <c r="H268" s="31">
        <v>1</v>
      </c>
      <c r="I268" s="31">
        <v>2</v>
      </c>
      <c r="J268" s="31">
        <v>0</v>
      </c>
      <c r="K268" s="31">
        <v>1</v>
      </c>
      <c r="L268" s="47">
        <f t="shared" si="14"/>
        <v>12</v>
      </c>
      <c r="M268" s="1"/>
      <c r="N268" s="25">
        <f t="shared" si="13"/>
        <v>1.5</v>
      </c>
      <c r="O268" s="25">
        <f t="shared" si="15"/>
        <v>12</v>
      </c>
    </row>
    <row r="269" spans="1:15" x14ac:dyDescent="0.2">
      <c r="A269" s="108">
        <v>2121</v>
      </c>
      <c r="B269" s="67">
        <v>44081</v>
      </c>
      <c r="C269" s="31" t="s">
        <v>599</v>
      </c>
      <c r="D269" s="100">
        <v>2</v>
      </c>
      <c r="E269" s="31">
        <v>1</v>
      </c>
      <c r="F269" s="31">
        <v>2</v>
      </c>
      <c r="G269" s="31">
        <v>1</v>
      </c>
      <c r="H269" s="31">
        <v>1</v>
      </c>
      <c r="I269" s="31">
        <v>1</v>
      </c>
      <c r="J269" s="31">
        <v>1</v>
      </c>
      <c r="K269" s="31">
        <v>0</v>
      </c>
      <c r="L269" s="47">
        <f t="shared" si="14"/>
        <v>9</v>
      </c>
      <c r="M269" s="1"/>
      <c r="N269" s="25">
        <f t="shared" si="13"/>
        <v>1.125</v>
      </c>
      <c r="O269" s="25">
        <f t="shared" si="15"/>
        <v>9</v>
      </c>
    </row>
    <row r="270" spans="1:15" x14ac:dyDescent="0.2">
      <c r="A270" s="108">
        <v>2122</v>
      </c>
      <c r="B270" s="67">
        <v>44052</v>
      </c>
      <c r="C270" s="31" t="s">
        <v>562</v>
      </c>
      <c r="D270" s="100">
        <v>0</v>
      </c>
      <c r="E270" s="31">
        <v>1</v>
      </c>
      <c r="F270" s="31">
        <v>3</v>
      </c>
      <c r="G270" s="31">
        <v>3</v>
      </c>
      <c r="H270" s="31">
        <v>0</v>
      </c>
      <c r="I270" s="31">
        <v>0</v>
      </c>
      <c r="J270" s="31">
        <v>0</v>
      </c>
      <c r="K270" s="31">
        <v>0</v>
      </c>
      <c r="L270" s="47">
        <f t="shared" si="14"/>
        <v>7</v>
      </c>
      <c r="M270" s="1"/>
      <c r="N270" s="25">
        <f t="shared" si="13"/>
        <v>0.875</v>
      </c>
      <c r="O270" s="25">
        <f t="shared" si="15"/>
        <v>7</v>
      </c>
    </row>
    <row r="271" spans="1:15" x14ac:dyDescent="0.2">
      <c r="A271" s="108">
        <v>2123</v>
      </c>
      <c r="B271" s="67">
        <v>44081</v>
      </c>
      <c r="C271" s="31" t="s">
        <v>599</v>
      </c>
      <c r="D271" s="100">
        <v>0</v>
      </c>
      <c r="E271" s="31">
        <v>0</v>
      </c>
      <c r="F271" s="31">
        <v>1</v>
      </c>
      <c r="G271" s="31">
        <v>0</v>
      </c>
      <c r="H271" s="31">
        <v>0</v>
      </c>
      <c r="I271" s="31">
        <v>0</v>
      </c>
      <c r="J271" s="31">
        <v>0</v>
      </c>
      <c r="K271" s="31">
        <v>0</v>
      </c>
      <c r="L271" s="47">
        <f t="shared" si="14"/>
        <v>1</v>
      </c>
      <c r="M271" s="1"/>
      <c r="N271" s="25">
        <f t="shared" si="13"/>
        <v>0.125</v>
      </c>
      <c r="O271" s="25">
        <f t="shared" si="15"/>
        <v>1</v>
      </c>
    </row>
    <row r="272" spans="1:15" x14ac:dyDescent="0.2">
      <c r="A272" s="108">
        <v>2124</v>
      </c>
      <c r="B272" s="67">
        <v>44081</v>
      </c>
      <c r="C272" s="31" t="s">
        <v>599</v>
      </c>
      <c r="D272" s="100">
        <v>0</v>
      </c>
      <c r="E272" s="31">
        <v>0</v>
      </c>
      <c r="F272" s="31">
        <v>0</v>
      </c>
      <c r="G272" s="31">
        <v>0</v>
      </c>
      <c r="H272" s="31">
        <v>0</v>
      </c>
      <c r="I272" s="31">
        <v>1</v>
      </c>
      <c r="J272" s="31">
        <v>0</v>
      </c>
      <c r="K272" s="31">
        <v>0</v>
      </c>
      <c r="L272" s="47">
        <f t="shared" si="14"/>
        <v>1</v>
      </c>
      <c r="M272" s="1"/>
      <c r="N272" s="25">
        <f t="shared" si="13"/>
        <v>0.125</v>
      </c>
      <c r="O272" s="25">
        <f t="shared" si="15"/>
        <v>1</v>
      </c>
    </row>
    <row r="273" spans="1:15" x14ac:dyDescent="0.2">
      <c r="A273" s="108">
        <v>2125</v>
      </c>
      <c r="B273" s="67">
        <v>44081</v>
      </c>
      <c r="C273" s="31" t="s">
        <v>599</v>
      </c>
      <c r="D273" s="100">
        <v>0</v>
      </c>
      <c r="E273" s="31">
        <v>1</v>
      </c>
      <c r="F273" s="31">
        <v>1</v>
      </c>
      <c r="G273" s="31">
        <v>0</v>
      </c>
      <c r="H273" s="31">
        <v>0</v>
      </c>
      <c r="I273" s="31">
        <v>1</v>
      </c>
      <c r="J273" s="31">
        <v>0</v>
      </c>
      <c r="K273" s="31">
        <v>0</v>
      </c>
      <c r="L273" s="47">
        <f t="shared" si="14"/>
        <v>3</v>
      </c>
      <c r="M273" s="1"/>
      <c r="N273" s="25">
        <f t="shared" si="13"/>
        <v>0.375</v>
      </c>
      <c r="O273" s="25">
        <f t="shared" si="15"/>
        <v>3</v>
      </c>
    </row>
    <row r="274" spans="1:15" x14ac:dyDescent="0.2">
      <c r="A274" s="108">
        <v>2126</v>
      </c>
      <c r="B274" s="67">
        <v>44061</v>
      </c>
      <c r="C274" s="31" t="s">
        <v>591</v>
      </c>
      <c r="D274" s="100">
        <v>1</v>
      </c>
      <c r="E274" s="31">
        <v>1</v>
      </c>
      <c r="F274" s="31">
        <v>1</v>
      </c>
      <c r="G274" s="31">
        <v>1</v>
      </c>
      <c r="H274" s="31">
        <v>0</v>
      </c>
      <c r="I274" s="31">
        <v>0</v>
      </c>
      <c r="J274" s="31">
        <v>1</v>
      </c>
      <c r="K274" s="31">
        <v>1</v>
      </c>
      <c r="L274" s="47">
        <f t="shared" si="14"/>
        <v>6</v>
      </c>
      <c r="M274" s="1"/>
      <c r="N274" s="25">
        <f t="shared" si="13"/>
        <v>0.75</v>
      </c>
      <c r="O274" s="25">
        <f t="shared" si="15"/>
        <v>6</v>
      </c>
    </row>
    <row r="275" spans="1:15" x14ac:dyDescent="0.2">
      <c r="A275" s="108">
        <v>2127</v>
      </c>
      <c r="B275" s="67">
        <v>44055</v>
      </c>
      <c r="C275" s="31" t="s">
        <v>585</v>
      </c>
      <c r="D275" s="100">
        <v>1</v>
      </c>
      <c r="E275" s="31">
        <v>3</v>
      </c>
      <c r="F275" s="31">
        <v>2</v>
      </c>
      <c r="G275" s="31">
        <v>2</v>
      </c>
      <c r="H275" s="31">
        <v>1</v>
      </c>
      <c r="I275" s="86"/>
      <c r="J275" s="31">
        <v>0</v>
      </c>
      <c r="K275" s="31">
        <v>2</v>
      </c>
      <c r="L275" s="47">
        <f t="shared" si="14"/>
        <v>11</v>
      </c>
      <c r="M275" s="1" t="s">
        <v>587</v>
      </c>
      <c r="N275" s="25">
        <f t="shared" si="13"/>
        <v>1.5714285714285714</v>
      </c>
      <c r="O275" s="25">
        <f t="shared" si="15"/>
        <v>12.571428571428571</v>
      </c>
    </row>
    <row r="276" spans="1:15" x14ac:dyDescent="0.2">
      <c r="A276" s="108">
        <v>2128</v>
      </c>
      <c r="B276" s="67">
        <v>44055</v>
      </c>
      <c r="C276" s="31" t="s">
        <v>585</v>
      </c>
      <c r="D276" s="100">
        <v>1</v>
      </c>
      <c r="E276" s="31">
        <v>1</v>
      </c>
      <c r="F276" s="31">
        <v>3</v>
      </c>
      <c r="G276" s="31">
        <v>2</v>
      </c>
      <c r="H276" s="31">
        <v>1</v>
      </c>
      <c r="I276" s="31">
        <v>1</v>
      </c>
      <c r="J276" s="31">
        <v>2</v>
      </c>
      <c r="K276" s="31">
        <v>1</v>
      </c>
      <c r="L276" s="47">
        <f t="shared" si="14"/>
        <v>12</v>
      </c>
      <c r="M276" s="1"/>
      <c r="N276" s="25">
        <f t="shared" si="13"/>
        <v>1.5</v>
      </c>
      <c r="O276" s="25">
        <f t="shared" si="15"/>
        <v>12</v>
      </c>
    </row>
    <row r="277" spans="1:15" hidden="1" x14ac:dyDescent="0.2">
      <c r="A277" s="108">
        <v>2130</v>
      </c>
      <c r="B277" s="31"/>
      <c r="C277" s="31"/>
      <c r="D277" s="100"/>
      <c r="E277" s="31"/>
      <c r="F277" s="31"/>
      <c r="G277" s="31"/>
      <c r="H277" s="31"/>
      <c r="I277" s="31"/>
      <c r="J277" s="31"/>
      <c r="K277" s="31"/>
      <c r="L277" s="47">
        <f t="shared" si="14"/>
        <v>0</v>
      </c>
      <c r="M277" s="1"/>
      <c r="N277" s="25" t="e">
        <f t="shared" si="13"/>
        <v>#DIV/0!</v>
      </c>
      <c r="O277" s="25" t="e">
        <f t="shared" si="15"/>
        <v>#DIV/0!</v>
      </c>
    </row>
    <row r="278" spans="1:15" x14ac:dyDescent="0.2">
      <c r="A278" s="108">
        <v>2131</v>
      </c>
      <c r="B278" s="67">
        <v>44146</v>
      </c>
      <c r="C278" s="31" t="s">
        <v>562</v>
      </c>
      <c r="D278" s="100">
        <v>1</v>
      </c>
      <c r="E278" s="31">
        <v>0</v>
      </c>
      <c r="F278" s="31">
        <v>0</v>
      </c>
      <c r="G278" s="31">
        <v>1</v>
      </c>
      <c r="H278" s="31">
        <v>2</v>
      </c>
      <c r="I278" s="31">
        <v>0</v>
      </c>
      <c r="J278" s="31">
        <v>0</v>
      </c>
      <c r="K278" s="31">
        <v>0</v>
      </c>
      <c r="L278" s="47">
        <f t="shared" si="14"/>
        <v>4</v>
      </c>
      <c r="M278" s="1"/>
      <c r="N278" s="25">
        <f t="shared" si="13"/>
        <v>0.5</v>
      </c>
      <c r="O278" s="25">
        <f t="shared" si="15"/>
        <v>4</v>
      </c>
    </row>
    <row r="279" spans="1:15" x14ac:dyDescent="0.2">
      <c r="A279" s="108">
        <v>2132</v>
      </c>
      <c r="B279" s="67">
        <v>44209</v>
      </c>
      <c r="C279" s="31" t="s">
        <v>585</v>
      </c>
      <c r="D279" s="100">
        <v>0</v>
      </c>
      <c r="E279" s="31">
        <v>0</v>
      </c>
      <c r="F279" s="31">
        <v>1</v>
      </c>
      <c r="G279" s="31">
        <v>0</v>
      </c>
      <c r="H279" s="31">
        <v>0</v>
      </c>
      <c r="I279" s="31">
        <v>0</v>
      </c>
      <c r="J279" s="31">
        <v>0</v>
      </c>
      <c r="K279" s="31">
        <v>0</v>
      </c>
      <c r="L279" s="47">
        <f t="shared" si="14"/>
        <v>1</v>
      </c>
      <c r="M279" s="1"/>
      <c r="N279" s="25">
        <f t="shared" si="13"/>
        <v>0.125</v>
      </c>
      <c r="O279" s="25">
        <f t="shared" si="15"/>
        <v>1</v>
      </c>
    </row>
    <row r="280" spans="1:15" x14ac:dyDescent="0.2">
      <c r="A280" s="108">
        <v>2133</v>
      </c>
      <c r="B280" s="67">
        <v>44052</v>
      </c>
      <c r="C280" s="31" t="s">
        <v>562</v>
      </c>
      <c r="D280" s="100">
        <v>0</v>
      </c>
      <c r="E280" s="31">
        <v>0</v>
      </c>
      <c r="F280" s="31">
        <v>3</v>
      </c>
      <c r="G280" s="31">
        <v>1</v>
      </c>
      <c r="H280" s="31">
        <v>1</v>
      </c>
      <c r="I280" s="31">
        <v>0</v>
      </c>
      <c r="J280" s="31">
        <v>0</v>
      </c>
      <c r="K280" s="31">
        <v>1</v>
      </c>
      <c r="L280" s="47">
        <f t="shared" si="14"/>
        <v>6</v>
      </c>
      <c r="M280" s="1"/>
      <c r="N280" s="25">
        <f t="shared" si="13"/>
        <v>0.75</v>
      </c>
      <c r="O280" s="25">
        <f t="shared" si="15"/>
        <v>6</v>
      </c>
    </row>
    <row r="281" spans="1:15" x14ac:dyDescent="0.2">
      <c r="A281" s="104">
        <v>2134</v>
      </c>
      <c r="B281" s="67">
        <v>44089</v>
      </c>
      <c r="C281" s="31" t="s">
        <v>591</v>
      </c>
      <c r="D281" s="100">
        <v>1</v>
      </c>
      <c r="E281" s="31">
        <v>2</v>
      </c>
      <c r="F281" s="31">
        <v>0</v>
      </c>
      <c r="G281" s="31">
        <v>1</v>
      </c>
      <c r="H281" s="31">
        <v>2</v>
      </c>
      <c r="I281" s="31">
        <v>1</v>
      </c>
      <c r="J281" s="31">
        <v>0</v>
      </c>
      <c r="K281" s="31">
        <v>0</v>
      </c>
      <c r="L281" s="47">
        <f t="shared" si="14"/>
        <v>7</v>
      </c>
      <c r="M281" s="1"/>
      <c r="N281" s="25">
        <f t="shared" si="13"/>
        <v>0.875</v>
      </c>
      <c r="O281" s="25">
        <f t="shared" si="15"/>
        <v>7</v>
      </c>
    </row>
    <row r="282" spans="1:15" x14ac:dyDescent="0.2">
      <c r="A282" s="108">
        <v>2135</v>
      </c>
      <c r="B282" s="31" t="s">
        <v>685</v>
      </c>
      <c r="C282" s="31"/>
      <c r="D282" s="100"/>
      <c r="E282" s="31"/>
      <c r="F282" s="31"/>
      <c r="G282" s="31"/>
      <c r="H282" s="31"/>
      <c r="I282" s="31"/>
      <c r="J282" s="31"/>
      <c r="K282" s="31"/>
      <c r="L282" s="47">
        <f t="shared" si="14"/>
        <v>0</v>
      </c>
      <c r="M282" s="1"/>
      <c r="N282" s="25" t="e">
        <f t="shared" si="13"/>
        <v>#DIV/0!</v>
      </c>
      <c r="O282" s="25" t="e">
        <f t="shared" si="15"/>
        <v>#DIV/0!</v>
      </c>
    </row>
    <row r="283" spans="1:15" x14ac:dyDescent="0.2">
      <c r="A283" s="108">
        <v>2136</v>
      </c>
      <c r="B283" s="67">
        <v>44055</v>
      </c>
      <c r="C283" s="31" t="s">
        <v>585</v>
      </c>
      <c r="D283" s="100">
        <v>0</v>
      </c>
      <c r="E283" s="31">
        <v>3</v>
      </c>
      <c r="F283" s="31">
        <v>1</v>
      </c>
      <c r="G283" s="31">
        <v>3</v>
      </c>
      <c r="H283" s="31">
        <v>3</v>
      </c>
      <c r="I283" s="31">
        <v>3</v>
      </c>
      <c r="J283" s="31">
        <v>1</v>
      </c>
      <c r="K283" s="31">
        <v>2</v>
      </c>
      <c r="L283" s="47">
        <f t="shared" si="14"/>
        <v>16</v>
      </c>
      <c r="M283" s="1"/>
      <c r="N283" s="25">
        <f t="shared" si="13"/>
        <v>2</v>
      </c>
      <c r="O283" s="25">
        <f t="shared" si="15"/>
        <v>16</v>
      </c>
    </row>
    <row r="284" spans="1:15" x14ac:dyDescent="0.2">
      <c r="A284" s="108">
        <v>2137</v>
      </c>
      <c r="B284" s="67">
        <v>44052</v>
      </c>
      <c r="C284" s="31" t="s">
        <v>562</v>
      </c>
      <c r="D284" s="100">
        <v>0</v>
      </c>
      <c r="E284" s="31">
        <v>0</v>
      </c>
      <c r="F284" s="31">
        <v>0</v>
      </c>
      <c r="G284" s="31">
        <v>1</v>
      </c>
      <c r="H284" s="31">
        <v>0</v>
      </c>
      <c r="I284" s="31">
        <v>0</v>
      </c>
      <c r="J284" s="31">
        <v>1</v>
      </c>
      <c r="K284" s="31">
        <v>1</v>
      </c>
      <c r="L284" s="47">
        <f t="shared" si="14"/>
        <v>3</v>
      </c>
      <c r="M284" s="1"/>
      <c r="N284" s="25">
        <f t="shared" si="13"/>
        <v>0.375</v>
      </c>
      <c r="O284" s="25">
        <f t="shared" si="15"/>
        <v>3</v>
      </c>
    </row>
    <row r="285" spans="1:15" x14ac:dyDescent="0.2">
      <c r="A285" s="108">
        <v>2138</v>
      </c>
      <c r="B285" s="67">
        <v>44061</v>
      </c>
      <c r="C285" s="31" t="s">
        <v>591</v>
      </c>
      <c r="D285" s="100">
        <v>1</v>
      </c>
      <c r="E285" s="31">
        <v>1</v>
      </c>
      <c r="F285" s="31">
        <v>0</v>
      </c>
      <c r="G285" s="31">
        <v>0</v>
      </c>
      <c r="H285" s="31">
        <v>0</v>
      </c>
      <c r="I285" s="31">
        <v>1</v>
      </c>
      <c r="J285" s="31">
        <v>0</v>
      </c>
      <c r="K285" s="31">
        <v>0</v>
      </c>
      <c r="L285" s="47">
        <f t="shared" si="14"/>
        <v>3</v>
      </c>
      <c r="M285" s="1"/>
      <c r="N285" s="25">
        <f t="shared" si="13"/>
        <v>0.375</v>
      </c>
      <c r="O285" s="25">
        <f t="shared" si="15"/>
        <v>3</v>
      </c>
    </row>
    <row r="286" spans="1:15" x14ac:dyDescent="0.2">
      <c r="A286" s="108">
        <v>2139</v>
      </c>
      <c r="B286" s="67">
        <v>44061</v>
      </c>
      <c r="C286" s="31" t="s">
        <v>591</v>
      </c>
      <c r="D286" s="100">
        <v>0</v>
      </c>
      <c r="E286" s="31">
        <v>0</v>
      </c>
      <c r="F286" s="31">
        <v>1</v>
      </c>
      <c r="G286" s="31">
        <v>1</v>
      </c>
      <c r="H286" s="31">
        <v>1</v>
      </c>
      <c r="I286" s="31">
        <v>0</v>
      </c>
      <c r="J286" s="31">
        <v>0</v>
      </c>
      <c r="K286" s="31">
        <v>0</v>
      </c>
      <c r="L286" s="47">
        <f t="shared" si="14"/>
        <v>3</v>
      </c>
      <c r="M286" s="1"/>
      <c r="N286" s="25">
        <f t="shared" si="13"/>
        <v>0.375</v>
      </c>
      <c r="O286" s="25">
        <f t="shared" si="15"/>
        <v>3</v>
      </c>
    </row>
    <row r="287" spans="1:15" x14ac:dyDescent="0.2">
      <c r="A287" s="108">
        <v>2140</v>
      </c>
      <c r="B287" s="67">
        <v>44052</v>
      </c>
      <c r="C287" s="31" t="s">
        <v>562</v>
      </c>
      <c r="D287" s="100">
        <v>0</v>
      </c>
      <c r="E287" s="31">
        <v>0</v>
      </c>
      <c r="F287" s="31">
        <v>0</v>
      </c>
      <c r="G287" s="31">
        <v>1</v>
      </c>
      <c r="H287" s="31">
        <v>0</v>
      </c>
      <c r="I287" s="31">
        <v>0</v>
      </c>
      <c r="J287" s="31">
        <v>0</v>
      </c>
      <c r="K287" s="31">
        <v>0</v>
      </c>
      <c r="L287" s="47">
        <f t="shared" si="14"/>
        <v>1</v>
      </c>
      <c r="M287" s="1"/>
      <c r="N287" s="25">
        <f t="shared" si="13"/>
        <v>0.125</v>
      </c>
      <c r="O287" s="25">
        <f t="shared" si="15"/>
        <v>1</v>
      </c>
    </row>
    <row r="288" spans="1:15" x14ac:dyDescent="0.2">
      <c r="A288" s="108">
        <v>2141</v>
      </c>
      <c r="B288" s="67">
        <v>44052</v>
      </c>
      <c r="C288" s="31" t="s">
        <v>562</v>
      </c>
      <c r="D288" s="100">
        <v>3</v>
      </c>
      <c r="E288" s="31">
        <v>2</v>
      </c>
      <c r="F288" s="31">
        <v>1</v>
      </c>
      <c r="G288" s="31">
        <v>2</v>
      </c>
      <c r="H288" s="31">
        <v>1</v>
      </c>
      <c r="I288" s="31">
        <v>0</v>
      </c>
      <c r="J288" s="31">
        <v>0</v>
      </c>
      <c r="K288" s="31">
        <v>0</v>
      </c>
      <c r="L288" s="47">
        <f t="shared" si="14"/>
        <v>9</v>
      </c>
      <c r="M288" s="1"/>
      <c r="N288" s="25">
        <f t="shared" si="13"/>
        <v>1.125</v>
      </c>
      <c r="O288" s="25">
        <f t="shared" si="15"/>
        <v>9</v>
      </c>
    </row>
    <row r="289" spans="1:15" x14ac:dyDescent="0.2">
      <c r="A289" s="108">
        <v>2142</v>
      </c>
      <c r="B289" s="67">
        <v>44052</v>
      </c>
      <c r="C289" s="31" t="s">
        <v>562</v>
      </c>
      <c r="D289" s="100">
        <v>0</v>
      </c>
      <c r="E289" s="31">
        <v>0</v>
      </c>
      <c r="F289" s="31">
        <v>0</v>
      </c>
      <c r="G289" s="31">
        <v>1</v>
      </c>
      <c r="H289" s="31">
        <v>0</v>
      </c>
      <c r="I289" s="31">
        <v>0</v>
      </c>
      <c r="J289" s="31">
        <v>0</v>
      </c>
      <c r="K289" s="31">
        <v>0</v>
      </c>
      <c r="L289" s="47">
        <f t="shared" si="14"/>
        <v>1</v>
      </c>
      <c r="M289" s="1"/>
      <c r="N289" s="25">
        <f t="shared" si="13"/>
        <v>0.125</v>
      </c>
      <c r="O289" s="25">
        <f t="shared" si="15"/>
        <v>1</v>
      </c>
    </row>
    <row r="290" spans="1:15" x14ac:dyDescent="0.2">
      <c r="A290" s="108">
        <v>2143</v>
      </c>
      <c r="B290" s="67">
        <v>44052</v>
      </c>
      <c r="C290" s="31" t="s">
        <v>562</v>
      </c>
      <c r="D290" s="100">
        <v>0</v>
      </c>
      <c r="E290" s="31">
        <v>0</v>
      </c>
      <c r="F290" s="31">
        <v>0</v>
      </c>
      <c r="G290" s="31">
        <v>0</v>
      </c>
      <c r="H290" s="31">
        <v>0</v>
      </c>
      <c r="I290" s="31">
        <v>0</v>
      </c>
      <c r="J290" s="31">
        <v>0</v>
      </c>
      <c r="K290" s="31">
        <v>0</v>
      </c>
      <c r="L290" s="47">
        <f t="shared" si="14"/>
        <v>0</v>
      </c>
      <c r="M290" s="1"/>
      <c r="N290" s="25">
        <f t="shared" si="13"/>
        <v>0</v>
      </c>
      <c r="O290" s="25">
        <f t="shared" si="15"/>
        <v>0</v>
      </c>
    </row>
    <row r="291" spans="1:15" x14ac:dyDescent="0.2">
      <c r="A291" s="108">
        <v>2144</v>
      </c>
      <c r="B291" s="67">
        <v>44081</v>
      </c>
      <c r="C291" s="31" t="s">
        <v>599</v>
      </c>
      <c r="D291" s="100">
        <v>0</v>
      </c>
      <c r="E291" s="31">
        <v>0</v>
      </c>
      <c r="F291" s="31">
        <v>0</v>
      </c>
      <c r="G291" s="31">
        <v>0</v>
      </c>
      <c r="H291" s="31">
        <v>0</v>
      </c>
      <c r="I291" s="31">
        <v>0</v>
      </c>
      <c r="J291" s="31">
        <v>0</v>
      </c>
      <c r="K291" s="31">
        <v>0</v>
      </c>
      <c r="L291" s="47">
        <f t="shared" si="14"/>
        <v>0</v>
      </c>
      <c r="M291" s="1"/>
      <c r="N291" s="25">
        <f t="shared" si="13"/>
        <v>0</v>
      </c>
      <c r="O291" s="25">
        <f t="shared" si="15"/>
        <v>0</v>
      </c>
    </row>
    <row r="292" spans="1:15" x14ac:dyDescent="0.2">
      <c r="A292" s="108">
        <v>2146</v>
      </c>
      <c r="B292" s="67">
        <v>44061</v>
      </c>
      <c r="C292" s="31" t="s">
        <v>591</v>
      </c>
      <c r="D292" s="100">
        <v>2</v>
      </c>
      <c r="E292" s="31">
        <v>1</v>
      </c>
      <c r="F292" s="31">
        <v>1</v>
      </c>
      <c r="G292" s="31">
        <v>1</v>
      </c>
      <c r="H292" s="31">
        <v>0</v>
      </c>
      <c r="I292" s="31">
        <v>0</v>
      </c>
      <c r="J292" s="31">
        <v>0</v>
      </c>
      <c r="K292" s="31">
        <v>1</v>
      </c>
      <c r="L292" s="47">
        <f t="shared" si="14"/>
        <v>6</v>
      </c>
      <c r="M292" s="1"/>
      <c r="N292" s="25">
        <f t="shared" si="13"/>
        <v>0.75</v>
      </c>
      <c r="O292" s="25">
        <f t="shared" si="15"/>
        <v>6</v>
      </c>
    </row>
    <row r="293" spans="1:15" x14ac:dyDescent="0.2">
      <c r="A293" s="108">
        <v>2147</v>
      </c>
      <c r="B293" s="67">
        <v>44061</v>
      </c>
      <c r="C293" s="31" t="s">
        <v>591</v>
      </c>
      <c r="D293" s="100">
        <v>2</v>
      </c>
      <c r="E293" s="31">
        <v>2</v>
      </c>
      <c r="F293" s="31">
        <v>2</v>
      </c>
      <c r="G293" s="31">
        <v>1</v>
      </c>
      <c r="H293" s="31">
        <v>1</v>
      </c>
      <c r="I293" s="31">
        <v>0</v>
      </c>
      <c r="J293" s="31">
        <v>2</v>
      </c>
      <c r="K293" s="31">
        <v>1</v>
      </c>
      <c r="L293" s="47">
        <f t="shared" si="14"/>
        <v>11</v>
      </c>
      <c r="M293" s="1"/>
      <c r="N293" s="25">
        <f t="shared" si="13"/>
        <v>1.375</v>
      </c>
      <c r="O293" s="25">
        <f t="shared" si="15"/>
        <v>11</v>
      </c>
    </row>
    <row r="294" spans="1:15" x14ac:dyDescent="0.2">
      <c r="A294" s="108">
        <v>2149</v>
      </c>
      <c r="B294" s="67">
        <v>44055</v>
      </c>
      <c r="C294" s="31" t="s">
        <v>585</v>
      </c>
      <c r="D294" s="100">
        <v>0</v>
      </c>
      <c r="E294" s="31">
        <v>0</v>
      </c>
      <c r="F294" s="31">
        <v>0</v>
      </c>
      <c r="G294" s="31">
        <v>0</v>
      </c>
      <c r="H294" s="31">
        <v>0</v>
      </c>
      <c r="I294" s="31">
        <v>0</v>
      </c>
      <c r="J294" s="31">
        <v>0</v>
      </c>
      <c r="K294" s="31">
        <v>0</v>
      </c>
      <c r="L294" s="47">
        <f t="shared" si="14"/>
        <v>0</v>
      </c>
      <c r="M294" s="1"/>
      <c r="N294" s="25">
        <f t="shared" si="13"/>
        <v>0</v>
      </c>
      <c r="O294" s="25">
        <f t="shared" si="15"/>
        <v>0</v>
      </c>
    </row>
    <row r="295" spans="1:15" x14ac:dyDescent="0.2">
      <c r="A295" s="108">
        <v>2150</v>
      </c>
      <c r="B295" s="67">
        <v>44055</v>
      </c>
      <c r="C295" s="31" t="s">
        <v>585</v>
      </c>
      <c r="D295" s="100">
        <v>1</v>
      </c>
      <c r="E295" s="31">
        <v>1</v>
      </c>
      <c r="F295" s="31">
        <v>1</v>
      </c>
      <c r="G295" s="31">
        <v>1</v>
      </c>
      <c r="H295" s="31">
        <v>0</v>
      </c>
      <c r="I295" s="31">
        <v>0</v>
      </c>
      <c r="J295" s="31">
        <v>0</v>
      </c>
      <c r="K295" s="31">
        <v>0</v>
      </c>
      <c r="L295" s="47">
        <f t="shared" si="14"/>
        <v>4</v>
      </c>
      <c r="M295" s="1"/>
      <c r="N295" s="25">
        <f t="shared" si="13"/>
        <v>0.5</v>
      </c>
      <c r="O295" s="25">
        <f t="shared" si="15"/>
        <v>4</v>
      </c>
    </row>
    <row r="296" spans="1:15" x14ac:dyDescent="0.2">
      <c r="A296" s="109">
        <v>3001</v>
      </c>
      <c r="B296" s="98">
        <v>44215</v>
      </c>
      <c r="C296" s="99" t="s">
        <v>591</v>
      </c>
      <c r="D296" s="100">
        <v>0</v>
      </c>
      <c r="E296" s="31">
        <v>1</v>
      </c>
      <c r="F296" s="31">
        <v>0</v>
      </c>
      <c r="G296" s="31">
        <v>2</v>
      </c>
      <c r="H296" s="31">
        <v>0</v>
      </c>
      <c r="I296" s="31">
        <v>0</v>
      </c>
      <c r="J296" s="31">
        <v>0</v>
      </c>
      <c r="K296" s="31">
        <v>0</v>
      </c>
      <c r="L296" s="47">
        <f t="shared" si="14"/>
        <v>3</v>
      </c>
      <c r="M296" s="1"/>
      <c r="N296" s="25">
        <f t="shared" si="13"/>
        <v>0.375</v>
      </c>
      <c r="O296" s="25">
        <f t="shared" si="15"/>
        <v>3</v>
      </c>
    </row>
    <row r="297" spans="1:15" x14ac:dyDescent="0.2">
      <c r="A297" s="109">
        <v>3002</v>
      </c>
      <c r="B297" s="67">
        <v>44213</v>
      </c>
      <c r="C297" s="31" t="s">
        <v>599</v>
      </c>
      <c r="D297" s="100">
        <v>0</v>
      </c>
      <c r="E297" s="31">
        <v>1</v>
      </c>
      <c r="F297" s="31">
        <v>1</v>
      </c>
      <c r="G297" s="31">
        <v>1</v>
      </c>
      <c r="H297" s="31">
        <v>1</v>
      </c>
      <c r="I297" s="31">
        <v>1</v>
      </c>
      <c r="J297" s="31">
        <v>2</v>
      </c>
      <c r="K297" s="31">
        <v>1</v>
      </c>
      <c r="L297" s="47">
        <f t="shared" si="14"/>
        <v>8</v>
      </c>
      <c r="M297" s="1"/>
      <c r="N297" s="25">
        <f t="shared" si="13"/>
        <v>1</v>
      </c>
      <c r="O297" s="25">
        <f t="shared" si="15"/>
        <v>8</v>
      </c>
    </row>
    <row r="298" spans="1:15" x14ac:dyDescent="0.2">
      <c r="A298" s="109">
        <v>3003</v>
      </c>
      <c r="B298" s="67">
        <v>44091</v>
      </c>
      <c r="C298" s="31" t="s">
        <v>562</v>
      </c>
      <c r="D298" s="100">
        <v>0</v>
      </c>
      <c r="E298" s="31">
        <v>1</v>
      </c>
      <c r="F298" s="31">
        <v>0</v>
      </c>
      <c r="G298" s="31">
        <v>3</v>
      </c>
      <c r="H298" s="31">
        <v>0</v>
      </c>
      <c r="I298" s="31">
        <v>1</v>
      </c>
      <c r="J298" s="31">
        <v>2</v>
      </c>
      <c r="K298" s="31">
        <v>0</v>
      </c>
      <c r="L298" s="47">
        <f t="shared" si="14"/>
        <v>7</v>
      </c>
      <c r="M298" s="1"/>
      <c r="N298" s="25">
        <f t="shared" si="13"/>
        <v>0.875</v>
      </c>
      <c r="O298" s="25">
        <f t="shared" si="15"/>
        <v>7</v>
      </c>
    </row>
    <row r="299" spans="1:15" x14ac:dyDescent="0.2">
      <c r="A299" s="109">
        <v>3004</v>
      </c>
      <c r="B299" s="67">
        <v>44091</v>
      </c>
      <c r="C299" s="31" t="s">
        <v>562</v>
      </c>
      <c r="D299" s="100">
        <v>0</v>
      </c>
      <c r="E299" s="31">
        <v>0</v>
      </c>
      <c r="F299" s="31">
        <v>2</v>
      </c>
      <c r="G299" s="31">
        <v>1</v>
      </c>
      <c r="H299" s="31">
        <v>0</v>
      </c>
      <c r="I299" s="31">
        <v>0</v>
      </c>
      <c r="J299" s="31">
        <v>0</v>
      </c>
      <c r="K299" s="31">
        <v>1</v>
      </c>
      <c r="L299" s="47">
        <f t="shared" si="14"/>
        <v>4</v>
      </c>
      <c r="M299" s="1"/>
      <c r="N299" s="25">
        <f t="shared" si="13"/>
        <v>0.5</v>
      </c>
      <c r="O299" s="25">
        <f t="shared" si="15"/>
        <v>4</v>
      </c>
    </row>
    <row r="300" spans="1:15" x14ac:dyDescent="0.2">
      <c r="A300" s="109">
        <v>3005</v>
      </c>
      <c r="B300" s="31" t="s">
        <v>685</v>
      </c>
      <c r="C300" s="31"/>
      <c r="D300" s="100"/>
      <c r="E300" s="31"/>
      <c r="F300" s="31"/>
      <c r="G300" s="31"/>
      <c r="H300" s="31"/>
      <c r="I300" s="31"/>
      <c r="J300" s="31"/>
      <c r="K300" s="31"/>
      <c r="L300" s="47">
        <f t="shared" si="14"/>
        <v>0</v>
      </c>
      <c r="M300" s="1"/>
      <c r="N300" s="25" t="e">
        <f t="shared" si="13"/>
        <v>#DIV/0!</v>
      </c>
      <c r="O300" s="25" t="e">
        <f t="shared" si="15"/>
        <v>#DIV/0!</v>
      </c>
    </row>
    <row r="301" spans="1:15" x14ac:dyDescent="0.2">
      <c r="A301" s="109">
        <v>3006</v>
      </c>
      <c r="B301" s="67">
        <v>44213</v>
      </c>
      <c r="C301" s="31" t="s">
        <v>599</v>
      </c>
      <c r="D301" s="100">
        <v>0</v>
      </c>
      <c r="E301" s="31">
        <v>0</v>
      </c>
      <c r="F301" s="31">
        <v>0</v>
      </c>
      <c r="G301" s="31">
        <v>1</v>
      </c>
      <c r="H301" s="31">
        <v>0</v>
      </c>
      <c r="I301" s="31">
        <v>0</v>
      </c>
      <c r="J301" s="31">
        <v>0</v>
      </c>
      <c r="K301" s="31">
        <v>0</v>
      </c>
      <c r="L301" s="47">
        <f t="shared" si="14"/>
        <v>1</v>
      </c>
      <c r="M301" s="1"/>
      <c r="N301" s="25">
        <f t="shared" si="13"/>
        <v>0.125</v>
      </c>
      <c r="O301" s="25">
        <f t="shared" si="15"/>
        <v>1</v>
      </c>
    </row>
    <row r="302" spans="1:15" hidden="1" x14ac:dyDescent="0.2">
      <c r="A302" s="109">
        <v>3007</v>
      </c>
      <c r="B302" s="67"/>
      <c r="C302" s="31"/>
      <c r="D302" s="100"/>
      <c r="E302" s="31"/>
      <c r="F302" s="31"/>
      <c r="G302" s="31"/>
      <c r="H302" s="31"/>
      <c r="I302" s="31"/>
      <c r="J302" s="31"/>
      <c r="K302" s="31"/>
      <c r="L302" s="47">
        <f t="shared" si="14"/>
        <v>0</v>
      </c>
      <c r="M302" s="1"/>
      <c r="N302" s="25" t="e">
        <f t="shared" si="13"/>
        <v>#DIV/0!</v>
      </c>
      <c r="O302" s="25" t="e">
        <f t="shared" si="15"/>
        <v>#DIV/0!</v>
      </c>
    </row>
    <row r="303" spans="1:15" x14ac:dyDescent="0.2">
      <c r="A303" s="109">
        <v>3010</v>
      </c>
      <c r="B303" s="67">
        <v>44091</v>
      </c>
      <c r="C303" s="31" t="s">
        <v>562</v>
      </c>
      <c r="D303" s="100">
        <v>1</v>
      </c>
      <c r="E303" s="31">
        <v>0</v>
      </c>
      <c r="F303" s="31">
        <v>1</v>
      </c>
      <c r="G303" s="31">
        <v>1</v>
      </c>
      <c r="H303" s="31">
        <v>1</v>
      </c>
      <c r="I303" s="31">
        <v>0</v>
      </c>
      <c r="J303" s="31">
        <v>0</v>
      </c>
      <c r="K303" s="31">
        <v>1</v>
      </c>
      <c r="L303" s="47">
        <f t="shared" si="14"/>
        <v>5</v>
      </c>
      <c r="M303" s="1"/>
      <c r="N303" s="25">
        <f t="shared" si="13"/>
        <v>0.625</v>
      </c>
      <c r="O303" s="25">
        <f t="shared" si="15"/>
        <v>5</v>
      </c>
    </row>
    <row r="304" spans="1:15" x14ac:dyDescent="0.2">
      <c r="A304" s="109">
        <v>3011</v>
      </c>
      <c r="B304" s="67">
        <v>44091</v>
      </c>
      <c r="C304" s="31" t="s">
        <v>562</v>
      </c>
      <c r="D304" s="100">
        <v>1</v>
      </c>
      <c r="E304" s="31">
        <v>1</v>
      </c>
      <c r="F304" s="31">
        <v>2</v>
      </c>
      <c r="G304" s="31">
        <v>3</v>
      </c>
      <c r="H304" s="31">
        <v>3</v>
      </c>
      <c r="I304" s="31">
        <v>0</v>
      </c>
      <c r="J304" s="31">
        <v>2</v>
      </c>
      <c r="K304" s="31">
        <v>1</v>
      </c>
      <c r="L304" s="47">
        <f t="shared" si="14"/>
        <v>13</v>
      </c>
      <c r="M304" s="1"/>
      <c r="N304" s="25">
        <f t="shared" si="13"/>
        <v>1.625</v>
      </c>
      <c r="O304" s="25">
        <f t="shared" si="15"/>
        <v>13</v>
      </c>
    </row>
    <row r="305" spans="1:15" hidden="1" x14ac:dyDescent="0.2">
      <c r="A305" s="109">
        <v>3012</v>
      </c>
      <c r="B305" s="67"/>
      <c r="C305" s="31"/>
      <c r="D305" s="100"/>
      <c r="E305" s="31"/>
      <c r="F305" s="31"/>
      <c r="G305" s="31"/>
      <c r="H305" s="31"/>
      <c r="I305" s="31"/>
      <c r="J305" s="31"/>
      <c r="K305" s="31"/>
      <c r="L305" s="47">
        <f t="shared" si="14"/>
        <v>0</v>
      </c>
      <c r="M305" s="1"/>
      <c r="N305" s="25" t="e">
        <f t="shared" si="13"/>
        <v>#DIV/0!</v>
      </c>
      <c r="O305" s="25" t="e">
        <f t="shared" si="15"/>
        <v>#DIV/0!</v>
      </c>
    </row>
    <row r="306" spans="1:15" x14ac:dyDescent="0.2">
      <c r="A306" s="109">
        <v>3013</v>
      </c>
      <c r="B306" s="67">
        <v>44213</v>
      </c>
      <c r="C306" s="31" t="s">
        <v>599</v>
      </c>
      <c r="D306" s="100">
        <v>0</v>
      </c>
      <c r="E306" s="31">
        <v>1</v>
      </c>
      <c r="F306" s="31">
        <v>0</v>
      </c>
      <c r="G306" s="31">
        <v>1</v>
      </c>
      <c r="H306" s="31">
        <v>0</v>
      </c>
      <c r="I306" s="31">
        <v>1</v>
      </c>
      <c r="J306" s="31">
        <v>0</v>
      </c>
      <c r="K306" s="31">
        <v>0</v>
      </c>
      <c r="L306" s="47">
        <f t="shared" si="14"/>
        <v>3</v>
      </c>
      <c r="M306" s="1"/>
      <c r="N306" s="25">
        <f t="shared" si="13"/>
        <v>0.375</v>
      </c>
      <c r="O306" s="25">
        <f t="shared" si="15"/>
        <v>3</v>
      </c>
    </row>
    <row r="307" spans="1:15" hidden="1" x14ac:dyDescent="0.2">
      <c r="A307" s="109">
        <v>3014</v>
      </c>
      <c r="B307" s="67"/>
      <c r="C307" s="31"/>
      <c r="D307" s="100"/>
      <c r="E307" s="31"/>
      <c r="F307" s="31"/>
      <c r="G307" s="31"/>
      <c r="H307" s="31"/>
      <c r="I307" s="31"/>
      <c r="J307" s="31"/>
      <c r="K307" s="31"/>
      <c r="L307" s="47">
        <f t="shared" si="14"/>
        <v>0</v>
      </c>
      <c r="M307" s="1"/>
      <c r="N307" s="25" t="e">
        <f t="shared" si="13"/>
        <v>#DIV/0!</v>
      </c>
      <c r="O307" s="25" t="e">
        <f t="shared" si="15"/>
        <v>#DIV/0!</v>
      </c>
    </row>
    <row r="308" spans="1:15" x14ac:dyDescent="0.2">
      <c r="A308" s="109">
        <v>3015</v>
      </c>
      <c r="B308" s="67">
        <v>44213</v>
      </c>
      <c r="C308" s="31" t="s">
        <v>599</v>
      </c>
      <c r="D308" s="100">
        <v>1</v>
      </c>
      <c r="E308" s="31">
        <v>2</v>
      </c>
      <c r="F308" s="31">
        <v>2</v>
      </c>
      <c r="G308" s="31">
        <v>2</v>
      </c>
      <c r="H308" s="31">
        <v>1</v>
      </c>
      <c r="I308" s="31">
        <v>0</v>
      </c>
      <c r="J308" s="31">
        <v>1</v>
      </c>
      <c r="K308" s="31">
        <v>1</v>
      </c>
      <c r="L308" s="47">
        <f t="shared" si="14"/>
        <v>10</v>
      </c>
      <c r="M308" s="1"/>
      <c r="N308" s="25">
        <f t="shared" si="13"/>
        <v>1.25</v>
      </c>
      <c r="O308" s="25">
        <f t="shared" si="15"/>
        <v>10</v>
      </c>
    </row>
    <row r="309" spans="1:15" hidden="1" x14ac:dyDescent="0.2">
      <c r="A309" s="109">
        <v>3016</v>
      </c>
      <c r="B309" s="67"/>
      <c r="C309" s="31"/>
      <c r="D309" s="100"/>
      <c r="E309" s="31"/>
      <c r="F309" s="31"/>
      <c r="G309" s="31"/>
      <c r="H309" s="31"/>
      <c r="I309" s="31"/>
      <c r="J309" s="31"/>
      <c r="K309" s="31"/>
      <c r="L309" s="47">
        <f t="shared" si="14"/>
        <v>0</v>
      </c>
      <c r="M309" s="1"/>
      <c r="N309" s="25" t="e">
        <f t="shared" si="13"/>
        <v>#DIV/0!</v>
      </c>
      <c r="O309" s="25" t="e">
        <f t="shared" si="15"/>
        <v>#DIV/0!</v>
      </c>
    </row>
    <row r="310" spans="1:15" x14ac:dyDescent="0.2">
      <c r="A310" s="109">
        <v>3017</v>
      </c>
      <c r="B310" s="67">
        <v>44091</v>
      </c>
      <c r="C310" s="31" t="s">
        <v>562</v>
      </c>
      <c r="D310" s="100">
        <v>0</v>
      </c>
      <c r="E310" s="31">
        <v>0</v>
      </c>
      <c r="F310" s="31">
        <v>0</v>
      </c>
      <c r="G310" s="31">
        <v>1</v>
      </c>
      <c r="H310" s="31">
        <v>0</v>
      </c>
      <c r="I310" s="31">
        <v>0</v>
      </c>
      <c r="J310" s="31">
        <v>0</v>
      </c>
      <c r="K310" s="31">
        <v>0</v>
      </c>
      <c r="L310" s="47">
        <f t="shared" si="14"/>
        <v>1</v>
      </c>
      <c r="M310" s="1"/>
      <c r="N310" s="25">
        <f t="shared" si="13"/>
        <v>0.125</v>
      </c>
      <c r="O310" s="25">
        <f t="shared" si="15"/>
        <v>1</v>
      </c>
    </row>
    <row r="311" spans="1:15" x14ac:dyDescent="0.2">
      <c r="A311" s="109">
        <v>3018</v>
      </c>
      <c r="B311" s="67">
        <v>44213</v>
      </c>
      <c r="C311" s="31" t="s">
        <v>599</v>
      </c>
      <c r="D311" s="100">
        <v>1</v>
      </c>
      <c r="E311" s="31">
        <v>1</v>
      </c>
      <c r="F311" s="31">
        <v>1</v>
      </c>
      <c r="G311" s="31">
        <v>1</v>
      </c>
      <c r="H311" s="31">
        <v>1</v>
      </c>
      <c r="I311" s="31">
        <v>0</v>
      </c>
      <c r="J311" s="31">
        <v>1</v>
      </c>
      <c r="K311" s="31">
        <v>1</v>
      </c>
      <c r="L311" s="47">
        <f t="shared" si="14"/>
        <v>7</v>
      </c>
      <c r="M311" s="1"/>
      <c r="N311" s="25">
        <f t="shared" si="13"/>
        <v>0.875</v>
      </c>
      <c r="O311" s="25">
        <f t="shared" si="15"/>
        <v>7</v>
      </c>
    </row>
    <row r="312" spans="1:15" x14ac:dyDescent="0.2">
      <c r="A312" s="109">
        <v>3019</v>
      </c>
      <c r="B312" s="67">
        <v>44083</v>
      </c>
      <c r="C312" s="31" t="s">
        <v>591</v>
      </c>
      <c r="D312" s="100">
        <v>1</v>
      </c>
      <c r="E312" s="31">
        <v>2</v>
      </c>
      <c r="F312" s="31">
        <v>1</v>
      </c>
      <c r="G312" s="31">
        <v>2</v>
      </c>
      <c r="H312" s="31">
        <v>1</v>
      </c>
      <c r="I312" s="31">
        <v>3</v>
      </c>
      <c r="J312" s="31">
        <v>1</v>
      </c>
      <c r="K312" s="31">
        <v>0</v>
      </c>
      <c r="L312" s="47">
        <f t="shared" si="14"/>
        <v>11</v>
      </c>
      <c r="M312" s="1"/>
      <c r="N312" s="25">
        <f t="shared" si="13"/>
        <v>1.375</v>
      </c>
      <c r="O312" s="25">
        <f t="shared" si="15"/>
        <v>11</v>
      </c>
    </row>
    <row r="313" spans="1:15" x14ac:dyDescent="0.2">
      <c r="A313" s="109">
        <v>3020</v>
      </c>
      <c r="B313" s="67">
        <v>44083</v>
      </c>
      <c r="C313" s="31" t="s">
        <v>591</v>
      </c>
      <c r="D313" s="100">
        <v>0</v>
      </c>
      <c r="E313" s="31">
        <v>1</v>
      </c>
      <c r="F313" s="31">
        <v>1</v>
      </c>
      <c r="G313" s="31">
        <v>1</v>
      </c>
      <c r="H313" s="31">
        <v>0</v>
      </c>
      <c r="I313" s="31">
        <v>0</v>
      </c>
      <c r="J313" s="31">
        <v>0</v>
      </c>
      <c r="K313" s="31">
        <v>1</v>
      </c>
      <c r="L313" s="47">
        <f t="shared" si="14"/>
        <v>4</v>
      </c>
      <c r="M313" s="1"/>
      <c r="N313" s="25">
        <f t="shared" si="13"/>
        <v>0.5</v>
      </c>
      <c r="O313" s="25">
        <f t="shared" si="15"/>
        <v>4</v>
      </c>
    </row>
    <row r="314" spans="1:15" x14ac:dyDescent="0.2">
      <c r="A314" s="109">
        <v>3021</v>
      </c>
      <c r="B314" s="67">
        <v>44202</v>
      </c>
      <c r="C314" s="31" t="s">
        <v>585</v>
      </c>
      <c r="D314" s="100">
        <v>2</v>
      </c>
      <c r="E314" s="31">
        <v>0</v>
      </c>
      <c r="F314" s="31">
        <v>1</v>
      </c>
      <c r="G314" s="31">
        <v>2</v>
      </c>
      <c r="H314" s="31">
        <v>0</v>
      </c>
      <c r="I314" s="31">
        <v>0</v>
      </c>
      <c r="J314" s="31">
        <v>1</v>
      </c>
      <c r="K314" s="31">
        <v>0</v>
      </c>
      <c r="L314" s="47">
        <f t="shared" si="14"/>
        <v>6</v>
      </c>
      <c r="M314" s="1"/>
      <c r="N314" s="25">
        <f t="shared" si="13"/>
        <v>0.75</v>
      </c>
      <c r="O314" s="25">
        <f t="shared" si="15"/>
        <v>6</v>
      </c>
    </row>
    <row r="315" spans="1:15" x14ac:dyDescent="0.2">
      <c r="A315" s="109">
        <v>3022</v>
      </c>
      <c r="B315" s="67">
        <v>44213</v>
      </c>
      <c r="C315" s="31" t="s">
        <v>599</v>
      </c>
      <c r="D315" s="100">
        <v>3</v>
      </c>
      <c r="E315" s="31">
        <v>3</v>
      </c>
      <c r="F315" s="31">
        <v>3</v>
      </c>
      <c r="G315" s="31">
        <v>2</v>
      </c>
      <c r="H315" s="31">
        <v>0</v>
      </c>
      <c r="I315" s="31">
        <v>1</v>
      </c>
      <c r="J315" s="31">
        <v>0</v>
      </c>
      <c r="K315" s="31">
        <v>0</v>
      </c>
      <c r="L315" s="47">
        <f t="shared" si="14"/>
        <v>12</v>
      </c>
      <c r="M315" s="1"/>
      <c r="N315" s="25">
        <f t="shared" si="13"/>
        <v>1.5</v>
      </c>
      <c r="O315" s="25">
        <f t="shared" si="15"/>
        <v>12</v>
      </c>
    </row>
    <row r="316" spans="1:15" x14ac:dyDescent="0.2">
      <c r="A316" s="109">
        <v>3023</v>
      </c>
      <c r="B316" s="67">
        <v>44213</v>
      </c>
      <c r="C316" s="31" t="s">
        <v>599</v>
      </c>
      <c r="D316" s="100">
        <v>0</v>
      </c>
      <c r="E316" s="31">
        <v>1</v>
      </c>
      <c r="F316" s="31">
        <v>0</v>
      </c>
      <c r="G316" s="31">
        <v>1</v>
      </c>
      <c r="H316" s="31">
        <v>1</v>
      </c>
      <c r="I316" s="31">
        <v>0</v>
      </c>
      <c r="J316" s="31">
        <v>1</v>
      </c>
      <c r="K316" s="31">
        <v>0</v>
      </c>
      <c r="L316" s="47">
        <f t="shared" si="14"/>
        <v>4</v>
      </c>
      <c r="M316" s="1"/>
      <c r="N316" s="25">
        <f t="shared" si="13"/>
        <v>0.5</v>
      </c>
      <c r="O316" s="25">
        <f t="shared" si="15"/>
        <v>4</v>
      </c>
    </row>
    <row r="317" spans="1:15" s="48" customFormat="1" x14ac:dyDescent="0.2">
      <c r="A317" s="109">
        <v>3024</v>
      </c>
      <c r="B317" s="67">
        <v>44213</v>
      </c>
      <c r="C317" s="31" t="s">
        <v>599</v>
      </c>
      <c r="D317" s="100">
        <v>0</v>
      </c>
      <c r="E317" s="31">
        <v>1</v>
      </c>
      <c r="F317" s="31">
        <v>0</v>
      </c>
      <c r="G317" s="31">
        <v>2</v>
      </c>
      <c r="H317" s="31">
        <v>0</v>
      </c>
      <c r="I317" s="31">
        <v>1</v>
      </c>
      <c r="J317" s="31">
        <v>0</v>
      </c>
      <c r="K317" s="31">
        <v>1</v>
      </c>
      <c r="L317" s="47">
        <f t="shared" si="14"/>
        <v>5</v>
      </c>
      <c r="M317" s="31"/>
      <c r="N317" s="25">
        <f t="shared" si="13"/>
        <v>0.625</v>
      </c>
      <c r="O317" s="25">
        <f t="shared" si="15"/>
        <v>5</v>
      </c>
    </row>
    <row r="318" spans="1:15" x14ac:dyDescent="0.2">
      <c r="A318" s="109">
        <v>3025</v>
      </c>
      <c r="B318" s="67">
        <v>44091</v>
      </c>
      <c r="C318" s="31" t="s">
        <v>562</v>
      </c>
      <c r="D318" s="100">
        <v>1</v>
      </c>
      <c r="E318" s="31">
        <v>1</v>
      </c>
      <c r="F318" s="31">
        <v>0</v>
      </c>
      <c r="G318" s="31">
        <v>1</v>
      </c>
      <c r="H318" s="31">
        <v>1</v>
      </c>
      <c r="I318" s="31">
        <v>0</v>
      </c>
      <c r="J318" s="31">
        <v>1</v>
      </c>
      <c r="K318" s="31">
        <v>1</v>
      </c>
      <c r="L318" s="47">
        <f t="shared" si="14"/>
        <v>6</v>
      </c>
      <c r="M318" s="1"/>
      <c r="N318" s="25">
        <f t="shared" si="13"/>
        <v>0.75</v>
      </c>
      <c r="O318" s="25">
        <f t="shared" si="15"/>
        <v>6</v>
      </c>
    </row>
    <row r="319" spans="1:15" hidden="1" x14ac:dyDescent="0.2">
      <c r="A319" s="109">
        <v>3026</v>
      </c>
      <c r="B319" s="31"/>
      <c r="C319" s="31"/>
      <c r="D319" s="100"/>
      <c r="E319" s="31"/>
      <c r="F319" s="31"/>
      <c r="G319" s="31"/>
      <c r="H319" s="31"/>
      <c r="I319" s="31"/>
      <c r="J319" s="31"/>
      <c r="K319" s="31"/>
      <c r="L319" s="47">
        <f t="shared" si="14"/>
        <v>0</v>
      </c>
      <c r="M319" s="1"/>
      <c r="N319" s="25" t="e">
        <f t="shared" si="13"/>
        <v>#DIV/0!</v>
      </c>
      <c r="O319" s="25" t="e">
        <f t="shared" si="15"/>
        <v>#DIV/0!</v>
      </c>
    </row>
    <row r="320" spans="1:15" x14ac:dyDescent="0.2">
      <c r="A320" s="109">
        <v>3027</v>
      </c>
      <c r="B320" s="67">
        <v>44213</v>
      </c>
      <c r="C320" s="31" t="s">
        <v>599</v>
      </c>
      <c r="D320" s="100">
        <v>1</v>
      </c>
      <c r="E320" s="31">
        <v>1</v>
      </c>
      <c r="F320" s="31">
        <v>0</v>
      </c>
      <c r="G320" s="31">
        <v>3</v>
      </c>
      <c r="H320" s="31">
        <v>1</v>
      </c>
      <c r="I320" s="31">
        <v>0</v>
      </c>
      <c r="J320" s="31">
        <v>2</v>
      </c>
      <c r="K320" s="31">
        <v>2</v>
      </c>
      <c r="L320" s="47">
        <f t="shared" si="14"/>
        <v>10</v>
      </c>
      <c r="M320" s="1"/>
      <c r="N320" s="25">
        <f t="shared" si="13"/>
        <v>1.25</v>
      </c>
      <c r="O320" s="25">
        <f t="shared" si="15"/>
        <v>10</v>
      </c>
    </row>
    <row r="321" spans="1:15" x14ac:dyDescent="0.2">
      <c r="A321" s="109">
        <v>3028</v>
      </c>
      <c r="B321" s="67">
        <v>44083</v>
      </c>
      <c r="C321" s="31" t="s">
        <v>591</v>
      </c>
      <c r="D321" s="100">
        <v>0</v>
      </c>
      <c r="E321" s="31">
        <v>1</v>
      </c>
      <c r="F321" s="31">
        <v>0</v>
      </c>
      <c r="G321" s="31">
        <v>1</v>
      </c>
      <c r="H321" s="31">
        <v>0</v>
      </c>
      <c r="I321" s="31">
        <v>0</v>
      </c>
      <c r="J321" s="31">
        <v>0</v>
      </c>
      <c r="K321" s="31">
        <v>0</v>
      </c>
      <c r="L321" s="47">
        <f t="shared" si="14"/>
        <v>2</v>
      </c>
      <c r="M321" s="1"/>
      <c r="N321" s="25">
        <f t="shared" si="13"/>
        <v>0.25</v>
      </c>
      <c r="O321" s="25">
        <f t="shared" si="15"/>
        <v>2</v>
      </c>
    </row>
    <row r="322" spans="1:15" s="48" customFormat="1" x14ac:dyDescent="0.2">
      <c r="A322" s="109">
        <v>3029</v>
      </c>
      <c r="B322" s="67">
        <v>44083</v>
      </c>
      <c r="C322" s="31" t="s">
        <v>591</v>
      </c>
      <c r="D322" s="100">
        <v>0</v>
      </c>
      <c r="E322" s="31">
        <v>1</v>
      </c>
      <c r="F322" s="31">
        <v>1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47">
        <f t="shared" si="14"/>
        <v>2</v>
      </c>
      <c r="M322" s="31"/>
      <c r="N322" s="25">
        <f t="shared" ref="N322:N385" si="16">AVERAGE(D322:K322)</f>
        <v>0.25</v>
      </c>
      <c r="O322" s="25">
        <f t="shared" si="15"/>
        <v>2</v>
      </c>
    </row>
    <row r="323" spans="1:15" x14ac:dyDescent="0.2">
      <c r="A323" s="109">
        <v>3030</v>
      </c>
      <c r="B323" s="67">
        <v>44213</v>
      </c>
      <c r="C323" s="31" t="s">
        <v>599</v>
      </c>
      <c r="D323" s="100">
        <v>0</v>
      </c>
      <c r="E323" s="31">
        <v>1</v>
      </c>
      <c r="F323" s="31">
        <v>0</v>
      </c>
      <c r="G323" s="31">
        <v>1</v>
      </c>
      <c r="H323" s="31">
        <v>0</v>
      </c>
      <c r="I323" s="31">
        <v>0</v>
      </c>
      <c r="J323" s="31">
        <v>0</v>
      </c>
      <c r="K323" s="31">
        <v>0</v>
      </c>
      <c r="L323" s="47">
        <f t="shared" ref="L323:L386" si="17">SUM(D323:K323)</f>
        <v>2</v>
      </c>
      <c r="M323" s="1"/>
      <c r="N323" s="25">
        <f t="shared" si="16"/>
        <v>0.25</v>
      </c>
      <c r="O323" s="25">
        <f t="shared" ref="O323:O386" si="18">N323*8</f>
        <v>2</v>
      </c>
    </row>
    <row r="324" spans="1:15" x14ac:dyDescent="0.2">
      <c r="A324" s="109">
        <v>3031</v>
      </c>
      <c r="B324" s="67">
        <v>44083</v>
      </c>
      <c r="C324" s="31" t="s">
        <v>591</v>
      </c>
      <c r="D324" s="100">
        <v>1</v>
      </c>
      <c r="E324" s="31">
        <v>2</v>
      </c>
      <c r="F324" s="31">
        <v>3</v>
      </c>
      <c r="G324" s="31">
        <v>3</v>
      </c>
      <c r="H324" s="31">
        <v>0</v>
      </c>
      <c r="I324" s="31">
        <v>2</v>
      </c>
      <c r="J324" s="31">
        <v>1</v>
      </c>
      <c r="K324" s="31">
        <v>0</v>
      </c>
      <c r="L324" s="47">
        <f t="shared" si="17"/>
        <v>12</v>
      </c>
      <c r="M324" s="1"/>
      <c r="N324" s="25">
        <f t="shared" si="16"/>
        <v>1.5</v>
      </c>
      <c r="O324" s="25">
        <f t="shared" si="18"/>
        <v>12</v>
      </c>
    </row>
    <row r="325" spans="1:15" x14ac:dyDescent="0.2">
      <c r="A325" s="109">
        <v>3032</v>
      </c>
      <c r="B325" s="67">
        <v>44146</v>
      </c>
      <c r="C325" s="31" t="s">
        <v>562</v>
      </c>
      <c r="D325" s="100">
        <v>1</v>
      </c>
      <c r="E325" s="31">
        <v>1</v>
      </c>
      <c r="F325" s="31">
        <v>0</v>
      </c>
      <c r="G325" s="31">
        <v>1</v>
      </c>
      <c r="H325" s="31">
        <v>0</v>
      </c>
      <c r="I325" s="31">
        <v>0</v>
      </c>
      <c r="J325" s="31">
        <v>0</v>
      </c>
      <c r="K325" s="31">
        <v>0</v>
      </c>
      <c r="L325" s="47">
        <f t="shared" si="17"/>
        <v>3</v>
      </c>
      <c r="M325" s="1"/>
      <c r="N325" s="25">
        <f t="shared" si="16"/>
        <v>0.375</v>
      </c>
      <c r="O325" s="25">
        <f t="shared" si="18"/>
        <v>3</v>
      </c>
    </row>
    <row r="326" spans="1:15" x14ac:dyDescent="0.2">
      <c r="A326" s="110">
        <v>3033</v>
      </c>
      <c r="B326" s="67">
        <v>44084</v>
      </c>
      <c r="C326" s="31" t="s">
        <v>591</v>
      </c>
      <c r="D326" s="100">
        <v>0</v>
      </c>
      <c r="E326" s="31">
        <v>0</v>
      </c>
      <c r="F326" s="31">
        <v>1</v>
      </c>
      <c r="G326" s="31">
        <v>1</v>
      </c>
      <c r="H326" s="31">
        <v>1</v>
      </c>
      <c r="I326" s="31">
        <v>1</v>
      </c>
      <c r="J326" s="31">
        <v>2</v>
      </c>
      <c r="K326" s="31">
        <v>0</v>
      </c>
      <c r="L326" s="47">
        <f t="shared" si="17"/>
        <v>6</v>
      </c>
      <c r="M326" s="1"/>
      <c r="N326" s="25">
        <f t="shared" si="16"/>
        <v>0.75</v>
      </c>
      <c r="O326" s="25">
        <f t="shared" si="18"/>
        <v>6</v>
      </c>
    </row>
    <row r="327" spans="1:15" x14ac:dyDescent="0.2">
      <c r="A327" s="109">
        <v>3034</v>
      </c>
      <c r="B327" s="67">
        <v>44091</v>
      </c>
      <c r="C327" s="31" t="s">
        <v>562</v>
      </c>
      <c r="D327" s="100">
        <v>3</v>
      </c>
      <c r="E327" s="31">
        <v>3</v>
      </c>
      <c r="F327" s="31">
        <v>2</v>
      </c>
      <c r="G327" s="31">
        <v>3</v>
      </c>
      <c r="H327" s="31">
        <v>1</v>
      </c>
      <c r="I327" s="31">
        <v>3</v>
      </c>
      <c r="J327" s="31">
        <v>3</v>
      </c>
      <c r="K327" s="31">
        <v>3</v>
      </c>
      <c r="L327" s="47">
        <f t="shared" si="17"/>
        <v>21</v>
      </c>
      <c r="M327" s="1"/>
      <c r="N327" s="25">
        <f t="shared" si="16"/>
        <v>2.625</v>
      </c>
      <c r="O327" s="25">
        <f t="shared" si="18"/>
        <v>21</v>
      </c>
    </row>
    <row r="328" spans="1:15" hidden="1" x14ac:dyDescent="0.2">
      <c r="A328" s="109">
        <v>3035</v>
      </c>
      <c r="B328" s="31"/>
      <c r="C328" s="31"/>
      <c r="D328" s="100"/>
      <c r="E328" s="31"/>
      <c r="F328" s="31"/>
      <c r="G328" s="31"/>
      <c r="H328" s="31"/>
      <c r="I328" s="31"/>
      <c r="J328" s="31"/>
      <c r="K328" s="31"/>
      <c r="L328" s="47">
        <f t="shared" si="17"/>
        <v>0</v>
      </c>
      <c r="M328" s="1"/>
      <c r="N328" s="25" t="e">
        <f t="shared" si="16"/>
        <v>#DIV/0!</v>
      </c>
      <c r="O328" s="25" t="e">
        <f t="shared" si="18"/>
        <v>#DIV/0!</v>
      </c>
    </row>
    <row r="329" spans="1:15" x14ac:dyDescent="0.2">
      <c r="A329" s="109">
        <v>3036</v>
      </c>
      <c r="B329" s="67">
        <v>44083</v>
      </c>
      <c r="C329" s="31" t="s">
        <v>591</v>
      </c>
      <c r="D329" s="100">
        <v>0</v>
      </c>
      <c r="E329" s="31">
        <v>1</v>
      </c>
      <c r="F329" s="31">
        <v>2</v>
      </c>
      <c r="G329" s="31">
        <v>2</v>
      </c>
      <c r="H329" s="31">
        <v>1</v>
      </c>
      <c r="I329" s="31">
        <v>1</v>
      </c>
      <c r="J329" s="31">
        <v>0</v>
      </c>
      <c r="K329" s="31">
        <v>1</v>
      </c>
      <c r="L329" s="47">
        <f t="shared" si="17"/>
        <v>8</v>
      </c>
      <c r="M329" s="1"/>
      <c r="N329" s="25">
        <f t="shared" si="16"/>
        <v>1</v>
      </c>
      <c r="O329" s="25">
        <f t="shared" si="18"/>
        <v>8</v>
      </c>
    </row>
    <row r="330" spans="1:15" x14ac:dyDescent="0.2">
      <c r="A330" s="109">
        <v>3037</v>
      </c>
      <c r="B330" s="67">
        <v>44083</v>
      </c>
      <c r="C330" s="31" t="s">
        <v>591</v>
      </c>
      <c r="D330" s="100">
        <v>0</v>
      </c>
      <c r="E330" s="31">
        <v>0</v>
      </c>
      <c r="F330" s="31">
        <v>1</v>
      </c>
      <c r="G330" s="31">
        <v>2</v>
      </c>
      <c r="H330" s="31">
        <v>2</v>
      </c>
      <c r="I330" s="31">
        <v>0</v>
      </c>
      <c r="J330" s="31">
        <v>2</v>
      </c>
      <c r="K330" s="31">
        <v>2</v>
      </c>
      <c r="L330" s="47">
        <f t="shared" si="17"/>
        <v>9</v>
      </c>
      <c r="M330" s="1"/>
      <c r="N330" s="25">
        <f t="shared" si="16"/>
        <v>1.125</v>
      </c>
      <c r="O330" s="25">
        <f t="shared" si="18"/>
        <v>9</v>
      </c>
    </row>
    <row r="331" spans="1:15" x14ac:dyDescent="0.2">
      <c r="A331" s="109">
        <v>3038</v>
      </c>
      <c r="B331" s="67">
        <v>44091</v>
      </c>
      <c r="C331" s="31" t="s">
        <v>562</v>
      </c>
      <c r="D331" s="100">
        <v>0</v>
      </c>
      <c r="E331" s="31">
        <v>0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47">
        <f t="shared" si="17"/>
        <v>0</v>
      </c>
      <c r="M331" s="1"/>
      <c r="N331" s="25">
        <f t="shared" si="16"/>
        <v>0</v>
      </c>
      <c r="O331" s="25">
        <f t="shared" si="18"/>
        <v>0</v>
      </c>
    </row>
    <row r="332" spans="1:15" hidden="1" x14ac:dyDescent="0.2">
      <c r="A332" s="109">
        <v>3039</v>
      </c>
      <c r="B332" s="31"/>
      <c r="C332" s="31"/>
      <c r="D332" s="100"/>
      <c r="E332" s="31"/>
      <c r="F332" s="31"/>
      <c r="G332" s="31"/>
      <c r="H332" s="31"/>
      <c r="I332" s="31"/>
      <c r="J332" s="31"/>
      <c r="K332" s="31"/>
      <c r="L332" s="47">
        <f t="shared" si="17"/>
        <v>0</v>
      </c>
      <c r="M332" s="1"/>
      <c r="N332" s="25" t="e">
        <f t="shared" si="16"/>
        <v>#DIV/0!</v>
      </c>
      <c r="O332" s="25" t="e">
        <f t="shared" si="18"/>
        <v>#DIV/0!</v>
      </c>
    </row>
    <row r="333" spans="1:15" s="25" customFormat="1" x14ac:dyDescent="0.2">
      <c r="A333" s="109">
        <v>3040</v>
      </c>
      <c r="B333" s="67">
        <v>44083</v>
      </c>
      <c r="C333" s="31" t="s">
        <v>591</v>
      </c>
      <c r="D333" s="100">
        <v>0</v>
      </c>
      <c r="E333" s="31">
        <v>0</v>
      </c>
      <c r="F333" s="31">
        <v>1</v>
      </c>
      <c r="G333" s="31">
        <v>1</v>
      </c>
      <c r="H333" s="31">
        <v>1</v>
      </c>
      <c r="I333" s="31">
        <v>0</v>
      </c>
      <c r="J333" s="31">
        <v>1</v>
      </c>
      <c r="K333" s="31">
        <v>0</v>
      </c>
      <c r="L333" s="47">
        <f t="shared" si="17"/>
        <v>4</v>
      </c>
      <c r="M333" s="1"/>
      <c r="N333" s="25">
        <f t="shared" si="16"/>
        <v>0.5</v>
      </c>
      <c r="O333" s="25">
        <f t="shared" si="18"/>
        <v>4</v>
      </c>
    </row>
    <row r="334" spans="1:15" x14ac:dyDescent="0.2">
      <c r="A334" s="110">
        <v>3041</v>
      </c>
      <c r="B334" s="67">
        <v>44052</v>
      </c>
      <c r="C334" s="31" t="s">
        <v>562</v>
      </c>
      <c r="D334" s="100">
        <v>0</v>
      </c>
      <c r="E334" s="31">
        <v>3</v>
      </c>
      <c r="F334" s="31">
        <v>1</v>
      </c>
      <c r="G334" s="31">
        <v>1</v>
      </c>
      <c r="H334" s="31">
        <v>0</v>
      </c>
      <c r="I334" s="31">
        <v>3</v>
      </c>
      <c r="J334" s="31">
        <v>0</v>
      </c>
      <c r="K334" s="31">
        <v>0</v>
      </c>
      <c r="L334" s="47">
        <f t="shared" si="17"/>
        <v>8</v>
      </c>
      <c r="M334" s="1"/>
      <c r="N334" s="25">
        <f t="shared" si="16"/>
        <v>1</v>
      </c>
      <c r="O334" s="25">
        <f t="shared" si="18"/>
        <v>8</v>
      </c>
    </row>
    <row r="335" spans="1:15" x14ac:dyDescent="0.2">
      <c r="A335" s="110">
        <v>3042</v>
      </c>
      <c r="B335" s="67">
        <v>44088</v>
      </c>
      <c r="C335" s="31" t="s">
        <v>598</v>
      </c>
      <c r="D335" s="100">
        <v>1</v>
      </c>
      <c r="E335" s="31">
        <v>2</v>
      </c>
      <c r="F335" s="31">
        <v>2</v>
      </c>
      <c r="G335" s="31">
        <v>2</v>
      </c>
      <c r="H335" s="31">
        <v>0</v>
      </c>
      <c r="I335" s="31">
        <v>1</v>
      </c>
      <c r="J335" s="31">
        <v>0</v>
      </c>
      <c r="K335" s="31">
        <v>0</v>
      </c>
      <c r="L335" s="47">
        <f t="shared" si="17"/>
        <v>8</v>
      </c>
      <c r="M335" s="1"/>
      <c r="N335" s="25">
        <f t="shared" si="16"/>
        <v>1</v>
      </c>
      <c r="O335" s="25">
        <f t="shared" si="18"/>
        <v>8</v>
      </c>
    </row>
    <row r="336" spans="1:15" x14ac:dyDescent="0.2">
      <c r="A336" s="110">
        <v>3043</v>
      </c>
      <c r="B336" s="67">
        <v>44084</v>
      </c>
      <c r="C336" s="31" t="s">
        <v>591</v>
      </c>
      <c r="D336" s="100">
        <v>1</v>
      </c>
      <c r="E336" s="31">
        <v>1</v>
      </c>
      <c r="F336" s="31">
        <v>0</v>
      </c>
      <c r="G336" s="31">
        <v>2</v>
      </c>
      <c r="H336" s="31">
        <v>1</v>
      </c>
      <c r="I336" s="31">
        <v>0</v>
      </c>
      <c r="J336" s="31">
        <v>0</v>
      </c>
      <c r="K336" s="31">
        <v>2</v>
      </c>
      <c r="L336" s="47">
        <f t="shared" si="17"/>
        <v>7</v>
      </c>
      <c r="M336" s="1"/>
      <c r="N336" s="25">
        <f t="shared" si="16"/>
        <v>0.875</v>
      </c>
      <c r="O336" s="25">
        <f t="shared" si="18"/>
        <v>7</v>
      </c>
    </row>
    <row r="337" spans="1:15" x14ac:dyDescent="0.2">
      <c r="A337" s="110">
        <v>3044</v>
      </c>
      <c r="B337" s="67">
        <v>44084</v>
      </c>
      <c r="C337" s="31" t="s">
        <v>591</v>
      </c>
      <c r="D337" s="100">
        <v>2</v>
      </c>
      <c r="E337" s="31">
        <v>1</v>
      </c>
      <c r="F337" s="31">
        <v>0</v>
      </c>
      <c r="G337" s="31">
        <v>3</v>
      </c>
      <c r="H337" s="31">
        <v>2</v>
      </c>
      <c r="I337" s="31">
        <v>1</v>
      </c>
      <c r="J337" s="31">
        <v>0</v>
      </c>
      <c r="K337" s="31">
        <v>0</v>
      </c>
      <c r="L337" s="47">
        <f t="shared" si="17"/>
        <v>9</v>
      </c>
      <c r="M337" s="1"/>
      <c r="N337" s="25">
        <f t="shared" si="16"/>
        <v>1.125</v>
      </c>
      <c r="O337" s="25">
        <f t="shared" si="18"/>
        <v>9</v>
      </c>
    </row>
    <row r="338" spans="1:15" x14ac:dyDescent="0.2">
      <c r="A338" s="110">
        <v>3045</v>
      </c>
      <c r="B338" s="67">
        <v>44084</v>
      </c>
      <c r="C338" s="31" t="s">
        <v>591</v>
      </c>
      <c r="D338" s="100">
        <v>0</v>
      </c>
      <c r="E338" s="31">
        <v>0</v>
      </c>
      <c r="F338" s="31">
        <v>0</v>
      </c>
      <c r="G338" s="31">
        <v>1</v>
      </c>
      <c r="H338" s="31">
        <v>0</v>
      </c>
      <c r="I338" s="31">
        <v>0</v>
      </c>
      <c r="J338" s="31">
        <v>0</v>
      </c>
      <c r="K338" s="31">
        <v>0</v>
      </c>
      <c r="L338" s="47">
        <f t="shared" si="17"/>
        <v>1</v>
      </c>
      <c r="M338" s="1"/>
      <c r="N338" s="25">
        <f t="shared" si="16"/>
        <v>0.125</v>
      </c>
      <c r="O338" s="25">
        <f t="shared" si="18"/>
        <v>1</v>
      </c>
    </row>
    <row r="339" spans="1:15" x14ac:dyDescent="0.2">
      <c r="A339" s="110">
        <v>3046</v>
      </c>
      <c r="B339" s="67">
        <v>44087</v>
      </c>
      <c r="C339" s="31" t="s">
        <v>598</v>
      </c>
      <c r="D339" s="100">
        <v>1</v>
      </c>
      <c r="E339" s="31">
        <v>1</v>
      </c>
      <c r="F339" s="31">
        <v>0</v>
      </c>
      <c r="G339" s="31">
        <v>1</v>
      </c>
      <c r="H339" s="31">
        <v>1</v>
      </c>
      <c r="I339" s="31">
        <v>0</v>
      </c>
      <c r="J339" s="31">
        <v>2</v>
      </c>
      <c r="K339" s="31">
        <v>0</v>
      </c>
      <c r="L339" s="47">
        <f t="shared" si="17"/>
        <v>6</v>
      </c>
      <c r="M339" s="1"/>
      <c r="N339" s="25">
        <f t="shared" si="16"/>
        <v>0.75</v>
      </c>
      <c r="O339" s="25">
        <f t="shared" si="18"/>
        <v>6</v>
      </c>
    </row>
    <row r="340" spans="1:15" x14ac:dyDescent="0.2">
      <c r="A340" s="110">
        <v>3047</v>
      </c>
      <c r="B340" s="67">
        <v>44084</v>
      </c>
      <c r="C340" s="31" t="s">
        <v>591</v>
      </c>
      <c r="D340" s="100">
        <v>0</v>
      </c>
      <c r="E340" s="31">
        <v>0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47">
        <f t="shared" si="17"/>
        <v>0</v>
      </c>
      <c r="M340" s="1"/>
      <c r="N340" s="25">
        <f t="shared" si="16"/>
        <v>0</v>
      </c>
      <c r="O340" s="25">
        <f t="shared" si="18"/>
        <v>0</v>
      </c>
    </row>
    <row r="341" spans="1:15" x14ac:dyDescent="0.2">
      <c r="A341" s="110">
        <v>3048</v>
      </c>
      <c r="B341" s="67">
        <v>44091</v>
      </c>
      <c r="C341" s="31" t="s">
        <v>562</v>
      </c>
      <c r="D341" s="100">
        <v>2</v>
      </c>
      <c r="E341" s="31">
        <v>3</v>
      </c>
      <c r="F341" s="31">
        <v>0</v>
      </c>
      <c r="G341" s="31">
        <v>2</v>
      </c>
      <c r="H341" s="31">
        <v>0</v>
      </c>
      <c r="I341" s="31">
        <v>1</v>
      </c>
      <c r="J341" s="31">
        <v>0</v>
      </c>
      <c r="K341" s="31">
        <v>0</v>
      </c>
      <c r="L341" s="47">
        <f t="shared" si="17"/>
        <v>8</v>
      </c>
      <c r="M341" s="1"/>
      <c r="N341" s="25">
        <f t="shared" si="16"/>
        <v>1</v>
      </c>
      <c r="O341" s="25">
        <f t="shared" si="18"/>
        <v>8</v>
      </c>
    </row>
    <row r="342" spans="1:15" x14ac:dyDescent="0.2">
      <c r="A342" s="110">
        <v>3049</v>
      </c>
      <c r="B342" s="67">
        <v>44084</v>
      </c>
      <c r="C342" s="31" t="s">
        <v>591</v>
      </c>
      <c r="D342" s="100">
        <v>0</v>
      </c>
      <c r="E342" s="31">
        <v>0</v>
      </c>
      <c r="F342" s="31">
        <v>2</v>
      </c>
      <c r="G342" s="31">
        <v>1</v>
      </c>
      <c r="H342" s="31">
        <v>0</v>
      </c>
      <c r="I342" s="31">
        <v>1</v>
      </c>
      <c r="J342" s="31">
        <v>0</v>
      </c>
      <c r="K342" s="31">
        <v>0</v>
      </c>
      <c r="L342" s="47">
        <f t="shared" si="17"/>
        <v>4</v>
      </c>
      <c r="M342" s="1"/>
      <c r="N342" s="25">
        <f t="shared" si="16"/>
        <v>0.5</v>
      </c>
      <c r="O342" s="25">
        <f t="shared" si="18"/>
        <v>4</v>
      </c>
    </row>
    <row r="343" spans="1:15" x14ac:dyDescent="0.2">
      <c r="A343" s="110">
        <v>3050</v>
      </c>
      <c r="B343" s="67">
        <v>44084</v>
      </c>
      <c r="C343" s="31" t="s">
        <v>591</v>
      </c>
      <c r="D343" s="100">
        <v>2</v>
      </c>
      <c r="E343" s="31">
        <v>0</v>
      </c>
      <c r="F343" s="31">
        <v>0</v>
      </c>
      <c r="G343" s="31">
        <v>1</v>
      </c>
      <c r="H343" s="31">
        <v>0</v>
      </c>
      <c r="I343" s="31">
        <v>0</v>
      </c>
      <c r="J343" s="31">
        <v>0</v>
      </c>
      <c r="K343" s="31">
        <v>0</v>
      </c>
      <c r="L343" s="47">
        <f t="shared" si="17"/>
        <v>3</v>
      </c>
      <c r="M343" s="1"/>
      <c r="N343" s="25">
        <f t="shared" si="16"/>
        <v>0.375</v>
      </c>
      <c r="O343" s="25">
        <f t="shared" si="18"/>
        <v>3</v>
      </c>
    </row>
    <row r="344" spans="1:15" hidden="1" x14ac:dyDescent="0.2">
      <c r="A344" s="109">
        <v>3051</v>
      </c>
      <c r="B344" s="31"/>
      <c r="C344" s="31"/>
      <c r="D344" s="100"/>
      <c r="E344" s="31"/>
      <c r="F344" s="31"/>
      <c r="G344" s="31"/>
      <c r="H344" s="31"/>
      <c r="I344" s="31"/>
      <c r="J344" s="31"/>
      <c r="K344" s="31"/>
      <c r="L344" s="47">
        <f t="shared" si="17"/>
        <v>0</v>
      </c>
      <c r="M344" s="1"/>
      <c r="N344" s="25" t="e">
        <f t="shared" si="16"/>
        <v>#DIV/0!</v>
      </c>
      <c r="O344" s="25" t="e">
        <f t="shared" si="18"/>
        <v>#DIV/0!</v>
      </c>
    </row>
    <row r="345" spans="1:15" x14ac:dyDescent="0.2">
      <c r="A345" s="109">
        <v>3052</v>
      </c>
      <c r="B345" s="67">
        <v>44091</v>
      </c>
      <c r="C345" s="31" t="s">
        <v>562</v>
      </c>
      <c r="D345" s="100">
        <v>0</v>
      </c>
      <c r="E345" s="31">
        <v>1</v>
      </c>
      <c r="F345" s="31">
        <v>1</v>
      </c>
      <c r="G345" s="31">
        <v>1</v>
      </c>
      <c r="H345" s="31">
        <v>0</v>
      </c>
      <c r="I345" s="31">
        <v>0</v>
      </c>
      <c r="J345" s="31">
        <v>1</v>
      </c>
      <c r="K345" s="31">
        <v>0</v>
      </c>
      <c r="L345" s="47">
        <f t="shared" si="17"/>
        <v>4</v>
      </c>
      <c r="M345" s="1"/>
      <c r="N345" s="25">
        <f t="shared" si="16"/>
        <v>0.5</v>
      </c>
      <c r="O345" s="25">
        <f t="shared" si="18"/>
        <v>4</v>
      </c>
    </row>
    <row r="346" spans="1:15" x14ac:dyDescent="0.2">
      <c r="A346" s="96">
        <v>3053</v>
      </c>
      <c r="B346" s="67">
        <v>44202</v>
      </c>
      <c r="C346" s="31" t="s">
        <v>585</v>
      </c>
      <c r="D346" s="100">
        <v>1</v>
      </c>
      <c r="E346" s="31">
        <v>1</v>
      </c>
      <c r="F346" s="31">
        <v>1</v>
      </c>
      <c r="G346" s="31">
        <v>1</v>
      </c>
      <c r="H346" s="31">
        <v>0</v>
      </c>
      <c r="I346" s="31">
        <v>0</v>
      </c>
      <c r="J346" s="31">
        <v>0</v>
      </c>
      <c r="K346" s="31">
        <v>1</v>
      </c>
      <c r="L346" s="47">
        <f t="shared" si="17"/>
        <v>5</v>
      </c>
      <c r="M346" s="1"/>
      <c r="N346" s="25">
        <f t="shared" si="16"/>
        <v>0.625</v>
      </c>
      <c r="O346" s="25">
        <f t="shared" si="18"/>
        <v>5</v>
      </c>
    </row>
    <row r="347" spans="1:15" hidden="1" x14ac:dyDescent="0.2">
      <c r="A347" s="109">
        <v>3054</v>
      </c>
      <c r="B347" s="31"/>
      <c r="C347" s="31"/>
      <c r="D347" s="100"/>
      <c r="E347" s="31"/>
      <c r="F347" s="31"/>
      <c r="G347" s="31"/>
      <c r="H347" s="31"/>
      <c r="I347" s="31"/>
      <c r="J347" s="31"/>
      <c r="K347" s="31"/>
      <c r="L347" s="47">
        <f t="shared" si="17"/>
        <v>0</v>
      </c>
      <c r="M347" s="1"/>
      <c r="N347" s="25" t="e">
        <f t="shared" si="16"/>
        <v>#DIV/0!</v>
      </c>
      <c r="O347" s="25" t="e">
        <f t="shared" si="18"/>
        <v>#DIV/0!</v>
      </c>
    </row>
    <row r="348" spans="1:15" x14ac:dyDescent="0.2">
      <c r="A348" s="108">
        <v>3055</v>
      </c>
      <c r="B348" s="67">
        <v>44052</v>
      </c>
      <c r="C348" s="31" t="s">
        <v>562</v>
      </c>
      <c r="D348" s="100">
        <v>0</v>
      </c>
      <c r="E348" s="31">
        <v>0</v>
      </c>
      <c r="F348" s="31">
        <v>0</v>
      </c>
      <c r="G348" s="31">
        <v>1</v>
      </c>
      <c r="H348" s="31">
        <v>0</v>
      </c>
      <c r="I348" s="31">
        <v>0</v>
      </c>
      <c r="J348" s="31">
        <v>0</v>
      </c>
      <c r="K348" s="31">
        <v>0</v>
      </c>
      <c r="L348" s="47">
        <f t="shared" si="17"/>
        <v>1</v>
      </c>
      <c r="M348" s="1"/>
      <c r="N348" s="25">
        <f t="shared" si="16"/>
        <v>0.125</v>
      </c>
      <c r="O348" s="25">
        <f t="shared" si="18"/>
        <v>1</v>
      </c>
    </row>
    <row r="349" spans="1:15" x14ac:dyDescent="0.2">
      <c r="A349" s="109">
        <v>3056</v>
      </c>
      <c r="B349" s="67">
        <v>44083</v>
      </c>
      <c r="C349" s="31" t="s">
        <v>592</v>
      </c>
      <c r="D349" s="100">
        <v>0</v>
      </c>
      <c r="E349" s="31">
        <v>1</v>
      </c>
      <c r="F349" s="31">
        <v>2</v>
      </c>
      <c r="G349" s="31">
        <v>2</v>
      </c>
      <c r="H349" s="31">
        <v>2</v>
      </c>
      <c r="I349" s="31">
        <v>2</v>
      </c>
      <c r="J349" s="31">
        <v>2</v>
      </c>
      <c r="K349" s="31">
        <v>0</v>
      </c>
      <c r="L349" s="47">
        <f t="shared" si="17"/>
        <v>11</v>
      </c>
      <c r="M349" s="1"/>
      <c r="N349" s="25">
        <f t="shared" si="16"/>
        <v>1.375</v>
      </c>
      <c r="O349" s="25">
        <f t="shared" si="18"/>
        <v>11</v>
      </c>
    </row>
    <row r="350" spans="1:15" x14ac:dyDescent="0.2">
      <c r="A350" s="109">
        <v>3057</v>
      </c>
      <c r="B350" s="67">
        <v>44091</v>
      </c>
      <c r="C350" s="31" t="s">
        <v>562</v>
      </c>
      <c r="D350" s="100">
        <v>0</v>
      </c>
      <c r="E350" s="31">
        <v>1</v>
      </c>
      <c r="F350" s="31">
        <v>0</v>
      </c>
      <c r="G350" s="31">
        <v>0</v>
      </c>
      <c r="H350" s="31">
        <v>0</v>
      </c>
      <c r="I350" s="31">
        <v>0</v>
      </c>
      <c r="J350" s="31">
        <v>1</v>
      </c>
      <c r="K350" s="31">
        <v>1</v>
      </c>
      <c r="L350" s="47">
        <f t="shared" si="17"/>
        <v>3</v>
      </c>
      <c r="M350" s="1"/>
      <c r="N350" s="25">
        <f t="shared" si="16"/>
        <v>0.375</v>
      </c>
      <c r="O350" s="25">
        <f t="shared" si="18"/>
        <v>3</v>
      </c>
    </row>
    <row r="351" spans="1:15" x14ac:dyDescent="0.2">
      <c r="A351" s="110">
        <v>3058</v>
      </c>
      <c r="B351" s="67">
        <v>44087</v>
      </c>
      <c r="C351" s="31" t="s">
        <v>598</v>
      </c>
      <c r="D351" s="100">
        <v>0</v>
      </c>
      <c r="E351" s="31">
        <v>0</v>
      </c>
      <c r="F351" s="31">
        <v>0</v>
      </c>
      <c r="G351" s="31">
        <v>2</v>
      </c>
      <c r="H351" s="31">
        <v>2</v>
      </c>
      <c r="I351" s="31">
        <v>1</v>
      </c>
      <c r="J351" s="31">
        <v>1</v>
      </c>
      <c r="K351" s="31">
        <v>0</v>
      </c>
      <c r="L351" s="47">
        <f t="shared" si="17"/>
        <v>6</v>
      </c>
      <c r="M351" s="1" t="s">
        <v>645</v>
      </c>
      <c r="N351" s="25">
        <f t="shared" si="16"/>
        <v>0.75</v>
      </c>
      <c r="O351" s="25">
        <f t="shared" si="18"/>
        <v>6</v>
      </c>
    </row>
    <row r="352" spans="1:15" x14ac:dyDescent="0.2">
      <c r="A352" s="109">
        <v>3059</v>
      </c>
      <c r="B352" s="67">
        <v>44083</v>
      </c>
      <c r="C352" s="31" t="s">
        <v>591</v>
      </c>
      <c r="D352" s="100">
        <v>0</v>
      </c>
      <c r="E352" s="31">
        <v>0</v>
      </c>
      <c r="F352" s="31">
        <v>1</v>
      </c>
      <c r="G352" s="31">
        <v>1</v>
      </c>
      <c r="H352" s="31">
        <v>1</v>
      </c>
      <c r="I352" s="31">
        <v>0</v>
      </c>
      <c r="J352" s="31">
        <v>0</v>
      </c>
      <c r="K352" s="31">
        <v>0</v>
      </c>
      <c r="L352" s="47">
        <f t="shared" si="17"/>
        <v>3</v>
      </c>
      <c r="M352" s="1"/>
      <c r="N352" s="25">
        <f t="shared" si="16"/>
        <v>0.375</v>
      </c>
      <c r="O352" s="25">
        <f t="shared" si="18"/>
        <v>3</v>
      </c>
    </row>
    <row r="353" spans="1:15" x14ac:dyDescent="0.2">
      <c r="A353" s="109">
        <v>3060</v>
      </c>
      <c r="B353" s="67">
        <v>44213</v>
      </c>
      <c r="C353" s="31" t="s">
        <v>599</v>
      </c>
      <c r="D353" s="100">
        <v>1</v>
      </c>
      <c r="E353" s="31">
        <v>2</v>
      </c>
      <c r="F353" s="31">
        <v>1</v>
      </c>
      <c r="G353" s="31">
        <v>1</v>
      </c>
      <c r="H353" s="31">
        <v>1</v>
      </c>
      <c r="I353" s="31">
        <v>1</v>
      </c>
      <c r="J353" s="31">
        <v>2</v>
      </c>
      <c r="K353" s="31">
        <v>2</v>
      </c>
      <c r="L353" s="47">
        <f t="shared" si="17"/>
        <v>11</v>
      </c>
      <c r="M353" s="1"/>
      <c r="N353" s="25">
        <f t="shared" si="16"/>
        <v>1.375</v>
      </c>
      <c r="O353" s="25">
        <f t="shared" si="18"/>
        <v>11</v>
      </c>
    </row>
    <row r="354" spans="1:15" x14ac:dyDescent="0.2">
      <c r="A354" s="109">
        <v>3061</v>
      </c>
      <c r="B354" s="67">
        <v>44083</v>
      </c>
      <c r="C354" s="31" t="s">
        <v>591</v>
      </c>
      <c r="D354" s="100">
        <v>1</v>
      </c>
      <c r="E354" s="31">
        <v>1</v>
      </c>
      <c r="F354" s="31">
        <v>0</v>
      </c>
      <c r="G354" s="31">
        <v>3</v>
      </c>
      <c r="H354" s="31">
        <v>2</v>
      </c>
      <c r="I354" s="31">
        <v>2</v>
      </c>
      <c r="J354" s="31">
        <v>0</v>
      </c>
      <c r="K354" s="31">
        <v>0</v>
      </c>
      <c r="L354" s="47">
        <f t="shared" si="17"/>
        <v>9</v>
      </c>
      <c r="M354" s="1"/>
      <c r="N354" s="25">
        <f t="shared" si="16"/>
        <v>1.125</v>
      </c>
      <c r="O354" s="25">
        <f t="shared" si="18"/>
        <v>9</v>
      </c>
    </row>
    <row r="355" spans="1:15" hidden="1" x14ac:dyDescent="0.2">
      <c r="A355" s="108">
        <v>3062</v>
      </c>
      <c r="B355" s="31"/>
      <c r="C355" s="31"/>
      <c r="D355" s="100"/>
      <c r="E355" s="31"/>
      <c r="F355" s="31"/>
      <c r="G355" s="31"/>
      <c r="H355" s="31"/>
      <c r="I355" s="31"/>
      <c r="J355" s="31"/>
      <c r="K355" s="31"/>
      <c r="L355" s="47">
        <f t="shared" si="17"/>
        <v>0</v>
      </c>
      <c r="M355" s="1"/>
      <c r="N355" s="25" t="e">
        <f t="shared" si="16"/>
        <v>#DIV/0!</v>
      </c>
      <c r="O355" s="25" t="e">
        <f t="shared" si="18"/>
        <v>#DIV/0!</v>
      </c>
    </row>
    <row r="356" spans="1:15" x14ac:dyDescent="0.2">
      <c r="A356" s="109">
        <v>3065</v>
      </c>
      <c r="B356" s="67">
        <v>44213</v>
      </c>
      <c r="C356" s="31" t="s">
        <v>599</v>
      </c>
      <c r="D356" s="100">
        <v>1</v>
      </c>
      <c r="E356" s="31">
        <v>1</v>
      </c>
      <c r="F356" s="31">
        <v>0</v>
      </c>
      <c r="G356" s="31">
        <v>2</v>
      </c>
      <c r="H356" s="31">
        <v>1</v>
      </c>
      <c r="I356" s="31">
        <v>1</v>
      </c>
      <c r="J356" s="31">
        <v>0</v>
      </c>
      <c r="K356" s="31">
        <v>1</v>
      </c>
      <c r="L356" s="47">
        <f t="shared" si="17"/>
        <v>7</v>
      </c>
      <c r="M356" s="1"/>
      <c r="N356" s="25">
        <f t="shared" si="16"/>
        <v>0.875</v>
      </c>
      <c r="O356" s="25">
        <f t="shared" si="18"/>
        <v>7</v>
      </c>
    </row>
    <row r="357" spans="1:15" hidden="1" x14ac:dyDescent="0.2">
      <c r="A357" s="109">
        <v>3066</v>
      </c>
      <c r="B357" s="31"/>
      <c r="C357" s="31"/>
      <c r="D357" s="100"/>
      <c r="E357" s="31"/>
      <c r="F357" s="31"/>
      <c r="G357" s="31"/>
      <c r="H357" s="31"/>
      <c r="I357" s="31"/>
      <c r="J357" s="31"/>
      <c r="K357" s="31"/>
      <c r="L357" s="47">
        <f t="shared" si="17"/>
        <v>0</v>
      </c>
      <c r="M357" s="1"/>
      <c r="N357" s="25" t="e">
        <f t="shared" si="16"/>
        <v>#DIV/0!</v>
      </c>
      <c r="O357" s="25" t="e">
        <f t="shared" si="18"/>
        <v>#DIV/0!</v>
      </c>
    </row>
    <row r="358" spans="1:15" x14ac:dyDescent="0.2">
      <c r="A358" s="110">
        <v>3067</v>
      </c>
      <c r="B358" s="67">
        <v>44084</v>
      </c>
      <c r="C358" s="31" t="s">
        <v>591</v>
      </c>
      <c r="D358" s="100">
        <v>0</v>
      </c>
      <c r="E358" s="31">
        <v>0</v>
      </c>
      <c r="F358" s="31">
        <v>1</v>
      </c>
      <c r="G358" s="31">
        <v>1</v>
      </c>
      <c r="H358" s="31">
        <v>0</v>
      </c>
      <c r="I358" s="31">
        <v>0</v>
      </c>
      <c r="J358" s="31">
        <v>0</v>
      </c>
      <c r="K358" s="31">
        <v>0</v>
      </c>
      <c r="L358" s="47">
        <f t="shared" si="17"/>
        <v>2</v>
      </c>
      <c r="M358" s="1"/>
      <c r="N358" s="25">
        <f t="shared" si="16"/>
        <v>0.25</v>
      </c>
      <c r="O358" s="25">
        <f t="shared" si="18"/>
        <v>2</v>
      </c>
    </row>
    <row r="359" spans="1:15" x14ac:dyDescent="0.2">
      <c r="A359" s="109">
        <v>3069</v>
      </c>
      <c r="B359" s="67">
        <v>44213</v>
      </c>
      <c r="C359" s="31" t="s">
        <v>599</v>
      </c>
      <c r="D359" s="100">
        <v>2</v>
      </c>
      <c r="E359" s="31">
        <v>1</v>
      </c>
      <c r="F359" s="31">
        <v>0</v>
      </c>
      <c r="G359" s="31">
        <v>3</v>
      </c>
      <c r="H359" s="31">
        <v>1</v>
      </c>
      <c r="I359" s="31">
        <v>1</v>
      </c>
      <c r="J359" s="31">
        <v>1</v>
      </c>
      <c r="K359" s="31">
        <v>1</v>
      </c>
      <c r="L359" s="47">
        <f t="shared" si="17"/>
        <v>10</v>
      </c>
      <c r="M359" s="1"/>
      <c r="N359" s="25">
        <f t="shared" si="16"/>
        <v>1.25</v>
      </c>
      <c r="O359" s="25">
        <f t="shared" si="18"/>
        <v>10</v>
      </c>
    </row>
    <row r="360" spans="1:15" x14ac:dyDescent="0.2">
      <c r="A360" s="109">
        <v>3070</v>
      </c>
      <c r="B360" s="67">
        <v>44083</v>
      </c>
      <c r="C360" s="31" t="s">
        <v>591</v>
      </c>
      <c r="D360" s="100">
        <v>0</v>
      </c>
      <c r="E360" s="31">
        <v>1</v>
      </c>
      <c r="F360" s="31">
        <v>1</v>
      </c>
      <c r="G360" s="31">
        <v>1</v>
      </c>
      <c r="H360" s="31">
        <v>1</v>
      </c>
      <c r="I360" s="31">
        <v>0</v>
      </c>
      <c r="J360" s="31">
        <v>1</v>
      </c>
      <c r="K360" s="31">
        <v>0</v>
      </c>
      <c r="L360" s="47">
        <f t="shared" si="17"/>
        <v>5</v>
      </c>
      <c r="M360" s="1"/>
      <c r="N360" s="25">
        <f t="shared" si="16"/>
        <v>0.625</v>
      </c>
      <c r="O360" s="25">
        <f t="shared" si="18"/>
        <v>5</v>
      </c>
    </row>
    <row r="361" spans="1:15" x14ac:dyDescent="0.2">
      <c r="A361" s="109">
        <v>3071</v>
      </c>
      <c r="B361" s="67">
        <v>44213</v>
      </c>
      <c r="C361" s="31" t="s">
        <v>599</v>
      </c>
      <c r="D361" s="100">
        <v>0</v>
      </c>
      <c r="E361" s="31">
        <v>0</v>
      </c>
      <c r="F361" s="31">
        <v>1</v>
      </c>
      <c r="G361" s="31">
        <v>0</v>
      </c>
      <c r="H361" s="31">
        <v>0</v>
      </c>
      <c r="I361" s="31">
        <v>0</v>
      </c>
      <c r="J361" s="31">
        <v>0</v>
      </c>
      <c r="K361" s="31">
        <v>0</v>
      </c>
      <c r="L361" s="47">
        <f t="shared" si="17"/>
        <v>1</v>
      </c>
      <c r="M361" s="1"/>
      <c r="N361" s="25">
        <f t="shared" si="16"/>
        <v>0.125</v>
      </c>
      <c r="O361" s="25">
        <f t="shared" si="18"/>
        <v>1</v>
      </c>
    </row>
    <row r="362" spans="1:15" x14ac:dyDescent="0.2">
      <c r="A362" s="109">
        <v>3072</v>
      </c>
      <c r="B362" s="67">
        <v>44213</v>
      </c>
      <c r="C362" s="31" t="s">
        <v>599</v>
      </c>
      <c r="D362" s="100">
        <v>0</v>
      </c>
      <c r="E362" s="31">
        <v>1</v>
      </c>
      <c r="F362" s="31">
        <v>0</v>
      </c>
      <c r="G362" s="31">
        <v>1</v>
      </c>
      <c r="H362" s="31">
        <v>1</v>
      </c>
      <c r="I362" s="31">
        <v>0</v>
      </c>
      <c r="J362" s="31">
        <v>0</v>
      </c>
      <c r="K362" s="31">
        <v>0</v>
      </c>
      <c r="L362" s="47">
        <f t="shared" si="17"/>
        <v>3</v>
      </c>
      <c r="M362" s="1"/>
      <c r="N362" s="25">
        <f t="shared" si="16"/>
        <v>0.375</v>
      </c>
      <c r="O362" s="25">
        <f t="shared" si="18"/>
        <v>3</v>
      </c>
    </row>
    <row r="363" spans="1:15" x14ac:dyDescent="0.2">
      <c r="A363" s="109">
        <v>3073</v>
      </c>
      <c r="B363" s="67">
        <v>44083</v>
      </c>
      <c r="C363" s="31" t="s">
        <v>591</v>
      </c>
      <c r="D363" s="100">
        <v>1</v>
      </c>
      <c r="E363" s="31">
        <v>1</v>
      </c>
      <c r="F363" s="31">
        <v>0</v>
      </c>
      <c r="G363" s="31">
        <v>2</v>
      </c>
      <c r="H363" s="31">
        <v>0</v>
      </c>
      <c r="I363" s="31">
        <v>0</v>
      </c>
      <c r="J363" s="31">
        <v>1</v>
      </c>
      <c r="K363" s="31">
        <v>0</v>
      </c>
      <c r="L363" s="47">
        <f t="shared" si="17"/>
        <v>5</v>
      </c>
      <c r="M363" s="1"/>
      <c r="N363" s="25">
        <f t="shared" si="16"/>
        <v>0.625</v>
      </c>
      <c r="O363" s="25">
        <f t="shared" si="18"/>
        <v>5</v>
      </c>
    </row>
    <row r="364" spans="1:15" x14ac:dyDescent="0.2">
      <c r="A364" s="109">
        <v>3074</v>
      </c>
      <c r="B364" s="67">
        <v>44146</v>
      </c>
      <c r="C364" s="31" t="s">
        <v>562</v>
      </c>
      <c r="D364" s="100">
        <v>1</v>
      </c>
      <c r="E364" s="31">
        <v>1</v>
      </c>
      <c r="F364" s="31">
        <v>0</v>
      </c>
      <c r="G364" s="31">
        <v>1</v>
      </c>
      <c r="H364" s="31">
        <v>0</v>
      </c>
      <c r="I364" s="31">
        <v>0</v>
      </c>
      <c r="J364" s="31">
        <v>0</v>
      </c>
      <c r="K364" s="31">
        <v>0</v>
      </c>
      <c r="L364" s="47">
        <f t="shared" si="17"/>
        <v>3</v>
      </c>
      <c r="M364" s="1"/>
      <c r="N364" s="25">
        <f t="shared" si="16"/>
        <v>0.375</v>
      </c>
      <c r="O364" s="25">
        <f t="shared" si="18"/>
        <v>3</v>
      </c>
    </row>
    <row r="365" spans="1:15" x14ac:dyDescent="0.2">
      <c r="A365" s="119">
        <v>3075</v>
      </c>
      <c r="B365" s="67">
        <v>44213</v>
      </c>
      <c r="C365" s="31" t="s">
        <v>599</v>
      </c>
      <c r="D365" s="100">
        <v>0</v>
      </c>
      <c r="E365" s="31">
        <v>1</v>
      </c>
      <c r="F365" s="31">
        <v>1</v>
      </c>
      <c r="G365" s="31">
        <v>2</v>
      </c>
      <c r="H365" s="31">
        <v>0</v>
      </c>
      <c r="I365" s="31">
        <v>1</v>
      </c>
      <c r="J365" s="31">
        <v>0</v>
      </c>
      <c r="K365" s="31">
        <v>1</v>
      </c>
      <c r="L365" s="47">
        <f t="shared" si="17"/>
        <v>6</v>
      </c>
      <c r="M365" s="1"/>
      <c r="N365" s="25">
        <f t="shared" si="16"/>
        <v>0.75</v>
      </c>
      <c r="O365" s="25">
        <f t="shared" si="18"/>
        <v>6</v>
      </c>
    </row>
    <row r="366" spans="1:15" x14ac:dyDescent="0.2">
      <c r="A366" s="109">
        <v>3076</v>
      </c>
      <c r="B366" s="67">
        <v>44213</v>
      </c>
      <c r="C366" s="31" t="s">
        <v>599</v>
      </c>
      <c r="D366" s="100">
        <v>0</v>
      </c>
      <c r="E366" s="31">
        <v>0</v>
      </c>
      <c r="F366" s="31">
        <v>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47">
        <f t="shared" si="17"/>
        <v>0</v>
      </c>
      <c r="M366" s="1"/>
      <c r="N366" s="25">
        <f t="shared" si="16"/>
        <v>0</v>
      </c>
      <c r="O366" s="25">
        <f t="shared" si="18"/>
        <v>0</v>
      </c>
    </row>
    <row r="367" spans="1:15" hidden="1" x14ac:dyDescent="0.2">
      <c r="A367" s="119">
        <v>3077</v>
      </c>
      <c r="B367" s="31"/>
      <c r="C367" s="31"/>
      <c r="D367" s="100"/>
      <c r="E367" s="31"/>
      <c r="F367" s="31"/>
      <c r="G367" s="31"/>
      <c r="H367" s="31"/>
      <c r="I367" s="31"/>
      <c r="J367" s="31"/>
      <c r="K367" s="31"/>
      <c r="L367" s="47">
        <f t="shared" si="17"/>
        <v>0</v>
      </c>
      <c r="M367" s="1"/>
      <c r="N367" s="25" t="e">
        <f t="shared" si="16"/>
        <v>#DIV/0!</v>
      </c>
      <c r="O367" s="25" t="e">
        <f t="shared" si="18"/>
        <v>#DIV/0!</v>
      </c>
    </row>
    <row r="368" spans="1:15" x14ac:dyDescent="0.2">
      <c r="A368" s="109">
        <v>3079</v>
      </c>
      <c r="B368" s="67">
        <v>44213</v>
      </c>
      <c r="C368" s="31" t="s">
        <v>599</v>
      </c>
      <c r="D368" s="100">
        <v>0</v>
      </c>
      <c r="E368" s="31">
        <v>0</v>
      </c>
      <c r="F368" s="31">
        <v>1</v>
      </c>
      <c r="G368" s="31">
        <v>1</v>
      </c>
      <c r="H368" s="31">
        <v>0</v>
      </c>
      <c r="I368" s="31">
        <v>0</v>
      </c>
      <c r="J368" s="31">
        <v>0</v>
      </c>
      <c r="K368" s="31">
        <v>0</v>
      </c>
      <c r="L368" s="47">
        <f t="shared" si="17"/>
        <v>2</v>
      </c>
      <c r="M368" s="1"/>
      <c r="N368" s="25">
        <f t="shared" si="16"/>
        <v>0.25</v>
      </c>
      <c r="O368" s="25">
        <f t="shared" si="18"/>
        <v>2</v>
      </c>
    </row>
    <row r="369" spans="1:15" x14ac:dyDescent="0.2">
      <c r="A369" s="109">
        <v>3078</v>
      </c>
      <c r="B369" s="67">
        <v>44083</v>
      </c>
      <c r="C369" s="31" t="s">
        <v>591</v>
      </c>
      <c r="D369" s="100">
        <v>2</v>
      </c>
      <c r="E369" s="31">
        <v>1</v>
      </c>
      <c r="F369" s="86"/>
      <c r="G369" s="31">
        <v>2</v>
      </c>
      <c r="H369" s="31">
        <v>1</v>
      </c>
      <c r="I369" s="31">
        <v>0</v>
      </c>
      <c r="J369" s="31">
        <v>2</v>
      </c>
      <c r="K369" s="31">
        <v>0</v>
      </c>
      <c r="L369" s="47">
        <f t="shared" si="17"/>
        <v>8</v>
      </c>
      <c r="M369" s="1"/>
      <c r="N369" s="25">
        <f t="shared" si="16"/>
        <v>1.1428571428571428</v>
      </c>
      <c r="O369" s="25">
        <f t="shared" si="18"/>
        <v>9.1428571428571423</v>
      </c>
    </row>
    <row r="370" spans="1:15" x14ac:dyDescent="0.2">
      <c r="A370" s="111">
        <v>3080</v>
      </c>
      <c r="B370" s="67">
        <v>44084</v>
      </c>
      <c r="C370" s="31" t="s">
        <v>591</v>
      </c>
      <c r="D370" s="100">
        <v>1</v>
      </c>
      <c r="E370" s="31">
        <v>2</v>
      </c>
      <c r="F370" s="31">
        <v>1</v>
      </c>
      <c r="G370" s="31">
        <v>1</v>
      </c>
      <c r="H370" s="31">
        <v>0</v>
      </c>
      <c r="I370" s="31">
        <v>2</v>
      </c>
      <c r="J370" s="31">
        <v>1</v>
      </c>
      <c r="K370" s="31">
        <v>1</v>
      </c>
      <c r="L370" s="47">
        <f t="shared" si="17"/>
        <v>9</v>
      </c>
      <c r="M370" s="1"/>
      <c r="N370" s="25">
        <f t="shared" si="16"/>
        <v>1.125</v>
      </c>
      <c r="O370" s="25">
        <f t="shared" si="18"/>
        <v>9</v>
      </c>
    </row>
    <row r="371" spans="1:15" x14ac:dyDescent="0.2">
      <c r="A371" s="111">
        <v>3081</v>
      </c>
      <c r="B371" s="67">
        <v>44084</v>
      </c>
      <c r="C371" s="31" t="s">
        <v>592</v>
      </c>
      <c r="D371" s="100">
        <v>1</v>
      </c>
      <c r="E371" s="31">
        <v>1</v>
      </c>
      <c r="F371" s="31">
        <v>1</v>
      </c>
      <c r="G371" s="31">
        <v>2</v>
      </c>
      <c r="H371" s="31">
        <v>2</v>
      </c>
      <c r="I371" s="31">
        <v>1</v>
      </c>
      <c r="J371" s="31">
        <v>0</v>
      </c>
      <c r="K371" s="31">
        <v>0</v>
      </c>
      <c r="L371" s="47">
        <f t="shared" si="17"/>
        <v>8</v>
      </c>
      <c r="M371" s="1"/>
      <c r="N371" s="25">
        <f t="shared" si="16"/>
        <v>1</v>
      </c>
      <c r="O371" s="25">
        <f t="shared" si="18"/>
        <v>8</v>
      </c>
    </row>
    <row r="372" spans="1:15" x14ac:dyDescent="0.2">
      <c r="A372" s="111">
        <v>3082</v>
      </c>
      <c r="B372" s="67">
        <v>44084</v>
      </c>
      <c r="C372" s="31" t="s">
        <v>591</v>
      </c>
      <c r="D372" s="100">
        <v>0</v>
      </c>
      <c r="E372" s="31">
        <v>1</v>
      </c>
      <c r="F372" s="31">
        <v>0</v>
      </c>
      <c r="G372" s="31">
        <v>1</v>
      </c>
      <c r="H372" s="31">
        <v>1</v>
      </c>
      <c r="I372" s="31">
        <v>0</v>
      </c>
      <c r="J372" s="31">
        <v>0</v>
      </c>
      <c r="K372" s="31">
        <v>0</v>
      </c>
      <c r="L372" s="47">
        <f t="shared" si="17"/>
        <v>3</v>
      </c>
      <c r="M372" s="1"/>
      <c r="N372" s="25">
        <f t="shared" si="16"/>
        <v>0.375</v>
      </c>
      <c r="O372" s="25">
        <f t="shared" si="18"/>
        <v>3</v>
      </c>
    </row>
    <row r="373" spans="1:15" x14ac:dyDescent="0.2">
      <c r="A373" s="111">
        <v>3083</v>
      </c>
      <c r="B373" s="67">
        <v>44084</v>
      </c>
      <c r="C373" s="31" t="s">
        <v>591</v>
      </c>
      <c r="D373" s="100">
        <v>0</v>
      </c>
      <c r="E373" s="31">
        <v>0</v>
      </c>
      <c r="F373" s="31">
        <v>0</v>
      </c>
      <c r="G373" s="31">
        <v>0</v>
      </c>
      <c r="H373" s="31">
        <v>0</v>
      </c>
      <c r="I373" s="31">
        <v>0</v>
      </c>
      <c r="J373" s="31">
        <v>0</v>
      </c>
      <c r="K373" s="31">
        <v>0</v>
      </c>
      <c r="L373" s="47">
        <f t="shared" si="17"/>
        <v>0</v>
      </c>
      <c r="M373" s="1"/>
      <c r="N373" s="25">
        <f t="shared" si="16"/>
        <v>0</v>
      </c>
      <c r="O373" s="25">
        <f t="shared" si="18"/>
        <v>0</v>
      </c>
    </row>
    <row r="374" spans="1:15" x14ac:dyDescent="0.2">
      <c r="A374" s="111">
        <v>3084</v>
      </c>
      <c r="B374" s="67">
        <v>44084</v>
      </c>
      <c r="C374" s="31" t="s">
        <v>598</v>
      </c>
      <c r="D374" s="100">
        <v>0</v>
      </c>
      <c r="E374" s="31">
        <v>1</v>
      </c>
      <c r="F374" s="31">
        <v>0</v>
      </c>
      <c r="G374" s="31">
        <v>1</v>
      </c>
      <c r="H374" s="31">
        <v>0</v>
      </c>
      <c r="I374" s="31">
        <v>0</v>
      </c>
      <c r="J374" s="31">
        <v>1</v>
      </c>
      <c r="K374" s="31">
        <v>0</v>
      </c>
      <c r="L374" s="47">
        <f t="shared" si="17"/>
        <v>3</v>
      </c>
      <c r="M374" s="1"/>
      <c r="N374" s="25">
        <f t="shared" si="16"/>
        <v>0.375</v>
      </c>
      <c r="O374" s="25">
        <f t="shared" si="18"/>
        <v>3</v>
      </c>
    </row>
    <row r="375" spans="1:15" s="48" customFormat="1" x14ac:dyDescent="0.2">
      <c r="A375" s="111">
        <v>3085</v>
      </c>
      <c r="B375" s="67">
        <v>44084</v>
      </c>
      <c r="C375" s="31" t="s">
        <v>598</v>
      </c>
      <c r="D375" s="100">
        <v>0</v>
      </c>
      <c r="E375" s="31">
        <v>0</v>
      </c>
      <c r="F375" s="31">
        <v>0</v>
      </c>
      <c r="G375" s="31">
        <v>0</v>
      </c>
      <c r="H375" s="31">
        <v>1</v>
      </c>
      <c r="I375" s="31">
        <v>0</v>
      </c>
      <c r="J375" s="31">
        <v>0</v>
      </c>
      <c r="K375" s="31">
        <v>0</v>
      </c>
      <c r="L375" s="47">
        <f t="shared" si="17"/>
        <v>1</v>
      </c>
      <c r="M375" s="31"/>
      <c r="N375" s="25">
        <f t="shared" si="16"/>
        <v>0.125</v>
      </c>
      <c r="O375" s="25">
        <f t="shared" si="18"/>
        <v>1</v>
      </c>
    </row>
    <row r="376" spans="1:15" s="48" customFormat="1" x14ac:dyDescent="0.2">
      <c r="A376" s="111">
        <v>3086</v>
      </c>
      <c r="B376" s="67">
        <v>44087</v>
      </c>
      <c r="C376" s="31" t="s">
        <v>598</v>
      </c>
      <c r="D376" s="100">
        <v>0</v>
      </c>
      <c r="E376" s="31">
        <v>0</v>
      </c>
      <c r="F376" s="31">
        <v>1</v>
      </c>
      <c r="G376" s="31">
        <v>1</v>
      </c>
      <c r="H376" s="31">
        <v>0</v>
      </c>
      <c r="I376" s="31">
        <v>0</v>
      </c>
      <c r="J376" s="31">
        <v>0</v>
      </c>
      <c r="K376" s="31">
        <v>0</v>
      </c>
      <c r="L376" s="47">
        <f t="shared" si="17"/>
        <v>2</v>
      </c>
      <c r="M376" s="31"/>
      <c r="N376" s="25">
        <f t="shared" si="16"/>
        <v>0.25</v>
      </c>
      <c r="O376" s="25">
        <f t="shared" si="18"/>
        <v>2</v>
      </c>
    </row>
    <row r="377" spans="1:15" s="48" customFormat="1" x14ac:dyDescent="0.2">
      <c r="A377" s="112">
        <v>3087</v>
      </c>
      <c r="B377" s="67">
        <v>44091</v>
      </c>
      <c r="C377" s="31" t="s">
        <v>562</v>
      </c>
      <c r="D377" s="100">
        <v>0</v>
      </c>
      <c r="E377" s="31">
        <v>0</v>
      </c>
      <c r="F377" s="31">
        <v>0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47">
        <f t="shared" si="17"/>
        <v>0</v>
      </c>
      <c r="M377" s="31"/>
      <c r="N377" s="25">
        <f t="shared" si="16"/>
        <v>0</v>
      </c>
      <c r="O377" s="25">
        <f t="shared" si="18"/>
        <v>0</v>
      </c>
    </row>
    <row r="378" spans="1:15" s="48" customFormat="1" x14ac:dyDescent="0.2">
      <c r="A378" s="111">
        <v>3088</v>
      </c>
      <c r="B378" s="67">
        <v>44084</v>
      </c>
      <c r="C378" s="31" t="s">
        <v>591</v>
      </c>
      <c r="D378" s="100">
        <v>2</v>
      </c>
      <c r="E378" s="31">
        <v>0</v>
      </c>
      <c r="F378" s="31">
        <v>1</v>
      </c>
      <c r="G378" s="31">
        <v>2</v>
      </c>
      <c r="H378" s="31">
        <v>1</v>
      </c>
      <c r="I378" s="31">
        <v>1</v>
      </c>
      <c r="J378" s="31">
        <v>0</v>
      </c>
      <c r="K378" s="31">
        <v>0</v>
      </c>
      <c r="L378" s="47">
        <f t="shared" si="17"/>
        <v>7</v>
      </c>
      <c r="M378" s="31"/>
      <c r="N378" s="25">
        <f t="shared" si="16"/>
        <v>0.875</v>
      </c>
      <c r="O378" s="25">
        <f t="shared" si="18"/>
        <v>7</v>
      </c>
    </row>
    <row r="379" spans="1:15" s="48" customFormat="1" x14ac:dyDescent="0.2">
      <c r="A379" s="111">
        <v>3089</v>
      </c>
      <c r="B379" s="67">
        <v>44084</v>
      </c>
      <c r="C379" s="31" t="s">
        <v>598</v>
      </c>
      <c r="D379" s="100">
        <v>1</v>
      </c>
      <c r="E379" s="31">
        <v>1</v>
      </c>
      <c r="F379" s="31">
        <v>1</v>
      </c>
      <c r="G379" s="31">
        <v>1</v>
      </c>
      <c r="H379" s="31">
        <v>1</v>
      </c>
      <c r="I379" s="31">
        <v>1</v>
      </c>
      <c r="J379" s="31">
        <v>1</v>
      </c>
      <c r="K379" s="31">
        <v>0</v>
      </c>
      <c r="L379" s="47">
        <f t="shared" si="17"/>
        <v>7</v>
      </c>
      <c r="M379" s="31"/>
      <c r="N379" s="25">
        <f t="shared" si="16"/>
        <v>0.875</v>
      </c>
      <c r="O379" s="25">
        <f t="shared" si="18"/>
        <v>7</v>
      </c>
    </row>
    <row r="380" spans="1:15" s="48" customFormat="1" x14ac:dyDescent="0.2">
      <c r="A380" s="111">
        <v>3090</v>
      </c>
      <c r="B380" s="67">
        <v>44084</v>
      </c>
      <c r="C380" s="31" t="s">
        <v>598</v>
      </c>
      <c r="D380" s="100">
        <v>0</v>
      </c>
      <c r="E380" s="31">
        <v>0</v>
      </c>
      <c r="F380" s="31">
        <v>0</v>
      </c>
      <c r="G380" s="31">
        <v>1</v>
      </c>
      <c r="H380" s="31">
        <v>1</v>
      </c>
      <c r="I380" s="31">
        <v>0</v>
      </c>
      <c r="J380" s="31">
        <v>0</v>
      </c>
      <c r="K380" s="31">
        <v>0</v>
      </c>
      <c r="L380" s="47">
        <f t="shared" si="17"/>
        <v>2</v>
      </c>
      <c r="M380" s="31"/>
      <c r="N380" s="25">
        <f t="shared" si="16"/>
        <v>0.25</v>
      </c>
      <c r="O380" s="25">
        <f t="shared" si="18"/>
        <v>2</v>
      </c>
    </row>
    <row r="381" spans="1:15" s="48" customFormat="1" x14ac:dyDescent="0.2">
      <c r="A381" s="111">
        <v>3091</v>
      </c>
      <c r="B381" s="31" t="s">
        <v>685</v>
      </c>
      <c r="C381" s="31"/>
      <c r="D381" s="100"/>
      <c r="E381" s="31"/>
      <c r="F381" s="31"/>
      <c r="G381" s="31"/>
      <c r="H381" s="31"/>
      <c r="I381" s="31"/>
      <c r="J381" s="31"/>
      <c r="K381" s="31"/>
      <c r="L381" s="47">
        <f t="shared" si="17"/>
        <v>0</v>
      </c>
      <c r="M381" s="31"/>
      <c r="N381" s="25" t="e">
        <f t="shared" si="16"/>
        <v>#DIV/0!</v>
      </c>
      <c r="O381" s="25" t="e">
        <f t="shared" si="18"/>
        <v>#DIV/0!</v>
      </c>
    </row>
    <row r="382" spans="1:15" s="48" customFormat="1" x14ac:dyDescent="0.2">
      <c r="A382" s="111">
        <v>3092</v>
      </c>
      <c r="B382" s="67">
        <v>44087</v>
      </c>
      <c r="C382" s="31" t="s">
        <v>598</v>
      </c>
      <c r="D382" s="100">
        <v>1</v>
      </c>
      <c r="E382" s="31">
        <v>0</v>
      </c>
      <c r="F382" s="31">
        <v>1</v>
      </c>
      <c r="G382" s="31">
        <v>2</v>
      </c>
      <c r="H382" s="31">
        <v>2</v>
      </c>
      <c r="I382" s="31">
        <v>0</v>
      </c>
      <c r="J382" s="31">
        <v>0</v>
      </c>
      <c r="K382" s="31">
        <v>0</v>
      </c>
      <c r="L382" s="47">
        <f t="shared" si="17"/>
        <v>6</v>
      </c>
      <c r="M382" s="31"/>
      <c r="N382" s="25">
        <f t="shared" si="16"/>
        <v>0.75</v>
      </c>
      <c r="O382" s="25">
        <f t="shared" si="18"/>
        <v>6</v>
      </c>
    </row>
    <row r="383" spans="1:15" s="48" customFormat="1" x14ac:dyDescent="0.2">
      <c r="A383" s="111">
        <v>3093</v>
      </c>
      <c r="B383" s="31" t="s">
        <v>685</v>
      </c>
      <c r="C383" s="31"/>
      <c r="D383" s="100"/>
      <c r="E383" s="31"/>
      <c r="F383" s="31"/>
      <c r="G383" s="31"/>
      <c r="H383" s="31"/>
      <c r="I383" s="31"/>
      <c r="J383" s="31"/>
      <c r="K383" s="31"/>
      <c r="L383" s="47">
        <f t="shared" si="17"/>
        <v>0</v>
      </c>
      <c r="M383" s="31"/>
      <c r="N383" s="25" t="e">
        <f t="shared" si="16"/>
        <v>#DIV/0!</v>
      </c>
      <c r="O383" s="25" t="e">
        <f t="shared" si="18"/>
        <v>#DIV/0!</v>
      </c>
    </row>
    <row r="384" spans="1:15" x14ac:dyDescent="0.2">
      <c r="A384" s="107">
        <v>3094</v>
      </c>
      <c r="B384" s="67">
        <v>44083</v>
      </c>
      <c r="C384" s="31" t="s">
        <v>591</v>
      </c>
      <c r="D384" s="100">
        <v>1</v>
      </c>
      <c r="E384" s="31">
        <v>1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47">
        <f t="shared" si="17"/>
        <v>2</v>
      </c>
      <c r="M384" s="1"/>
      <c r="N384" s="25">
        <f t="shared" si="16"/>
        <v>0.25</v>
      </c>
      <c r="O384" s="25">
        <f t="shared" si="18"/>
        <v>2</v>
      </c>
    </row>
    <row r="385" spans="1:15" x14ac:dyDescent="0.2">
      <c r="A385" s="111">
        <v>3095</v>
      </c>
      <c r="B385" s="67">
        <v>44087</v>
      </c>
      <c r="C385" s="31" t="s">
        <v>598</v>
      </c>
      <c r="D385" s="100">
        <v>0</v>
      </c>
      <c r="E385" s="31">
        <v>0</v>
      </c>
      <c r="F385" s="31">
        <v>0</v>
      </c>
      <c r="G385" s="31">
        <v>3</v>
      </c>
      <c r="H385" s="31">
        <v>3</v>
      </c>
      <c r="I385" s="31">
        <v>0</v>
      </c>
      <c r="J385" s="31">
        <v>0</v>
      </c>
      <c r="K385" s="31">
        <v>0</v>
      </c>
      <c r="L385" s="47">
        <f t="shared" si="17"/>
        <v>6</v>
      </c>
      <c r="M385" s="1"/>
      <c r="N385" s="25">
        <f t="shared" si="16"/>
        <v>0.75</v>
      </c>
      <c r="O385" s="25">
        <f t="shared" si="18"/>
        <v>6</v>
      </c>
    </row>
    <row r="386" spans="1:15" x14ac:dyDescent="0.2">
      <c r="A386" s="111">
        <v>3096</v>
      </c>
      <c r="B386" s="67">
        <v>44087</v>
      </c>
      <c r="C386" s="31" t="s">
        <v>598</v>
      </c>
      <c r="D386" s="100">
        <v>0</v>
      </c>
      <c r="E386" s="31">
        <v>0</v>
      </c>
      <c r="F386" s="31">
        <v>0</v>
      </c>
      <c r="G386" s="31">
        <v>1</v>
      </c>
      <c r="H386" s="31">
        <v>0</v>
      </c>
      <c r="I386" s="31">
        <v>0</v>
      </c>
      <c r="J386" s="31">
        <v>0</v>
      </c>
      <c r="K386" s="31">
        <v>0</v>
      </c>
      <c r="L386" s="47">
        <f t="shared" si="17"/>
        <v>1</v>
      </c>
      <c r="M386" s="1"/>
      <c r="N386" s="25">
        <f t="shared" ref="N386:N449" si="19">AVERAGE(D386:K386)</f>
        <v>0.125</v>
      </c>
      <c r="O386" s="25">
        <f t="shared" si="18"/>
        <v>1</v>
      </c>
    </row>
    <row r="387" spans="1:15" x14ac:dyDescent="0.2">
      <c r="A387" s="119">
        <v>3097</v>
      </c>
      <c r="B387" s="98">
        <v>44215</v>
      </c>
      <c r="C387" s="99" t="s">
        <v>591</v>
      </c>
      <c r="D387" s="100">
        <v>2</v>
      </c>
      <c r="E387" s="31">
        <v>1</v>
      </c>
      <c r="F387" s="31">
        <v>2</v>
      </c>
      <c r="G387" s="31">
        <v>1</v>
      </c>
      <c r="H387" s="31">
        <v>0</v>
      </c>
      <c r="I387" s="31">
        <v>1</v>
      </c>
      <c r="J387" s="31">
        <v>0</v>
      </c>
      <c r="K387" s="31">
        <v>1</v>
      </c>
      <c r="L387" s="47">
        <f t="shared" ref="L387:L450" si="20">SUM(D387:K387)</f>
        <v>8</v>
      </c>
      <c r="M387" s="1"/>
      <c r="N387" s="25">
        <f t="shared" si="19"/>
        <v>1</v>
      </c>
      <c r="O387" s="25">
        <f t="shared" ref="O387:O450" si="21">N387*8</f>
        <v>8</v>
      </c>
    </row>
    <row r="388" spans="1:15" x14ac:dyDescent="0.2">
      <c r="A388" s="110">
        <v>3098</v>
      </c>
      <c r="B388" s="67">
        <v>44087</v>
      </c>
      <c r="C388" s="31" t="s">
        <v>598</v>
      </c>
      <c r="D388" s="100">
        <v>0</v>
      </c>
      <c r="E388" s="31">
        <v>0</v>
      </c>
      <c r="F388" s="31">
        <v>1</v>
      </c>
      <c r="G388" s="31">
        <v>1</v>
      </c>
      <c r="H388" s="31">
        <v>0</v>
      </c>
      <c r="I388" s="31">
        <v>1</v>
      </c>
      <c r="J388" s="31">
        <v>0</v>
      </c>
      <c r="K388" s="31">
        <v>1</v>
      </c>
      <c r="L388" s="47">
        <f t="shared" si="20"/>
        <v>4</v>
      </c>
      <c r="M388" s="1"/>
      <c r="N388" s="25">
        <f t="shared" si="19"/>
        <v>0.5</v>
      </c>
      <c r="O388" s="25">
        <f t="shared" si="21"/>
        <v>4</v>
      </c>
    </row>
    <row r="389" spans="1:15" x14ac:dyDescent="0.2">
      <c r="A389" s="110">
        <v>3099</v>
      </c>
      <c r="B389" s="67">
        <v>44084</v>
      </c>
      <c r="C389" s="31" t="s">
        <v>598</v>
      </c>
      <c r="D389" s="100">
        <v>0</v>
      </c>
      <c r="E389" s="31">
        <v>0</v>
      </c>
      <c r="F389" s="31">
        <v>0</v>
      </c>
      <c r="G389" s="31">
        <v>0</v>
      </c>
      <c r="H389" s="31">
        <v>1</v>
      </c>
      <c r="I389" s="31">
        <v>0</v>
      </c>
      <c r="J389" s="31">
        <v>0</v>
      </c>
      <c r="K389" s="31">
        <v>0</v>
      </c>
      <c r="L389" s="47">
        <f t="shared" si="20"/>
        <v>1</v>
      </c>
      <c r="M389" s="1"/>
      <c r="N389" s="25">
        <f t="shared" si="19"/>
        <v>0.125</v>
      </c>
      <c r="O389" s="25">
        <f t="shared" si="21"/>
        <v>1</v>
      </c>
    </row>
    <row r="390" spans="1:15" x14ac:dyDescent="0.2">
      <c r="A390" s="110">
        <v>4001</v>
      </c>
      <c r="B390" s="67">
        <v>44084</v>
      </c>
      <c r="C390" s="31" t="s">
        <v>598</v>
      </c>
      <c r="D390" s="100">
        <v>0</v>
      </c>
      <c r="E390" s="31">
        <v>0</v>
      </c>
      <c r="F390" s="31">
        <v>0</v>
      </c>
      <c r="G390" s="31">
        <v>1</v>
      </c>
      <c r="H390" s="31">
        <v>0</v>
      </c>
      <c r="I390" s="31">
        <v>0</v>
      </c>
      <c r="J390" s="31">
        <v>0</v>
      </c>
      <c r="K390" s="31">
        <v>0</v>
      </c>
      <c r="L390" s="47">
        <f t="shared" si="20"/>
        <v>1</v>
      </c>
      <c r="M390" s="1"/>
      <c r="N390" s="25">
        <f t="shared" si="19"/>
        <v>0.125</v>
      </c>
      <c r="O390" s="25">
        <f t="shared" si="21"/>
        <v>1</v>
      </c>
    </row>
    <row r="391" spans="1:15" x14ac:dyDescent="0.2">
      <c r="A391" s="110">
        <v>4002</v>
      </c>
      <c r="B391" s="67">
        <v>44087</v>
      </c>
      <c r="C391" s="31" t="s">
        <v>598</v>
      </c>
      <c r="D391" s="100">
        <v>2</v>
      </c>
      <c r="E391" s="31">
        <v>1</v>
      </c>
      <c r="F391" s="31">
        <v>0</v>
      </c>
      <c r="G391" s="31">
        <v>1</v>
      </c>
      <c r="H391" s="31">
        <v>0</v>
      </c>
      <c r="I391" s="31">
        <v>1</v>
      </c>
      <c r="J391" s="31">
        <v>0</v>
      </c>
      <c r="K391" s="31">
        <v>0</v>
      </c>
      <c r="L391" s="47">
        <f t="shared" si="20"/>
        <v>5</v>
      </c>
      <c r="M391" s="1"/>
      <c r="N391" s="25">
        <f t="shared" si="19"/>
        <v>0.625</v>
      </c>
      <c r="O391" s="25">
        <f t="shared" si="21"/>
        <v>5</v>
      </c>
    </row>
    <row r="392" spans="1:15" x14ac:dyDescent="0.2">
      <c r="A392" s="96">
        <v>4003</v>
      </c>
      <c r="B392" s="67">
        <v>44202</v>
      </c>
      <c r="C392" s="31" t="s">
        <v>585</v>
      </c>
      <c r="D392" s="100">
        <v>1</v>
      </c>
      <c r="E392" s="31">
        <v>2</v>
      </c>
      <c r="F392" s="31">
        <v>1</v>
      </c>
      <c r="G392" s="31">
        <v>1</v>
      </c>
      <c r="H392" s="31">
        <v>0</v>
      </c>
      <c r="I392" s="31">
        <v>1</v>
      </c>
      <c r="J392" s="31">
        <v>1</v>
      </c>
      <c r="K392" s="31">
        <v>2</v>
      </c>
      <c r="L392" s="47">
        <f t="shared" si="20"/>
        <v>9</v>
      </c>
      <c r="M392" s="1"/>
      <c r="N392" s="25">
        <f t="shared" si="19"/>
        <v>1.125</v>
      </c>
      <c r="O392" s="25">
        <f t="shared" si="21"/>
        <v>9</v>
      </c>
    </row>
    <row r="393" spans="1:15" x14ac:dyDescent="0.2">
      <c r="A393" s="109">
        <v>4004</v>
      </c>
      <c r="B393" s="67">
        <v>44213</v>
      </c>
      <c r="C393" s="31" t="s">
        <v>599</v>
      </c>
      <c r="D393" s="100">
        <v>1</v>
      </c>
      <c r="E393" s="31">
        <v>2</v>
      </c>
      <c r="F393" s="31">
        <v>3</v>
      </c>
      <c r="G393" s="31">
        <v>2</v>
      </c>
      <c r="H393" s="31">
        <v>1</v>
      </c>
      <c r="I393" s="31">
        <v>1</v>
      </c>
      <c r="J393" s="31">
        <v>1</v>
      </c>
      <c r="K393" s="31">
        <v>0</v>
      </c>
      <c r="L393" s="47">
        <f t="shared" si="20"/>
        <v>11</v>
      </c>
      <c r="M393" s="1"/>
      <c r="N393" s="25">
        <f t="shared" si="19"/>
        <v>1.375</v>
      </c>
      <c r="O393" s="25">
        <f t="shared" si="21"/>
        <v>11</v>
      </c>
    </row>
    <row r="394" spans="1:15" x14ac:dyDescent="0.2">
      <c r="A394" s="96">
        <v>4005</v>
      </c>
      <c r="B394" s="67">
        <v>44202</v>
      </c>
      <c r="C394" s="31" t="s">
        <v>585</v>
      </c>
      <c r="D394" s="100">
        <v>0</v>
      </c>
      <c r="E394" s="31">
        <v>0</v>
      </c>
      <c r="F394" s="31">
        <v>0</v>
      </c>
      <c r="G394" s="31">
        <v>1</v>
      </c>
      <c r="H394" s="31">
        <v>1</v>
      </c>
      <c r="I394" s="31">
        <v>0</v>
      </c>
      <c r="J394" s="31">
        <v>0</v>
      </c>
      <c r="K394" s="31">
        <v>0</v>
      </c>
      <c r="L394" s="47">
        <f t="shared" si="20"/>
        <v>2</v>
      </c>
      <c r="M394" s="1"/>
      <c r="N394" s="25">
        <f t="shared" si="19"/>
        <v>0.25</v>
      </c>
      <c r="O394" s="25">
        <f t="shared" si="21"/>
        <v>2</v>
      </c>
    </row>
    <row r="395" spans="1:15" x14ac:dyDescent="0.2">
      <c r="A395" s="110">
        <v>4006</v>
      </c>
      <c r="B395" s="67">
        <v>44146</v>
      </c>
      <c r="C395" s="31" t="s">
        <v>562</v>
      </c>
      <c r="D395" s="100">
        <v>0</v>
      </c>
      <c r="E395" s="31">
        <v>0</v>
      </c>
      <c r="F395" s="31">
        <v>2</v>
      </c>
      <c r="G395" s="31">
        <v>2</v>
      </c>
      <c r="H395" s="31">
        <v>1</v>
      </c>
      <c r="I395" s="31">
        <v>0</v>
      </c>
      <c r="J395" s="31">
        <v>0</v>
      </c>
      <c r="K395" s="31">
        <v>0</v>
      </c>
      <c r="L395" s="47">
        <f t="shared" si="20"/>
        <v>5</v>
      </c>
      <c r="M395" s="1"/>
      <c r="N395" s="25">
        <f t="shared" si="19"/>
        <v>0.625</v>
      </c>
      <c r="O395" s="25">
        <f t="shared" si="21"/>
        <v>5</v>
      </c>
    </row>
    <row r="396" spans="1:15" x14ac:dyDescent="0.2">
      <c r="A396" s="110">
        <v>4007</v>
      </c>
      <c r="B396" s="67">
        <v>44084</v>
      </c>
      <c r="C396" s="31" t="s">
        <v>591</v>
      </c>
      <c r="D396" s="100">
        <v>1</v>
      </c>
      <c r="E396" s="31">
        <v>1</v>
      </c>
      <c r="F396" s="31">
        <v>2</v>
      </c>
      <c r="G396" s="31">
        <v>2</v>
      </c>
      <c r="H396" s="31">
        <v>2</v>
      </c>
      <c r="I396" s="31">
        <v>0</v>
      </c>
      <c r="J396" s="31">
        <v>1</v>
      </c>
      <c r="K396" s="31">
        <v>0</v>
      </c>
      <c r="L396" s="47">
        <f t="shared" si="20"/>
        <v>9</v>
      </c>
      <c r="M396" s="1"/>
      <c r="N396" s="25">
        <f t="shared" si="19"/>
        <v>1.125</v>
      </c>
      <c r="O396" s="25">
        <f t="shared" si="21"/>
        <v>9</v>
      </c>
    </row>
    <row r="397" spans="1:15" x14ac:dyDescent="0.2">
      <c r="A397" s="110">
        <v>4008</v>
      </c>
      <c r="B397" s="67">
        <v>44087</v>
      </c>
      <c r="C397" s="31" t="s">
        <v>598</v>
      </c>
      <c r="D397" s="100">
        <v>2</v>
      </c>
      <c r="E397" s="31">
        <v>1</v>
      </c>
      <c r="F397" s="31">
        <v>2</v>
      </c>
      <c r="G397" s="31">
        <v>2</v>
      </c>
      <c r="H397" s="31">
        <v>1</v>
      </c>
      <c r="I397" s="31">
        <v>2</v>
      </c>
      <c r="J397" s="31">
        <v>1</v>
      </c>
      <c r="K397" s="31">
        <v>1</v>
      </c>
      <c r="L397" s="47">
        <f t="shared" si="20"/>
        <v>12</v>
      </c>
      <c r="M397" s="1"/>
      <c r="N397" s="25">
        <f t="shared" si="19"/>
        <v>1.5</v>
      </c>
      <c r="O397" s="25">
        <f t="shared" si="21"/>
        <v>12</v>
      </c>
    </row>
    <row r="398" spans="1:15" hidden="1" x14ac:dyDescent="0.2">
      <c r="A398" s="110">
        <v>4009</v>
      </c>
      <c r="B398" s="31"/>
      <c r="C398" s="31"/>
      <c r="D398" s="100"/>
      <c r="E398" s="31"/>
      <c r="F398" s="31"/>
      <c r="G398" s="31"/>
      <c r="H398" s="31"/>
      <c r="I398" s="31"/>
      <c r="J398" s="31"/>
      <c r="K398" s="31"/>
      <c r="L398" s="47">
        <f t="shared" si="20"/>
        <v>0</v>
      </c>
      <c r="M398" s="1"/>
      <c r="N398" s="25" t="e">
        <f t="shared" si="19"/>
        <v>#DIV/0!</v>
      </c>
      <c r="O398" s="25" t="e">
        <f t="shared" si="21"/>
        <v>#DIV/0!</v>
      </c>
    </row>
    <row r="399" spans="1:15" x14ac:dyDescent="0.2">
      <c r="A399" s="110">
        <v>4010</v>
      </c>
      <c r="B399" s="67">
        <v>44084</v>
      </c>
      <c r="C399" s="31" t="s">
        <v>598</v>
      </c>
      <c r="D399" s="100">
        <v>0</v>
      </c>
      <c r="E399" s="31">
        <v>1</v>
      </c>
      <c r="F399" s="31">
        <v>2</v>
      </c>
      <c r="G399" s="31">
        <v>2</v>
      </c>
      <c r="H399" s="31">
        <v>2</v>
      </c>
      <c r="I399" s="31">
        <v>0</v>
      </c>
      <c r="J399" s="31">
        <v>0</v>
      </c>
      <c r="K399" s="31">
        <v>0</v>
      </c>
      <c r="L399" s="47">
        <f t="shared" si="20"/>
        <v>7</v>
      </c>
      <c r="M399" s="1"/>
      <c r="N399" s="25">
        <f t="shared" si="19"/>
        <v>0.875</v>
      </c>
      <c r="O399" s="25">
        <f t="shared" si="21"/>
        <v>7</v>
      </c>
    </row>
    <row r="400" spans="1:15" x14ac:dyDescent="0.2">
      <c r="A400" s="110">
        <v>4011</v>
      </c>
      <c r="B400" s="67">
        <v>44087</v>
      </c>
      <c r="C400" s="31" t="s">
        <v>598</v>
      </c>
      <c r="D400" s="100">
        <v>2</v>
      </c>
      <c r="E400" s="31">
        <v>2</v>
      </c>
      <c r="F400" s="31">
        <v>1</v>
      </c>
      <c r="G400" s="31">
        <v>3</v>
      </c>
      <c r="H400" s="31">
        <v>1</v>
      </c>
      <c r="I400" s="31">
        <v>3</v>
      </c>
      <c r="J400" s="31">
        <v>2</v>
      </c>
      <c r="K400" s="31">
        <v>1</v>
      </c>
      <c r="L400" s="47">
        <f t="shared" si="20"/>
        <v>15</v>
      </c>
      <c r="M400" s="1"/>
      <c r="N400" s="25">
        <f t="shared" si="19"/>
        <v>1.875</v>
      </c>
      <c r="O400" s="25">
        <f t="shared" si="21"/>
        <v>15</v>
      </c>
    </row>
    <row r="401" spans="1:15" x14ac:dyDescent="0.2">
      <c r="A401" s="110">
        <v>4012</v>
      </c>
      <c r="B401" s="67">
        <v>44087</v>
      </c>
      <c r="C401" s="31" t="s">
        <v>598</v>
      </c>
      <c r="D401" s="100">
        <v>0</v>
      </c>
      <c r="E401" s="31">
        <v>1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47">
        <f t="shared" si="20"/>
        <v>1</v>
      </c>
      <c r="M401" s="1"/>
      <c r="N401" s="25">
        <f t="shared" si="19"/>
        <v>0.125</v>
      </c>
      <c r="O401" s="25">
        <f t="shared" si="21"/>
        <v>1</v>
      </c>
    </row>
    <row r="402" spans="1:15" x14ac:dyDescent="0.2">
      <c r="A402" s="110">
        <v>4013</v>
      </c>
      <c r="B402" s="67">
        <v>44084</v>
      </c>
      <c r="C402" s="31" t="s">
        <v>591</v>
      </c>
      <c r="D402" s="100">
        <v>0</v>
      </c>
      <c r="E402" s="31">
        <v>0</v>
      </c>
      <c r="F402" s="31">
        <v>0</v>
      </c>
      <c r="G402" s="31">
        <v>0</v>
      </c>
      <c r="H402" s="31">
        <v>1</v>
      </c>
      <c r="I402" s="31">
        <v>0</v>
      </c>
      <c r="J402" s="31">
        <v>0</v>
      </c>
      <c r="K402" s="31">
        <v>0</v>
      </c>
      <c r="L402" s="47">
        <f t="shared" si="20"/>
        <v>1</v>
      </c>
      <c r="M402" s="1"/>
      <c r="N402" s="25">
        <f t="shared" si="19"/>
        <v>0.125</v>
      </c>
      <c r="O402" s="25">
        <f t="shared" si="21"/>
        <v>1</v>
      </c>
    </row>
    <row r="403" spans="1:15" x14ac:dyDescent="0.2">
      <c r="A403" s="110">
        <v>4014</v>
      </c>
      <c r="B403" s="67">
        <v>44084</v>
      </c>
      <c r="C403" s="31" t="s">
        <v>591</v>
      </c>
      <c r="D403" s="100">
        <v>0</v>
      </c>
      <c r="E403" s="31">
        <v>0</v>
      </c>
      <c r="F403" s="31">
        <v>2</v>
      </c>
      <c r="G403" s="31">
        <v>1</v>
      </c>
      <c r="H403" s="31">
        <v>1</v>
      </c>
      <c r="I403" s="31">
        <v>0</v>
      </c>
      <c r="J403" s="31">
        <v>0</v>
      </c>
      <c r="K403" s="31">
        <v>1</v>
      </c>
      <c r="L403" s="47">
        <f t="shared" si="20"/>
        <v>5</v>
      </c>
      <c r="M403" s="1"/>
      <c r="N403" s="25">
        <f t="shared" si="19"/>
        <v>0.625</v>
      </c>
      <c r="O403" s="25">
        <f t="shared" si="21"/>
        <v>5</v>
      </c>
    </row>
    <row r="404" spans="1:15" x14ac:dyDescent="0.2">
      <c r="A404" s="110">
        <v>4015</v>
      </c>
      <c r="B404" s="67">
        <v>44084</v>
      </c>
      <c r="C404" s="31" t="s">
        <v>591</v>
      </c>
      <c r="D404" s="100">
        <v>2</v>
      </c>
      <c r="E404" s="31">
        <v>1</v>
      </c>
      <c r="F404" s="31">
        <v>1</v>
      </c>
      <c r="G404" s="31">
        <v>1</v>
      </c>
      <c r="H404" s="31">
        <v>2</v>
      </c>
      <c r="I404" s="31">
        <v>3</v>
      </c>
      <c r="J404" s="31">
        <v>2</v>
      </c>
      <c r="K404" s="31">
        <v>2</v>
      </c>
      <c r="L404" s="47">
        <f t="shared" si="20"/>
        <v>14</v>
      </c>
      <c r="M404" s="1"/>
      <c r="N404" s="25">
        <f t="shared" si="19"/>
        <v>1.75</v>
      </c>
      <c r="O404" s="25">
        <f t="shared" si="21"/>
        <v>14</v>
      </c>
    </row>
    <row r="405" spans="1:15" x14ac:dyDescent="0.2">
      <c r="A405" s="110">
        <v>4016</v>
      </c>
      <c r="B405" s="67">
        <v>44084</v>
      </c>
      <c r="C405" s="31" t="s">
        <v>591</v>
      </c>
      <c r="D405" s="100">
        <v>1</v>
      </c>
      <c r="E405" s="31">
        <v>1</v>
      </c>
      <c r="F405" s="31">
        <v>1</v>
      </c>
      <c r="G405" s="31">
        <v>2</v>
      </c>
      <c r="H405" s="31">
        <v>3</v>
      </c>
      <c r="I405" s="31">
        <v>1</v>
      </c>
      <c r="J405" s="31">
        <v>0</v>
      </c>
      <c r="K405" s="31">
        <v>1</v>
      </c>
      <c r="L405" s="47">
        <f t="shared" si="20"/>
        <v>10</v>
      </c>
      <c r="M405" s="1"/>
      <c r="N405" s="25">
        <f t="shared" si="19"/>
        <v>1.25</v>
      </c>
      <c r="O405" s="25">
        <f t="shared" si="21"/>
        <v>10</v>
      </c>
    </row>
    <row r="406" spans="1:15" x14ac:dyDescent="0.2">
      <c r="A406" s="110">
        <v>4017</v>
      </c>
      <c r="B406" s="67">
        <v>44084</v>
      </c>
      <c r="C406" s="31" t="s">
        <v>591</v>
      </c>
      <c r="D406" s="100">
        <v>1</v>
      </c>
      <c r="E406" s="31">
        <v>1</v>
      </c>
      <c r="F406" s="31">
        <v>0</v>
      </c>
      <c r="G406" s="31">
        <v>2</v>
      </c>
      <c r="H406" s="31">
        <v>2</v>
      </c>
      <c r="I406" s="31">
        <v>0</v>
      </c>
      <c r="J406" s="31">
        <v>1</v>
      </c>
      <c r="K406" s="31">
        <v>1</v>
      </c>
      <c r="L406" s="47">
        <f t="shared" si="20"/>
        <v>8</v>
      </c>
      <c r="M406" s="1"/>
      <c r="N406" s="25">
        <f t="shared" si="19"/>
        <v>1</v>
      </c>
      <c r="O406" s="25">
        <f t="shared" si="21"/>
        <v>8</v>
      </c>
    </row>
    <row r="407" spans="1:15" x14ac:dyDescent="0.2">
      <c r="A407" s="110">
        <v>4018</v>
      </c>
      <c r="B407" s="67">
        <v>44209</v>
      </c>
      <c r="C407" s="31" t="s">
        <v>585</v>
      </c>
      <c r="D407" s="100">
        <v>0</v>
      </c>
      <c r="E407" s="31">
        <v>1</v>
      </c>
      <c r="F407" s="31">
        <v>2</v>
      </c>
      <c r="G407" s="31">
        <v>2</v>
      </c>
      <c r="H407" s="31">
        <v>2</v>
      </c>
      <c r="I407" s="31">
        <v>0</v>
      </c>
      <c r="J407" s="31">
        <v>0</v>
      </c>
      <c r="K407" s="31">
        <v>0</v>
      </c>
      <c r="L407" s="47">
        <f t="shared" si="20"/>
        <v>7</v>
      </c>
      <c r="M407" s="1"/>
      <c r="N407" s="25">
        <f t="shared" si="19"/>
        <v>0.875</v>
      </c>
      <c r="O407" s="25">
        <f t="shared" si="21"/>
        <v>7</v>
      </c>
    </row>
    <row r="408" spans="1:15" x14ac:dyDescent="0.2">
      <c r="A408" s="110">
        <v>4019</v>
      </c>
      <c r="B408" s="67">
        <v>44084</v>
      </c>
      <c r="C408" s="31" t="s">
        <v>591</v>
      </c>
      <c r="D408" s="100">
        <v>1</v>
      </c>
      <c r="E408" s="31">
        <v>1</v>
      </c>
      <c r="F408" s="31">
        <v>2</v>
      </c>
      <c r="G408" s="31">
        <v>2</v>
      </c>
      <c r="H408" s="31">
        <v>2</v>
      </c>
      <c r="I408" s="31">
        <v>2</v>
      </c>
      <c r="J408" s="31">
        <v>3</v>
      </c>
      <c r="K408" s="31">
        <v>3</v>
      </c>
      <c r="L408" s="47">
        <f t="shared" si="20"/>
        <v>16</v>
      </c>
      <c r="M408" s="1"/>
      <c r="N408" s="25">
        <f t="shared" si="19"/>
        <v>2</v>
      </c>
      <c r="O408" s="25">
        <f t="shared" si="21"/>
        <v>16</v>
      </c>
    </row>
    <row r="409" spans="1:15" x14ac:dyDescent="0.2">
      <c r="A409" s="110">
        <v>4020</v>
      </c>
      <c r="B409" s="67">
        <v>44084</v>
      </c>
      <c r="C409" s="31" t="s">
        <v>591</v>
      </c>
      <c r="D409" s="100">
        <v>2</v>
      </c>
      <c r="E409" s="31">
        <v>0</v>
      </c>
      <c r="F409" s="31">
        <v>3</v>
      </c>
      <c r="G409" s="31">
        <v>3</v>
      </c>
      <c r="H409" s="31">
        <v>3</v>
      </c>
      <c r="I409" s="31">
        <v>0</v>
      </c>
      <c r="J409" s="31">
        <v>0</v>
      </c>
      <c r="K409" s="31">
        <v>1</v>
      </c>
      <c r="L409" s="47">
        <f t="shared" si="20"/>
        <v>12</v>
      </c>
      <c r="M409" s="1"/>
      <c r="N409" s="25">
        <f t="shared" si="19"/>
        <v>1.5</v>
      </c>
      <c r="O409" s="25">
        <f t="shared" si="21"/>
        <v>12</v>
      </c>
    </row>
    <row r="410" spans="1:15" hidden="1" x14ac:dyDescent="0.2">
      <c r="A410" s="110">
        <v>4021</v>
      </c>
      <c r="B410" s="31"/>
      <c r="C410" s="31"/>
      <c r="D410" s="100"/>
      <c r="E410" s="31"/>
      <c r="F410" s="31"/>
      <c r="G410" s="31"/>
      <c r="H410" s="31"/>
      <c r="I410" s="31"/>
      <c r="J410" s="31"/>
      <c r="K410" s="31"/>
      <c r="L410" s="47">
        <f t="shared" si="20"/>
        <v>0</v>
      </c>
      <c r="M410" s="1"/>
      <c r="N410" s="25" t="e">
        <f t="shared" si="19"/>
        <v>#DIV/0!</v>
      </c>
      <c r="O410" s="25" t="e">
        <f t="shared" si="21"/>
        <v>#DIV/0!</v>
      </c>
    </row>
    <row r="411" spans="1:15" x14ac:dyDescent="0.2">
      <c r="A411" s="110">
        <v>4022</v>
      </c>
      <c r="B411" s="67">
        <v>44084</v>
      </c>
      <c r="C411" s="31" t="s">
        <v>598</v>
      </c>
      <c r="D411" s="100">
        <v>1</v>
      </c>
      <c r="E411" s="31">
        <v>0</v>
      </c>
      <c r="F411" s="31">
        <v>0</v>
      </c>
      <c r="G411" s="31">
        <v>1</v>
      </c>
      <c r="H411" s="31">
        <v>0</v>
      </c>
      <c r="I411" s="31">
        <v>0</v>
      </c>
      <c r="J411" s="31">
        <v>1</v>
      </c>
      <c r="K411" s="31">
        <v>0</v>
      </c>
      <c r="L411" s="47">
        <f t="shared" si="20"/>
        <v>3</v>
      </c>
      <c r="M411" s="1"/>
      <c r="N411" s="25">
        <f t="shared" si="19"/>
        <v>0.375</v>
      </c>
      <c r="O411" s="25">
        <f t="shared" si="21"/>
        <v>3</v>
      </c>
    </row>
    <row r="412" spans="1:15" x14ac:dyDescent="0.2">
      <c r="A412" s="110">
        <v>4023</v>
      </c>
      <c r="B412" s="67">
        <v>44084</v>
      </c>
      <c r="C412" s="31" t="s">
        <v>591</v>
      </c>
      <c r="D412" s="100">
        <v>1</v>
      </c>
      <c r="E412" s="31">
        <v>0</v>
      </c>
      <c r="F412" s="31">
        <v>1</v>
      </c>
      <c r="G412" s="31">
        <v>1</v>
      </c>
      <c r="H412" s="31">
        <v>0</v>
      </c>
      <c r="I412" s="31">
        <v>1</v>
      </c>
      <c r="J412" s="31">
        <v>0</v>
      </c>
      <c r="K412" s="31">
        <v>0</v>
      </c>
      <c r="L412" s="47">
        <f t="shared" si="20"/>
        <v>4</v>
      </c>
      <c r="M412" s="1"/>
      <c r="N412" s="25">
        <f t="shared" si="19"/>
        <v>0.5</v>
      </c>
      <c r="O412" s="25">
        <f t="shared" si="21"/>
        <v>4</v>
      </c>
    </row>
    <row r="413" spans="1:15" x14ac:dyDescent="0.2">
      <c r="A413" s="110">
        <v>4024</v>
      </c>
      <c r="B413" s="67">
        <v>44084</v>
      </c>
      <c r="C413" s="31" t="s">
        <v>591</v>
      </c>
      <c r="D413" s="100">
        <v>2</v>
      </c>
      <c r="E413" s="31">
        <v>1</v>
      </c>
      <c r="F413" s="31">
        <v>2</v>
      </c>
      <c r="G413" s="31">
        <v>2</v>
      </c>
      <c r="H413" s="31">
        <v>1</v>
      </c>
      <c r="I413" s="31">
        <v>0</v>
      </c>
      <c r="J413" s="31">
        <v>1</v>
      </c>
      <c r="K413" s="31">
        <v>0</v>
      </c>
      <c r="L413" s="47">
        <f t="shared" si="20"/>
        <v>9</v>
      </c>
      <c r="M413" s="1"/>
      <c r="N413" s="25">
        <f t="shared" si="19"/>
        <v>1.125</v>
      </c>
      <c r="O413" s="25">
        <f t="shared" si="21"/>
        <v>9</v>
      </c>
    </row>
    <row r="414" spans="1:15" x14ac:dyDescent="0.2">
      <c r="A414" s="110">
        <v>4025</v>
      </c>
      <c r="B414" s="67">
        <v>44087</v>
      </c>
      <c r="C414" s="31" t="s">
        <v>598</v>
      </c>
      <c r="D414" s="100">
        <v>1</v>
      </c>
      <c r="E414" s="31">
        <v>1</v>
      </c>
      <c r="F414" s="31">
        <v>1</v>
      </c>
      <c r="G414" s="31">
        <v>1</v>
      </c>
      <c r="H414" s="31">
        <v>0</v>
      </c>
      <c r="I414" s="31">
        <v>1</v>
      </c>
      <c r="J414" s="31">
        <v>1</v>
      </c>
      <c r="K414" s="31">
        <v>3</v>
      </c>
      <c r="L414" s="47">
        <f t="shared" si="20"/>
        <v>9</v>
      </c>
      <c r="M414" s="1"/>
      <c r="N414" s="25">
        <f t="shared" si="19"/>
        <v>1.125</v>
      </c>
      <c r="O414" s="25">
        <f t="shared" si="21"/>
        <v>9</v>
      </c>
    </row>
    <row r="415" spans="1:15" hidden="1" x14ac:dyDescent="0.2">
      <c r="A415" s="110">
        <v>4026</v>
      </c>
      <c r="B415" s="31"/>
      <c r="C415" s="31"/>
      <c r="D415" s="100"/>
      <c r="E415" s="31"/>
      <c r="F415" s="31"/>
      <c r="G415" s="31"/>
      <c r="H415" s="31"/>
      <c r="I415" s="31"/>
      <c r="J415" s="31"/>
      <c r="K415" s="31"/>
      <c r="L415" s="47">
        <f t="shared" si="20"/>
        <v>0</v>
      </c>
      <c r="M415" s="1"/>
      <c r="N415" s="25" t="e">
        <f t="shared" si="19"/>
        <v>#DIV/0!</v>
      </c>
      <c r="O415" s="25" t="e">
        <f t="shared" si="21"/>
        <v>#DIV/0!</v>
      </c>
    </row>
    <row r="416" spans="1:15" x14ac:dyDescent="0.2">
      <c r="A416" s="110">
        <v>4027</v>
      </c>
      <c r="B416" s="67">
        <v>44084</v>
      </c>
      <c r="C416" s="31" t="s">
        <v>598</v>
      </c>
      <c r="D416" s="100">
        <v>1</v>
      </c>
      <c r="E416" s="31">
        <v>1</v>
      </c>
      <c r="F416" s="31">
        <v>2</v>
      </c>
      <c r="G416" s="31">
        <v>3</v>
      </c>
      <c r="H416" s="31">
        <v>0</v>
      </c>
      <c r="I416" s="31">
        <v>1</v>
      </c>
      <c r="J416" s="31">
        <v>2</v>
      </c>
      <c r="K416" s="31">
        <v>1</v>
      </c>
      <c r="L416" s="47">
        <f t="shared" si="20"/>
        <v>11</v>
      </c>
      <c r="M416" s="1"/>
      <c r="N416" s="25">
        <f t="shared" si="19"/>
        <v>1.375</v>
      </c>
      <c r="O416" s="25">
        <f t="shared" si="21"/>
        <v>11</v>
      </c>
    </row>
    <row r="417" spans="1:15" hidden="1" x14ac:dyDescent="0.2">
      <c r="A417" s="110">
        <v>4028</v>
      </c>
      <c r="B417" s="31"/>
      <c r="C417" s="31"/>
      <c r="D417" s="100"/>
      <c r="E417" s="31"/>
      <c r="F417" s="31"/>
      <c r="G417" s="31"/>
      <c r="H417" s="31"/>
      <c r="I417" s="31"/>
      <c r="J417" s="31"/>
      <c r="K417" s="31"/>
      <c r="L417" s="47">
        <f t="shared" si="20"/>
        <v>0</v>
      </c>
      <c r="M417" s="1"/>
      <c r="N417" s="25" t="e">
        <f t="shared" si="19"/>
        <v>#DIV/0!</v>
      </c>
      <c r="O417" s="25" t="e">
        <f t="shared" si="21"/>
        <v>#DIV/0!</v>
      </c>
    </row>
    <row r="418" spans="1:15" s="25" customFormat="1" x14ac:dyDescent="0.2">
      <c r="A418" s="110">
        <v>4029</v>
      </c>
      <c r="B418" s="67">
        <v>44084</v>
      </c>
      <c r="C418" s="31" t="s">
        <v>591</v>
      </c>
      <c r="D418" s="100">
        <v>1</v>
      </c>
      <c r="E418" s="31">
        <v>1</v>
      </c>
      <c r="F418" s="31">
        <v>0</v>
      </c>
      <c r="G418" s="31">
        <v>2</v>
      </c>
      <c r="H418" s="31">
        <v>1</v>
      </c>
      <c r="I418" s="31">
        <v>0</v>
      </c>
      <c r="J418" s="31">
        <v>1</v>
      </c>
      <c r="K418" s="31">
        <v>0</v>
      </c>
      <c r="L418" s="47">
        <f t="shared" si="20"/>
        <v>6</v>
      </c>
      <c r="M418" s="1"/>
      <c r="N418" s="25">
        <f t="shared" si="19"/>
        <v>0.75</v>
      </c>
      <c r="O418" s="25">
        <f t="shared" si="21"/>
        <v>6</v>
      </c>
    </row>
    <row r="419" spans="1:15" x14ac:dyDescent="0.2">
      <c r="A419" s="110">
        <v>4030</v>
      </c>
      <c r="B419" s="67">
        <v>44088</v>
      </c>
      <c r="C419" s="31" t="s">
        <v>598</v>
      </c>
      <c r="D419" s="100">
        <v>0</v>
      </c>
      <c r="E419" s="31">
        <v>1</v>
      </c>
      <c r="F419" s="31">
        <v>0</v>
      </c>
      <c r="G419" s="31">
        <v>1</v>
      </c>
      <c r="H419" s="31">
        <v>0</v>
      </c>
      <c r="I419" s="31">
        <v>0</v>
      </c>
      <c r="J419" s="31">
        <v>1</v>
      </c>
      <c r="K419" s="31">
        <v>0</v>
      </c>
      <c r="L419" s="47">
        <f t="shared" si="20"/>
        <v>3</v>
      </c>
      <c r="M419" s="1"/>
      <c r="N419" s="25">
        <f t="shared" si="19"/>
        <v>0.375</v>
      </c>
      <c r="O419" s="25">
        <f t="shared" si="21"/>
        <v>3</v>
      </c>
    </row>
    <row r="420" spans="1:15" x14ac:dyDescent="0.2">
      <c r="A420" s="110">
        <v>4031</v>
      </c>
      <c r="B420" s="67">
        <v>44084</v>
      </c>
      <c r="C420" s="31" t="s">
        <v>591</v>
      </c>
      <c r="D420" s="100">
        <v>1</v>
      </c>
      <c r="E420" s="31">
        <v>1</v>
      </c>
      <c r="F420" s="31">
        <v>1</v>
      </c>
      <c r="G420" s="31">
        <v>1</v>
      </c>
      <c r="H420" s="31">
        <v>1</v>
      </c>
      <c r="I420" s="31">
        <v>1</v>
      </c>
      <c r="J420" s="31">
        <v>1</v>
      </c>
      <c r="K420" s="31">
        <v>0</v>
      </c>
      <c r="L420" s="47">
        <f t="shared" si="20"/>
        <v>7</v>
      </c>
      <c r="M420" s="1"/>
      <c r="N420" s="25">
        <f t="shared" si="19"/>
        <v>0.875</v>
      </c>
      <c r="O420" s="25">
        <f t="shared" si="21"/>
        <v>7</v>
      </c>
    </row>
    <row r="421" spans="1:15" x14ac:dyDescent="0.2">
      <c r="A421" s="110">
        <v>4032</v>
      </c>
      <c r="B421" s="67">
        <v>44088</v>
      </c>
      <c r="C421" s="31" t="s">
        <v>598</v>
      </c>
      <c r="D421" s="100">
        <v>0</v>
      </c>
      <c r="E421" s="31">
        <v>0</v>
      </c>
      <c r="F421" s="31">
        <v>0</v>
      </c>
      <c r="G421" s="31">
        <v>2</v>
      </c>
      <c r="H421" s="31">
        <v>1</v>
      </c>
      <c r="I421" s="31">
        <v>0</v>
      </c>
      <c r="J421" s="31">
        <v>1</v>
      </c>
      <c r="K421" s="31">
        <v>0</v>
      </c>
      <c r="L421" s="47">
        <f t="shared" si="20"/>
        <v>4</v>
      </c>
      <c r="M421" s="1"/>
      <c r="N421" s="25">
        <f t="shared" si="19"/>
        <v>0.5</v>
      </c>
      <c r="O421" s="25">
        <f t="shared" si="21"/>
        <v>4</v>
      </c>
    </row>
    <row r="422" spans="1:15" x14ac:dyDescent="0.2">
      <c r="A422" s="110">
        <v>4033</v>
      </c>
      <c r="B422" s="67">
        <v>44088</v>
      </c>
      <c r="C422" s="31" t="s">
        <v>598</v>
      </c>
      <c r="D422" s="100">
        <v>0</v>
      </c>
      <c r="E422" s="31">
        <v>1</v>
      </c>
      <c r="F422" s="31">
        <v>3</v>
      </c>
      <c r="G422" s="31">
        <v>3</v>
      </c>
      <c r="H422" s="31">
        <v>3</v>
      </c>
      <c r="I422" s="31">
        <v>2</v>
      </c>
      <c r="J422" s="31">
        <v>3</v>
      </c>
      <c r="K422" s="31">
        <v>2</v>
      </c>
      <c r="L422" s="47">
        <f t="shared" si="20"/>
        <v>17</v>
      </c>
      <c r="M422" s="1"/>
      <c r="N422" s="25">
        <f t="shared" si="19"/>
        <v>2.125</v>
      </c>
      <c r="O422" s="25">
        <f t="shared" si="21"/>
        <v>17</v>
      </c>
    </row>
    <row r="423" spans="1:15" x14ac:dyDescent="0.2">
      <c r="A423" s="110">
        <v>4034</v>
      </c>
      <c r="B423" s="67">
        <v>44088</v>
      </c>
      <c r="C423" s="31" t="s">
        <v>598</v>
      </c>
      <c r="D423" s="100">
        <v>2</v>
      </c>
      <c r="E423" s="31">
        <v>2</v>
      </c>
      <c r="F423" s="31">
        <v>3</v>
      </c>
      <c r="G423" s="31">
        <v>3</v>
      </c>
      <c r="H423" s="31">
        <v>3</v>
      </c>
      <c r="I423" s="31">
        <v>1</v>
      </c>
      <c r="J423" s="31">
        <v>3</v>
      </c>
      <c r="K423" s="31">
        <v>3</v>
      </c>
      <c r="L423" s="47">
        <f t="shared" si="20"/>
        <v>20</v>
      </c>
      <c r="M423" s="1"/>
      <c r="N423" s="25">
        <f t="shared" si="19"/>
        <v>2.5</v>
      </c>
      <c r="O423" s="25">
        <f t="shared" si="21"/>
        <v>20</v>
      </c>
    </row>
    <row r="424" spans="1:15" x14ac:dyDescent="0.2">
      <c r="A424" s="110">
        <v>4035</v>
      </c>
      <c r="B424" s="67">
        <v>44088</v>
      </c>
      <c r="C424" s="31" t="s">
        <v>598</v>
      </c>
      <c r="D424" s="100">
        <v>0</v>
      </c>
      <c r="E424" s="31">
        <v>1</v>
      </c>
      <c r="F424" s="31">
        <v>0</v>
      </c>
      <c r="G424" s="31">
        <v>1</v>
      </c>
      <c r="H424" s="31">
        <v>1</v>
      </c>
      <c r="I424" s="31">
        <v>1</v>
      </c>
      <c r="J424" s="31">
        <v>0</v>
      </c>
      <c r="K424" s="31">
        <v>0</v>
      </c>
      <c r="L424" s="47">
        <f t="shared" si="20"/>
        <v>4</v>
      </c>
      <c r="M424" s="1"/>
      <c r="N424" s="25">
        <f t="shared" si="19"/>
        <v>0.5</v>
      </c>
      <c r="O424" s="25">
        <f t="shared" si="21"/>
        <v>4</v>
      </c>
    </row>
    <row r="425" spans="1:15" x14ac:dyDescent="0.2">
      <c r="A425" s="109">
        <v>4036</v>
      </c>
      <c r="B425" s="98">
        <v>44215</v>
      </c>
      <c r="C425" s="99" t="s">
        <v>591</v>
      </c>
      <c r="D425" s="100">
        <v>0</v>
      </c>
      <c r="E425" s="31">
        <v>0</v>
      </c>
      <c r="F425" s="31">
        <v>0</v>
      </c>
      <c r="G425" s="31">
        <v>1</v>
      </c>
      <c r="H425" s="31">
        <v>0</v>
      </c>
      <c r="I425" s="31">
        <v>0</v>
      </c>
      <c r="J425" s="31">
        <v>0</v>
      </c>
      <c r="K425" s="31">
        <v>1</v>
      </c>
      <c r="L425" s="47">
        <f t="shared" si="20"/>
        <v>2</v>
      </c>
      <c r="M425" s="1"/>
      <c r="N425" s="25">
        <f t="shared" si="19"/>
        <v>0.25</v>
      </c>
      <c r="O425" s="25">
        <f t="shared" si="21"/>
        <v>2</v>
      </c>
    </row>
    <row r="426" spans="1:15" x14ac:dyDescent="0.2">
      <c r="A426" s="110">
        <v>4037</v>
      </c>
      <c r="B426" s="31" t="s">
        <v>686</v>
      </c>
      <c r="C426" s="31"/>
      <c r="D426" s="100"/>
      <c r="E426" s="31"/>
      <c r="F426" s="31"/>
      <c r="G426" s="31"/>
      <c r="H426" s="31"/>
      <c r="I426" s="31"/>
      <c r="J426" s="31"/>
      <c r="K426" s="31"/>
      <c r="L426" s="47">
        <f t="shared" si="20"/>
        <v>0</v>
      </c>
      <c r="M426" s="1"/>
      <c r="N426" s="25" t="e">
        <f t="shared" si="19"/>
        <v>#DIV/0!</v>
      </c>
      <c r="O426" s="25" t="e">
        <f t="shared" si="21"/>
        <v>#DIV/0!</v>
      </c>
    </row>
    <row r="427" spans="1:15" x14ac:dyDescent="0.2">
      <c r="A427" s="111">
        <v>4038</v>
      </c>
      <c r="B427" s="67">
        <v>44209</v>
      </c>
      <c r="C427" s="31" t="s">
        <v>585</v>
      </c>
      <c r="D427" s="100">
        <v>2</v>
      </c>
      <c r="E427" s="31">
        <v>1</v>
      </c>
      <c r="F427" s="31">
        <v>2</v>
      </c>
      <c r="G427" s="31">
        <v>1</v>
      </c>
      <c r="H427" s="31">
        <v>1</v>
      </c>
      <c r="I427" s="31">
        <v>1</v>
      </c>
      <c r="J427" s="31">
        <v>1</v>
      </c>
      <c r="K427" s="31">
        <v>0</v>
      </c>
      <c r="L427" s="47">
        <f t="shared" si="20"/>
        <v>9</v>
      </c>
      <c r="M427" s="1"/>
      <c r="N427" s="25">
        <f t="shared" si="19"/>
        <v>1.125</v>
      </c>
      <c r="O427" s="25">
        <f t="shared" si="21"/>
        <v>9</v>
      </c>
    </row>
    <row r="428" spans="1:15" hidden="1" x14ac:dyDescent="0.2">
      <c r="A428" s="109">
        <v>4039</v>
      </c>
      <c r="B428" s="31"/>
      <c r="C428" s="31"/>
      <c r="D428" s="100"/>
      <c r="E428" s="31"/>
      <c r="F428" s="31"/>
      <c r="G428" s="31"/>
      <c r="H428" s="31"/>
      <c r="I428" s="31"/>
      <c r="J428" s="31"/>
      <c r="K428" s="31"/>
      <c r="L428" s="47">
        <f t="shared" si="20"/>
        <v>0</v>
      </c>
      <c r="M428" s="1"/>
      <c r="N428" s="25" t="e">
        <f t="shared" si="19"/>
        <v>#DIV/0!</v>
      </c>
      <c r="O428" s="25" t="e">
        <f t="shared" si="21"/>
        <v>#DIV/0!</v>
      </c>
    </row>
    <row r="429" spans="1:15" x14ac:dyDescent="0.2">
      <c r="A429" s="107">
        <v>4040</v>
      </c>
      <c r="B429" s="67">
        <v>44083</v>
      </c>
      <c r="C429" s="31" t="s">
        <v>591</v>
      </c>
      <c r="D429" s="100">
        <v>1</v>
      </c>
      <c r="E429" s="31">
        <v>0</v>
      </c>
      <c r="F429" s="31">
        <v>0</v>
      </c>
      <c r="G429" s="31">
        <v>1</v>
      </c>
      <c r="H429" s="31">
        <v>0</v>
      </c>
      <c r="I429" s="31">
        <v>1</v>
      </c>
      <c r="J429" s="31">
        <v>0</v>
      </c>
      <c r="K429" s="31">
        <v>0</v>
      </c>
      <c r="L429" s="47">
        <f t="shared" si="20"/>
        <v>3</v>
      </c>
      <c r="M429" s="1"/>
      <c r="N429" s="25">
        <f t="shared" si="19"/>
        <v>0.375</v>
      </c>
      <c r="O429" s="25">
        <f t="shared" si="21"/>
        <v>3</v>
      </c>
    </row>
    <row r="430" spans="1:15" x14ac:dyDescent="0.2">
      <c r="A430" s="110">
        <v>4041</v>
      </c>
      <c r="B430" s="67">
        <v>44084</v>
      </c>
      <c r="C430" s="31" t="s">
        <v>591</v>
      </c>
      <c r="D430" s="100">
        <v>1</v>
      </c>
      <c r="E430" s="31">
        <v>1</v>
      </c>
      <c r="F430" s="31">
        <v>2</v>
      </c>
      <c r="G430" s="31">
        <v>1</v>
      </c>
      <c r="H430" s="31">
        <v>0</v>
      </c>
      <c r="I430" s="31">
        <v>1</v>
      </c>
      <c r="J430" s="31">
        <v>1</v>
      </c>
      <c r="K430" s="31">
        <v>0</v>
      </c>
      <c r="L430" s="47">
        <f t="shared" si="20"/>
        <v>7</v>
      </c>
      <c r="M430" s="1"/>
      <c r="N430" s="25">
        <f t="shared" si="19"/>
        <v>0.875</v>
      </c>
      <c r="O430" s="25">
        <f t="shared" si="21"/>
        <v>7</v>
      </c>
    </row>
    <row r="431" spans="1:15" x14ac:dyDescent="0.2">
      <c r="A431" s="111">
        <v>4042</v>
      </c>
      <c r="B431" s="67">
        <v>44209</v>
      </c>
      <c r="C431" s="31" t="s">
        <v>585</v>
      </c>
      <c r="D431" s="100">
        <v>0</v>
      </c>
      <c r="E431" s="31">
        <v>1</v>
      </c>
      <c r="F431" s="31">
        <v>1</v>
      </c>
      <c r="G431" s="31">
        <v>1</v>
      </c>
      <c r="H431" s="31">
        <v>0</v>
      </c>
      <c r="I431" s="31">
        <v>0</v>
      </c>
      <c r="J431" s="31">
        <v>0</v>
      </c>
      <c r="K431" s="31">
        <v>0</v>
      </c>
      <c r="L431" s="47">
        <f t="shared" si="20"/>
        <v>3</v>
      </c>
      <c r="M431" s="1"/>
      <c r="N431" s="25">
        <f t="shared" si="19"/>
        <v>0.375</v>
      </c>
      <c r="O431" s="25">
        <f t="shared" si="21"/>
        <v>3</v>
      </c>
    </row>
    <row r="432" spans="1:15" x14ac:dyDescent="0.2">
      <c r="A432" s="110">
        <v>4043</v>
      </c>
      <c r="B432" s="67">
        <v>44084</v>
      </c>
      <c r="C432" s="31" t="s">
        <v>591</v>
      </c>
      <c r="D432" s="100">
        <v>1</v>
      </c>
      <c r="E432" s="31">
        <v>1</v>
      </c>
      <c r="F432" s="31">
        <v>0</v>
      </c>
      <c r="G432" s="31">
        <v>2</v>
      </c>
      <c r="H432" s="31">
        <v>0</v>
      </c>
      <c r="I432" s="31">
        <v>0</v>
      </c>
      <c r="J432" s="31">
        <v>0</v>
      </c>
      <c r="K432" s="31">
        <v>1</v>
      </c>
      <c r="L432" s="47">
        <f t="shared" si="20"/>
        <v>5</v>
      </c>
      <c r="M432" s="1"/>
      <c r="N432" s="25">
        <f t="shared" si="19"/>
        <v>0.625</v>
      </c>
      <c r="O432" s="25">
        <f t="shared" si="21"/>
        <v>5</v>
      </c>
    </row>
    <row r="433" spans="1:15" x14ac:dyDescent="0.2">
      <c r="A433" s="111">
        <v>4044</v>
      </c>
      <c r="B433" s="67">
        <v>44088</v>
      </c>
      <c r="C433" s="31" t="s">
        <v>598</v>
      </c>
      <c r="D433" s="100">
        <v>1</v>
      </c>
      <c r="E433" s="31">
        <v>0</v>
      </c>
      <c r="F433" s="31">
        <v>3</v>
      </c>
      <c r="G433" s="31">
        <v>3</v>
      </c>
      <c r="H433" s="31">
        <v>3</v>
      </c>
      <c r="I433" s="31">
        <v>0</v>
      </c>
      <c r="J433" s="31">
        <v>3</v>
      </c>
      <c r="K433" s="31">
        <v>0</v>
      </c>
      <c r="L433" s="47">
        <f t="shared" si="20"/>
        <v>13</v>
      </c>
      <c r="M433" s="1"/>
      <c r="N433" s="25">
        <f t="shared" si="19"/>
        <v>1.625</v>
      </c>
      <c r="O433" s="25">
        <f t="shared" si="21"/>
        <v>13</v>
      </c>
    </row>
    <row r="434" spans="1:15" x14ac:dyDescent="0.2">
      <c r="A434" s="107">
        <v>4045</v>
      </c>
      <c r="B434" s="67">
        <v>44091</v>
      </c>
      <c r="C434" s="31" t="s">
        <v>562</v>
      </c>
      <c r="D434" s="100">
        <v>3</v>
      </c>
      <c r="E434" s="31">
        <v>2</v>
      </c>
      <c r="F434" s="31">
        <v>0</v>
      </c>
      <c r="G434" s="31">
        <v>2</v>
      </c>
      <c r="H434" s="31">
        <v>2</v>
      </c>
      <c r="I434" s="31">
        <v>1</v>
      </c>
      <c r="J434" s="31">
        <v>0</v>
      </c>
      <c r="K434" s="31">
        <v>0</v>
      </c>
      <c r="L434" s="47">
        <f t="shared" si="20"/>
        <v>10</v>
      </c>
      <c r="M434" s="1"/>
      <c r="N434" s="25">
        <f t="shared" si="19"/>
        <v>1.25</v>
      </c>
      <c r="O434" s="25">
        <f t="shared" si="21"/>
        <v>10</v>
      </c>
    </row>
    <row r="435" spans="1:15" x14ac:dyDescent="0.2">
      <c r="A435" s="106">
        <v>4046</v>
      </c>
      <c r="B435" s="67">
        <v>44055</v>
      </c>
      <c r="C435" s="31" t="s">
        <v>585</v>
      </c>
      <c r="D435" s="100">
        <v>1</v>
      </c>
      <c r="E435" s="31">
        <v>1</v>
      </c>
      <c r="F435" s="31">
        <v>0</v>
      </c>
      <c r="G435" s="31">
        <v>0</v>
      </c>
      <c r="H435" s="31">
        <v>1</v>
      </c>
      <c r="I435" s="31">
        <v>1</v>
      </c>
      <c r="J435" s="31">
        <v>1</v>
      </c>
      <c r="K435" s="31">
        <v>0</v>
      </c>
      <c r="L435" s="47">
        <f t="shared" si="20"/>
        <v>5</v>
      </c>
      <c r="M435" s="1"/>
      <c r="N435" s="25">
        <f t="shared" si="19"/>
        <v>0.625</v>
      </c>
      <c r="O435" s="25">
        <f t="shared" si="21"/>
        <v>5</v>
      </c>
    </row>
    <row r="436" spans="1:15" x14ac:dyDescent="0.2">
      <c r="A436" s="107">
        <v>4047</v>
      </c>
      <c r="B436" s="98">
        <v>44215</v>
      </c>
      <c r="C436" s="99" t="s">
        <v>591</v>
      </c>
      <c r="D436" s="100">
        <v>0</v>
      </c>
      <c r="E436" s="31">
        <v>1</v>
      </c>
      <c r="F436" s="31">
        <v>0</v>
      </c>
      <c r="G436" s="31">
        <v>1</v>
      </c>
      <c r="H436" s="31">
        <v>0</v>
      </c>
      <c r="I436" s="31">
        <v>0</v>
      </c>
      <c r="J436" s="31">
        <v>0</v>
      </c>
      <c r="K436" s="31">
        <v>0</v>
      </c>
      <c r="L436" s="47">
        <f t="shared" si="20"/>
        <v>2</v>
      </c>
      <c r="M436" s="1"/>
      <c r="N436" s="25">
        <f t="shared" si="19"/>
        <v>0.25</v>
      </c>
      <c r="O436" s="25">
        <f t="shared" si="21"/>
        <v>2</v>
      </c>
    </row>
    <row r="437" spans="1:15" x14ac:dyDescent="0.2">
      <c r="A437" s="101">
        <v>4048</v>
      </c>
      <c r="B437" s="67">
        <v>44081</v>
      </c>
      <c r="C437" s="31" t="s">
        <v>562</v>
      </c>
      <c r="D437" s="100">
        <v>1</v>
      </c>
      <c r="E437" s="31">
        <v>1</v>
      </c>
      <c r="F437" s="31">
        <v>2</v>
      </c>
      <c r="G437" s="31">
        <v>2</v>
      </c>
      <c r="H437" s="31">
        <v>1</v>
      </c>
      <c r="I437" s="31">
        <v>1</v>
      </c>
      <c r="J437" s="31">
        <v>1</v>
      </c>
      <c r="K437" s="31">
        <v>1</v>
      </c>
      <c r="L437" s="47">
        <f t="shared" si="20"/>
        <v>10</v>
      </c>
      <c r="M437" s="1"/>
      <c r="N437" s="25">
        <f t="shared" si="19"/>
        <v>1.25</v>
      </c>
      <c r="O437" s="25">
        <f t="shared" si="21"/>
        <v>10</v>
      </c>
    </row>
    <row r="438" spans="1:15" x14ac:dyDescent="0.2">
      <c r="A438" s="107">
        <v>4049</v>
      </c>
      <c r="B438" s="67">
        <v>44091</v>
      </c>
      <c r="C438" s="31" t="s">
        <v>562</v>
      </c>
      <c r="D438" s="100">
        <v>0</v>
      </c>
      <c r="E438" s="31">
        <v>0</v>
      </c>
      <c r="F438" s="31">
        <v>2</v>
      </c>
      <c r="G438" s="31">
        <v>1</v>
      </c>
      <c r="H438" s="31">
        <v>2</v>
      </c>
      <c r="I438" s="31">
        <v>1</v>
      </c>
      <c r="J438" s="31">
        <v>0</v>
      </c>
      <c r="K438" s="31">
        <v>1</v>
      </c>
      <c r="L438" s="47">
        <f t="shared" si="20"/>
        <v>7</v>
      </c>
      <c r="M438" s="1"/>
      <c r="N438" s="25">
        <f t="shared" si="19"/>
        <v>0.875</v>
      </c>
      <c r="O438" s="25">
        <f t="shared" si="21"/>
        <v>7</v>
      </c>
    </row>
    <row r="439" spans="1:15" x14ac:dyDescent="0.2">
      <c r="A439" s="111">
        <v>4050</v>
      </c>
      <c r="B439" s="67">
        <v>44084</v>
      </c>
      <c r="C439" s="31" t="s">
        <v>598</v>
      </c>
      <c r="D439" s="100">
        <v>1</v>
      </c>
      <c r="E439" s="31">
        <v>1</v>
      </c>
      <c r="F439" s="31">
        <v>1</v>
      </c>
      <c r="G439" s="31">
        <v>2</v>
      </c>
      <c r="H439" s="31">
        <v>0</v>
      </c>
      <c r="I439" s="31">
        <v>0</v>
      </c>
      <c r="J439" s="31">
        <v>0</v>
      </c>
      <c r="K439" s="31">
        <v>0</v>
      </c>
      <c r="L439" s="47">
        <f t="shared" si="20"/>
        <v>5</v>
      </c>
      <c r="M439" s="1"/>
      <c r="N439" s="25">
        <f t="shared" si="19"/>
        <v>0.625</v>
      </c>
      <c r="O439" s="25">
        <f t="shared" si="21"/>
        <v>5</v>
      </c>
    </row>
    <row r="440" spans="1:15" x14ac:dyDescent="0.2">
      <c r="A440" s="111">
        <v>4051</v>
      </c>
      <c r="B440" s="31" t="s">
        <v>685</v>
      </c>
      <c r="C440" s="31"/>
      <c r="D440" s="100"/>
      <c r="E440" s="31"/>
      <c r="F440" s="31"/>
      <c r="G440" s="31"/>
      <c r="H440" s="31"/>
      <c r="I440" s="31"/>
      <c r="J440" s="31"/>
      <c r="K440" s="31"/>
      <c r="L440" s="47">
        <f t="shared" si="20"/>
        <v>0</v>
      </c>
      <c r="M440" s="1"/>
      <c r="N440" s="25" t="e">
        <f t="shared" si="19"/>
        <v>#DIV/0!</v>
      </c>
      <c r="O440" s="25" t="e">
        <f t="shared" si="21"/>
        <v>#DIV/0!</v>
      </c>
    </row>
    <row r="441" spans="1:15" x14ac:dyDescent="0.2">
      <c r="A441" s="111">
        <v>4052</v>
      </c>
      <c r="B441" s="67">
        <v>44084</v>
      </c>
      <c r="C441" s="31" t="s">
        <v>598</v>
      </c>
      <c r="D441" s="100">
        <v>1</v>
      </c>
      <c r="E441" s="31">
        <v>1</v>
      </c>
      <c r="F441" s="31">
        <v>0</v>
      </c>
      <c r="G441" s="31">
        <v>1</v>
      </c>
      <c r="H441" s="31">
        <v>1</v>
      </c>
      <c r="I441" s="31">
        <v>0</v>
      </c>
      <c r="J441" s="31">
        <v>0</v>
      </c>
      <c r="K441" s="31">
        <v>0</v>
      </c>
      <c r="L441" s="47">
        <f t="shared" si="20"/>
        <v>4</v>
      </c>
      <c r="M441" s="1"/>
      <c r="N441" s="25">
        <f t="shared" si="19"/>
        <v>0.5</v>
      </c>
      <c r="O441" s="25">
        <f t="shared" si="21"/>
        <v>4</v>
      </c>
    </row>
    <row r="442" spans="1:15" x14ac:dyDescent="0.2">
      <c r="A442" s="111">
        <v>4053</v>
      </c>
      <c r="B442" s="67">
        <v>44084</v>
      </c>
      <c r="C442" s="31" t="s">
        <v>591</v>
      </c>
      <c r="D442" s="100">
        <v>1</v>
      </c>
      <c r="E442" s="31">
        <v>1</v>
      </c>
      <c r="F442" s="31">
        <v>1</v>
      </c>
      <c r="G442" s="31">
        <v>1</v>
      </c>
      <c r="H442" s="31">
        <v>0</v>
      </c>
      <c r="I442" s="31">
        <v>0</v>
      </c>
      <c r="J442" s="31">
        <v>0</v>
      </c>
      <c r="K442" s="31">
        <v>1</v>
      </c>
      <c r="L442" s="47">
        <f t="shared" si="20"/>
        <v>5</v>
      </c>
      <c r="M442" s="1"/>
      <c r="N442" s="25">
        <f t="shared" si="19"/>
        <v>0.625</v>
      </c>
      <c r="O442" s="25">
        <f t="shared" si="21"/>
        <v>5</v>
      </c>
    </row>
    <row r="443" spans="1:15" x14ac:dyDescent="0.2">
      <c r="A443" s="111">
        <v>4054</v>
      </c>
      <c r="B443" s="31" t="s">
        <v>685</v>
      </c>
      <c r="C443" s="31"/>
      <c r="D443" s="100"/>
      <c r="E443" s="31"/>
      <c r="F443" s="31"/>
      <c r="G443" s="31"/>
      <c r="H443" s="31"/>
      <c r="I443" s="31"/>
      <c r="J443" s="31"/>
      <c r="K443" s="31"/>
      <c r="L443" s="47">
        <f t="shared" si="20"/>
        <v>0</v>
      </c>
      <c r="M443" s="1"/>
      <c r="N443" s="25" t="e">
        <f t="shared" si="19"/>
        <v>#DIV/0!</v>
      </c>
      <c r="O443" s="25" t="e">
        <f t="shared" si="21"/>
        <v>#DIV/0!</v>
      </c>
    </row>
    <row r="444" spans="1:15" x14ac:dyDescent="0.2">
      <c r="A444" s="111">
        <v>4055</v>
      </c>
      <c r="B444" s="67">
        <v>44084</v>
      </c>
      <c r="C444" s="31" t="s">
        <v>598</v>
      </c>
      <c r="D444" s="100">
        <v>1</v>
      </c>
      <c r="E444" s="31">
        <v>3</v>
      </c>
      <c r="F444" s="31">
        <v>1</v>
      </c>
      <c r="G444" s="31">
        <v>3</v>
      </c>
      <c r="H444" s="31">
        <v>0</v>
      </c>
      <c r="I444" s="31">
        <v>2</v>
      </c>
      <c r="J444" s="31">
        <v>1</v>
      </c>
      <c r="K444" s="31">
        <v>1</v>
      </c>
      <c r="L444" s="47">
        <f t="shared" si="20"/>
        <v>12</v>
      </c>
      <c r="M444" s="1"/>
      <c r="N444" s="25">
        <f t="shared" si="19"/>
        <v>1.5</v>
      </c>
      <c r="O444" s="25">
        <f t="shared" si="21"/>
        <v>12</v>
      </c>
    </row>
    <row r="445" spans="1:15" x14ac:dyDescent="0.2">
      <c r="A445" s="111">
        <v>4056</v>
      </c>
      <c r="B445" s="67">
        <v>44084</v>
      </c>
      <c r="C445" s="31" t="s">
        <v>598</v>
      </c>
      <c r="D445" s="100">
        <v>1</v>
      </c>
      <c r="E445" s="31">
        <v>1</v>
      </c>
      <c r="F445" s="31">
        <v>1</v>
      </c>
      <c r="G445" s="31">
        <v>1</v>
      </c>
      <c r="H445" s="31">
        <v>2</v>
      </c>
      <c r="I445" s="31">
        <v>1</v>
      </c>
      <c r="J445" s="31">
        <v>1</v>
      </c>
      <c r="K445" s="31">
        <v>0</v>
      </c>
      <c r="L445" s="47">
        <f t="shared" si="20"/>
        <v>8</v>
      </c>
      <c r="M445" s="1"/>
      <c r="N445" s="25">
        <f t="shared" si="19"/>
        <v>1</v>
      </c>
      <c r="O445" s="25">
        <f t="shared" si="21"/>
        <v>8</v>
      </c>
    </row>
    <row r="446" spans="1:15" x14ac:dyDescent="0.2">
      <c r="A446" s="111">
        <v>4057</v>
      </c>
      <c r="B446" s="67">
        <v>44088</v>
      </c>
      <c r="C446" s="31" t="s">
        <v>598</v>
      </c>
      <c r="D446" s="100">
        <v>0</v>
      </c>
      <c r="E446" s="31">
        <v>0</v>
      </c>
      <c r="F446" s="31">
        <v>1</v>
      </c>
      <c r="G446" s="31">
        <v>1</v>
      </c>
      <c r="H446" s="31">
        <v>0</v>
      </c>
      <c r="I446" s="31">
        <v>0</v>
      </c>
      <c r="J446" s="31">
        <v>1</v>
      </c>
      <c r="K446" s="31">
        <v>0</v>
      </c>
      <c r="L446" s="47">
        <f t="shared" si="20"/>
        <v>3</v>
      </c>
      <c r="M446" s="1"/>
      <c r="N446" s="25">
        <f t="shared" si="19"/>
        <v>0.375</v>
      </c>
      <c r="O446" s="25">
        <f t="shared" si="21"/>
        <v>3</v>
      </c>
    </row>
    <row r="447" spans="1:15" x14ac:dyDescent="0.2">
      <c r="A447" s="111">
        <v>4058</v>
      </c>
      <c r="B447" s="67">
        <v>44088</v>
      </c>
      <c r="C447" s="31" t="s">
        <v>598</v>
      </c>
      <c r="D447" s="100">
        <v>0</v>
      </c>
      <c r="E447" s="31">
        <v>0</v>
      </c>
      <c r="F447" s="86"/>
      <c r="G447" s="31">
        <v>1</v>
      </c>
      <c r="H447" s="31">
        <v>0</v>
      </c>
      <c r="I447" s="31">
        <v>0</v>
      </c>
      <c r="J447" s="31">
        <v>0</v>
      </c>
      <c r="K447" s="31">
        <v>0</v>
      </c>
      <c r="L447" s="47">
        <f t="shared" si="20"/>
        <v>1</v>
      </c>
      <c r="M447" s="1"/>
      <c r="N447" s="25">
        <f t="shared" si="19"/>
        <v>0.14285714285714285</v>
      </c>
      <c r="O447" s="25">
        <f t="shared" si="21"/>
        <v>1.1428571428571428</v>
      </c>
    </row>
    <row r="448" spans="1:15" x14ac:dyDescent="0.2">
      <c r="A448" s="111">
        <v>4059</v>
      </c>
      <c r="B448" s="67">
        <v>44088</v>
      </c>
      <c r="C448" s="31" t="s">
        <v>598</v>
      </c>
      <c r="D448" s="100">
        <v>0</v>
      </c>
      <c r="E448" s="31">
        <v>0</v>
      </c>
      <c r="F448" s="31">
        <v>0</v>
      </c>
      <c r="G448" s="31">
        <v>1</v>
      </c>
      <c r="H448" s="31">
        <v>0</v>
      </c>
      <c r="I448" s="31">
        <v>0</v>
      </c>
      <c r="J448" s="31">
        <v>1</v>
      </c>
      <c r="K448" s="31">
        <v>0</v>
      </c>
      <c r="L448" s="47">
        <f t="shared" si="20"/>
        <v>2</v>
      </c>
      <c r="M448" s="1"/>
      <c r="N448" s="25">
        <f t="shared" si="19"/>
        <v>0.25</v>
      </c>
      <c r="O448" s="25">
        <f t="shared" si="21"/>
        <v>2</v>
      </c>
    </row>
    <row r="449" spans="1:15" x14ac:dyDescent="0.2">
      <c r="A449" s="111">
        <v>4060</v>
      </c>
      <c r="B449" s="67">
        <v>44088</v>
      </c>
      <c r="C449" s="31" t="s">
        <v>598</v>
      </c>
      <c r="D449" s="100">
        <v>1</v>
      </c>
      <c r="E449" s="31">
        <v>0</v>
      </c>
      <c r="F449" s="31">
        <v>0</v>
      </c>
      <c r="G449" s="31">
        <v>1</v>
      </c>
      <c r="H449" s="31">
        <v>0</v>
      </c>
      <c r="I449" s="31">
        <v>0</v>
      </c>
      <c r="J449" s="31">
        <v>0</v>
      </c>
      <c r="K449" s="31">
        <v>0</v>
      </c>
      <c r="L449" s="47">
        <f t="shared" si="20"/>
        <v>2</v>
      </c>
      <c r="M449" s="1"/>
      <c r="N449" s="25">
        <f t="shared" si="19"/>
        <v>0.25</v>
      </c>
      <c r="O449" s="25">
        <f t="shared" si="21"/>
        <v>2</v>
      </c>
    </row>
    <row r="450" spans="1:15" x14ac:dyDescent="0.2">
      <c r="A450" s="111">
        <v>4061</v>
      </c>
      <c r="B450" s="67">
        <v>44088</v>
      </c>
      <c r="C450" s="31" t="s">
        <v>598</v>
      </c>
      <c r="D450" s="100">
        <v>0</v>
      </c>
      <c r="E450" s="31">
        <v>1</v>
      </c>
      <c r="F450" s="31">
        <v>1</v>
      </c>
      <c r="G450" s="31">
        <v>1</v>
      </c>
      <c r="H450" s="31">
        <v>0</v>
      </c>
      <c r="I450" s="31">
        <v>0</v>
      </c>
      <c r="J450" s="31">
        <v>0</v>
      </c>
      <c r="K450" s="31">
        <v>0</v>
      </c>
      <c r="L450" s="47">
        <f t="shared" si="20"/>
        <v>3</v>
      </c>
      <c r="M450" s="1"/>
      <c r="N450" s="25">
        <f t="shared" ref="N450:N513" si="22">AVERAGE(D450:K450)</f>
        <v>0.375</v>
      </c>
      <c r="O450" s="25">
        <f t="shared" si="21"/>
        <v>3</v>
      </c>
    </row>
    <row r="451" spans="1:15" x14ac:dyDescent="0.2">
      <c r="A451" s="111">
        <v>4062</v>
      </c>
      <c r="B451" s="67">
        <v>44088</v>
      </c>
      <c r="C451" s="31" t="s">
        <v>598</v>
      </c>
      <c r="D451" s="100">
        <v>0</v>
      </c>
      <c r="E451" s="31">
        <v>0</v>
      </c>
      <c r="F451" s="31">
        <v>0</v>
      </c>
      <c r="G451" s="31">
        <v>1</v>
      </c>
      <c r="H451" s="31">
        <v>1</v>
      </c>
      <c r="I451" s="31">
        <v>0</v>
      </c>
      <c r="J451" s="31">
        <v>2</v>
      </c>
      <c r="K451" s="31">
        <v>1</v>
      </c>
      <c r="L451" s="47">
        <f t="shared" ref="L451:L514" si="23">SUM(D451:K451)</f>
        <v>5</v>
      </c>
      <c r="M451" s="1"/>
      <c r="N451" s="25">
        <f t="shared" si="22"/>
        <v>0.625</v>
      </c>
      <c r="O451" s="25">
        <f t="shared" ref="O451:O514" si="24">N451*8</f>
        <v>5</v>
      </c>
    </row>
    <row r="452" spans="1:15" x14ac:dyDescent="0.2">
      <c r="A452" s="111">
        <v>4063</v>
      </c>
      <c r="B452" s="67">
        <v>44084</v>
      </c>
      <c r="C452" s="31" t="s">
        <v>598</v>
      </c>
      <c r="D452" s="100">
        <v>0</v>
      </c>
      <c r="E452" s="31">
        <v>0</v>
      </c>
      <c r="F452" s="31">
        <v>2</v>
      </c>
      <c r="G452" s="31">
        <v>2</v>
      </c>
      <c r="H452" s="31">
        <v>0</v>
      </c>
      <c r="I452" s="31">
        <v>0</v>
      </c>
      <c r="J452" s="31">
        <v>1</v>
      </c>
      <c r="K452" s="31">
        <v>0</v>
      </c>
      <c r="L452" s="47">
        <f t="shared" si="23"/>
        <v>5</v>
      </c>
      <c r="M452" s="1"/>
      <c r="N452" s="25">
        <f t="shared" si="22"/>
        <v>0.625</v>
      </c>
      <c r="O452" s="25">
        <f t="shared" si="24"/>
        <v>5</v>
      </c>
    </row>
    <row r="453" spans="1:15" x14ac:dyDescent="0.2">
      <c r="A453" s="107">
        <v>4064</v>
      </c>
      <c r="B453" s="67">
        <v>44213</v>
      </c>
      <c r="C453" s="31" t="s">
        <v>599</v>
      </c>
      <c r="D453" s="100">
        <v>0</v>
      </c>
      <c r="E453" s="31">
        <v>0</v>
      </c>
      <c r="F453" s="31">
        <v>0</v>
      </c>
      <c r="G453" s="31">
        <v>1</v>
      </c>
      <c r="H453" s="31">
        <v>0</v>
      </c>
      <c r="I453" s="31">
        <v>0</v>
      </c>
      <c r="J453" s="31">
        <v>1</v>
      </c>
      <c r="K453" s="31">
        <v>0</v>
      </c>
      <c r="L453" s="47">
        <f t="shared" si="23"/>
        <v>2</v>
      </c>
      <c r="M453" s="1"/>
      <c r="N453" s="25">
        <f t="shared" si="22"/>
        <v>0.25</v>
      </c>
      <c r="O453" s="25">
        <f t="shared" si="24"/>
        <v>2</v>
      </c>
    </row>
    <row r="454" spans="1:15" x14ac:dyDescent="0.2">
      <c r="A454" s="101">
        <v>4066</v>
      </c>
      <c r="B454" s="67">
        <v>44202</v>
      </c>
      <c r="C454" s="31" t="s">
        <v>585</v>
      </c>
      <c r="D454" s="100">
        <v>1</v>
      </c>
      <c r="E454" s="31">
        <v>1</v>
      </c>
      <c r="F454" s="31">
        <v>2</v>
      </c>
      <c r="G454" s="31">
        <v>0</v>
      </c>
      <c r="H454" s="31">
        <v>0</v>
      </c>
      <c r="I454" s="31">
        <v>0</v>
      </c>
      <c r="J454" s="31">
        <v>1</v>
      </c>
      <c r="K454" s="31">
        <v>0</v>
      </c>
      <c r="L454" s="47">
        <f t="shared" si="23"/>
        <v>5</v>
      </c>
      <c r="M454" s="1"/>
      <c r="N454" s="25">
        <f t="shared" si="22"/>
        <v>0.625</v>
      </c>
      <c r="O454" s="25">
        <f t="shared" si="24"/>
        <v>5</v>
      </c>
    </row>
    <row r="455" spans="1:15" s="42" customFormat="1" x14ac:dyDescent="0.2">
      <c r="A455" s="96">
        <v>4067</v>
      </c>
      <c r="B455" s="67">
        <v>44082</v>
      </c>
      <c r="C455" s="31" t="s">
        <v>612</v>
      </c>
      <c r="D455" s="100">
        <v>1</v>
      </c>
      <c r="E455" s="31">
        <v>1</v>
      </c>
      <c r="F455" s="31">
        <v>1</v>
      </c>
      <c r="G455" s="31">
        <v>1</v>
      </c>
      <c r="H455" s="31">
        <v>1</v>
      </c>
      <c r="I455" s="31">
        <v>1</v>
      </c>
      <c r="J455" s="31">
        <v>1</v>
      </c>
      <c r="K455" s="31">
        <v>0</v>
      </c>
      <c r="L455" s="47">
        <f t="shared" si="23"/>
        <v>7</v>
      </c>
      <c r="M455" s="1"/>
      <c r="N455" s="25">
        <f t="shared" si="22"/>
        <v>0.875</v>
      </c>
      <c r="O455" s="25">
        <f t="shared" si="24"/>
        <v>7</v>
      </c>
    </row>
    <row r="456" spans="1:15" x14ac:dyDescent="0.2">
      <c r="A456" s="101">
        <v>4068</v>
      </c>
      <c r="B456" s="98">
        <v>44206</v>
      </c>
      <c r="C456" s="99" t="s">
        <v>591</v>
      </c>
      <c r="D456" s="97">
        <v>2</v>
      </c>
      <c r="E456" s="47">
        <v>2</v>
      </c>
      <c r="F456" s="47">
        <v>1</v>
      </c>
      <c r="G456" s="47">
        <v>1</v>
      </c>
      <c r="H456" s="47">
        <v>1</v>
      </c>
      <c r="I456" s="47">
        <v>1</v>
      </c>
      <c r="J456" s="47">
        <v>3</v>
      </c>
      <c r="K456" s="47">
        <v>3</v>
      </c>
      <c r="L456" s="47">
        <f t="shared" si="23"/>
        <v>14</v>
      </c>
      <c r="M456" s="26"/>
      <c r="N456" s="25">
        <f t="shared" si="22"/>
        <v>1.75</v>
      </c>
      <c r="O456" s="25">
        <f t="shared" si="24"/>
        <v>14</v>
      </c>
    </row>
    <row r="457" spans="1:15" hidden="1" x14ac:dyDescent="0.2">
      <c r="A457" s="96">
        <v>4069</v>
      </c>
      <c r="B457" s="31"/>
      <c r="C457" s="31"/>
      <c r="D457" s="100"/>
      <c r="E457" s="31"/>
      <c r="F457" s="31"/>
      <c r="G457" s="31"/>
      <c r="H457" s="31"/>
      <c r="I457" s="31"/>
      <c r="J457" s="31"/>
      <c r="K457" s="31"/>
      <c r="L457" s="47">
        <f t="shared" si="23"/>
        <v>0</v>
      </c>
      <c r="M457" s="1"/>
      <c r="N457" s="25" t="e">
        <f t="shared" si="22"/>
        <v>#DIV/0!</v>
      </c>
      <c r="O457" s="25" t="e">
        <f t="shared" si="24"/>
        <v>#DIV/0!</v>
      </c>
    </row>
    <row r="458" spans="1:15" x14ac:dyDescent="0.2">
      <c r="A458" s="96">
        <v>4070</v>
      </c>
      <c r="B458" s="67">
        <v>44146</v>
      </c>
      <c r="C458" s="31" t="s">
        <v>562</v>
      </c>
      <c r="D458" s="100">
        <v>0</v>
      </c>
      <c r="E458" s="31">
        <v>0</v>
      </c>
      <c r="F458" s="31">
        <v>2</v>
      </c>
      <c r="G458" s="31">
        <v>0</v>
      </c>
      <c r="H458" s="31">
        <v>0</v>
      </c>
      <c r="I458" s="31">
        <v>0</v>
      </c>
      <c r="J458" s="31">
        <v>0</v>
      </c>
      <c r="K458" s="31">
        <v>0</v>
      </c>
      <c r="L458" s="47">
        <f t="shared" si="23"/>
        <v>2</v>
      </c>
      <c r="M458" s="1"/>
      <c r="N458" s="25">
        <f t="shared" si="22"/>
        <v>0.25</v>
      </c>
      <c r="O458" s="25">
        <f t="shared" si="24"/>
        <v>2</v>
      </c>
    </row>
    <row r="459" spans="1:15" hidden="1" x14ac:dyDescent="0.2">
      <c r="A459" s="96">
        <v>4071</v>
      </c>
      <c r="B459" s="31"/>
      <c r="C459" s="31"/>
      <c r="D459" s="100"/>
      <c r="E459" s="31"/>
      <c r="F459" s="31"/>
      <c r="G459" s="31"/>
      <c r="H459" s="31"/>
      <c r="I459" s="31"/>
      <c r="J459" s="31"/>
      <c r="K459" s="31"/>
      <c r="L459" s="47">
        <f t="shared" si="23"/>
        <v>0</v>
      </c>
      <c r="M459" s="1"/>
      <c r="N459" s="25" t="e">
        <f t="shared" si="22"/>
        <v>#DIV/0!</v>
      </c>
      <c r="O459" s="25" t="e">
        <f t="shared" si="24"/>
        <v>#DIV/0!</v>
      </c>
    </row>
    <row r="460" spans="1:15" hidden="1" x14ac:dyDescent="0.2">
      <c r="A460" s="96">
        <v>4072</v>
      </c>
      <c r="B460" s="31"/>
      <c r="C460" s="31"/>
      <c r="D460" s="100"/>
      <c r="E460" s="31"/>
      <c r="F460" s="31"/>
      <c r="G460" s="31"/>
      <c r="H460" s="31"/>
      <c r="I460" s="31"/>
      <c r="J460" s="31"/>
      <c r="K460" s="31"/>
      <c r="L460" s="47">
        <f t="shared" si="23"/>
        <v>0</v>
      </c>
      <c r="M460" s="1"/>
      <c r="N460" s="25" t="e">
        <f t="shared" si="22"/>
        <v>#DIV/0!</v>
      </c>
      <c r="O460" s="25" t="e">
        <f t="shared" si="24"/>
        <v>#DIV/0!</v>
      </c>
    </row>
    <row r="461" spans="1:15" x14ac:dyDescent="0.2">
      <c r="A461" s="96">
        <v>4073</v>
      </c>
      <c r="B461" s="98">
        <v>44206</v>
      </c>
      <c r="C461" s="99" t="s">
        <v>591</v>
      </c>
      <c r="D461" s="100">
        <v>3</v>
      </c>
      <c r="E461" s="31">
        <v>0</v>
      </c>
      <c r="F461" s="31">
        <v>0</v>
      </c>
      <c r="G461" s="31">
        <v>0</v>
      </c>
      <c r="H461" s="31">
        <v>0</v>
      </c>
      <c r="I461" s="31">
        <v>0</v>
      </c>
      <c r="J461" s="31">
        <v>0</v>
      </c>
      <c r="K461" s="31">
        <v>0</v>
      </c>
      <c r="L461" s="47">
        <f t="shared" si="23"/>
        <v>3</v>
      </c>
      <c r="M461" s="1"/>
      <c r="N461" s="25">
        <f t="shared" si="22"/>
        <v>0.375</v>
      </c>
      <c r="O461" s="25">
        <f t="shared" si="24"/>
        <v>3</v>
      </c>
    </row>
    <row r="462" spans="1:15" x14ac:dyDescent="0.2">
      <c r="A462" s="96">
        <v>4074</v>
      </c>
      <c r="B462" s="98">
        <v>44206</v>
      </c>
      <c r="C462" s="99" t="s">
        <v>591</v>
      </c>
      <c r="D462" s="100">
        <v>1</v>
      </c>
      <c r="E462" s="31">
        <v>1</v>
      </c>
      <c r="F462" s="31">
        <v>0</v>
      </c>
      <c r="G462" s="31">
        <v>0</v>
      </c>
      <c r="H462" s="31">
        <v>0</v>
      </c>
      <c r="I462" s="31">
        <v>1</v>
      </c>
      <c r="J462" s="31">
        <v>0</v>
      </c>
      <c r="K462" s="31">
        <v>0</v>
      </c>
      <c r="L462" s="47">
        <f t="shared" si="23"/>
        <v>3</v>
      </c>
      <c r="M462" s="1"/>
      <c r="N462" s="25">
        <f t="shared" si="22"/>
        <v>0.375</v>
      </c>
      <c r="O462" s="25">
        <f t="shared" si="24"/>
        <v>3</v>
      </c>
    </row>
    <row r="463" spans="1:15" x14ac:dyDescent="0.2">
      <c r="A463" s="96">
        <v>4075</v>
      </c>
      <c r="B463" s="67">
        <v>44082</v>
      </c>
      <c r="C463" s="31" t="s">
        <v>612</v>
      </c>
      <c r="D463" s="100">
        <v>1</v>
      </c>
      <c r="E463" s="31">
        <v>0</v>
      </c>
      <c r="F463" s="31">
        <v>0</v>
      </c>
      <c r="G463" s="31">
        <v>0</v>
      </c>
      <c r="H463" s="31">
        <v>0</v>
      </c>
      <c r="I463" s="31">
        <v>0</v>
      </c>
      <c r="J463" s="31">
        <v>1</v>
      </c>
      <c r="K463" s="31">
        <v>0</v>
      </c>
      <c r="L463" s="47">
        <f t="shared" si="23"/>
        <v>2</v>
      </c>
      <c r="M463" s="1"/>
      <c r="N463" s="25">
        <f t="shared" si="22"/>
        <v>0.25</v>
      </c>
      <c r="O463" s="25">
        <f t="shared" si="24"/>
        <v>2</v>
      </c>
    </row>
    <row r="464" spans="1:15" x14ac:dyDescent="0.2">
      <c r="A464" s="96">
        <v>4077</v>
      </c>
      <c r="B464" s="67">
        <v>44202</v>
      </c>
      <c r="C464" s="31" t="s">
        <v>585</v>
      </c>
      <c r="D464" s="100">
        <v>0</v>
      </c>
      <c r="E464" s="31">
        <v>0</v>
      </c>
      <c r="F464" s="31">
        <v>1</v>
      </c>
      <c r="G464" s="31">
        <v>1</v>
      </c>
      <c r="H464" s="31">
        <v>0</v>
      </c>
      <c r="I464" s="31">
        <v>1</v>
      </c>
      <c r="J464" s="31">
        <v>1</v>
      </c>
      <c r="K464" s="31">
        <v>0</v>
      </c>
      <c r="L464" s="47">
        <f t="shared" si="23"/>
        <v>4</v>
      </c>
      <c r="M464" s="1"/>
      <c r="N464" s="25">
        <f t="shared" si="22"/>
        <v>0.5</v>
      </c>
      <c r="O464" s="25">
        <f t="shared" si="24"/>
        <v>4</v>
      </c>
    </row>
    <row r="465" spans="1:15" x14ac:dyDescent="0.2">
      <c r="A465" s="96">
        <v>4078</v>
      </c>
      <c r="B465" s="67">
        <v>44202</v>
      </c>
      <c r="C465" s="31" t="s">
        <v>585</v>
      </c>
      <c r="D465" s="100">
        <v>0</v>
      </c>
      <c r="E465" s="31">
        <v>2</v>
      </c>
      <c r="F465" s="31">
        <v>1</v>
      </c>
      <c r="G465" s="31">
        <v>0</v>
      </c>
      <c r="H465" s="31">
        <v>0</v>
      </c>
      <c r="I465" s="31">
        <v>1</v>
      </c>
      <c r="J465" s="31">
        <v>1</v>
      </c>
      <c r="K465" s="31">
        <v>1</v>
      </c>
      <c r="L465" s="47">
        <f t="shared" si="23"/>
        <v>6</v>
      </c>
      <c r="M465" s="1"/>
      <c r="N465" s="25">
        <f t="shared" si="22"/>
        <v>0.75</v>
      </c>
      <c r="O465" s="25">
        <f t="shared" si="24"/>
        <v>6</v>
      </c>
    </row>
    <row r="466" spans="1:15" hidden="1" x14ac:dyDescent="0.2">
      <c r="A466" s="96">
        <v>4079</v>
      </c>
      <c r="B466" s="31"/>
      <c r="C466" s="31"/>
      <c r="D466" s="100"/>
      <c r="E466" s="31"/>
      <c r="F466" s="31"/>
      <c r="G466" s="31"/>
      <c r="H466" s="31"/>
      <c r="I466" s="31"/>
      <c r="J466" s="31"/>
      <c r="K466" s="31"/>
      <c r="L466" s="47">
        <f t="shared" si="23"/>
        <v>0</v>
      </c>
      <c r="M466" s="1"/>
      <c r="N466" s="25" t="e">
        <f t="shared" si="22"/>
        <v>#DIV/0!</v>
      </c>
      <c r="O466" s="25" t="e">
        <f t="shared" si="24"/>
        <v>#DIV/0!</v>
      </c>
    </row>
    <row r="467" spans="1:15" x14ac:dyDescent="0.2">
      <c r="A467" s="96">
        <v>4080</v>
      </c>
      <c r="B467" s="67">
        <v>44202</v>
      </c>
      <c r="C467" s="31" t="s">
        <v>585</v>
      </c>
      <c r="D467" s="100">
        <v>2</v>
      </c>
      <c r="E467" s="31">
        <v>1</v>
      </c>
      <c r="F467" s="31">
        <v>0</v>
      </c>
      <c r="G467" s="31">
        <v>0</v>
      </c>
      <c r="H467" s="31">
        <v>1</v>
      </c>
      <c r="I467" s="31">
        <v>1</v>
      </c>
      <c r="J467" s="31">
        <v>1</v>
      </c>
      <c r="K467" s="31">
        <v>0</v>
      </c>
      <c r="L467" s="47">
        <f t="shared" si="23"/>
        <v>6</v>
      </c>
      <c r="M467" s="1"/>
      <c r="N467" s="25">
        <f t="shared" si="22"/>
        <v>0.75</v>
      </c>
      <c r="O467" s="25">
        <f t="shared" si="24"/>
        <v>6</v>
      </c>
    </row>
    <row r="468" spans="1:15" x14ac:dyDescent="0.2">
      <c r="A468" s="96">
        <v>5000</v>
      </c>
      <c r="B468" s="67">
        <v>44202</v>
      </c>
      <c r="C468" s="31" t="s">
        <v>585</v>
      </c>
      <c r="D468" s="100">
        <v>0</v>
      </c>
      <c r="E468" s="31">
        <v>0</v>
      </c>
      <c r="F468" s="31">
        <v>1</v>
      </c>
      <c r="G468" s="31">
        <v>0</v>
      </c>
      <c r="H468" s="31">
        <v>0</v>
      </c>
      <c r="I468" s="31">
        <v>0</v>
      </c>
      <c r="J468" s="31">
        <v>0</v>
      </c>
      <c r="K468" s="31">
        <v>0</v>
      </c>
      <c r="L468" s="47">
        <f t="shared" si="23"/>
        <v>1</v>
      </c>
      <c r="M468" s="1"/>
      <c r="N468" s="25">
        <f t="shared" si="22"/>
        <v>0.125</v>
      </c>
      <c r="O468" s="25">
        <f t="shared" si="24"/>
        <v>1</v>
      </c>
    </row>
    <row r="469" spans="1:15" x14ac:dyDescent="0.2">
      <c r="A469" s="96">
        <v>5001</v>
      </c>
      <c r="B469" s="67">
        <v>44081</v>
      </c>
      <c r="C469" s="31" t="s">
        <v>562</v>
      </c>
      <c r="D469" s="100">
        <v>1</v>
      </c>
      <c r="E469" s="31">
        <v>1</v>
      </c>
      <c r="F469" s="31">
        <v>1</v>
      </c>
      <c r="G469" s="31">
        <v>2</v>
      </c>
      <c r="H469" s="31">
        <v>0</v>
      </c>
      <c r="I469" s="31">
        <v>1</v>
      </c>
      <c r="J469" s="31">
        <v>2</v>
      </c>
      <c r="K469" s="31">
        <v>1</v>
      </c>
      <c r="L469" s="47">
        <f t="shared" si="23"/>
        <v>9</v>
      </c>
      <c r="M469" s="1"/>
      <c r="N469" s="25">
        <f t="shared" si="22"/>
        <v>1.125</v>
      </c>
      <c r="O469" s="25">
        <f t="shared" si="24"/>
        <v>9</v>
      </c>
    </row>
    <row r="470" spans="1:15" x14ac:dyDescent="0.2">
      <c r="A470" s="96">
        <v>5002</v>
      </c>
      <c r="B470" s="67">
        <v>44081</v>
      </c>
      <c r="C470" s="31" t="s">
        <v>562</v>
      </c>
      <c r="D470" s="100">
        <v>1</v>
      </c>
      <c r="E470" s="31">
        <v>1</v>
      </c>
      <c r="F470" s="31">
        <v>1</v>
      </c>
      <c r="G470" s="31">
        <v>3</v>
      </c>
      <c r="H470" s="31">
        <v>2</v>
      </c>
      <c r="I470" s="31">
        <v>1</v>
      </c>
      <c r="J470" s="31">
        <v>2</v>
      </c>
      <c r="K470" s="31">
        <v>2</v>
      </c>
      <c r="L470" s="47">
        <f t="shared" si="23"/>
        <v>13</v>
      </c>
      <c r="M470" s="1"/>
      <c r="N470" s="25">
        <f t="shared" si="22"/>
        <v>1.625</v>
      </c>
      <c r="O470" s="25">
        <f t="shared" si="24"/>
        <v>13</v>
      </c>
    </row>
    <row r="471" spans="1:15" x14ac:dyDescent="0.2">
      <c r="A471" s="96">
        <v>5003</v>
      </c>
      <c r="B471" s="67">
        <v>44082</v>
      </c>
      <c r="C471" s="31" t="s">
        <v>612</v>
      </c>
      <c r="D471" s="100">
        <v>2</v>
      </c>
      <c r="E471" s="31">
        <v>1</v>
      </c>
      <c r="F471" s="31">
        <v>1</v>
      </c>
      <c r="G471" s="31">
        <v>1</v>
      </c>
      <c r="H471" s="31">
        <v>0</v>
      </c>
      <c r="I471" s="31">
        <v>1</v>
      </c>
      <c r="J471" s="31">
        <v>2</v>
      </c>
      <c r="K471" s="31">
        <v>0</v>
      </c>
      <c r="L471" s="47">
        <f t="shared" si="23"/>
        <v>8</v>
      </c>
      <c r="M471" s="1"/>
      <c r="N471" s="25">
        <f t="shared" si="22"/>
        <v>1</v>
      </c>
      <c r="O471" s="25">
        <f t="shared" si="24"/>
        <v>8</v>
      </c>
    </row>
    <row r="472" spans="1:15" x14ac:dyDescent="0.2">
      <c r="A472" s="96">
        <v>5004</v>
      </c>
      <c r="B472" s="67">
        <v>44081</v>
      </c>
      <c r="C472" s="31" t="s">
        <v>562</v>
      </c>
      <c r="D472" s="100">
        <v>1</v>
      </c>
      <c r="E472" s="31">
        <v>2</v>
      </c>
      <c r="F472" s="31">
        <v>0</v>
      </c>
      <c r="G472" s="31">
        <v>2</v>
      </c>
      <c r="H472" s="31">
        <v>0</v>
      </c>
      <c r="I472" s="31">
        <v>3</v>
      </c>
      <c r="J472" s="31">
        <v>2</v>
      </c>
      <c r="K472" s="31">
        <v>0</v>
      </c>
      <c r="L472" s="47">
        <f t="shared" si="23"/>
        <v>10</v>
      </c>
      <c r="M472" s="1"/>
      <c r="N472" s="25">
        <f t="shared" si="22"/>
        <v>1.25</v>
      </c>
      <c r="O472" s="25">
        <f t="shared" si="24"/>
        <v>10</v>
      </c>
    </row>
    <row r="473" spans="1:15" x14ac:dyDescent="0.2">
      <c r="A473" s="110">
        <v>5005</v>
      </c>
      <c r="B473" s="67">
        <v>44084</v>
      </c>
      <c r="C473" s="31" t="s">
        <v>598</v>
      </c>
      <c r="D473" s="100">
        <v>2</v>
      </c>
      <c r="E473" s="31">
        <v>1</v>
      </c>
      <c r="F473" s="31">
        <v>1</v>
      </c>
      <c r="G473" s="31">
        <v>2</v>
      </c>
      <c r="H473" s="31">
        <v>1</v>
      </c>
      <c r="I473" s="31">
        <v>0</v>
      </c>
      <c r="J473" s="31">
        <v>0</v>
      </c>
      <c r="K473" s="31">
        <v>1</v>
      </c>
      <c r="L473" s="47">
        <f t="shared" si="23"/>
        <v>8</v>
      </c>
      <c r="M473" s="1"/>
      <c r="N473" s="25">
        <f t="shared" si="22"/>
        <v>1</v>
      </c>
      <c r="O473" s="25">
        <f t="shared" si="24"/>
        <v>8</v>
      </c>
    </row>
    <row r="474" spans="1:15" hidden="1" x14ac:dyDescent="0.2">
      <c r="A474" s="110">
        <v>5006</v>
      </c>
      <c r="B474" s="31"/>
      <c r="C474" s="31"/>
      <c r="D474" s="100"/>
      <c r="E474" s="31"/>
      <c r="F474" s="31"/>
      <c r="G474" s="31"/>
      <c r="H474" s="31"/>
      <c r="I474" s="31"/>
      <c r="J474" s="31"/>
      <c r="K474" s="31"/>
      <c r="L474" s="47">
        <f t="shared" si="23"/>
        <v>0</v>
      </c>
      <c r="M474" s="1"/>
      <c r="N474" s="25" t="e">
        <f t="shared" si="22"/>
        <v>#DIV/0!</v>
      </c>
      <c r="O474" s="25" t="e">
        <f t="shared" si="24"/>
        <v>#DIV/0!</v>
      </c>
    </row>
    <row r="475" spans="1:15" x14ac:dyDescent="0.2">
      <c r="A475" s="110">
        <v>5007</v>
      </c>
      <c r="B475" s="67">
        <v>44088</v>
      </c>
      <c r="C475" s="31" t="s">
        <v>598</v>
      </c>
      <c r="D475" s="100">
        <v>0</v>
      </c>
      <c r="E475" s="31">
        <v>1</v>
      </c>
      <c r="F475" s="31">
        <v>1</v>
      </c>
      <c r="G475" s="31">
        <v>1</v>
      </c>
      <c r="H475" s="31">
        <v>1</v>
      </c>
      <c r="I475" s="31">
        <v>2</v>
      </c>
      <c r="J475" s="31">
        <v>0</v>
      </c>
      <c r="K475" s="31">
        <v>2</v>
      </c>
      <c r="L475" s="47">
        <f t="shared" si="23"/>
        <v>8</v>
      </c>
      <c r="M475" s="1"/>
      <c r="N475" s="25">
        <f t="shared" si="22"/>
        <v>1</v>
      </c>
      <c r="O475" s="25">
        <f t="shared" si="24"/>
        <v>8</v>
      </c>
    </row>
    <row r="476" spans="1:15" x14ac:dyDescent="0.2">
      <c r="A476" s="96">
        <v>5008</v>
      </c>
      <c r="B476" s="98">
        <v>44206</v>
      </c>
      <c r="C476" s="99" t="s">
        <v>591</v>
      </c>
      <c r="D476" s="100">
        <v>1</v>
      </c>
      <c r="E476" s="31">
        <v>2</v>
      </c>
      <c r="F476" s="31">
        <v>1</v>
      </c>
      <c r="G476" s="31">
        <v>3</v>
      </c>
      <c r="H476" s="31">
        <v>3</v>
      </c>
      <c r="I476" s="31">
        <v>2</v>
      </c>
      <c r="J476" s="31">
        <v>3</v>
      </c>
      <c r="K476" s="31">
        <v>3</v>
      </c>
      <c r="L476" s="47">
        <f t="shared" si="23"/>
        <v>18</v>
      </c>
      <c r="M476" s="1"/>
      <c r="N476" s="25">
        <f t="shared" si="22"/>
        <v>2.25</v>
      </c>
      <c r="O476" s="25">
        <f t="shared" si="24"/>
        <v>18</v>
      </c>
    </row>
    <row r="477" spans="1:15" hidden="1" x14ac:dyDescent="0.2">
      <c r="A477" s="96">
        <v>5010</v>
      </c>
      <c r="B477" s="31"/>
      <c r="C477" s="31"/>
      <c r="D477" s="100"/>
      <c r="E477" s="31"/>
      <c r="F477" s="31"/>
      <c r="G477" s="31"/>
      <c r="H477" s="31"/>
      <c r="I477" s="31"/>
      <c r="J477" s="31"/>
      <c r="K477" s="31"/>
      <c r="L477" s="47">
        <f t="shared" si="23"/>
        <v>0</v>
      </c>
      <c r="M477" s="1"/>
      <c r="N477" s="25" t="e">
        <f t="shared" si="22"/>
        <v>#DIV/0!</v>
      </c>
      <c r="O477" s="25" t="e">
        <f t="shared" si="24"/>
        <v>#DIV/0!</v>
      </c>
    </row>
    <row r="478" spans="1:15" x14ac:dyDescent="0.2">
      <c r="A478" s="96">
        <v>5011</v>
      </c>
      <c r="B478" s="67">
        <v>44202</v>
      </c>
      <c r="C478" s="31" t="s">
        <v>585</v>
      </c>
      <c r="D478" s="100">
        <v>2</v>
      </c>
      <c r="E478" s="31">
        <v>2</v>
      </c>
      <c r="F478" s="31">
        <v>0</v>
      </c>
      <c r="G478" s="31">
        <v>1</v>
      </c>
      <c r="H478" s="31">
        <v>1</v>
      </c>
      <c r="I478" s="31">
        <v>2</v>
      </c>
      <c r="J478" s="31">
        <v>1</v>
      </c>
      <c r="K478" s="31">
        <v>1</v>
      </c>
      <c r="L478" s="47">
        <f t="shared" si="23"/>
        <v>10</v>
      </c>
      <c r="M478" s="1"/>
      <c r="N478" s="25">
        <f t="shared" si="22"/>
        <v>1.25</v>
      </c>
      <c r="O478" s="25">
        <f t="shared" si="24"/>
        <v>10</v>
      </c>
    </row>
    <row r="479" spans="1:15" hidden="1" x14ac:dyDescent="0.2">
      <c r="A479" s="96">
        <v>5012</v>
      </c>
      <c r="B479" s="31"/>
      <c r="C479" s="31"/>
      <c r="D479" s="100"/>
      <c r="E479" s="31"/>
      <c r="F479" s="31"/>
      <c r="G479" s="31"/>
      <c r="H479" s="31"/>
      <c r="I479" s="31"/>
      <c r="J479" s="31"/>
      <c r="K479" s="31"/>
      <c r="L479" s="47">
        <f t="shared" si="23"/>
        <v>0</v>
      </c>
      <c r="M479" s="1"/>
      <c r="N479" s="25" t="e">
        <f t="shared" si="22"/>
        <v>#DIV/0!</v>
      </c>
      <c r="O479" s="25" t="e">
        <f t="shared" si="24"/>
        <v>#DIV/0!</v>
      </c>
    </row>
    <row r="480" spans="1:15" x14ac:dyDescent="0.2">
      <c r="A480" s="96">
        <v>5013</v>
      </c>
      <c r="B480" s="98">
        <v>44206</v>
      </c>
      <c r="C480" s="99" t="s">
        <v>591</v>
      </c>
      <c r="D480" s="100">
        <v>0</v>
      </c>
      <c r="E480" s="31">
        <v>0</v>
      </c>
      <c r="F480" s="31">
        <v>0</v>
      </c>
      <c r="G480" s="31">
        <v>0</v>
      </c>
      <c r="H480" s="31">
        <v>0</v>
      </c>
      <c r="I480" s="31">
        <v>0</v>
      </c>
      <c r="J480" s="31">
        <v>0</v>
      </c>
      <c r="K480" s="31">
        <v>0</v>
      </c>
      <c r="L480" s="47">
        <f t="shared" si="23"/>
        <v>0</v>
      </c>
      <c r="M480" s="1"/>
      <c r="N480" s="25">
        <f t="shared" si="22"/>
        <v>0</v>
      </c>
      <c r="O480" s="25">
        <f t="shared" si="24"/>
        <v>0</v>
      </c>
    </row>
    <row r="481" spans="1:15" x14ac:dyDescent="0.2">
      <c r="A481" s="96">
        <v>5014</v>
      </c>
      <c r="B481" s="67">
        <v>44202</v>
      </c>
      <c r="C481" s="31" t="s">
        <v>585</v>
      </c>
      <c r="D481" s="100">
        <v>0</v>
      </c>
      <c r="E481" s="31">
        <v>0</v>
      </c>
      <c r="F481" s="31">
        <v>1</v>
      </c>
      <c r="G481" s="31">
        <v>0</v>
      </c>
      <c r="H481" s="31">
        <v>0</v>
      </c>
      <c r="I481" s="31">
        <v>0</v>
      </c>
      <c r="J481" s="31">
        <v>0</v>
      </c>
      <c r="K481" s="31">
        <v>0</v>
      </c>
      <c r="L481" s="47">
        <f t="shared" si="23"/>
        <v>1</v>
      </c>
      <c r="M481" s="1"/>
      <c r="N481" s="25">
        <f t="shared" si="22"/>
        <v>0.125</v>
      </c>
      <c r="O481" s="25">
        <f t="shared" si="24"/>
        <v>1</v>
      </c>
    </row>
    <row r="482" spans="1:15" x14ac:dyDescent="0.2">
      <c r="A482" s="109">
        <v>5015</v>
      </c>
      <c r="B482" s="31" t="s">
        <v>620</v>
      </c>
      <c r="C482" s="31" t="s">
        <v>591</v>
      </c>
      <c r="D482" s="100">
        <v>1</v>
      </c>
      <c r="E482" s="31">
        <v>0</v>
      </c>
      <c r="F482" s="31">
        <v>0</v>
      </c>
      <c r="G482" s="31">
        <v>1</v>
      </c>
      <c r="H482" s="31">
        <v>0</v>
      </c>
      <c r="I482" s="31">
        <v>0</v>
      </c>
      <c r="J482" s="31">
        <v>0</v>
      </c>
      <c r="K482" s="31">
        <v>0</v>
      </c>
      <c r="L482" s="47">
        <f t="shared" si="23"/>
        <v>2</v>
      </c>
      <c r="M482" s="1"/>
      <c r="N482" s="25">
        <f t="shared" si="22"/>
        <v>0.25</v>
      </c>
      <c r="O482" s="25">
        <f t="shared" si="24"/>
        <v>2</v>
      </c>
    </row>
    <row r="483" spans="1:15" x14ac:dyDescent="0.2">
      <c r="A483" s="96">
        <v>5016</v>
      </c>
      <c r="B483" s="67">
        <v>44081</v>
      </c>
      <c r="C483" s="31" t="s">
        <v>562</v>
      </c>
      <c r="D483" s="100">
        <v>1</v>
      </c>
      <c r="E483" s="31">
        <v>0</v>
      </c>
      <c r="F483" s="31">
        <v>0</v>
      </c>
      <c r="G483" s="31">
        <v>1</v>
      </c>
      <c r="H483" s="31">
        <v>0</v>
      </c>
      <c r="I483" s="31">
        <v>0</v>
      </c>
      <c r="J483" s="31">
        <v>0</v>
      </c>
      <c r="K483" s="31">
        <v>0</v>
      </c>
      <c r="L483" s="47">
        <f t="shared" si="23"/>
        <v>2</v>
      </c>
      <c r="M483" s="1"/>
      <c r="N483" s="25">
        <f t="shared" si="22"/>
        <v>0.25</v>
      </c>
      <c r="O483" s="25">
        <f t="shared" si="24"/>
        <v>2</v>
      </c>
    </row>
    <row r="484" spans="1:15" x14ac:dyDescent="0.2">
      <c r="A484" s="96">
        <v>5017</v>
      </c>
      <c r="B484" s="67">
        <v>44081</v>
      </c>
      <c r="C484" s="31" t="s">
        <v>562</v>
      </c>
      <c r="D484" s="100">
        <v>1</v>
      </c>
      <c r="E484" s="31">
        <v>1</v>
      </c>
      <c r="F484" s="31">
        <v>0</v>
      </c>
      <c r="G484" s="31">
        <v>1</v>
      </c>
      <c r="H484" s="31">
        <v>0</v>
      </c>
      <c r="I484" s="31">
        <v>2</v>
      </c>
      <c r="J484" s="31">
        <v>1</v>
      </c>
      <c r="K484" s="31">
        <v>0</v>
      </c>
      <c r="L484" s="47">
        <f t="shared" si="23"/>
        <v>6</v>
      </c>
      <c r="M484" s="1"/>
      <c r="N484" s="25">
        <f t="shared" si="22"/>
        <v>0.75</v>
      </c>
      <c r="O484" s="25">
        <f t="shared" si="24"/>
        <v>6</v>
      </c>
    </row>
    <row r="485" spans="1:15" x14ac:dyDescent="0.2">
      <c r="A485" s="96">
        <v>5018</v>
      </c>
      <c r="B485" s="67">
        <v>44081</v>
      </c>
      <c r="C485" s="31" t="s">
        <v>562</v>
      </c>
      <c r="D485" s="100">
        <v>2</v>
      </c>
      <c r="E485" s="31">
        <v>1</v>
      </c>
      <c r="F485" s="31">
        <v>1</v>
      </c>
      <c r="G485" s="31">
        <v>2</v>
      </c>
      <c r="H485" s="31">
        <v>1</v>
      </c>
      <c r="I485" s="31">
        <v>0</v>
      </c>
      <c r="J485" s="31">
        <v>1</v>
      </c>
      <c r="K485" s="31">
        <v>1</v>
      </c>
      <c r="L485" s="47">
        <f t="shared" si="23"/>
        <v>9</v>
      </c>
      <c r="M485" s="1"/>
      <c r="N485" s="25">
        <f t="shared" si="22"/>
        <v>1.125</v>
      </c>
      <c r="O485" s="25">
        <f t="shared" si="24"/>
        <v>9</v>
      </c>
    </row>
    <row r="486" spans="1:15" x14ac:dyDescent="0.2">
      <c r="A486" s="96">
        <v>5019</v>
      </c>
      <c r="B486" s="67">
        <v>44081</v>
      </c>
      <c r="C486" s="31" t="s">
        <v>562</v>
      </c>
      <c r="D486" s="100">
        <v>2</v>
      </c>
      <c r="E486" s="31">
        <v>2</v>
      </c>
      <c r="F486" s="31">
        <v>1</v>
      </c>
      <c r="G486" s="31">
        <v>1</v>
      </c>
      <c r="H486" s="31">
        <v>1</v>
      </c>
      <c r="I486" s="31">
        <v>2</v>
      </c>
      <c r="J486" s="31">
        <v>0</v>
      </c>
      <c r="K486" s="31">
        <v>1</v>
      </c>
      <c r="L486" s="47">
        <f t="shared" si="23"/>
        <v>10</v>
      </c>
      <c r="M486" s="1"/>
      <c r="N486" s="25">
        <f t="shared" si="22"/>
        <v>1.25</v>
      </c>
      <c r="O486" s="25">
        <f t="shared" si="24"/>
        <v>10</v>
      </c>
    </row>
    <row r="487" spans="1:15" x14ac:dyDescent="0.2">
      <c r="A487" s="96">
        <v>5020</v>
      </c>
      <c r="B487" s="67">
        <v>44081</v>
      </c>
      <c r="C487" s="31" t="s">
        <v>562</v>
      </c>
      <c r="D487" s="100">
        <v>0</v>
      </c>
      <c r="E487" s="31">
        <v>1</v>
      </c>
      <c r="F487" s="31">
        <v>0</v>
      </c>
      <c r="G487" s="31">
        <v>3</v>
      </c>
      <c r="H487" s="31">
        <v>0</v>
      </c>
      <c r="I487" s="31">
        <v>0</v>
      </c>
      <c r="J487" s="31">
        <v>0</v>
      </c>
      <c r="K487" s="31">
        <v>0</v>
      </c>
      <c r="L487" s="47">
        <f t="shared" si="23"/>
        <v>4</v>
      </c>
      <c r="M487" s="1"/>
      <c r="N487" s="25">
        <f t="shared" si="22"/>
        <v>0.5</v>
      </c>
      <c r="O487" s="25">
        <f t="shared" si="24"/>
        <v>4</v>
      </c>
    </row>
    <row r="488" spans="1:15" hidden="1" x14ac:dyDescent="0.2">
      <c r="A488" s="96">
        <v>5021</v>
      </c>
      <c r="B488" s="31"/>
      <c r="C488" s="31"/>
      <c r="D488" s="100"/>
      <c r="E488" s="31"/>
      <c r="F488" s="31"/>
      <c r="G488" s="31"/>
      <c r="H488" s="31"/>
      <c r="I488" s="31"/>
      <c r="J488" s="31"/>
      <c r="K488" s="31"/>
      <c r="L488" s="47">
        <f t="shared" si="23"/>
        <v>0</v>
      </c>
      <c r="M488" s="1"/>
      <c r="N488" s="25" t="e">
        <f t="shared" si="22"/>
        <v>#DIV/0!</v>
      </c>
      <c r="O488" s="25" t="e">
        <f t="shared" si="24"/>
        <v>#DIV/0!</v>
      </c>
    </row>
    <row r="489" spans="1:15" hidden="1" x14ac:dyDescent="0.2">
      <c r="A489" s="96">
        <v>5022</v>
      </c>
      <c r="B489" s="31"/>
      <c r="C489" s="31"/>
      <c r="D489" s="100"/>
      <c r="E489" s="31"/>
      <c r="F489" s="31"/>
      <c r="G489" s="31"/>
      <c r="H489" s="31"/>
      <c r="I489" s="31"/>
      <c r="J489" s="31"/>
      <c r="K489" s="31"/>
      <c r="L489" s="47">
        <f t="shared" si="23"/>
        <v>0</v>
      </c>
      <c r="M489" s="1"/>
      <c r="N489" s="25" t="e">
        <f t="shared" si="22"/>
        <v>#DIV/0!</v>
      </c>
      <c r="O489" s="25" t="e">
        <f t="shared" si="24"/>
        <v>#DIV/0!</v>
      </c>
    </row>
    <row r="490" spans="1:15" x14ac:dyDescent="0.2">
      <c r="A490" s="96">
        <v>5023</v>
      </c>
      <c r="B490" s="98">
        <v>44206</v>
      </c>
      <c r="C490" s="99" t="s">
        <v>591</v>
      </c>
      <c r="D490" s="100">
        <v>0</v>
      </c>
      <c r="E490" s="31">
        <v>1</v>
      </c>
      <c r="F490" s="31">
        <v>1</v>
      </c>
      <c r="G490" s="31">
        <v>2</v>
      </c>
      <c r="H490" s="31">
        <v>1</v>
      </c>
      <c r="I490" s="31">
        <v>0</v>
      </c>
      <c r="J490" s="31">
        <v>2</v>
      </c>
      <c r="K490" s="31">
        <v>0</v>
      </c>
      <c r="L490" s="47">
        <f t="shared" si="23"/>
        <v>7</v>
      </c>
      <c r="M490" s="1"/>
      <c r="N490" s="25">
        <f t="shared" si="22"/>
        <v>0.875</v>
      </c>
      <c r="O490" s="25">
        <f t="shared" si="24"/>
        <v>7</v>
      </c>
    </row>
    <row r="491" spans="1:15" x14ac:dyDescent="0.2">
      <c r="A491" s="96">
        <v>5024</v>
      </c>
      <c r="B491" s="67">
        <v>44202</v>
      </c>
      <c r="C491" s="31" t="s">
        <v>585</v>
      </c>
      <c r="D491" s="100">
        <v>2</v>
      </c>
      <c r="E491" s="31">
        <v>1</v>
      </c>
      <c r="F491" s="31">
        <v>0</v>
      </c>
      <c r="G491" s="31">
        <v>1</v>
      </c>
      <c r="H491" s="31">
        <v>0</v>
      </c>
      <c r="I491" s="31">
        <v>0</v>
      </c>
      <c r="J491" s="31">
        <v>1</v>
      </c>
      <c r="K491" s="31">
        <v>0</v>
      </c>
      <c r="L491" s="47">
        <f t="shared" si="23"/>
        <v>5</v>
      </c>
      <c r="M491" s="1"/>
      <c r="N491" s="25">
        <f t="shared" si="22"/>
        <v>0.625</v>
      </c>
      <c r="O491" s="25">
        <f t="shared" si="24"/>
        <v>5</v>
      </c>
    </row>
    <row r="492" spans="1:15" x14ac:dyDescent="0.2">
      <c r="A492" s="96">
        <v>5026</v>
      </c>
      <c r="B492" s="67">
        <v>44081</v>
      </c>
      <c r="C492" s="31" t="s">
        <v>562</v>
      </c>
      <c r="D492" s="100">
        <v>2</v>
      </c>
      <c r="E492" s="31">
        <v>1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47">
        <f t="shared" si="23"/>
        <v>3</v>
      </c>
      <c r="M492" s="1"/>
      <c r="N492" s="25">
        <f t="shared" si="22"/>
        <v>0.375</v>
      </c>
      <c r="O492" s="25">
        <f t="shared" si="24"/>
        <v>3</v>
      </c>
    </row>
    <row r="493" spans="1:15" x14ac:dyDescent="0.2">
      <c r="A493" s="96">
        <v>5027</v>
      </c>
      <c r="B493" s="67">
        <v>44081</v>
      </c>
      <c r="C493" s="31" t="s">
        <v>562</v>
      </c>
      <c r="D493" s="100">
        <v>2</v>
      </c>
      <c r="E493" s="31">
        <v>1</v>
      </c>
      <c r="F493" s="31">
        <v>0</v>
      </c>
      <c r="G493" s="31">
        <v>1</v>
      </c>
      <c r="H493" s="31">
        <v>1</v>
      </c>
      <c r="I493" s="31">
        <v>0</v>
      </c>
      <c r="J493" s="31">
        <v>0</v>
      </c>
      <c r="K493" s="31">
        <v>0</v>
      </c>
      <c r="L493" s="47">
        <f t="shared" si="23"/>
        <v>5</v>
      </c>
      <c r="M493" s="1"/>
      <c r="N493" s="25">
        <f t="shared" si="22"/>
        <v>0.625</v>
      </c>
      <c r="O493" s="25">
        <f t="shared" si="24"/>
        <v>5</v>
      </c>
    </row>
    <row r="494" spans="1:15" x14ac:dyDescent="0.2">
      <c r="A494" s="96">
        <v>5028</v>
      </c>
      <c r="B494" s="31" t="s">
        <v>685</v>
      </c>
      <c r="C494" s="31"/>
      <c r="D494" s="100"/>
      <c r="E494" s="31"/>
      <c r="F494" s="31"/>
      <c r="G494" s="31"/>
      <c r="H494" s="31"/>
      <c r="I494" s="31"/>
      <c r="J494" s="31"/>
      <c r="K494" s="31"/>
      <c r="L494" s="47">
        <f t="shared" si="23"/>
        <v>0</v>
      </c>
      <c r="M494" s="1"/>
      <c r="N494" s="25" t="e">
        <f t="shared" si="22"/>
        <v>#DIV/0!</v>
      </c>
      <c r="O494" s="25" t="e">
        <f t="shared" si="24"/>
        <v>#DIV/0!</v>
      </c>
    </row>
    <row r="495" spans="1:15" x14ac:dyDescent="0.2">
      <c r="A495" s="96">
        <v>5029</v>
      </c>
      <c r="B495" s="67">
        <v>44081</v>
      </c>
      <c r="C495" s="31" t="s">
        <v>562</v>
      </c>
      <c r="D495" s="100">
        <v>1</v>
      </c>
      <c r="E495" s="31">
        <v>2</v>
      </c>
      <c r="F495" s="31">
        <v>3</v>
      </c>
      <c r="G495" s="31">
        <v>3</v>
      </c>
      <c r="H495" s="31">
        <v>1</v>
      </c>
      <c r="I495" s="31">
        <v>2</v>
      </c>
      <c r="J495" s="31">
        <v>0</v>
      </c>
      <c r="K495" s="31">
        <v>3</v>
      </c>
      <c r="L495" s="47">
        <f t="shared" si="23"/>
        <v>15</v>
      </c>
      <c r="M495" s="1"/>
      <c r="N495" s="25">
        <f t="shared" si="22"/>
        <v>1.875</v>
      </c>
      <c r="O495" s="25">
        <f t="shared" si="24"/>
        <v>15</v>
      </c>
    </row>
    <row r="496" spans="1:15" x14ac:dyDescent="0.2">
      <c r="A496" s="96">
        <v>5030</v>
      </c>
      <c r="B496" s="67">
        <v>44081</v>
      </c>
      <c r="C496" s="31" t="s">
        <v>562</v>
      </c>
      <c r="D496" s="100">
        <v>0</v>
      </c>
      <c r="E496" s="31">
        <v>0</v>
      </c>
      <c r="F496" s="31">
        <v>0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47">
        <f t="shared" si="23"/>
        <v>0</v>
      </c>
      <c r="M496" s="1"/>
      <c r="N496" s="25">
        <f t="shared" si="22"/>
        <v>0</v>
      </c>
      <c r="O496" s="25">
        <f t="shared" si="24"/>
        <v>0</v>
      </c>
    </row>
    <row r="497" spans="1:15" x14ac:dyDescent="0.2">
      <c r="A497" s="96">
        <v>5031</v>
      </c>
      <c r="B497" s="98">
        <v>44206</v>
      </c>
      <c r="C497" s="99" t="s">
        <v>591</v>
      </c>
      <c r="D497" s="100">
        <v>1</v>
      </c>
      <c r="E497" s="31">
        <v>2</v>
      </c>
      <c r="F497" s="31">
        <v>1</v>
      </c>
      <c r="G497" s="31">
        <v>3</v>
      </c>
      <c r="H497" s="31">
        <v>0</v>
      </c>
      <c r="I497" s="31">
        <v>0</v>
      </c>
      <c r="J497" s="31">
        <v>3</v>
      </c>
      <c r="K497" s="31">
        <v>0</v>
      </c>
      <c r="L497" s="47">
        <f t="shared" si="23"/>
        <v>10</v>
      </c>
      <c r="M497" s="1"/>
      <c r="N497" s="25">
        <f t="shared" si="22"/>
        <v>1.25</v>
      </c>
      <c r="O497" s="25">
        <f t="shared" si="24"/>
        <v>10</v>
      </c>
    </row>
    <row r="498" spans="1:15" x14ac:dyDescent="0.2">
      <c r="A498" s="96">
        <v>5032</v>
      </c>
      <c r="B498" s="67">
        <v>44081</v>
      </c>
      <c r="C498" s="31" t="s">
        <v>562</v>
      </c>
      <c r="D498" s="100">
        <v>1</v>
      </c>
      <c r="E498" s="31">
        <v>1</v>
      </c>
      <c r="F498" s="31">
        <v>1</v>
      </c>
      <c r="G498" s="31">
        <v>1</v>
      </c>
      <c r="H498" s="31">
        <v>0</v>
      </c>
      <c r="I498" s="31">
        <v>0</v>
      </c>
      <c r="J498" s="31">
        <v>1</v>
      </c>
      <c r="K498" s="31">
        <v>1</v>
      </c>
      <c r="L498" s="47">
        <f t="shared" si="23"/>
        <v>6</v>
      </c>
      <c r="M498" s="1"/>
      <c r="N498" s="25">
        <f t="shared" si="22"/>
        <v>0.75</v>
      </c>
      <c r="O498" s="25">
        <f t="shared" si="24"/>
        <v>6</v>
      </c>
    </row>
    <row r="499" spans="1:15" hidden="1" x14ac:dyDescent="0.2">
      <c r="A499" s="96">
        <v>5033</v>
      </c>
      <c r="B499" s="31"/>
      <c r="C499" s="31"/>
      <c r="D499" s="100"/>
      <c r="E499" s="31"/>
      <c r="F499" s="31"/>
      <c r="G499" s="31"/>
      <c r="H499" s="31"/>
      <c r="I499" s="31"/>
      <c r="J499" s="31"/>
      <c r="K499" s="31"/>
      <c r="L499" s="47">
        <f t="shared" si="23"/>
        <v>0</v>
      </c>
      <c r="M499" s="1"/>
      <c r="N499" s="25" t="e">
        <f t="shared" si="22"/>
        <v>#DIV/0!</v>
      </c>
      <c r="O499" s="25" t="e">
        <f t="shared" si="24"/>
        <v>#DIV/0!</v>
      </c>
    </row>
    <row r="500" spans="1:15" x14ac:dyDescent="0.2">
      <c r="A500" s="96">
        <v>5034</v>
      </c>
      <c r="B500" s="67">
        <v>44081</v>
      </c>
      <c r="C500" s="31" t="s">
        <v>562</v>
      </c>
      <c r="D500" s="100">
        <v>0</v>
      </c>
      <c r="E500" s="31">
        <v>0</v>
      </c>
      <c r="F500" s="31">
        <v>0</v>
      </c>
      <c r="G500" s="31">
        <v>0</v>
      </c>
      <c r="H500" s="31">
        <v>1</v>
      </c>
      <c r="I500" s="31">
        <v>0</v>
      </c>
      <c r="J500" s="31">
        <v>0</v>
      </c>
      <c r="K500" s="31">
        <v>0</v>
      </c>
      <c r="L500" s="47">
        <f t="shared" si="23"/>
        <v>1</v>
      </c>
      <c r="M500" s="1"/>
      <c r="N500" s="25">
        <f t="shared" si="22"/>
        <v>0.125</v>
      </c>
      <c r="O500" s="25">
        <f t="shared" si="24"/>
        <v>1</v>
      </c>
    </row>
    <row r="501" spans="1:15" x14ac:dyDescent="0.2">
      <c r="A501" s="96">
        <v>5036</v>
      </c>
      <c r="B501" s="67">
        <v>44082</v>
      </c>
      <c r="C501" s="31" t="s">
        <v>612</v>
      </c>
      <c r="D501" s="100">
        <v>0</v>
      </c>
      <c r="E501" s="31">
        <v>1</v>
      </c>
      <c r="F501" s="31">
        <v>0</v>
      </c>
      <c r="G501" s="31">
        <v>1</v>
      </c>
      <c r="H501" s="31">
        <v>0</v>
      </c>
      <c r="I501" s="31">
        <v>0</v>
      </c>
      <c r="J501" s="31">
        <v>1</v>
      </c>
      <c r="K501" s="31">
        <v>0</v>
      </c>
      <c r="L501" s="47">
        <f t="shared" si="23"/>
        <v>3</v>
      </c>
      <c r="M501" s="1"/>
      <c r="N501" s="25">
        <f t="shared" si="22"/>
        <v>0.375</v>
      </c>
      <c r="O501" s="25">
        <f t="shared" si="24"/>
        <v>3</v>
      </c>
    </row>
    <row r="502" spans="1:15" x14ac:dyDescent="0.2">
      <c r="A502" s="96">
        <v>5037</v>
      </c>
      <c r="B502" s="31" t="s">
        <v>686</v>
      </c>
      <c r="C502" s="31"/>
      <c r="D502" s="100"/>
      <c r="E502" s="31"/>
      <c r="F502" s="31"/>
      <c r="G502" s="31"/>
      <c r="H502" s="31"/>
      <c r="I502" s="31"/>
      <c r="J502" s="31"/>
      <c r="K502" s="31"/>
      <c r="L502" s="47">
        <f t="shared" si="23"/>
        <v>0</v>
      </c>
      <c r="M502" s="1"/>
      <c r="N502" s="25" t="e">
        <f t="shared" si="22"/>
        <v>#DIV/0!</v>
      </c>
      <c r="O502" s="25" t="e">
        <f t="shared" si="24"/>
        <v>#DIV/0!</v>
      </c>
    </row>
    <row r="503" spans="1:15" x14ac:dyDescent="0.2">
      <c r="A503" s="96">
        <v>5038</v>
      </c>
      <c r="B503" s="67">
        <v>44202</v>
      </c>
      <c r="C503" s="31" t="s">
        <v>585</v>
      </c>
      <c r="D503" s="100">
        <v>0</v>
      </c>
      <c r="E503" s="31">
        <v>0</v>
      </c>
      <c r="F503" s="31">
        <v>1</v>
      </c>
      <c r="G503" s="31">
        <v>1</v>
      </c>
      <c r="H503" s="31">
        <v>0</v>
      </c>
      <c r="I503" s="31">
        <v>0</v>
      </c>
      <c r="J503" s="31">
        <v>0</v>
      </c>
      <c r="K503" s="31">
        <v>0</v>
      </c>
      <c r="L503" s="47">
        <f t="shared" si="23"/>
        <v>2</v>
      </c>
      <c r="M503" s="1"/>
      <c r="N503" s="25">
        <f t="shared" si="22"/>
        <v>0.25</v>
      </c>
      <c r="O503" s="25">
        <f t="shared" si="24"/>
        <v>2</v>
      </c>
    </row>
    <row r="504" spans="1:15" hidden="1" x14ac:dyDescent="0.2">
      <c r="A504" s="96">
        <v>5039</v>
      </c>
      <c r="B504" s="31"/>
      <c r="C504" s="31"/>
      <c r="D504" s="100"/>
      <c r="E504" s="31"/>
      <c r="F504" s="31"/>
      <c r="G504" s="31"/>
      <c r="H504" s="31"/>
      <c r="I504" s="31"/>
      <c r="J504" s="31"/>
      <c r="K504" s="31"/>
      <c r="L504" s="47">
        <f t="shared" si="23"/>
        <v>0</v>
      </c>
      <c r="M504" s="1"/>
      <c r="N504" s="25" t="e">
        <f t="shared" si="22"/>
        <v>#DIV/0!</v>
      </c>
      <c r="O504" s="25" t="e">
        <f t="shared" si="24"/>
        <v>#DIV/0!</v>
      </c>
    </row>
    <row r="505" spans="1:15" x14ac:dyDescent="0.2">
      <c r="A505" s="96">
        <v>5041</v>
      </c>
      <c r="B505" s="67">
        <v>44081</v>
      </c>
      <c r="C505" s="31" t="s">
        <v>562</v>
      </c>
      <c r="D505" s="100">
        <v>1</v>
      </c>
      <c r="E505" s="31">
        <v>2</v>
      </c>
      <c r="F505" s="31">
        <v>2</v>
      </c>
      <c r="G505" s="31">
        <v>1</v>
      </c>
      <c r="H505" s="31">
        <v>3</v>
      </c>
      <c r="I505" s="31">
        <v>3</v>
      </c>
      <c r="J505" s="31">
        <v>3</v>
      </c>
      <c r="K505" s="31">
        <v>2</v>
      </c>
      <c r="L505" s="47">
        <f t="shared" si="23"/>
        <v>17</v>
      </c>
      <c r="M505" s="1"/>
      <c r="N505" s="25">
        <f t="shared" si="22"/>
        <v>2.125</v>
      </c>
      <c r="O505" s="25">
        <f t="shared" si="24"/>
        <v>17</v>
      </c>
    </row>
    <row r="506" spans="1:15" x14ac:dyDescent="0.2">
      <c r="A506" s="96">
        <v>5042</v>
      </c>
      <c r="B506" s="67">
        <v>44081</v>
      </c>
      <c r="C506" s="31" t="s">
        <v>562</v>
      </c>
      <c r="D506" s="100">
        <v>3</v>
      </c>
      <c r="E506" s="31">
        <v>2</v>
      </c>
      <c r="F506" s="31">
        <v>3</v>
      </c>
      <c r="G506" s="31">
        <v>3</v>
      </c>
      <c r="H506" s="31">
        <v>2</v>
      </c>
      <c r="I506" s="31">
        <v>3</v>
      </c>
      <c r="J506" s="31">
        <v>2</v>
      </c>
      <c r="K506" s="31">
        <v>3</v>
      </c>
      <c r="L506" s="47">
        <f t="shared" si="23"/>
        <v>21</v>
      </c>
      <c r="M506" s="1"/>
      <c r="N506" s="25">
        <f t="shared" si="22"/>
        <v>2.625</v>
      </c>
      <c r="O506" s="25">
        <f t="shared" si="24"/>
        <v>21</v>
      </c>
    </row>
    <row r="507" spans="1:15" x14ac:dyDescent="0.2">
      <c r="A507" s="96">
        <v>5043</v>
      </c>
      <c r="B507" s="67">
        <v>44082</v>
      </c>
      <c r="C507" s="31" t="s">
        <v>612</v>
      </c>
      <c r="D507" s="100">
        <v>0</v>
      </c>
      <c r="E507" s="31">
        <v>0</v>
      </c>
      <c r="F507" s="31">
        <v>0</v>
      </c>
      <c r="G507" s="31">
        <v>0</v>
      </c>
      <c r="H507" s="31">
        <v>0</v>
      </c>
      <c r="I507" s="31">
        <v>0</v>
      </c>
      <c r="J507" s="31">
        <v>0</v>
      </c>
      <c r="K507" s="31">
        <v>0</v>
      </c>
      <c r="L507" s="47">
        <f t="shared" si="23"/>
        <v>0</v>
      </c>
      <c r="M507" s="1"/>
      <c r="N507" s="25">
        <f t="shared" si="22"/>
        <v>0</v>
      </c>
      <c r="O507" s="25">
        <f t="shared" si="24"/>
        <v>0</v>
      </c>
    </row>
    <row r="508" spans="1:15" x14ac:dyDescent="0.2">
      <c r="A508" s="96">
        <v>5044</v>
      </c>
      <c r="B508" s="98">
        <v>44206</v>
      </c>
      <c r="C508" s="99" t="s">
        <v>591</v>
      </c>
      <c r="D508" s="100">
        <v>1</v>
      </c>
      <c r="E508" s="31">
        <v>1</v>
      </c>
      <c r="F508" s="31">
        <v>1</v>
      </c>
      <c r="G508" s="31">
        <v>2</v>
      </c>
      <c r="H508" s="31">
        <v>0</v>
      </c>
      <c r="I508" s="31">
        <v>0</v>
      </c>
      <c r="J508" s="31">
        <v>2</v>
      </c>
      <c r="K508" s="31">
        <v>0</v>
      </c>
      <c r="L508" s="47">
        <f t="shared" si="23"/>
        <v>7</v>
      </c>
      <c r="M508" s="1"/>
      <c r="N508" s="25">
        <f t="shared" si="22"/>
        <v>0.875</v>
      </c>
      <c r="O508" s="25">
        <f t="shared" si="24"/>
        <v>7</v>
      </c>
    </row>
    <row r="509" spans="1:15" x14ac:dyDescent="0.2">
      <c r="A509" s="96">
        <v>5045</v>
      </c>
      <c r="B509" s="67">
        <v>44082</v>
      </c>
      <c r="C509" s="31" t="s">
        <v>612</v>
      </c>
      <c r="D509" s="100">
        <v>2</v>
      </c>
      <c r="E509" s="31">
        <v>3</v>
      </c>
      <c r="F509" s="31">
        <v>2</v>
      </c>
      <c r="G509" s="31">
        <v>3</v>
      </c>
      <c r="H509" s="31">
        <v>3</v>
      </c>
      <c r="I509" s="31">
        <v>2</v>
      </c>
      <c r="J509" s="31">
        <v>1</v>
      </c>
      <c r="K509" s="31">
        <v>2</v>
      </c>
      <c r="L509" s="47">
        <f t="shared" si="23"/>
        <v>18</v>
      </c>
      <c r="M509" s="1"/>
      <c r="N509" s="25">
        <f t="shared" si="22"/>
        <v>2.25</v>
      </c>
      <c r="O509" s="25">
        <f t="shared" si="24"/>
        <v>18</v>
      </c>
    </row>
    <row r="510" spans="1:15" hidden="1" x14ac:dyDescent="0.2">
      <c r="A510" s="96">
        <v>5047</v>
      </c>
      <c r="B510" s="31"/>
      <c r="C510" s="31"/>
      <c r="D510" s="100"/>
      <c r="E510" s="31"/>
      <c r="F510" s="31"/>
      <c r="G510" s="31"/>
      <c r="H510" s="31"/>
      <c r="I510" s="31"/>
      <c r="J510" s="31"/>
      <c r="K510" s="31"/>
      <c r="L510" s="47">
        <f t="shared" si="23"/>
        <v>0</v>
      </c>
      <c r="M510" s="1"/>
      <c r="N510" s="25" t="e">
        <f t="shared" si="22"/>
        <v>#DIV/0!</v>
      </c>
      <c r="O510" s="25" t="e">
        <f t="shared" si="24"/>
        <v>#DIV/0!</v>
      </c>
    </row>
    <row r="511" spans="1:15" x14ac:dyDescent="0.2">
      <c r="A511" s="96">
        <v>5048</v>
      </c>
      <c r="B511" s="98">
        <v>44206</v>
      </c>
      <c r="C511" s="99" t="s">
        <v>591</v>
      </c>
      <c r="D511" s="100">
        <v>0</v>
      </c>
      <c r="E511" s="31">
        <v>0</v>
      </c>
      <c r="F511" s="31">
        <v>1</v>
      </c>
      <c r="G511" s="31">
        <v>1</v>
      </c>
      <c r="H511" s="31">
        <v>0</v>
      </c>
      <c r="I511" s="31">
        <v>1</v>
      </c>
      <c r="J511" s="31">
        <v>0</v>
      </c>
      <c r="K511" s="31">
        <v>0</v>
      </c>
      <c r="L511" s="47">
        <f t="shared" si="23"/>
        <v>3</v>
      </c>
      <c r="M511" s="1"/>
      <c r="N511" s="25">
        <f t="shared" si="22"/>
        <v>0.375</v>
      </c>
      <c r="O511" s="25">
        <f t="shared" si="24"/>
        <v>3</v>
      </c>
    </row>
    <row r="512" spans="1:15" x14ac:dyDescent="0.2">
      <c r="A512" s="96">
        <v>5049</v>
      </c>
      <c r="B512" s="67">
        <v>44081</v>
      </c>
      <c r="C512" s="31" t="s">
        <v>562</v>
      </c>
      <c r="D512" s="100">
        <v>0</v>
      </c>
      <c r="E512" s="31">
        <v>0</v>
      </c>
      <c r="F512" s="31">
        <v>1</v>
      </c>
      <c r="G512" s="31">
        <v>1</v>
      </c>
      <c r="H512" s="31">
        <v>0</v>
      </c>
      <c r="I512" s="31">
        <v>1</v>
      </c>
      <c r="J512" s="31">
        <v>0</v>
      </c>
      <c r="K512" s="31">
        <v>0</v>
      </c>
      <c r="L512" s="47">
        <f t="shared" si="23"/>
        <v>3</v>
      </c>
      <c r="M512" s="1"/>
      <c r="N512" s="25">
        <f t="shared" si="22"/>
        <v>0.375</v>
      </c>
      <c r="O512" s="25">
        <f t="shared" si="24"/>
        <v>3</v>
      </c>
    </row>
    <row r="513" spans="1:15" x14ac:dyDescent="0.2">
      <c r="A513" s="96">
        <v>5050</v>
      </c>
      <c r="B513" s="67">
        <v>44082</v>
      </c>
      <c r="C513" s="31" t="s">
        <v>612</v>
      </c>
      <c r="D513" s="100">
        <v>0</v>
      </c>
      <c r="E513" s="31">
        <v>0</v>
      </c>
      <c r="F513" s="31">
        <v>0</v>
      </c>
      <c r="G513" s="31">
        <v>0</v>
      </c>
      <c r="H513" s="31">
        <v>0</v>
      </c>
      <c r="I513" s="31">
        <v>0</v>
      </c>
      <c r="J513" s="31">
        <v>0</v>
      </c>
      <c r="K513" s="31">
        <v>0</v>
      </c>
      <c r="L513" s="47">
        <f t="shared" si="23"/>
        <v>0</v>
      </c>
      <c r="M513" s="1"/>
      <c r="N513" s="25">
        <f t="shared" si="22"/>
        <v>0</v>
      </c>
      <c r="O513" s="25">
        <f t="shared" si="24"/>
        <v>0</v>
      </c>
    </row>
    <row r="514" spans="1:15" x14ac:dyDescent="0.2">
      <c r="A514" s="96">
        <v>5051</v>
      </c>
      <c r="B514" s="98">
        <v>44206</v>
      </c>
      <c r="C514" s="99" t="s">
        <v>591</v>
      </c>
      <c r="D514" s="100">
        <v>1</v>
      </c>
      <c r="E514" s="31">
        <v>3</v>
      </c>
      <c r="F514" s="31">
        <v>1</v>
      </c>
      <c r="G514" s="31">
        <v>0</v>
      </c>
      <c r="H514" s="31">
        <v>0</v>
      </c>
      <c r="I514" s="31">
        <v>3</v>
      </c>
      <c r="J514" s="31">
        <v>3</v>
      </c>
      <c r="K514" s="31">
        <v>2</v>
      </c>
      <c r="L514" s="47">
        <f t="shared" si="23"/>
        <v>13</v>
      </c>
      <c r="M514" s="1"/>
      <c r="N514" s="25">
        <f t="shared" ref="N514:N577" si="25">AVERAGE(D514:K514)</f>
        <v>1.625</v>
      </c>
      <c r="O514" s="25">
        <f t="shared" si="24"/>
        <v>13</v>
      </c>
    </row>
    <row r="515" spans="1:15" x14ac:dyDescent="0.2">
      <c r="A515" s="96">
        <v>5052</v>
      </c>
      <c r="B515" s="67">
        <v>44082</v>
      </c>
      <c r="C515" s="31" t="s">
        <v>612</v>
      </c>
      <c r="D515" s="100">
        <v>0</v>
      </c>
      <c r="E515" s="31">
        <v>1</v>
      </c>
      <c r="F515" s="31">
        <v>0</v>
      </c>
      <c r="G515" s="31">
        <v>1</v>
      </c>
      <c r="H515" s="31">
        <v>0</v>
      </c>
      <c r="I515" s="31">
        <v>0</v>
      </c>
      <c r="J515" s="31">
        <v>0</v>
      </c>
      <c r="K515" s="31">
        <v>0</v>
      </c>
      <c r="L515" s="47">
        <f t="shared" ref="L515:L578" si="26">SUM(D515:K515)</f>
        <v>2</v>
      </c>
      <c r="M515" s="1"/>
      <c r="N515" s="25">
        <f t="shared" si="25"/>
        <v>0.25</v>
      </c>
      <c r="O515" s="25">
        <f t="shared" ref="O515:O578" si="27">N515*8</f>
        <v>2</v>
      </c>
    </row>
    <row r="516" spans="1:15" hidden="1" x14ac:dyDescent="0.2">
      <c r="A516" s="96">
        <v>5053</v>
      </c>
      <c r="B516" s="31"/>
      <c r="C516" s="31"/>
      <c r="D516" s="100"/>
      <c r="E516" s="31"/>
      <c r="F516" s="31"/>
      <c r="G516" s="31"/>
      <c r="H516" s="31"/>
      <c r="I516" s="31"/>
      <c r="J516" s="31"/>
      <c r="K516" s="31"/>
      <c r="L516" s="47">
        <f t="shared" si="26"/>
        <v>0</v>
      </c>
      <c r="M516" s="1"/>
      <c r="N516" s="25" t="e">
        <f t="shared" si="25"/>
        <v>#DIV/0!</v>
      </c>
      <c r="O516" s="25" t="e">
        <f t="shared" si="27"/>
        <v>#DIV/0!</v>
      </c>
    </row>
    <row r="517" spans="1:15" x14ac:dyDescent="0.2">
      <c r="A517" s="96">
        <v>5054</v>
      </c>
      <c r="B517" s="31" t="s">
        <v>685</v>
      </c>
      <c r="C517" s="31"/>
      <c r="D517" s="100"/>
      <c r="E517" s="31"/>
      <c r="F517" s="31"/>
      <c r="G517" s="31"/>
      <c r="H517" s="31"/>
      <c r="I517" s="31"/>
      <c r="J517" s="31"/>
      <c r="K517" s="31"/>
      <c r="L517" s="47">
        <f t="shared" si="26"/>
        <v>0</v>
      </c>
      <c r="M517" s="1"/>
      <c r="N517" s="25" t="e">
        <f t="shared" si="25"/>
        <v>#DIV/0!</v>
      </c>
      <c r="O517" s="25" t="e">
        <f t="shared" si="27"/>
        <v>#DIV/0!</v>
      </c>
    </row>
    <row r="518" spans="1:15" x14ac:dyDescent="0.2">
      <c r="A518" s="96">
        <v>5055</v>
      </c>
      <c r="B518" s="67">
        <v>44209</v>
      </c>
      <c r="C518" s="31" t="s">
        <v>585</v>
      </c>
      <c r="D518" s="100">
        <v>0</v>
      </c>
      <c r="E518" s="31">
        <v>1</v>
      </c>
      <c r="F518" s="31">
        <v>0</v>
      </c>
      <c r="G518" s="31">
        <v>1</v>
      </c>
      <c r="H518" s="31">
        <v>0</v>
      </c>
      <c r="I518" s="31">
        <v>0</v>
      </c>
      <c r="J518" s="31">
        <v>0</v>
      </c>
      <c r="K518" s="31">
        <v>0</v>
      </c>
      <c r="L518" s="47">
        <f t="shared" si="26"/>
        <v>2</v>
      </c>
      <c r="M518" s="1"/>
      <c r="N518" s="25">
        <f t="shared" si="25"/>
        <v>0.25</v>
      </c>
      <c r="O518" s="25">
        <f t="shared" si="27"/>
        <v>2</v>
      </c>
    </row>
    <row r="519" spans="1:15" hidden="1" x14ac:dyDescent="0.2">
      <c r="A519" s="96">
        <v>6000</v>
      </c>
      <c r="B519" s="31"/>
      <c r="C519" s="31"/>
      <c r="D519" s="100"/>
      <c r="E519" s="31"/>
      <c r="F519" s="31"/>
      <c r="G519" s="31"/>
      <c r="H519" s="31"/>
      <c r="I519" s="31"/>
      <c r="J519" s="31"/>
      <c r="K519" s="31"/>
      <c r="L519" s="47">
        <f t="shared" si="26"/>
        <v>0</v>
      </c>
      <c r="M519" s="1"/>
      <c r="N519" s="25" t="e">
        <f t="shared" si="25"/>
        <v>#DIV/0!</v>
      </c>
      <c r="O519" s="25" t="e">
        <f t="shared" si="27"/>
        <v>#DIV/0!</v>
      </c>
    </row>
    <row r="520" spans="1:15" x14ac:dyDescent="0.2">
      <c r="A520" s="96">
        <v>6001</v>
      </c>
      <c r="B520" s="98">
        <v>44206</v>
      </c>
      <c r="C520" s="99" t="s">
        <v>591</v>
      </c>
      <c r="D520" s="100">
        <v>2</v>
      </c>
      <c r="E520" s="31">
        <v>2</v>
      </c>
      <c r="F520" s="31">
        <v>0</v>
      </c>
      <c r="G520" s="31">
        <v>1</v>
      </c>
      <c r="H520" s="31">
        <v>0</v>
      </c>
      <c r="I520" s="31">
        <v>1</v>
      </c>
      <c r="J520" s="31">
        <v>0</v>
      </c>
      <c r="K520" s="31">
        <v>0</v>
      </c>
      <c r="L520" s="47">
        <f t="shared" si="26"/>
        <v>6</v>
      </c>
      <c r="M520" s="1"/>
      <c r="N520" s="25">
        <f t="shared" si="25"/>
        <v>0.75</v>
      </c>
      <c r="O520" s="25">
        <f t="shared" si="27"/>
        <v>6</v>
      </c>
    </row>
    <row r="521" spans="1:15" hidden="1" x14ac:dyDescent="0.2">
      <c r="A521" s="96">
        <v>6002</v>
      </c>
      <c r="B521" s="31"/>
      <c r="C521" s="31"/>
      <c r="D521" s="100"/>
      <c r="E521" s="31"/>
      <c r="F521" s="31"/>
      <c r="G521" s="31"/>
      <c r="H521" s="31"/>
      <c r="I521" s="31"/>
      <c r="J521" s="31"/>
      <c r="K521" s="31"/>
      <c r="L521" s="47">
        <f t="shared" si="26"/>
        <v>0</v>
      </c>
      <c r="M521" s="1"/>
      <c r="N521" s="25" t="e">
        <f t="shared" si="25"/>
        <v>#DIV/0!</v>
      </c>
      <c r="O521" s="25" t="e">
        <f t="shared" si="27"/>
        <v>#DIV/0!</v>
      </c>
    </row>
    <row r="522" spans="1:15" x14ac:dyDescent="0.2">
      <c r="A522" s="96">
        <v>6003</v>
      </c>
      <c r="B522" s="98">
        <v>44206</v>
      </c>
      <c r="C522" s="99" t="s">
        <v>591</v>
      </c>
      <c r="D522" s="100">
        <v>2</v>
      </c>
      <c r="E522" s="31">
        <v>3</v>
      </c>
      <c r="F522" s="31">
        <v>2</v>
      </c>
      <c r="G522" s="31">
        <v>3</v>
      </c>
      <c r="H522" s="31">
        <v>1</v>
      </c>
      <c r="I522" s="31">
        <v>3</v>
      </c>
      <c r="J522" s="31">
        <v>0</v>
      </c>
      <c r="K522" s="31">
        <v>2</v>
      </c>
      <c r="L522" s="47">
        <f t="shared" si="26"/>
        <v>16</v>
      </c>
      <c r="M522" s="1"/>
      <c r="N522" s="25">
        <f t="shared" si="25"/>
        <v>2</v>
      </c>
      <c r="O522" s="25">
        <f t="shared" si="27"/>
        <v>16</v>
      </c>
    </row>
    <row r="523" spans="1:15" x14ac:dyDescent="0.2">
      <c r="A523" s="96">
        <v>6004</v>
      </c>
      <c r="B523" s="67">
        <v>44146</v>
      </c>
      <c r="C523" s="31" t="s">
        <v>562</v>
      </c>
      <c r="D523" s="100">
        <v>1</v>
      </c>
      <c r="E523" s="31">
        <v>1</v>
      </c>
      <c r="F523" s="31">
        <v>0</v>
      </c>
      <c r="G523" s="31">
        <v>0</v>
      </c>
      <c r="H523" s="31">
        <v>1</v>
      </c>
      <c r="I523" s="31">
        <v>2</v>
      </c>
      <c r="J523" s="31">
        <v>0</v>
      </c>
      <c r="K523" s="31">
        <v>0</v>
      </c>
      <c r="L523" s="47">
        <f t="shared" si="26"/>
        <v>5</v>
      </c>
      <c r="M523" s="1"/>
      <c r="N523" s="25">
        <f t="shared" si="25"/>
        <v>0.625</v>
      </c>
      <c r="O523" s="25">
        <f t="shared" si="27"/>
        <v>5</v>
      </c>
    </row>
    <row r="524" spans="1:15" x14ac:dyDescent="0.2">
      <c r="A524" s="96">
        <v>6005</v>
      </c>
      <c r="B524" s="67">
        <v>44082</v>
      </c>
      <c r="C524" s="31" t="s">
        <v>612</v>
      </c>
      <c r="D524" s="100">
        <v>2</v>
      </c>
      <c r="E524" s="31">
        <v>1</v>
      </c>
      <c r="F524" s="31">
        <v>1</v>
      </c>
      <c r="G524" s="31">
        <v>2</v>
      </c>
      <c r="H524" s="31">
        <v>1</v>
      </c>
      <c r="I524" s="31">
        <v>1</v>
      </c>
      <c r="J524" s="31">
        <v>0</v>
      </c>
      <c r="K524" s="31">
        <v>1</v>
      </c>
      <c r="L524" s="47">
        <f t="shared" si="26"/>
        <v>9</v>
      </c>
      <c r="M524" s="1"/>
      <c r="N524" s="25">
        <f t="shared" si="25"/>
        <v>1.125</v>
      </c>
      <c r="O524" s="25">
        <f t="shared" si="27"/>
        <v>9</v>
      </c>
    </row>
    <row r="525" spans="1:15" hidden="1" x14ac:dyDescent="0.2">
      <c r="A525" s="96">
        <v>6006</v>
      </c>
      <c r="B525" s="31"/>
      <c r="C525" s="31"/>
      <c r="D525" s="100"/>
      <c r="E525" s="31"/>
      <c r="F525" s="31"/>
      <c r="G525" s="31"/>
      <c r="H525" s="31"/>
      <c r="I525" s="31"/>
      <c r="J525" s="31"/>
      <c r="K525" s="31"/>
      <c r="L525" s="47">
        <f t="shared" si="26"/>
        <v>0</v>
      </c>
      <c r="M525" s="1"/>
      <c r="N525" s="25" t="e">
        <f t="shared" si="25"/>
        <v>#DIV/0!</v>
      </c>
      <c r="O525" s="25" t="e">
        <f t="shared" si="27"/>
        <v>#DIV/0!</v>
      </c>
    </row>
    <row r="526" spans="1:15" x14ac:dyDescent="0.2">
      <c r="A526" s="96">
        <v>6007</v>
      </c>
      <c r="B526" s="67">
        <v>44146</v>
      </c>
      <c r="C526" s="31" t="s">
        <v>562</v>
      </c>
      <c r="D526" s="100">
        <v>0</v>
      </c>
      <c r="E526" s="31">
        <v>0</v>
      </c>
      <c r="F526" s="31">
        <v>1</v>
      </c>
      <c r="G526" s="31">
        <v>1</v>
      </c>
      <c r="H526" s="31">
        <v>1</v>
      </c>
      <c r="I526" s="31">
        <v>0</v>
      </c>
      <c r="J526" s="31">
        <v>0</v>
      </c>
      <c r="K526" s="31">
        <v>0</v>
      </c>
      <c r="L526" s="47">
        <f t="shared" si="26"/>
        <v>3</v>
      </c>
      <c r="M526" s="1"/>
      <c r="N526" s="25">
        <f t="shared" si="25"/>
        <v>0.375</v>
      </c>
      <c r="O526" s="25">
        <f t="shared" si="27"/>
        <v>3</v>
      </c>
    </row>
    <row r="527" spans="1:15" x14ac:dyDescent="0.2">
      <c r="A527" s="96">
        <v>6008</v>
      </c>
      <c r="B527" s="67">
        <v>44082</v>
      </c>
      <c r="C527" s="31" t="s">
        <v>612</v>
      </c>
      <c r="D527" s="100">
        <v>1</v>
      </c>
      <c r="E527" s="31">
        <v>2</v>
      </c>
      <c r="F527" s="31">
        <v>1</v>
      </c>
      <c r="G527" s="31">
        <v>1</v>
      </c>
      <c r="H527" s="31">
        <v>2</v>
      </c>
      <c r="I527" s="31">
        <v>0</v>
      </c>
      <c r="J527" s="31">
        <v>1</v>
      </c>
      <c r="K527" s="31">
        <v>2</v>
      </c>
      <c r="L527" s="47">
        <f t="shared" si="26"/>
        <v>10</v>
      </c>
      <c r="M527" s="1"/>
      <c r="N527" s="25">
        <f t="shared" si="25"/>
        <v>1.25</v>
      </c>
      <c r="O527" s="25">
        <f t="shared" si="27"/>
        <v>10</v>
      </c>
    </row>
    <row r="528" spans="1:15" x14ac:dyDescent="0.2">
      <c r="A528" s="96">
        <v>6009</v>
      </c>
      <c r="B528" s="98">
        <v>44206</v>
      </c>
      <c r="C528" s="99" t="s">
        <v>591</v>
      </c>
      <c r="D528" s="100">
        <v>1</v>
      </c>
      <c r="E528" s="31">
        <v>1</v>
      </c>
      <c r="F528" s="31">
        <v>1</v>
      </c>
      <c r="G528" s="31">
        <v>0</v>
      </c>
      <c r="H528" s="31">
        <v>1</v>
      </c>
      <c r="I528" s="31">
        <v>0</v>
      </c>
      <c r="J528" s="31">
        <v>1</v>
      </c>
      <c r="K528" s="31">
        <v>0</v>
      </c>
      <c r="L528" s="47">
        <f t="shared" si="26"/>
        <v>5</v>
      </c>
      <c r="M528" s="1"/>
      <c r="N528" s="25">
        <f t="shared" si="25"/>
        <v>0.625</v>
      </c>
      <c r="O528" s="25">
        <f t="shared" si="27"/>
        <v>5</v>
      </c>
    </row>
    <row r="529" spans="1:15" hidden="1" x14ac:dyDescent="0.2">
      <c r="A529" s="96">
        <v>6010</v>
      </c>
      <c r="B529" s="31"/>
      <c r="C529" s="31"/>
      <c r="D529" s="100"/>
      <c r="E529" s="31"/>
      <c r="F529" s="31"/>
      <c r="G529" s="31"/>
      <c r="H529" s="31"/>
      <c r="I529" s="31"/>
      <c r="J529" s="31"/>
      <c r="K529" s="31"/>
      <c r="L529" s="47">
        <f t="shared" si="26"/>
        <v>0</v>
      </c>
      <c r="M529" s="1"/>
      <c r="N529" s="25" t="e">
        <f t="shared" si="25"/>
        <v>#DIV/0!</v>
      </c>
      <c r="O529" s="25" t="e">
        <f t="shared" si="27"/>
        <v>#DIV/0!</v>
      </c>
    </row>
    <row r="530" spans="1:15" x14ac:dyDescent="0.2">
      <c r="A530" s="96">
        <v>6011</v>
      </c>
      <c r="B530" s="67">
        <v>44081</v>
      </c>
      <c r="C530" s="31" t="s">
        <v>562</v>
      </c>
      <c r="D530" s="100">
        <v>1</v>
      </c>
      <c r="E530" s="31">
        <v>1</v>
      </c>
      <c r="F530" s="31">
        <v>2</v>
      </c>
      <c r="G530" s="31">
        <v>1</v>
      </c>
      <c r="H530" s="31">
        <v>0</v>
      </c>
      <c r="I530" s="31">
        <v>1</v>
      </c>
      <c r="J530" s="31">
        <v>1</v>
      </c>
      <c r="K530" s="31">
        <v>1</v>
      </c>
      <c r="L530" s="47">
        <f t="shared" si="26"/>
        <v>8</v>
      </c>
      <c r="M530" s="1"/>
      <c r="N530" s="25">
        <f t="shared" si="25"/>
        <v>1</v>
      </c>
      <c r="O530" s="25">
        <f t="shared" si="27"/>
        <v>8</v>
      </c>
    </row>
    <row r="531" spans="1:15" x14ac:dyDescent="0.2">
      <c r="A531" s="96">
        <v>6012</v>
      </c>
      <c r="B531" s="67">
        <v>44082</v>
      </c>
      <c r="C531" s="31" t="s">
        <v>612</v>
      </c>
      <c r="D531" s="100">
        <v>1</v>
      </c>
      <c r="E531" s="31">
        <v>2</v>
      </c>
      <c r="F531" s="31">
        <v>0</v>
      </c>
      <c r="G531" s="31">
        <v>2</v>
      </c>
      <c r="H531" s="31">
        <v>1</v>
      </c>
      <c r="I531" s="31">
        <v>3</v>
      </c>
      <c r="J531" s="31">
        <v>2</v>
      </c>
      <c r="K531" s="31">
        <v>1</v>
      </c>
      <c r="L531" s="47">
        <f t="shared" si="26"/>
        <v>12</v>
      </c>
      <c r="M531" s="1"/>
      <c r="N531" s="25">
        <f t="shared" si="25"/>
        <v>1.5</v>
      </c>
      <c r="O531" s="25">
        <f t="shared" si="27"/>
        <v>12</v>
      </c>
    </row>
    <row r="532" spans="1:15" x14ac:dyDescent="0.2">
      <c r="A532" s="96">
        <v>6013</v>
      </c>
      <c r="B532" s="98">
        <v>44206</v>
      </c>
      <c r="C532" s="99" t="s">
        <v>591</v>
      </c>
      <c r="D532" s="100">
        <v>0</v>
      </c>
      <c r="E532" s="31">
        <v>2</v>
      </c>
      <c r="F532" s="31">
        <v>1</v>
      </c>
      <c r="G532" s="31">
        <v>2</v>
      </c>
      <c r="H532" s="31">
        <v>3</v>
      </c>
      <c r="I532" s="31">
        <v>2</v>
      </c>
      <c r="J532" s="31">
        <v>0</v>
      </c>
      <c r="K532" s="31">
        <v>1</v>
      </c>
      <c r="L532" s="47">
        <f t="shared" si="26"/>
        <v>11</v>
      </c>
      <c r="M532" s="1"/>
      <c r="N532" s="25">
        <f t="shared" si="25"/>
        <v>1.375</v>
      </c>
      <c r="O532" s="25">
        <f t="shared" si="27"/>
        <v>11</v>
      </c>
    </row>
    <row r="533" spans="1:15" x14ac:dyDescent="0.2">
      <c r="A533" s="96">
        <v>6014</v>
      </c>
      <c r="B533" s="31" t="s">
        <v>685</v>
      </c>
      <c r="C533" s="31"/>
      <c r="D533" s="100"/>
      <c r="E533" s="31"/>
      <c r="F533" s="31"/>
      <c r="G533" s="31"/>
      <c r="H533" s="31"/>
      <c r="I533" s="31"/>
      <c r="J533" s="31"/>
      <c r="K533" s="31"/>
      <c r="L533" s="47">
        <f t="shared" si="26"/>
        <v>0</v>
      </c>
      <c r="M533" s="1"/>
      <c r="N533" s="25" t="e">
        <f t="shared" si="25"/>
        <v>#DIV/0!</v>
      </c>
      <c r="O533" s="25" t="e">
        <f t="shared" si="27"/>
        <v>#DIV/0!</v>
      </c>
    </row>
    <row r="534" spans="1:15" x14ac:dyDescent="0.2">
      <c r="A534" s="96">
        <v>6015</v>
      </c>
      <c r="B534" s="67">
        <v>44083</v>
      </c>
      <c r="C534" s="31" t="s">
        <v>599</v>
      </c>
      <c r="D534" s="100">
        <v>0</v>
      </c>
      <c r="E534" s="31">
        <v>1</v>
      </c>
      <c r="F534" s="31">
        <v>1</v>
      </c>
      <c r="G534" s="31">
        <v>2</v>
      </c>
      <c r="H534" s="31">
        <v>0</v>
      </c>
      <c r="I534" s="31">
        <v>0</v>
      </c>
      <c r="J534" s="31">
        <v>0</v>
      </c>
      <c r="K534" s="31">
        <v>1</v>
      </c>
      <c r="L534" s="47">
        <f t="shared" si="26"/>
        <v>5</v>
      </c>
      <c r="M534" s="1"/>
      <c r="N534" s="25">
        <f t="shared" si="25"/>
        <v>0.625</v>
      </c>
      <c r="O534" s="25">
        <f t="shared" si="27"/>
        <v>5</v>
      </c>
    </row>
    <row r="535" spans="1:15" x14ac:dyDescent="0.2">
      <c r="A535" s="96">
        <v>6016</v>
      </c>
      <c r="B535" s="67">
        <v>44083</v>
      </c>
      <c r="C535" s="31" t="s">
        <v>599</v>
      </c>
      <c r="D535" s="100">
        <v>2</v>
      </c>
      <c r="E535" s="31">
        <v>1</v>
      </c>
      <c r="F535" s="31">
        <v>1</v>
      </c>
      <c r="G535" s="31">
        <v>2</v>
      </c>
      <c r="H535" s="31">
        <v>1</v>
      </c>
      <c r="I535" s="31">
        <v>0</v>
      </c>
      <c r="J535" s="31">
        <v>0</v>
      </c>
      <c r="K535" s="31">
        <v>0</v>
      </c>
      <c r="L535" s="47">
        <f t="shared" si="26"/>
        <v>7</v>
      </c>
      <c r="M535" s="1"/>
      <c r="N535" s="25">
        <f t="shared" si="25"/>
        <v>0.875</v>
      </c>
      <c r="O535" s="25">
        <f t="shared" si="27"/>
        <v>7</v>
      </c>
    </row>
    <row r="536" spans="1:15" x14ac:dyDescent="0.2">
      <c r="A536" s="96">
        <v>6017</v>
      </c>
      <c r="B536" s="67">
        <v>44202</v>
      </c>
      <c r="C536" s="31" t="s">
        <v>585</v>
      </c>
      <c r="D536" s="100">
        <v>1</v>
      </c>
      <c r="E536" s="31">
        <v>0</v>
      </c>
      <c r="F536" s="31">
        <v>1</v>
      </c>
      <c r="G536" s="31">
        <v>1</v>
      </c>
      <c r="H536" s="31">
        <v>1</v>
      </c>
      <c r="I536" s="31">
        <v>0</v>
      </c>
      <c r="J536" s="31">
        <v>0</v>
      </c>
      <c r="K536" s="31">
        <v>3</v>
      </c>
      <c r="L536" s="47">
        <f t="shared" si="26"/>
        <v>7</v>
      </c>
      <c r="M536" s="1"/>
      <c r="N536" s="25">
        <f t="shared" si="25"/>
        <v>0.875</v>
      </c>
      <c r="O536" s="25">
        <f t="shared" si="27"/>
        <v>7</v>
      </c>
    </row>
    <row r="537" spans="1:15" x14ac:dyDescent="0.2">
      <c r="A537" s="96">
        <v>6018</v>
      </c>
      <c r="B537" s="67">
        <v>44083</v>
      </c>
      <c r="C537" s="31" t="s">
        <v>599</v>
      </c>
      <c r="D537" s="100">
        <v>2</v>
      </c>
      <c r="E537" s="31">
        <v>2</v>
      </c>
      <c r="F537" s="31">
        <v>1</v>
      </c>
      <c r="G537" s="31">
        <v>1</v>
      </c>
      <c r="H537" s="31">
        <v>1</v>
      </c>
      <c r="I537" s="31">
        <v>3</v>
      </c>
      <c r="J537" s="31">
        <v>2</v>
      </c>
      <c r="K537" s="31">
        <v>2</v>
      </c>
      <c r="L537" s="47">
        <f t="shared" si="26"/>
        <v>14</v>
      </c>
      <c r="M537" s="1"/>
      <c r="N537" s="25">
        <f t="shared" si="25"/>
        <v>1.75</v>
      </c>
      <c r="O537" s="25">
        <f t="shared" si="27"/>
        <v>14</v>
      </c>
    </row>
    <row r="538" spans="1:15" x14ac:dyDescent="0.2">
      <c r="A538" s="96">
        <v>6019</v>
      </c>
      <c r="B538" s="31" t="s">
        <v>685</v>
      </c>
      <c r="C538" s="31"/>
      <c r="D538" s="100"/>
      <c r="E538" s="31"/>
      <c r="F538" s="31"/>
      <c r="G538" s="31"/>
      <c r="H538" s="31"/>
      <c r="I538" s="31"/>
      <c r="J538" s="31"/>
      <c r="K538" s="31"/>
      <c r="L538" s="47">
        <f t="shared" si="26"/>
        <v>0</v>
      </c>
      <c r="M538" s="1"/>
      <c r="N538" s="25" t="e">
        <f t="shared" si="25"/>
        <v>#DIV/0!</v>
      </c>
      <c r="O538" s="25" t="e">
        <f t="shared" si="27"/>
        <v>#DIV/0!</v>
      </c>
    </row>
    <row r="539" spans="1:15" x14ac:dyDescent="0.2">
      <c r="A539" s="96">
        <v>6020</v>
      </c>
      <c r="B539" s="98">
        <v>44206</v>
      </c>
      <c r="C539" s="99" t="s">
        <v>591</v>
      </c>
      <c r="D539" s="100">
        <v>0</v>
      </c>
      <c r="E539" s="31">
        <v>0</v>
      </c>
      <c r="F539" s="31">
        <v>0</v>
      </c>
      <c r="G539" s="31">
        <v>2</v>
      </c>
      <c r="H539" s="31">
        <v>0</v>
      </c>
      <c r="I539" s="31">
        <v>0</v>
      </c>
      <c r="J539" s="31">
        <v>0</v>
      </c>
      <c r="K539" s="31">
        <v>0</v>
      </c>
      <c r="L539" s="47">
        <f t="shared" si="26"/>
        <v>2</v>
      </c>
      <c r="M539" s="1"/>
      <c r="N539" s="25">
        <f t="shared" si="25"/>
        <v>0.25</v>
      </c>
      <c r="O539" s="25">
        <f t="shared" si="27"/>
        <v>2</v>
      </c>
    </row>
    <row r="540" spans="1:15" x14ac:dyDescent="0.2">
      <c r="A540" s="96">
        <v>6021</v>
      </c>
      <c r="B540" s="67">
        <v>44083</v>
      </c>
      <c r="C540" s="31" t="s">
        <v>599</v>
      </c>
      <c r="D540" s="100">
        <v>2</v>
      </c>
      <c r="E540" s="31">
        <v>2</v>
      </c>
      <c r="F540" s="31">
        <v>3</v>
      </c>
      <c r="G540" s="31">
        <v>3</v>
      </c>
      <c r="H540" s="31">
        <v>3</v>
      </c>
      <c r="I540" s="31">
        <v>3</v>
      </c>
      <c r="J540" s="31">
        <v>0</v>
      </c>
      <c r="K540" s="31">
        <v>1</v>
      </c>
      <c r="L540" s="47">
        <f t="shared" si="26"/>
        <v>17</v>
      </c>
      <c r="M540" s="1"/>
      <c r="N540" s="25">
        <f t="shared" si="25"/>
        <v>2.125</v>
      </c>
      <c r="O540" s="25">
        <f t="shared" si="27"/>
        <v>17</v>
      </c>
    </row>
    <row r="541" spans="1:15" x14ac:dyDescent="0.2">
      <c r="A541" s="96">
        <v>6022</v>
      </c>
      <c r="B541" s="67">
        <v>44083</v>
      </c>
      <c r="C541" s="31" t="s">
        <v>599</v>
      </c>
      <c r="D541" s="100">
        <v>0</v>
      </c>
      <c r="E541" s="31">
        <v>0</v>
      </c>
      <c r="F541" s="31">
        <v>0</v>
      </c>
      <c r="G541" s="31">
        <v>1</v>
      </c>
      <c r="H541" s="31">
        <v>0</v>
      </c>
      <c r="I541" s="31">
        <v>0</v>
      </c>
      <c r="J541" s="31">
        <v>1</v>
      </c>
      <c r="K541" s="31">
        <v>0</v>
      </c>
      <c r="L541" s="47">
        <f t="shared" si="26"/>
        <v>2</v>
      </c>
      <c r="M541" s="1"/>
      <c r="N541" s="25">
        <f t="shared" si="25"/>
        <v>0.25</v>
      </c>
      <c r="O541" s="25">
        <f t="shared" si="27"/>
        <v>2</v>
      </c>
    </row>
    <row r="542" spans="1:15" hidden="1" x14ac:dyDescent="0.2">
      <c r="A542" s="96">
        <v>6023</v>
      </c>
      <c r="B542" s="31"/>
      <c r="C542" s="31"/>
      <c r="D542" s="100"/>
      <c r="E542" s="31"/>
      <c r="F542" s="31"/>
      <c r="G542" s="31"/>
      <c r="H542" s="31"/>
      <c r="I542" s="31"/>
      <c r="J542" s="31"/>
      <c r="K542" s="31"/>
      <c r="L542" s="47">
        <f t="shared" si="26"/>
        <v>0</v>
      </c>
      <c r="M542" s="1"/>
      <c r="N542" s="25" t="e">
        <f t="shared" si="25"/>
        <v>#DIV/0!</v>
      </c>
      <c r="O542" s="25" t="e">
        <f t="shared" si="27"/>
        <v>#DIV/0!</v>
      </c>
    </row>
    <row r="543" spans="1:15" x14ac:dyDescent="0.2">
      <c r="A543" s="96">
        <v>6024</v>
      </c>
      <c r="B543" s="67">
        <v>44202</v>
      </c>
      <c r="C543" s="31" t="s">
        <v>585</v>
      </c>
      <c r="D543" s="100">
        <v>1</v>
      </c>
      <c r="E543" s="31">
        <v>2</v>
      </c>
      <c r="F543" s="31">
        <v>3</v>
      </c>
      <c r="G543" s="31">
        <v>3</v>
      </c>
      <c r="H543" s="31">
        <v>2</v>
      </c>
      <c r="I543" s="31">
        <v>1</v>
      </c>
      <c r="J543" s="31">
        <v>3</v>
      </c>
      <c r="K543" s="31">
        <v>0</v>
      </c>
      <c r="L543" s="47">
        <f t="shared" si="26"/>
        <v>15</v>
      </c>
      <c r="M543" s="1"/>
      <c r="N543" s="25">
        <f t="shared" si="25"/>
        <v>1.875</v>
      </c>
      <c r="O543" s="25">
        <f t="shared" si="27"/>
        <v>15</v>
      </c>
    </row>
    <row r="544" spans="1:15" x14ac:dyDescent="0.2">
      <c r="A544" s="96">
        <v>6025</v>
      </c>
      <c r="B544" s="98">
        <v>44206</v>
      </c>
      <c r="C544" s="99" t="s">
        <v>591</v>
      </c>
      <c r="D544" s="100">
        <v>1</v>
      </c>
      <c r="E544" s="31">
        <v>1</v>
      </c>
      <c r="F544" s="31">
        <v>1</v>
      </c>
      <c r="G544" s="31">
        <v>2</v>
      </c>
      <c r="H544" s="31">
        <v>0</v>
      </c>
      <c r="I544" s="31">
        <v>0</v>
      </c>
      <c r="J544" s="31">
        <v>1</v>
      </c>
      <c r="K544" s="31">
        <v>1</v>
      </c>
      <c r="L544" s="47">
        <f t="shared" si="26"/>
        <v>7</v>
      </c>
      <c r="M544" s="1"/>
      <c r="N544" s="25">
        <f t="shared" si="25"/>
        <v>0.875</v>
      </c>
      <c r="O544" s="25">
        <f t="shared" si="27"/>
        <v>7</v>
      </c>
    </row>
    <row r="545" spans="1:15" hidden="1" x14ac:dyDescent="0.2">
      <c r="A545" s="96">
        <v>6026</v>
      </c>
      <c r="B545" s="31"/>
      <c r="C545" s="31"/>
      <c r="D545" s="100"/>
      <c r="E545" s="31"/>
      <c r="F545" s="31"/>
      <c r="G545" s="31"/>
      <c r="H545" s="31"/>
      <c r="I545" s="31"/>
      <c r="J545" s="31"/>
      <c r="K545" s="31"/>
      <c r="L545" s="47">
        <f t="shared" si="26"/>
        <v>0</v>
      </c>
      <c r="M545" s="1"/>
      <c r="N545" s="25" t="e">
        <f t="shared" si="25"/>
        <v>#DIV/0!</v>
      </c>
      <c r="O545" s="25" t="e">
        <f t="shared" si="27"/>
        <v>#DIV/0!</v>
      </c>
    </row>
    <row r="546" spans="1:15" x14ac:dyDescent="0.2">
      <c r="A546" s="96">
        <v>6027</v>
      </c>
      <c r="B546" s="98">
        <v>44206</v>
      </c>
      <c r="C546" s="99" t="s">
        <v>591</v>
      </c>
      <c r="D546" s="100">
        <v>2</v>
      </c>
      <c r="E546" s="31">
        <v>2</v>
      </c>
      <c r="F546" s="31">
        <v>2</v>
      </c>
      <c r="G546" s="31">
        <v>2</v>
      </c>
      <c r="H546" s="31">
        <v>1</v>
      </c>
      <c r="I546" s="31">
        <v>0</v>
      </c>
      <c r="J546" s="31">
        <v>2</v>
      </c>
      <c r="K546" s="31">
        <v>1</v>
      </c>
      <c r="L546" s="47">
        <f t="shared" si="26"/>
        <v>12</v>
      </c>
      <c r="M546" s="1"/>
      <c r="N546" s="25">
        <f t="shared" si="25"/>
        <v>1.5</v>
      </c>
      <c r="O546" s="25">
        <f t="shared" si="27"/>
        <v>12</v>
      </c>
    </row>
    <row r="547" spans="1:15" hidden="1" x14ac:dyDescent="0.2">
      <c r="A547" s="96">
        <v>6028</v>
      </c>
      <c r="B547" s="31"/>
      <c r="C547" s="31"/>
      <c r="D547" s="100"/>
      <c r="E547" s="31"/>
      <c r="F547" s="31"/>
      <c r="G547" s="31"/>
      <c r="H547" s="31"/>
      <c r="I547" s="31"/>
      <c r="J547" s="31"/>
      <c r="K547" s="31"/>
      <c r="L547" s="47">
        <f t="shared" si="26"/>
        <v>0</v>
      </c>
      <c r="M547" s="1"/>
      <c r="N547" s="25" t="e">
        <f t="shared" si="25"/>
        <v>#DIV/0!</v>
      </c>
      <c r="O547" s="25" t="e">
        <f t="shared" si="27"/>
        <v>#DIV/0!</v>
      </c>
    </row>
    <row r="548" spans="1:15" x14ac:dyDescent="0.2">
      <c r="A548" s="96">
        <v>6029</v>
      </c>
      <c r="B548" s="98">
        <v>44206</v>
      </c>
      <c r="C548" s="99" t="s">
        <v>591</v>
      </c>
      <c r="D548" s="100">
        <v>1</v>
      </c>
      <c r="E548" s="31">
        <v>1</v>
      </c>
      <c r="F548" s="31">
        <v>1</v>
      </c>
      <c r="G548" s="31">
        <v>1</v>
      </c>
      <c r="H548" s="31">
        <v>1</v>
      </c>
      <c r="I548" s="31">
        <v>1</v>
      </c>
      <c r="J548" s="31">
        <v>0</v>
      </c>
      <c r="K548" s="31">
        <v>1</v>
      </c>
      <c r="L548" s="47">
        <f t="shared" si="26"/>
        <v>7</v>
      </c>
      <c r="M548" s="1"/>
      <c r="N548" s="25">
        <f t="shared" si="25"/>
        <v>0.875</v>
      </c>
      <c r="O548" s="25">
        <f t="shared" si="27"/>
        <v>7</v>
      </c>
    </row>
    <row r="549" spans="1:15" x14ac:dyDescent="0.2">
      <c r="A549" s="96">
        <v>6030</v>
      </c>
      <c r="B549" s="67">
        <v>44202</v>
      </c>
      <c r="C549" s="31" t="s">
        <v>585</v>
      </c>
      <c r="D549" s="100">
        <v>2</v>
      </c>
      <c r="E549" s="31">
        <v>0</v>
      </c>
      <c r="F549" s="31">
        <v>1</v>
      </c>
      <c r="G549" s="31">
        <v>2</v>
      </c>
      <c r="H549" s="31">
        <v>0</v>
      </c>
      <c r="I549" s="31">
        <v>0</v>
      </c>
      <c r="J549" s="31">
        <v>1</v>
      </c>
      <c r="K549" s="31">
        <v>0</v>
      </c>
      <c r="L549" s="47">
        <f t="shared" si="26"/>
        <v>6</v>
      </c>
      <c r="M549" s="1"/>
      <c r="N549" s="25">
        <f t="shared" si="25"/>
        <v>0.75</v>
      </c>
      <c r="O549" s="25">
        <f t="shared" si="27"/>
        <v>6</v>
      </c>
    </row>
    <row r="550" spans="1:15" x14ac:dyDescent="0.2">
      <c r="A550" s="96">
        <v>6031</v>
      </c>
      <c r="B550" s="98">
        <v>44206</v>
      </c>
      <c r="C550" s="99" t="s">
        <v>591</v>
      </c>
      <c r="D550" s="100">
        <v>0</v>
      </c>
      <c r="E550" s="31">
        <v>1</v>
      </c>
      <c r="F550" s="31">
        <v>0</v>
      </c>
      <c r="G550" s="31">
        <v>0</v>
      </c>
      <c r="H550" s="31">
        <v>1</v>
      </c>
      <c r="I550" s="31">
        <v>1</v>
      </c>
      <c r="J550" s="31">
        <v>2</v>
      </c>
      <c r="K550" s="31">
        <v>0</v>
      </c>
      <c r="L550" s="47">
        <f t="shared" si="26"/>
        <v>5</v>
      </c>
      <c r="M550" s="1"/>
      <c r="N550" s="25">
        <f t="shared" si="25"/>
        <v>0.625</v>
      </c>
      <c r="O550" s="25">
        <f t="shared" si="27"/>
        <v>5</v>
      </c>
    </row>
    <row r="551" spans="1:15" x14ac:dyDescent="0.2">
      <c r="A551" s="96">
        <v>6032</v>
      </c>
      <c r="B551" s="67">
        <v>44083</v>
      </c>
      <c r="C551" s="31" t="s">
        <v>599</v>
      </c>
      <c r="D551" s="100">
        <v>0</v>
      </c>
      <c r="E551" s="31">
        <v>1</v>
      </c>
      <c r="F551" s="31">
        <v>2</v>
      </c>
      <c r="G551" s="31">
        <v>1</v>
      </c>
      <c r="H551" s="31">
        <v>0</v>
      </c>
      <c r="I551" s="31">
        <v>0</v>
      </c>
      <c r="J551" s="31">
        <v>2</v>
      </c>
      <c r="K551" s="31">
        <v>0</v>
      </c>
      <c r="L551" s="47">
        <f t="shared" si="26"/>
        <v>6</v>
      </c>
      <c r="M551" s="1"/>
      <c r="N551" s="25">
        <f t="shared" si="25"/>
        <v>0.75</v>
      </c>
      <c r="O551" s="25">
        <f t="shared" si="27"/>
        <v>6</v>
      </c>
    </row>
    <row r="552" spans="1:15" hidden="1" x14ac:dyDescent="0.2">
      <c r="A552" s="96">
        <v>6033</v>
      </c>
      <c r="B552" s="31"/>
      <c r="C552" s="31"/>
      <c r="D552" s="100"/>
      <c r="E552" s="31"/>
      <c r="F552" s="31"/>
      <c r="G552" s="31"/>
      <c r="H552" s="31"/>
      <c r="I552" s="31"/>
      <c r="J552" s="31"/>
      <c r="K552" s="31"/>
      <c r="L552" s="47">
        <f t="shared" si="26"/>
        <v>0</v>
      </c>
      <c r="M552" s="1"/>
      <c r="N552" s="25" t="e">
        <f t="shared" si="25"/>
        <v>#DIV/0!</v>
      </c>
      <c r="O552" s="25" t="e">
        <f t="shared" si="27"/>
        <v>#DIV/0!</v>
      </c>
    </row>
    <row r="553" spans="1:15" x14ac:dyDescent="0.2">
      <c r="A553" s="96">
        <v>6034</v>
      </c>
      <c r="B553" s="67">
        <v>44083</v>
      </c>
      <c r="C553" s="31" t="s">
        <v>591</v>
      </c>
      <c r="D553" s="100">
        <v>0</v>
      </c>
      <c r="E553" s="31">
        <v>0</v>
      </c>
      <c r="F553" s="31">
        <v>1</v>
      </c>
      <c r="G553" s="31">
        <v>1</v>
      </c>
      <c r="H553" s="31">
        <v>0</v>
      </c>
      <c r="I553" s="31">
        <v>0</v>
      </c>
      <c r="J553" s="31">
        <v>3</v>
      </c>
      <c r="K553" s="31">
        <v>0</v>
      </c>
      <c r="L553" s="47">
        <f t="shared" si="26"/>
        <v>5</v>
      </c>
      <c r="M553" s="1"/>
      <c r="N553" s="25">
        <f t="shared" si="25"/>
        <v>0.625</v>
      </c>
      <c r="O553" s="25">
        <f t="shared" si="27"/>
        <v>5</v>
      </c>
    </row>
    <row r="554" spans="1:15" x14ac:dyDescent="0.2">
      <c r="A554" s="96">
        <v>6035</v>
      </c>
      <c r="B554" s="67">
        <v>44146</v>
      </c>
      <c r="C554" s="31" t="s">
        <v>562</v>
      </c>
      <c r="D554" s="100">
        <v>1</v>
      </c>
      <c r="E554" s="31">
        <v>1</v>
      </c>
      <c r="F554" s="31">
        <v>0</v>
      </c>
      <c r="G554" s="31">
        <v>1</v>
      </c>
      <c r="H554" s="31">
        <v>0</v>
      </c>
      <c r="I554" s="31">
        <v>0</v>
      </c>
      <c r="J554" s="31">
        <v>0</v>
      </c>
      <c r="K554" s="31">
        <v>0</v>
      </c>
      <c r="L554" s="47">
        <f t="shared" si="26"/>
        <v>3</v>
      </c>
      <c r="M554" s="1"/>
      <c r="N554" s="25">
        <f t="shared" si="25"/>
        <v>0.375</v>
      </c>
      <c r="O554" s="25">
        <f t="shared" si="27"/>
        <v>3</v>
      </c>
    </row>
    <row r="555" spans="1:15" hidden="1" x14ac:dyDescent="0.2">
      <c r="A555" s="96">
        <v>6036</v>
      </c>
      <c r="B555" s="31"/>
      <c r="C555" s="31"/>
      <c r="D555" s="100"/>
      <c r="E555" s="31"/>
      <c r="F555" s="31"/>
      <c r="G555" s="31"/>
      <c r="H555" s="31"/>
      <c r="I555" s="31"/>
      <c r="J555" s="31"/>
      <c r="K555" s="31"/>
      <c r="L555" s="47">
        <f t="shared" si="26"/>
        <v>0</v>
      </c>
      <c r="M555" s="1"/>
      <c r="N555" s="25" t="e">
        <f t="shared" si="25"/>
        <v>#DIV/0!</v>
      </c>
      <c r="O555" s="25" t="e">
        <f t="shared" si="27"/>
        <v>#DIV/0!</v>
      </c>
    </row>
    <row r="556" spans="1:15" hidden="1" x14ac:dyDescent="0.2">
      <c r="A556" s="96">
        <v>6037</v>
      </c>
      <c r="B556" s="31"/>
      <c r="C556" s="31"/>
      <c r="D556" s="100"/>
      <c r="E556" s="31"/>
      <c r="F556" s="31"/>
      <c r="G556" s="31"/>
      <c r="H556" s="31"/>
      <c r="I556" s="31"/>
      <c r="J556" s="31"/>
      <c r="K556" s="31"/>
      <c r="L556" s="47">
        <f t="shared" si="26"/>
        <v>0</v>
      </c>
      <c r="M556" s="1"/>
      <c r="N556" s="25" t="e">
        <f t="shared" si="25"/>
        <v>#DIV/0!</v>
      </c>
      <c r="O556" s="25" t="e">
        <f t="shared" si="27"/>
        <v>#DIV/0!</v>
      </c>
    </row>
    <row r="557" spans="1:15" x14ac:dyDescent="0.2">
      <c r="A557" s="96">
        <v>6038</v>
      </c>
      <c r="B557" s="67">
        <v>44082</v>
      </c>
      <c r="C557" s="31" t="s">
        <v>612</v>
      </c>
      <c r="D557" s="100">
        <v>0</v>
      </c>
      <c r="E557" s="31">
        <v>0</v>
      </c>
      <c r="F557" s="86"/>
      <c r="G557" s="31">
        <v>2</v>
      </c>
      <c r="H557" s="31">
        <v>0</v>
      </c>
      <c r="I557" s="31">
        <v>0</v>
      </c>
      <c r="J557" s="31">
        <v>0</v>
      </c>
      <c r="K557" s="31">
        <v>0</v>
      </c>
      <c r="L557" s="47">
        <f t="shared" si="26"/>
        <v>2</v>
      </c>
      <c r="M557" s="1" t="s">
        <v>613</v>
      </c>
      <c r="N557" s="25">
        <f t="shared" si="25"/>
        <v>0.2857142857142857</v>
      </c>
      <c r="O557" s="25">
        <f t="shared" si="27"/>
        <v>2.2857142857142856</v>
      </c>
    </row>
    <row r="558" spans="1:15" x14ac:dyDescent="0.2">
      <c r="A558" s="96">
        <v>6039</v>
      </c>
      <c r="B558" s="67">
        <v>44202</v>
      </c>
      <c r="C558" s="31" t="s">
        <v>585</v>
      </c>
      <c r="D558" s="100">
        <v>0</v>
      </c>
      <c r="E558" s="31">
        <v>1</v>
      </c>
      <c r="F558" s="31">
        <v>0</v>
      </c>
      <c r="G558" s="31">
        <v>0</v>
      </c>
      <c r="H558" s="31">
        <v>0</v>
      </c>
      <c r="I558" s="31">
        <v>0</v>
      </c>
      <c r="J558" s="31">
        <v>0</v>
      </c>
      <c r="K558" s="31">
        <v>0</v>
      </c>
      <c r="L558" s="47">
        <f t="shared" si="26"/>
        <v>1</v>
      </c>
      <c r="M558" s="1"/>
      <c r="N558" s="25">
        <f t="shared" si="25"/>
        <v>0.125</v>
      </c>
      <c r="O558" s="25">
        <f t="shared" si="27"/>
        <v>1</v>
      </c>
    </row>
    <row r="559" spans="1:15" x14ac:dyDescent="0.2">
      <c r="A559" s="96">
        <v>6040</v>
      </c>
      <c r="B559" s="31" t="s">
        <v>685</v>
      </c>
      <c r="C559" s="31"/>
      <c r="D559" s="100"/>
      <c r="E559" s="31"/>
      <c r="F559" s="31"/>
      <c r="G559" s="31"/>
      <c r="H559" s="31"/>
      <c r="I559" s="31"/>
      <c r="J559" s="31"/>
      <c r="K559" s="31"/>
      <c r="L559" s="47">
        <f t="shared" si="26"/>
        <v>0</v>
      </c>
      <c r="M559" s="1"/>
      <c r="N559" s="25" t="e">
        <f t="shared" si="25"/>
        <v>#DIV/0!</v>
      </c>
      <c r="O559" s="25" t="e">
        <f t="shared" si="27"/>
        <v>#DIV/0!</v>
      </c>
    </row>
    <row r="560" spans="1:15" hidden="1" x14ac:dyDescent="0.2">
      <c r="A560" s="96">
        <v>6041</v>
      </c>
      <c r="B560" s="31"/>
      <c r="C560" s="31"/>
      <c r="D560" s="100"/>
      <c r="E560" s="31"/>
      <c r="F560" s="31"/>
      <c r="G560" s="31"/>
      <c r="H560" s="31"/>
      <c r="I560" s="31"/>
      <c r="J560" s="31"/>
      <c r="K560" s="31"/>
      <c r="L560" s="47">
        <f t="shared" si="26"/>
        <v>0</v>
      </c>
      <c r="M560" s="1"/>
      <c r="N560" s="25" t="e">
        <f t="shared" si="25"/>
        <v>#DIV/0!</v>
      </c>
      <c r="O560" s="25" t="e">
        <f t="shared" si="27"/>
        <v>#DIV/0!</v>
      </c>
    </row>
    <row r="561" spans="1:15" x14ac:dyDescent="0.2">
      <c r="A561" s="96">
        <v>6042</v>
      </c>
      <c r="B561" s="67">
        <v>44083</v>
      </c>
      <c r="C561" s="31" t="s">
        <v>591</v>
      </c>
      <c r="D561" s="100">
        <v>3</v>
      </c>
      <c r="E561" s="31">
        <v>2</v>
      </c>
      <c r="F561" s="31">
        <v>1</v>
      </c>
      <c r="G561" s="31">
        <v>2</v>
      </c>
      <c r="H561" s="31">
        <v>2</v>
      </c>
      <c r="I561" s="31">
        <v>1</v>
      </c>
      <c r="J561" s="31">
        <v>0</v>
      </c>
      <c r="K561" s="31">
        <v>1</v>
      </c>
      <c r="L561" s="47">
        <f t="shared" si="26"/>
        <v>12</v>
      </c>
      <c r="M561" s="1"/>
      <c r="N561" s="25">
        <f t="shared" si="25"/>
        <v>1.5</v>
      </c>
      <c r="O561" s="25">
        <f t="shared" si="27"/>
        <v>12</v>
      </c>
    </row>
    <row r="562" spans="1:15" x14ac:dyDescent="0.2">
      <c r="A562" s="96">
        <v>6043</v>
      </c>
      <c r="B562" s="67">
        <v>44081</v>
      </c>
      <c r="C562" s="31" t="s">
        <v>562</v>
      </c>
      <c r="D562" s="100">
        <v>1</v>
      </c>
      <c r="E562" s="31">
        <v>0</v>
      </c>
      <c r="F562" s="31">
        <v>0</v>
      </c>
      <c r="G562" s="31">
        <v>1</v>
      </c>
      <c r="H562" s="31">
        <v>0</v>
      </c>
      <c r="I562" s="31">
        <v>0</v>
      </c>
      <c r="J562" s="31">
        <v>1</v>
      </c>
      <c r="K562" s="31">
        <v>0</v>
      </c>
      <c r="L562" s="47">
        <f t="shared" si="26"/>
        <v>3</v>
      </c>
      <c r="M562" s="1"/>
      <c r="N562" s="25">
        <f t="shared" si="25"/>
        <v>0.375</v>
      </c>
      <c r="O562" s="25">
        <f t="shared" si="27"/>
        <v>3</v>
      </c>
    </row>
    <row r="563" spans="1:15" x14ac:dyDescent="0.2">
      <c r="A563" s="96">
        <v>6044</v>
      </c>
      <c r="B563" s="98">
        <v>44206</v>
      </c>
      <c r="C563" s="99" t="s">
        <v>591</v>
      </c>
      <c r="D563" s="100">
        <v>0</v>
      </c>
      <c r="E563" s="31">
        <v>0</v>
      </c>
      <c r="F563" s="31">
        <v>0</v>
      </c>
      <c r="G563" s="31">
        <v>0</v>
      </c>
      <c r="H563" s="31">
        <v>0</v>
      </c>
      <c r="I563" s="31">
        <v>0</v>
      </c>
      <c r="J563" s="31">
        <v>1</v>
      </c>
      <c r="K563" s="31">
        <v>0</v>
      </c>
      <c r="L563" s="47">
        <f t="shared" si="26"/>
        <v>1</v>
      </c>
      <c r="M563" s="1"/>
      <c r="N563" s="25">
        <f t="shared" si="25"/>
        <v>0.125</v>
      </c>
      <c r="O563" s="25">
        <f t="shared" si="27"/>
        <v>1</v>
      </c>
    </row>
    <row r="564" spans="1:15" x14ac:dyDescent="0.2">
      <c r="A564" s="96">
        <v>6045</v>
      </c>
      <c r="B564" s="67">
        <v>44209</v>
      </c>
      <c r="C564" s="31" t="s">
        <v>585</v>
      </c>
      <c r="D564" s="100">
        <v>1</v>
      </c>
      <c r="E564" s="31">
        <v>1</v>
      </c>
      <c r="F564" s="31">
        <v>2</v>
      </c>
      <c r="G564" s="31">
        <v>1</v>
      </c>
      <c r="H564" s="31">
        <v>0</v>
      </c>
      <c r="I564" s="31">
        <v>0</v>
      </c>
      <c r="J564" s="31">
        <v>1</v>
      </c>
      <c r="K564" s="31">
        <v>0</v>
      </c>
      <c r="L564" s="47">
        <f t="shared" si="26"/>
        <v>6</v>
      </c>
      <c r="M564" s="1"/>
      <c r="N564" s="25">
        <f t="shared" si="25"/>
        <v>0.75</v>
      </c>
      <c r="O564" s="25">
        <f t="shared" si="27"/>
        <v>6</v>
      </c>
    </row>
    <row r="565" spans="1:15" x14ac:dyDescent="0.2">
      <c r="A565" s="96">
        <v>6046</v>
      </c>
      <c r="B565" s="67">
        <v>44083</v>
      </c>
      <c r="C565" s="31" t="s">
        <v>591</v>
      </c>
      <c r="D565" s="100">
        <v>1</v>
      </c>
      <c r="E565" s="31">
        <v>0</v>
      </c>
      <c r="F565" s="31">
        <v>1</v>
      </c>
      <c r="G565" s="31">
        <v>2</v>
      </c>
      <c r="H565" s="31">
        <v>0</v>
      </c>
      <c r="I565" s="31">
        <v>0</v>
      </c>
      <c r="J565" s="31">
        <v>0</v>
      </c>
      <c r="K565" s="31">
        <v>0</v>
      </c>
      <c r="L565" s="47">
        <f t="shared" si="26"/>
        <v>4</v>
      </c>
      <c r="M565" s="1"/>
      <c r="N565" s="25">
        <f t="shared" si="25"/>
        <v>0.5</v>
      </c>
      <c r="O565" s="25">
        <f t="shared" si="27"/>
        <v>4</v>
      </c>
    </row>
    <row r="566" spans="1:15" x14ac:dyDescent="0.2">
      <c r="A566" s="96">
        <v>6047</v>
      </c>
      <c r="B566" s="98">
        <v>44206</v>
      </c>
      <c r="C566" s="99" t="s">
        <v>591</v>
      </c>
      <c r="D566" s="100">
        <v>1</v>
      </c>
      <c r="E566" s="31">
        <v>1</v>
      </c>
      <c r="F566" s="31">
        <v>2</v>
      </c>
      <c r="G566" s="31">
        <v>1</v>
      </c>
      <c r="H566" s="31">
        <v>2</v>
      </c>
      <c r="I566" s="31">
        <v>1</v>
      </c>
      <c r="J566" s="31">
        <v>2</v>
      </c>
      <c r="K566" s="31">
        <v>0</v>
      </c>
      <c r="L566" s="47">
        <f t="shared" si="26"/>
        <v>10</v>
      </c>
      <c r="M566" s="1"/>
      <c r="N566" s="25">
        <f t="shared" si="25"/>
        <v>1.25</v>
      </c>
      <c r="O566" s="25">
        <f t="shared" si="27"/>
        <v>10</v>
      </c>
    </row>
    <row r="567" spans="1:15" x14ac:dyDescent="0.2">
      <c r="A567" s="96">
        <v>6048</v>
      </c>
      <c r="B567" s="67">
        <v>44083</v>
      </c>
      <c r="C567" s="31" t="s">
        <v>591</v>
      </c>
      <c r="D567" s="100">
        <v>0</v>
      </c>
      <c r="E567" s="31">
        <v>0</v>
      </c>
      <c r="F567" s="31">
        <v>2</v>
      </c>
      <c r="G567" s="31">
        <v>2</v>
      </c>
      <c r="H567" s="31">
        <v>2</v>
      </c>
      <c r="I567" s="31">
        <v>0</v>
      </c>
      <c r="J567" s="31">
        <v>0</v>
      </c>
      <c r="K567" s="31">
        <v>0</v>
      </c>
      <c r="L567" s="47">
        <f t="shared" si="26"/>
        <v>6</v>
      </c>
      <c r="M567" s="1"/>
      <c r="N567" s="25">
        <f t="shared" si="25"/>
        <v>0.75</v>
      </c>
      <c r="O567" s="25">
        <f t="shared" si="27"/>
        <v>6</v>
      </c>
    </row>
    <row r="568" spans="1:15" hidden="1" x14ac:dyDescent="0.2">
      <c r="A568" s="96">
        <v>6049</v>
      </c>
      <c r="B568" s="31"/>
      <c r="C568" s="31"/>
      <c r="D568" s="100"/>
      <c r="E568" s="31"/>
      <c r="F568" s="31"/>
      <c r="G568" s="31"/>
      <c r="H568" s="31"/>
      <c r="I568" s="31"/>
      <c r="J568" s="31"/>
      <c r="K568" s="31"/>
      <c r="L568" s="47">
        <f t="shared" si="26"/>
        <v>0</v>
      </c>
      <c r="M568" s="1"/>
      <c r="N568" s="25" t="e">
        <f t="shared" si="25"/>
        <v>#DIV/0!</v>
      </c>
      <c r="O568" s="25" t="e">
        <f t="shared" si="27"/>
        <v>#DIV/0!</v>
      </c>
    </row>
    <row r="569" spans="1:15" x14ac:dyDescent="0.2">
      <c r="A569" s="96">
        <v>6052</v>
      </c>
      <c r="B569" s="67">
        <v>44082</v>
      </c>
      <c r="C569" s="31" t="s">
        <v>612</v>
      </c>
      <c r="D569" s="100">
        <v>1</v>
      </c>
      <c r="E569" s="31">
        <v>0</v>
      </c>
      <c r="F569" s="31">
        <v>2</v>
      </c>
      <c r="G569" s="31">
        <v>1</v>
      </c>
      <c r="H569" s="31">
        <v>3</v>
      </c>
      <c r="I569" s="31">
        <v>1</v>
      </c>
      <c r="J569" s="31">
        <v>1</v>
      </c>
      <c r="K569" s="31">
        <v>1</v>
      </c>
      <c r="L569" s="47">
        <f t="shared" si="26"/>
        <v>10</v>
      </c>
      <c r="M569" s="1"/>
      <c r="N569" s="25">
        <f t="shared" si="25"/>
        <v>1.25</v>
      </c>
      <c r="O569" s="25">
        <f t="shared" si="27"/>
        <v>10</v>
      </c>
    </row>
    <row r="570" spans="1:15" x14ac:dyDescent="0.2">
      <c r="A570" s="96">
        <v>6054</v>
      </c>
      <c r="B570" s="67">
        <v>44083</v>
      </c>
      <c r="C570" s="31" t="s">
        <v>591</v>
      </c>
      <c r="D570" s="100">
        <v>3</v>
      </c>
      <c r="E570" s="31">
        <v>2</v>
      </c>
      <c r="F570" s="31">
        <v>1</v>
      </c>
      <c r="G570" s="31">
        <v>1</v>
      </c>
      <c r="H570" s="31">
        <v>2</v>
      </c>
      <c r="I570" s="31">
        <v>1</v>
      </c>
      <c r="J570" s="31">
        <v>1</v>
      </c>
      <c r="K570" s="31">
        <v>1</v>
      </c>
      <c r="L570" s="47">
        <f t="shared" si="26"/>
        <v>12</v>
      </c>
      <c r="M570" s="1"/>
      <c r="N570" s="25">
        <f t="shared" si="25"/>
        <v>1.5</v>
      </c>
      <c r="O570" s="25">
        <f t="shared" si="27"/>
        <v>12</v>
      </c>
    </row>
    <row r="571" spans="1:15" x14ac:dyDescent="0.2">
      <c r="A571" s="96">
        <v>6055</v>
      </c>
      <c r="B571" s="67">
        <v>44083</v>
      </c>
      <c r="C571" s="31" t="s">
        <v>591</v>
      </c>
      <c r="D571" s="100">
        <v>1</v>
      </c>
      <c r="E571" s="31">
        <v>1</v>
      </c>
      <c r="F571" s="31">
        <v>1</v>
      </c>
      <c r="G571" s="31">
        <v>2</v>
      </c>
      <c r="H571" s="31">
        <v>1</v>
      </c>
      <c r="I571" s="31">
        <v>1</v>
      </c>
      <c r="J571" s="31">
        <v>1</v>
      </c>
      <c r="K571" s="31">
        <v>0</v>
      </c>
      <c r="L571" s="47">
        <f t="shared" si="26"/>
        <v>8</v>
      </c>
      <c r="M571" s="1"/>
      <c r="N571" s="25">
        <f t="shared" si="25"/>
        <v>1</v>
      </c>
      <c r="O571" s="25">
        <f t="shared" si="27"/>
        <v>8</v>
      </c>
    </row>
    <row r="572" spans="1:15" x14ac:dyDescent="0.2">
      <c r="A572" s="96">
        <v>6056</v>
      </c>
      <c r="B572" s="67">
        <v>44083</v>
      </c>
      <c r="C572" s="31" t="s">
        <v>591</v>
      </c>
      <c r="D572" s="100">
        <v>1</v>
      </c>
      <c r="E572" s="31">
        <v>1</v>
      </c>
      <c r="F572" s="31">
        <v>1</v>
      </c>
      <c r="G572" s="31">
        <v>2</v>
      </c>
      <c r="H572" s="31">
        <v>2</v>
      </c>
      <c r="I572" s="31">
        <v>1</v>
      </c>
      <c r="J572" s="31">
        <v>2</v>
      </c>
      <c r="K572" s="31">
        <v>1</v>
      </c>
      <c r="L572" s="47">
        <f t="shared" si="26"/>
        <v>11</v>
      </c>
      <c r="M572" s="1"/>
      <c r="N572" s="25">
        <f t="shared" si="25"/>
        <v>1.375</v>
      </c>
      <c r="O572" s="25">
        <f t="shared" si="27"/>
        <v>11</v>
      </c>
    </row>
    <row r="573" spans="1:15" x14ac:dyDescent="0.2">
      <c r="A573" s="96">
        <v>6057</v>
      </c>
      <c r="B573" s="67">
        <v>44083</v>
      </c>
      <c r="C573" s="31" t="s">
        <v>591</v>
      </c>
      <c r="D573" s="100">
        <v>1</v>
      </c>
      <c r="E573" s="31">
        <v>1</v>
      </c>
      <c r="F573" s="31">
        <v>2</v>
      </c>
      <c r="G573" s="31">
        <v>1</v>
      </c>
      <c r="H573" s="31">
        <v>1</v>
      </c>
      <c r="I573" s="31">
        <v>0</v>
      </c>
      <c r="J573" s="31">
        <v>1</v>
      </c>
      <c r="K573" s="31">
        <v>1</v>
      </c>
      <c r="L573" s="47">
        <f t="shared" si="26"/>
        <v>8</v>
      </c>
      <c r="M573" s="1"/>
      <c r="N573" s="25">
        <f t="shared" si="25"/>
        <v>1</v>
      </c>
      <c r="O573" s="25">
        <f t="shared" si="27"/>
        <v>8</v>
      </c>
    </row>
    <row r="574" spans="1:15" x14ac:dyDescent="0.2">
      <c r="A574" s="96">
        <v>6062</v>
      </c>
      <c r="B574" s="98">
        <v>44206</v>
      </c>
      <c r="C574" s="99" t="s">
        <v>591</v>
      </c>
      <c r="D574" s="100">
        <v>1</v>
      </c>
      <c r="E574" s="31">
        <v>0</v>
      </c>
      <c r="F574" s="31">
        <v>0</v>
      </c>
      <c r="G574" s="31">
        <v>1</v>
      </c>
      <c r="H574" s="31">
        <v>0</v>
      </c>
      <c r="I574" s="31">
        <v>0</v>
      </c>
      <c r="J574" s="31">
        <v>0</v>
      </c>
      <c r="K574" s="31">
        <v>0</v>
      </c>
      <c r="L574" s="47">
        <f t="shared" si="26"/>
        <v>2</v>
      </c>
      <c r="M574" s="1"/>
      <c r="N574" s="25">
        <f t="shared" si="25"/>
        <v>0.25</v>
      </c>
      <c r="O574" s="25">
        <f t="shared" si="27"/>
        <v>2</v>
      </c>
    </row>
    <row r="575" spans="1:15" x14ac:dyDescent="0.2">
      <c r="A575" s="96">
        <v>6063</v>
      </c>
      <c r="B575" s="67">
        <v>44081</v>
      </c>
      <c r="C575" s="31" t="s">
        <v>562</v>
      </c>
      <c r="D575" s="100">
        <v>0</v>
      </c>
      <c r="E575" s="31">
        <v>1</v>
      </c>
      <c r="F575" s="31">
        <v>0</v>
      </c>
      <c r="G575" s="31">
        <v>2</v>
      </c>
      <c r="H575" s="31">
        <v>0</v>
      </c>
      <c r="I575" s="31">
        <v>0</v>
      </c>
      <c r="J575" s="31">
        <v>3</v>
      </c>
      <c r="K575" s="31">
        <v>1</v>
      </c>
      <c r="L575" s="47">
        <f t="shared" si="26"/>
        <v>7</v>
      </c>
      <c r="M575" s="1"/>
      <c r="N575" s="25">
        <f t="shared" si="25"/>
        <v>0.875</v>
      </c>
      <c r="O575" s="25">
        <f t="shared" si="27"/>
        <v>7</v>
      </c>
    </row>
    <row r="576" spans="1:15" hidden="1" x14ac:dyDescent="0.2">
      <c r="A576" s="96">
        <v>6069</v>
      </c>
      <c r="B576" s="31"/>
      <c r="C576" s="31"/>
      <c r="D576" s="100"/>
      <c r="E576" s="31"/>
      <c r="F576" s="31"/>
      <c r="G576" s="31"/>
      <c r="H576" s="31"/>
      <c r="I576" s="31"/>
      <c r="J576" s="31"/>
      <c r="K576" s="31"/>
      <c r="L576" s="47">
        <f t="shared" si="26"/>
        <v>0</v>
      </c>
      <c r="M576" s="1"/>
      <c r="N576" s="25" t="e">
        <f t="shared" si="25"/>
        <v>#DIV/0!</v>
      </c>
      <c r="O576" s="25" t="e">
        <f t="shared" si="27"/>
        <v>#DIV/0!</v>
      </c>
    </row>
    <row r="577" spans="1:15" x14ac:dyDescent="0.2">
      <c r="A577" s="96">
        <v>6073</v>
      </c>
      <c r="B577" s="67">
        <v>44083</v>
      </c>
      <c r="C577" s="31" t="s">
        <v>591</v>
      </c>
      <c r="D577" s="100">
        <v>1</v>
      </c>
      <c r="E577" s="31">
        <v>1</v>
      </c>
      <c r="F577" s="31">
        <v>0</v>
      </c>
      <c r="G577" s="31">
        <v>1</v>
      </c>
      <c r="H577" s="31">
        <v>3</v>
      </c>
      <c r="I577" s="31">
        <v>1</v>
      </c>
      <c r="J577" s="31">
        <v>3</v>
      </c>
      <c r="K577" s="31">
        <v>1</v>
      </c>
      <c r="L577" s="47">
        <f t="shared" si="26"/>
        <v>11</v>
      </c>
      <c r="M577" s="1"/>
      <c r="N577" s="25">
        <f t="shared" si="25"/>
        <v>1.375</v>
      </c>
      <c r="O577" s="25">
        <f t="shared" si="27"/>
        <v>11</v>
      </c>
    </row>
    <row r="578" spans="1:15" x14ac:dyDescent="0.2">
      <c r="A578" s="96">
        <v>6075</v>
      </c>
      <c r="B578" s="67">
        <v>44082</v>
      </c>
      <c r="C578" s="31" t="s">
        <v>612</v>
      </c>
      <c r="D578" s="100">
        <v>3</v>
      </c>
      <c r="E578" s="31">
        <v>3</v>
      </c>
      <c r="F578" s="31">
        <v>2</v>
      </c>
      <c r="G578" s="31">
        <v>2</v>
      </c>
      <c r="H578" s="31">
        <v>2</v>
      </c>
      <c r="I578" s="31">
        <v>1</v>
      </c>
      <c r="J578" s="31">
        <v>3</v>
      </c>
      <c r="K578" s="31">
        <v>1</v>
      </c>
      <c r="L578" s="47">
        <f t="shared" si="26"/>
        <v>17</v>
      </c>
      <c r="M578" s="1"/>
      <c r="N578" s="25">
        <f t="shared" ref="N578:N600" si="28">AVERAGE(D578:K578)</f>
        <v>2.125</v>
      </c>
      <c r="O578" s="25">
        <f t="shared" si="27"/>
        <v>17</v>
      </c>
    </row>
    <row r="579" spans="1:15" x14ac:dyDescent="0.2">
      <c r="A579" s="96">
        <v>6077</v>
      </c>
      <c r="B579" s="67">
        <v>44083</v>
      </c>
      <c r="C579" s="31" t="s">
        <v>591</v>
      </c>
      <c r="D579" s="100">
        <v>2</v>
      </c>
      <c r="E579" s="31">
        <v>1</v>
      </c>
      <c r="F579" s="31">
        <v>0</v>
      </c>
      <c r="G579" s="31">
        <v>1</v>
      </c>
      <c r="H579" s="31">
        <v>2</v>
      </c>
      <c r="I579" s="31">
        <v>2</v>
      </c>
      <c r="J579" s="31">
        <v>3</v>
      </c>
      <c r="K579" s="31">
        <v>2</v>
      </c>
      <c r="L579" s="47">
        <f t="shared" ref="L579:L604" si="29">SUM(D579:K579)</f>
        <v>13</v>
      </c>
      <c r="M579" s="1"/>
      <c r="N579" s="25">
        <f t="shared" si="28"/>
        <v>1.625</v>
      </c>
      <c r="O579" s="25">
        <f t="shared" ref="O579:O582" si="30">N579*8</f>
        <v>13</v>
      </c>
    </row>
    <row r="580" spans="1:15" hidden="1" x14ac:dyDescent="0.2">
      <c r="A580" s="96">
        <v>6078</v>
      </c>
      <c r="B580" s="31"/>
      <c r="C580" s="31"/>
      <c r="D580" s="100"/>
      <c r="E580" s="31"/>
      <c r="F580" s="31"/>
      <c r="G580" s="31"/>
      <c r="H580" s="31"/>
      <c r="I580" s="31"/>
      <c r="J580" s="31"/>
      <c r="K580" s="31"/>
      <c r="L580" s="47">
        <f t="shared" si="29"/>
        <v>0</v>
      </c>
      <c r="M580" s="1"/>
      <c r="N580" s="25" t="e">
        <f t="shared" si="28"/>
        <v>#DIV/0!</v>
      </c>
      <c r="O580" s="25" t="e">
        <f t="shared" si="30"/>
        <v>#DIV/0!</v>
      </c>
    </row>
    <row r="581" spans="1:15" x14ac:dyDescent="0.2">
      <c r="A581" s="96">
        <v>6079</v>
      </c>
      <c r="B581" s="67">
        <v>44083</v>
      </c>
      <c r="C581" s="31" t="s">
        <v>591</v>
      </c>
      <c r="D581" s="100">
        <v>0</v>
      </c>
      <c r="E581" s="31">
        <v>0</v>
      </c>
      <c r="F581" s="31">
        <v>0</v>
      </c>
      <c r="G581" s="31">
        <v>3</v>
      </c>
      <c r="H581" s="31">
        <v>0</v>
      </c>
      <c r="I581" s="31">
        <v>0</v>
      </c>
      <c r="J581" s="31">
        <v>0</v>
      </c>
      <c r="K581" s="31">
        <v>2</v>
      </c>
      <c r="L581" s="47">
        <f t="shared" si="29"/>
        <v>5</v>
      </c>
      <c r="M581" s="1"/>
      <c r="N581" s="25">
        <f t="shared" si="28"/>
        <v>0.625</v>
      </c>
      <c r="O581" s="25">
        <f t="shared" si="30"/>
        <v>5</v>
      </c>
    </row>
    <row r="582" spans="1:15" x14ac:dyDescent="0.2">
      <c r="A582" s="96">
        <v>6080</v>
      </c>
      <c r="B582" s="98">
        <v>44206</v>
      </c>
      <c r="C582" s="99" t="s">
        <v>591</v>
      </c>
      <c r="D582" s="100">
        <v>2</v>
      </c>
      <c r="E582" s="31">
        <v>3</v>
      </c>
      <c r="F582" s="31">
        <v>3</v>
      </c>
      <c r="G582" s="31">
        <v>3</v>
      </c>
      <c r="H582" s="31">
        <v>3</v>
      </c>
      <c r="I582" s="31">
        <v>1</v>
      </c>
      <c r="J582" s="31">
        <v>3</v>
      </c>
      <c r="K582" s="31">
        <v>1</v>
      </c>
      <c r="L582" s="47">
        <f t="shared" si="29"/>
        <v>19</v>
      </c>
      <c r="M582" s="1"/>
      <c r="N582" s="25">
        <f t="shared" si="28"/>
        <v>2.375</v>
      </c>
      <c r="O582" s="25">
        <f t="shared" si="30"/>
        <v>19</v>
      </c>
    </row>
    <row r="583" spans="1:15" x14ac:dyDescent="0.2">
      <c r="A583" s="96">
        <v>6082</v>
      </c>
      <c r="B583" s="67">
        <v>44083</v>
      </c>
      <c r="C583" s="31" t="s">
        <v>591</v>
      </c>
      <c r="D583" s="100">
        <v>2</v>
      </c>
      <c r="E583" s="31">
        <v>2</v>
      </c>
      <c r="F583" s="31">
        <v>2</v>
      </c>
      <c r="G583" s="31">
        <v>2</v>
      </c>
      <c r="H583" s="31">
        <v>1</v>
      </c>
      <c r="I583" s="31">
        <v>1</v>
      </c>
      <c r="J583" s="31">
        <v>0</v>
      </c>
      <c r="K583" s="31">
        <v>0</v>
      </c>
      <c r="L583" s="47">
        <f t="shared" si="29"/>
        <v>10</v>
      </c>
      <c r="M583" s="1"/>
      <c r="N583" s="25">
        <f t="shared" si="28"/>
        <v>1.25</v>
      </c>
      <c r="O583" s="25">
        <f t="shared" ref="O583:O600" si="31">N583*8</f>
        <v>10</v>
      </c>
    </row>
    <row r="584" spans="1:15" x14ac:dyDescent="0.2">
      <c r="A584" s="113">
        <v>7000</v>
      </c>
      <c r="B584" s="40">
        <v>44083</v>
      </c>
      <c r="C584" s="1" t="s">
        <v>599</v>
      </c>
      <c r="D584" s="63">
        <v>0</v>
      </c>
      <c r="E584" s="1">
        <v>0</v>
      </c>
      <c r="F584" s="1">
        <v>1</v>
      </c>
      <c r="G584" s="1">
        <v>1</v>
      </c>
      <c r="H584" s="1">
        <v>0</v>
      </c>
      <c r="I584" s="1">
        <v>0</v>
      </c>
      <c r="J584" s="1">
        <v>0</v>
      </c>
      <c r="K584" s="1">
        <v>1</v>
      </c>
      <c r="L584" s="47">
        <f t="shared" si="29"/>
        <v>3</v>
      </c>
      <c r="M584" s="1"/>
      <c r="N584" s="25">
        <f t="shared" si="28"/>
        <v>0.375</v>
      </c>
      <c r="O584" s="25">
        <f t="shared" si="31"/>
        <v>3</v>
      </c>
    </row>
    <row r="585" spans="1:15" hidden="1" x14ac:dyDescent="0.2">
      <c r="A585" s="113">
        <v>7001</v>
      </c>
      <c r="D585" s="63"/>
      <c r="E585" s="1"/>
      <c r="F585" s="1"/>
      <c r="G585" s="1"/>
      <c r="H585" s="1"/>
      <c r="I585" s="1"/>
      <c r="J585" s="1"/>
      <c r="K585" s="1"/>
      <c r="L585" s="47">
        <f t="shared" si="29"/>
        <v>0</v>
      </c>
      <c r="M585" s="1"/>
    </row>
    <row r="586" spans="1:15" x14ac:dyDescent="0.2">
      <c r="A586" s="113">
        <v>7002</v>
      </c>
      <c r="B586" s="40">
        <v>44084</v>
      </c>
      <c r="C586" s="1" t="s">
        <v>591</v>
      </c>
      <c r="D586" s="63">
        <v>1</v>
      </c>
      <c r="E586" s="1">
        <v>1</v>
      </c>
      <c r="F586" s="1">
        <v>2</v>
      </c>
      <c r="G586" s="1">
        <v>2</v>
      </c>
      <c r="H586" s="1">
        <v>3</v>
      </c>
      <c r="I586" s="1">
        <v>1</v>
      </c>
      <c r="J586" s="1">
        <v>0</v>
      </c>
      <c r="K586" s="1">
        <v>0</v>
      </c>
      <c r="L586" s="47">
        <f t="shared" si="29"/>
        <v>10</v>
      </c>
      <c r="M586" s="1"/>
      <c r="N586" s="25">
        <f t="shared" si="28"/>
        <v>1.25</v>
      </c>
      <c r="O586" s="25">
        <f t="shared" si="31"/>
        <v>10</v>
      </c>
    </row>
    <row r="587" spans="1:15" x14ac:dyDescent="0.2">
      <c r="A587" s="113">
        <v>7003</v>
      </c>
      <c r="B587" s="40">
        <v>44084</v>
      </c>
      <c r="C587" s="1" t="s">
        <v>591</v>
      </c>
      <c r="D587" s="63">
        <v>1</v>
      </c>
      <c r="E587" s="1">
        <v>0</v>
      </c>
      <c r="F587" s="1">
        <v>0</v>
      </c>
      <c r="G587" s="1">
        <v>1</v>
      </c>
      <c r="H587" s="1">
        <v>0</v>
      </c>
      <c r="I587" s="1">
        <v>1</v>
      </c>
      <c r="J587" s="1">
        <v>0</v>
      </c>
      <c r="K587" s="1">
        <v>0</v>
      </c>
      <c r="L587" s="47">
        <f t="shared" si="29"/>
        <v>3</v>
      </c>
      <c r="M587" s="1"/>
      <c r="N587" s="25">
        <f t="shared" si="28"/>
        <v>0.375</v>
      </c>
      <c r="O587" s="25">
        <f t="shared" si="31"/>
        <v>3</v>
      </c>
    </row>
    <row r="588" spans="1:15" x14ac:dyDescent="0.2">
      <c r="A588" s="113">
        <v>7004</v>
      </c>
      <c r="B588" s="40">
        <v>44084</v>
      </c>
      <c r="C588" s="1" t="s">
        <v>591</v>
      </c>
      <c r="D588" s="63">
        <v>0</v>
      </c>
      <c r="E588" s="1">
        <v>1</v>
      </c>
      <c r="F588" s="1">
        <v>1</v>
      </c>
      <c r="G588" s="1">
        <v>1</v>
      </c>
      <c r="H588" s="1">
        <v>0</v>
      </c>
      <c r="I588" s="1">
        <v>0</v>
      </c>
      <c r="J588" s="1">
        <v>0</v>
      </c>
      <c r="K588" s="1">
        <v>1</v>
      </c>
      <c r="L588" s="47">
        <f t="shared" si="29"/>
        <v>4</v>
      </c>
      <c r="M588" s="1"/>
      <c r="N588" s="25">
        <f t="shared" si="28"/>
        <v>0.5</v>
      </c>
      <c r="O588" s="25">
        <f t="shared" si="31"/>
        <v>4</v>
      </c>
    </row>
    <row r="589" spans="1:15" x14ac:dyDescent="0.2">
      <c r="A589" s="113">
        <v>7005</v>
      </c>
      <c r="B589" s="40">
        <v>44084</v>
      </c>
      <c r="C589" s="1" t="s">
        <v>591</v>
      </c>
      <c r="D589" s="63">
        <v>1</v>
      </c>
      <c r="E589" s="1">
        <v>1</v>
      </c>
      <c r="F589" s="1">
        <v>1</v>
      </c>
      <c r="G589" s="1">
        <v>1</v>
      </c>
      <c r="H589" s="1">
        <v>0</v>
      </c>
      <c r="I589" s="1">
        <v>1</v>
      </c>
      <c r="J589" s="1">
        <v>1</v>
      </c>
      <c r="K589" s="1">
        <v>0</v>
      </c>
      <c r="L589" s="47">
        <f t="shared" si="29"/>
        <v>6</v>
      </c>
      <c r="M589" s="1"/>
      <c r="N589" s="25">
        <f t="shared" si="28"/>
        <v>0.75</v>
      </c>
      <c r="O589" s="25">
        <f t="shared" si="31"/>
        <v>6</v>
      </c>
    </row>
    <row r="590" spans="1:15" x14ac:dyDescent="0.2">
      <c r="A590" s="113">
        <v>7006</v>
      </c>
      <c r="B590" s="40">
        <v>44090</v>
      </c>
      <c r="C590" s="1" t="s">
        <v>585</v>
      </c>
      <c r="D590" s="63">
        <v>1</v>
      </c>
      <c r="E590" s="1">
        <v>0</v>
      </c>
      <c r="F590" s="1">
        <v>0</v>
      </c>
      <c r="G590" s="1">
        <v>1</v>
      </c>
      <c r="H590" s="1">
        <v>2</v>
      </c>
      <c r="I590" s="1">
        <v>1</v>
      </c>
      <c r="J590" s="1">
        <v>2</v>
      </c>
      <c r="K590" s="1">
        <v>0</v>
      </c>
      <c r="L590" s="47">
        <f t="shared" si="29"/>
        <v>7</v>
      </c>
      <c r="M590" s="1"/>
      <c r="N590" s="25">
        <f t="shared" si="28"/>
        <v>0.875</v>
      </c>
      <c r="O590" s="25">
        <f t="shared" si="31"/>
        <v>7</v>
      </c>
    </row>
    <row r="591" spans="1:15" x14ac:dyDescent="0.2">
      <c r="A591" s="113">
        <v>7007</v>
      </c>
      <c r="B591" s="40">
        <v>44090</v>
      </c>
      <c r="C591" s="1" t="s">
        <v>585</v>
      </c>
      <c r="D591" s="63">
        <v>1</v>
      </c>
      <c r="E591" s="1">
        <v>2</v>
      </c>
      <c r="F591" s="1">
        <v>2</v>
      </c>
      <c r="G591" s="1">
        <v>1</v>
      </c>
      <c r="H591" s="1">
        <v>2</v>
      </c>
      <c r="I591" s="1">
        <v>3</v>
      </c>
      <c r="J591" s="1">
        <v>1</v>
      </c>
      <c r="K591" s="1">
        <v>0</v>
      </c>
      <c r="L591" s="47">
        <f t="shared" si="29"/>
        <v>12</v>
      </c>
      <c r="M591" s="1"/>
      <c r="N591" s="25">
        <f t="shared" si="28"/>
        <v>1.5</v>
      </c>
      <c r="O591" s="25">
        <f t="shared" si="31"/>
        <v>12</v>
      </c>
    </row>
    <row r="592" spans="1:15" hidden="1" x14ac:dyDescent="0.2">
      <c r="A592" s="113">
        <v>7007</v>
      </c>
      <c r="D592" s="63"/>
      <c r="E592" s="1"/>
      <c r="F592" s="1"/>
      <c r="G592" s="1"/>
      <c r="H592" s="1"/>
      <c r="I592" s="1"/>
      <c r="J592" s="1"/>
      <c r="K592" s="1"/>
      <c r="L592" s="47">
        <f t="shared" si="29"/>
        <v>0</v>
      </c>
      <c r="M592" s="1"/>
    </row>
    <row r="593" spans="1:15" x14ac:dyDescent="0.2">
      <c r="A593" s="113">
        <v>7008</v>
      </c>
      <c r="B593" s="40">
        <v>44090</v>
      </c>
      <c r="C593" s="1" t="s">
        <v>585</v>
      </c>
      <c r="D593" s="63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47">
        <f t="shared" si="29"/>
        <v>0</v>
      </c>
      <c r="M593" s="1"/>
      <c r="N593" s="25">
        <f t="shared" si="28"/>
        <v>0</v>
      </c>
      <c r="O593" s="25">
        <f t="shared" si="31"/>
        <v>0</v>
      </c>
    </row>
    <row r="594" spans="1:15" x14ac:dyDescent="0.2">
      <c r="A594" s="113">
        <v>7009</v>
      </c>
      <c r="B594" s="40">
        <v>44090</v>
      </c>
      <c r="C594" s="1" t="s">
        <v>585</v>
      </c>
      <c r="D594" s="63">
        <v>0</v>
      </c>
      <c r="E594" s="1">
        <v>1</v>
      </c>
      <c r="F594" s="1">
        <v>0</v>
      </c>
      <c r="G594" s="1">
        <v>2</v>
      </c>
      <c r="H594" s="1">
        <v>0</v>
      </c>
      <c r="I594" s="1">
        <v>0</v>
      </c>
      <c r="J594" s="1">
        <v>0</v>
      </c>
      <c r="K594" s="1">
        <v>1</v>
      </c>
      <c r="L594" s="47">
        <f t="shared" si="29"/>
        <v>4</v>
      </c>
      <c r="M594" s="1"/>
      <c r="N594" s="25">
        <f t="shared" si="28"/>
        <v>0.5</v>
      </c>
      <c r="O594" s="25">
        <f t="shared" si="31"/>
        <v>4</v>
      </c>
    </row>
    <row r="595" spans="1:15" x14ac:dyDescent="0.2">
      <c r="A595" s="113">
        <v>7010</v>
      </c>
      <c r="B595" s="40">
        <v>44090</v>
      </c>
      <c r="C595" s="1" t="s">
        <v>599</v>
      </c>
      <c r="D595" s="63">
        <v>1</v>
      </c>
      <c r="E595" s="1">
        <v>0</v>
      </c>
      <c r="F595" s="1">
        <v>2</v>
      </c>
      <c r="G595" s="1">
        <v>1</v>
      </c>
      <c r="H595" s="1">
        <v>0</v>
      </c>
      <c r="I595" s="1">
        <v>1</v>
      </c>
      <c r="J595" s="1">
        <v>0</v>
      </c>
      <c r="K595" s="1">
        <v>0</v>
      </c>
      <c r="L595" s="47">
        <f t="shared" si="29"/>
        <v>5</v>
      </c>
      <c r="M595" s="1"/>
      <c r="N595" s="25">
        <f t="shared" si="28"/>
        <v>0.625</v>
      </c>
      <c r="O595" s="25">
        <f t="shared" si="31"/>
        <v>5</v>
      </c>
    </row>
    <row r="596" spans="1:15" x14ac:dyDescent="0.2">
      <c r="A596" s="113">
        <v>7011</v>
      </c>
      <c r="B596" s="40">
        <v>44090</v>
      </c>
      <c r="C596" s="1" t="s">
        <v>599</v>
      </c>
      <c r="D596" s="63">
        <v>1</v>
      </c>
      <c r="E596" s="1">
        <v>1</v>
      </c>
      <c r="F596" s="1">
        <v>0</v>
      </c>
      <c r="G596" s="1">
        <v>2</v>
      </c>
      <c r="H596" s="1">
        <v>0</v>
      </c>
      <c r="I596" s="1">
        <v>0</v>
      </c>
      <c r="J596" s="1">
        <v>1</v>
      </c>
      <c r="K596" s="1">
        <v>0</v>
      </c>
      <c r="L596" s="47">
        <f t="shared" si="29"/>
        <v>5</v>
      </c>
      <c r="M596" s="1"/>
      <c r="N596" s="25">
        <f t="shared" si="28"/>
        <v>0.625</v>
      </c>
      <c r="O596" s="25">
        <f t="shared" si="31"/>
        <v>5</v>
      </c>
    </row>
    <row r="597" spans="1:15" x14ac:dyDescent="0.2">
      <c r="A597" s="113">
        <v>7012</v>
      </c>
      <c r="B597" s="40">
        <v>44083</v>
      </c>
      <c r="C597" s="1" t="s">
        <v>591</v>
      </c>
      <c r="D597" s="63">
        <v>1</v>
      </c>
      <c r="E597" s="1">
        <v>1</v>
      </c>
      <c r="F597" s="1">
        <v>0</v>
      </c>
      <c r="G597" s="1">
        <v>1</v>
      </c>
      <c r="H597" s="1">
        <v>0</v>
      </c>
      <c r="I597" s="1">
        <v>2</v>
      </c>
      <c r="J597" s="1">
        <v>0</v>
      </c>
      <c r="K597" s="1">
        <v>1</v>
      </c>
      <c r="L597" s="47">
        <f t="shared" si="29"/>
        <v>6</v>
      </c>
      <c r="M597" s="1"/>
      <c r="N597" s="25">
        <f t="shared" si="28"/>
        <v>0.75</v>
      </c>
      <c r="O597" s="25">
        <f t="shared" si="31"/>
        <v>6</v>
      </c>
    </row>
    <row r="598" spans="1:15" x14ac:dyDescent="0.2">
      <c r="A598" s="113">
        <v>7013</v>
      </c>
      <c r="B598" s="40">
        <v>44083</v>
      </c>
      <c r="C598" s="31" t="s">
        <v>591</v>
      </c>
      <c r="D598" s="100">
        <v>0</v>
      </c>
      <c r="E598" s="31">
        <v>0</v>
      </c>
      <c r="F598" s="31">
        <v>0</v>
      </c>
      <c r="G598" s="31">
        <v>1</v>
      </c>
      <c r="H598" s="31">
        <v>0</v>
      </c>
      <c r="I598" s="31">
        <v>0</v>
      </c>
      <c r="J598" s="31">
        <v>1</v>
      </c>
      <c r="K598" s="31">
        <v>0</v>
      </c>
      <c r="L598" s="47">
        <f t="shared" si="29"/>
        <v>2</v>
      </c>
      <c r="M598" s="1"/>
      <c r="N598" s="25">
        <f t="shared" si="28"/>
        <v>0.25</v>
      </c>
      <c r="O598" s="25">
        <f t="shared" si="31"/>
        <v>2</v>
      </c>
    </row>
    <row r="599" spans="1:15" x14ac:dyDescent="0.2">
      <c r="A599" s="113">
        <v>7014</v>
      </c>
      <c r="B599" s="40">
        <v>44083</v>
      </c>
      <c r="C599" s="1" t="s">
        <v>591</v>
      </c>
      <c r="D599" s="63">
        <v>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0</v>
      </c>
      <c r="L599" s="47">
        <f t="shared" si="29"/>
        <v>1</v>
      </c>
      <c r="M599" s="1"/>
      <c r="N599" s="25">
        <f t="shared" si="28"/>
        <v>0.125</v>
      </c>
      <c r="O599" s="25">
        <f t="shared" si="31"/>
        <v>1</v>
      </c>
    </row>
    <row r="600" spans="1:15" x14ac:dyDescent="0.2">
      <c r="A600" s="113">
        <v>7015</v>
      </c>
      <c r="B600" s="40">
        <v>44083</v>
      </c>
      <c r="C600" s="1" t="s">
        <v>591</v>
      </c>
      <c r="D600" s="63">
        <v>0</v>
      </c>
      <c r="E600" s="1">
        <v>2</v>
      </c>
      <c r="F600" s="1">
        <v>3</v>
      </c>
      <c r="G600" s="1">
        <v>3</v>
      </c>
      <c r="H600" s="1">
        <v>3</v>
      </c>
      <c r="I600" s="1">
        <v>3</v>
      </c>
      <c r="J600" s="1">
        <v>1</v>
      </c>
      <c r="K600" s="1">
        <v>3</v>
      </c>
      <c r="L600" s="47">
        <f t="shared" si="29"/>
        <v>18</v>
      </c>
      <c r="M600" s="1"/>
      <c r="N600" s="25">
        <f t="shared" si="28"/>
        <v>2.25</v>
      </c>
      <c r="O600" s="25">
        <f t="shared" si="31"/>
        <v>18</v>
      </c>
    </row>
    <row r="601" spans="1:15" hidden="1" x14ac:dyDescent="0.2">
      <c r="A601" s="113">
        <v>7016</v>
      </c>
      <c r="D601" s="63"/>
      <c r="E601" s="1"/>
      <c r="F601" s="1"/>
      <c r="G601" s="1"/>
      <c r="H601" s="1"/>
      <c r="I601" s="1"/>
      <c r="J601" s="1"/>
      <c r="K601" s="1"/>
      <c r="L601" s="47">
        <f t="shared" si="29"/>
        <v>0</v>
      </c>
      <c r="M601" s="1"/>
    </row>
    <row r="602" spans="1:15" hidden="1" x14ac:dyDescent="0.2">
      <c r="A602" s="113">
        <v>7017</v>
      </c>
      <c r="D602" s="63"/>
      <c r="E602" s="1"/>
      <c r="F602" s="1"/>
      <c r="G602" s="1"/>
      <c r="H602" s="1"/>
      <c r="I602" s="1"/>
      <c r="J602" s="1"/>
      <c r="K602" s="1"/>
      <c r="L602" s="47">
        <f t="shared" si="29"/>
        <v>0</v>
      </c>
      <c r="M602" s="1"/>
    </row>
    <row r="603" spans="1:15" hidden="1" x14ac:dyDescent="0.2">
      <c r="A603" s="113">
        <v>7018</v>
      </c>
      <c r="D603" s="63"/>
      <c r="E603" s="1"/>
      <c r="F603" s="1"/>
      <c r="G603" s="1"/>
      <c r="H603" s="1"/>
      <c r="I603" s="1"/>
      <c r="J603" s="1"/>
      <c r="K603" s="1"/>
      <c r="L603" s="47">
        <f t="shared" si="29"/>
        <v>0</v>
      </c>
      <c r="M603" s="1"/>
    </row>
    <row r="604" spans="1:15" hidden="1" x14ac:dyDescent="0.2">
      <c r="A604" s="113">
        <v>7019</v>
      </c>
      <c r="D604" s="63"/>
      <c r="E604" s="1"/>
      <c r="F604" s="1"/>
      <c r="G604" s="1"/>
      <c r="H604" s="1"/>
      <c r="I604" s="1"/>
      <c r="J604" s="1"/>
      <c r="K604" s="1"/>
      <c r="L604" s="47">
        <f t="shared" si="29"/>
        <v>0</v>
      </c>
      <c r="M604" s="1"/>
    </row>
  </sheetData>
  <autoFilter ref="B1:B604">
    <filterColumn colId="0">
      <customFilters>
        <customFilter operator="notEqual" val=" "/>
      </customFilters>
    </filterColumn>
  </autoFilter>
  <dataValidations count="1">
    <dataValidation type="list" allowBlank="1" showInputMessage="1" showErrorMessage="1" sqref="D1:K584 D586:K1048576">
      <formula1>"0,1,2,3"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604"/>
  <sheetViews>
    <sheetView rightToLeft="1" workbookViewId="0">
      <pane ySplit="1" topLeftCell="A554" activePane="bottomLeft" state="frozen"/>
      <selection pane="bottomLeft" activeCell="K2" sqref="K2:K600"/>
    </sheetView>
  </sheetViews>
  <sheetFormatPr defaultRowHeight="14.25" x14ac:dyDescent="0.2"/>
  <cols>
    <col min="1" max="1" width="5.875" bestFit="1" customWidth="1"/>
    <col min="2" max="2" width="10.75" style="1" bestFit="1" customWidth="1"/>
    <col min="3" max="3" width="8.75" style="1" bestFit="1" customWidth="1"/>
    <col min="4" max="4" width="6.875" bestFit="1" customWidth="1"/>
    <col min="5" max="11" width="6.375" bestFit="1" customWidth="1"/>
    <col min="12" max="12" width="9.625" bestFit="1" customWidth="1"/>
    <col min="13" max="13" width="5.75" bestFit="1" customWidth="1"/>
    <col min="15" max="15" width="10.625" customWidth="1"/>
  </cols>
  <sheetData>
    <row r="1" spans="1:16" ht="15.75" thickBot="1" x14ac:dyDescent="0.3">
      <c r="A1" s="135" t="s">
        <v>0</v>
      </c>
      <c r="B1" s="137" t="s">
        <v>415</v>
      </c>
      <c r="C1" s="137" t="s">
        <v>392</v>
      </c>
      <c r="D1" s="136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12" t="s">
        <v>424</v>
      </c>
      <c r="M1" s="4" t="s">
        <v>413</v>
      </c>
      <c r="N1" s="4" t="s">
        <v>389</v>
      </c>
      <c r="O1" s="4" t="s">
        <v>414</v>
      </c>
    </row>
    <row r="2" spans="1:16" x14ac:dyDescent="0.2">
      <c r="A2" s="103">
        <v>1001</v>
      </c>
      <c r="B2" s="67">
        <v>44089</v>
      </c>
      <c r="C2" s="31" t="s">
        <v>591</v>
      </c>
      <c r="D2" s="97">
        <v>2</v>
      </c>
      <c r="E2" s="47">
        <v>2</v>
      </c>
      <c r="F2" s="47">
        <v>2</v>
      </c>
      <c r="G2" s="47">
        <v>2</v>
      </c>
      <c r="H2" s="47">
        <v>1</v>
      </c>
      <c r="I2" s="47">
        <v>1</v>
      </c>
      <c r="J2" s="47">
        <v>1</v>
      </c>
      <c r="K2" s="47">
        <v>2</v>
      </c>
      <c r="L2" s="2">
        <f>SUM(D2:J2)</f>
        <v>11</v>
      </c>
      <c r="M2" s="2"/>
      <c r="N2">
        <f>AVERAGE(D2,E2,F2,G2,H2,I2,J2)</f>
        <v>1.5714285714285714</v>
      </c>
      <c r="O2">
        <f>N2*7</f>
        <v>11</v>
      </c>
      <c r="P2" s="67">
        <v>44089</v>
      </c>
    </row>
    <row r="3" spans="1:16" x14ac:dyDescent="0.2">
      <c r="A3" s="104">
        <v>1002</v>
      </c>
      <c r="B3" s="67">
        <v>44088</v>
      </c>
      <c r="C3" s="31" t="s">
        <v>598</v>
      </c>
      <c r="D3" s="100">
        <v>0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0</v>
      </c>
      <c r="L3" s="26">
        <f t="shared" ref="L3:L66" si="0">SUM(D3:J3)</f>
        <v>0</v>
      </c>
      <c r="M3" s="26"/>
      <c r="N3" s="25">
        <f t="shared" ref="N3:N66" si="1">AVERAGE(D3,E3,F3,G3,H3,I3,J3)</f>
        <v>0</v>
      </c>
      <c r="O3" s="25">
        <f t="shared" ref="O3:O66" si="2">N3*7</f>
        <v>0</v>
      </c>
      <c r="P3" s="67">
        <v>44088</v>
      </c>
    </row>
    <row r="4" spans="1:16" hidden="1" x14ac:dyDescent="0.2">
      <c r="A4" s="104">
        <v>1003</v>
      </c>
      <c r="B4" s="31"/>
      <c r="C4" s="31"/>
      <c r="D4" s="100"/>
      <c r="E4" s="31"/>
      <c r="F4" s="31"/>
      <c r="G4" s="31"/>
      <c r="H4" s="31"/>
      <c r="I4" s="31"/>
      <c r="J4" s="31"/>
      <c r="K4" s="31"/>
      <c r="L4" s="26">
        <f t="shared" si="0"/>
        <v>0</v>
      </c>
      <c r="M4" s="26"/>
      <c r="N4" s="25" t="e">
        <f t="shared" si="1"/>
        <v>#DIV/0!</v>
      </c>
      <c r="O4" s="25" t="e">
        <f t="shared" si="2"/>
        <v>#DIV/0!</v>
      </c>
      <c r="P4" s="31"/>
    </row>
    <row r="5" spans="1:16" x14ac:dyDescent="0.2">
      <c r="A5" s="104">
        <v>1004</v>
      </c>
      <c r="B5" s="67">
        <v>44090</v>
      </c>
      <c r="C5" s="31" t="s">
        <v>599</v>
      </c>
      <c r="D5" s="100">
        <v>1</v>
      </c>
      <c r="E5" s="31">
        <v>1</v>
      </c>
      <c r="F5" s="31">
        <v>2</v>
      </c>
      <c r="G5" s="31">
        <v>1</v>
      </c>
      <c r="H5" s="31">
        <v>2</v>
      </c>
      <c r="I5" s="31">
        <v>0</v>
      </c>
      <c r="J5" s="31">
        <v>0</v>
      </c>
      <c r="K5" s="31">
        <v>0</v>
      </c>
      <c r="L5" s="26">
        <f t="shared" si="0"/>
        <v>7</v>
      </c>
      <c r="M5" s="26"/>
      <c r="N5" s="25">
        <f t="shared" si="1"/>
        <v>1</v>
      </c>
      <c r="O5" s="25">
        <f t="shared" si="2"/>
        <v>7</v>
      </c>
      <c r="P5" s="67">
        <v>44090</v>
      </c>
    </row>
    <row r="6" spans="1:16" x14ac:dyDescent="0.2">
      <c r="A6" s="104">
        <v>1005</v>
      </c>
      <c r="B6" s="98">
        <v>44215</v>
      </c>
      <c r="C6" s="99" t="s">
        <v>591</v>
      </c>
      <c r="D6" s="100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26">
        <f t="shared" si="0"/>
        <v>0</v>
      </c>
      <c r="M6" s="26"/>
      <c r="N6" s="25">
        <f t="shared" si="1"/>
        <v>0</v>
      </c>
      <c r="O6" s="25">
        <f t="shared" si="2"/>
        <v>0</v>
      </c>
      <c r="P6" s="98">
        <v>44215</v>
      </c>
    </row>
    <row r="7" spans="1:16" hidden="1" x14ac:dyDescent="0.2">
      <c r="A7" s="104">
        <v>1006</v>
      </c>
      <c r="B7" s="31"/>
      <c r="C7" s="31"/>
      <c r="D7" s="100"/>
      <c r="E7" s="31"/>
      <c r="F7" s="31"/>
      <c r="G7" s="31"/>
      <c r="H7" s="31"/>
      <c r="I7" s="31"/>
      <c r="J7" s="31"/>
      <c r="K7" s="31"/>
      <c r="L7" s="26">
        <f t="shared" si="0"/>
        <v>0</v>
      </c>
      <c r="M7" s="26"/>
      <c r="N7" s="25" t="e">
        <f t="shared" si="1"/>
        <v>#DIV/0!</v>
      </c>
      <c r="O7" s="25" t="e">
        <f t="shared" si="2"/>
        <v>#DIV/0!</v>
      </c>
      <c r="P7" s="31"/>
    </row>
    <row r="8" spans="1:16" x14ac:dyDescent="0.2">
      <c r="A8" s="104">
        <v>1007</v>
      </c>
      <c r="B8" s="67">
        <v>44090</v>
      </c>
      <c r="C8" s="31" t="s">
        <v>599</v>
      </c>
      <c r="D8" s="100">
        <v>1</v>
      </c>
      <c r="E8" s="31">
        <v>0</v>
      </c>
      <c r="F8" s="31">
        <v>2</v>
      </c>
      <c r="G8" s="31">
        <v>1</v>
      </c>
      <c r="H8" s="31">
        <v>2</v>
      </c>
      <c r="I8" s="31">
        <v>2</v>
      </c>
      <c r="J8" s="31">
        <v>0</v>
      </c>
      <c r="K8" s="31">
        <v>1</v>
      </c>
      <c r="L8" s="26">
        <f t="shared" si="0"/>
        <v>8</v>
      </c>
      <c r="M8" s="26"/>
      <c r="N8" s="25">
        <f t="shared" si="1"/>
        <v>1.1428571428571428</v>
      </c>
      <c r="O8" s="25">
        <f t="shared" si="2"/>
        <v>8</v>
      </c>
      <c r="P8" s="67">
        <v>44090</v>
      </c>
    </row>
    <row r="9" spans="1:16" x14ac:dyDescent="0.2">
      <c r="A9" s="104">
        <v>1008</v>
      </c>
      <c r="B9" s="67">
        <v>44089</v>
      </c>
      <c r="C9" s="31" t="s">
        <v>591</v>
      </c>
      <c r="D9" s="100">
        <v>0</v>
      </c>
      <c r="E9" s="31">
        <v>1</v>
      </c>
      <c r="F9" s="31">
        <v>1</v>
      </c>
      <c r="G9" s="31">
        <v>1</v>
      </c>
      <c r="H9" s="31">
        <v>1</v>
      </c>
      <c r="I9" s="31">
        <v>2</v>
      </c>
      <c r="J9" s="31">
        <v>0</v>
      </c>
      <c r="K9" s="31">
        <v>1</v>
      </c>
      <c r="L9" s="26">
        <f t="shared" si="0"/>
        <v>6</v>
      </c>
      <c r="M9" s="26"/>
      <c r="N9" s="25">
        <f t="shared" si="1"/>
        <v>0.8571428571428571</v>
      </c>
      <c r="O9" s="25">
        <f t="shared" si="2"/>
        <v>6</v>
      </c>
      <c r="P9" s="67">
        <v>44089</v>
      </c>
    </row>
    <row r="10" spans="1:16" x14ac:dyDescent="0.2">
      <c r="A10" s="104">
        <v>1009</v>
      </c>
      <c r="B10" s="67">
        <v>44090</v>
      </c>
      <c r="C10" s="31" t="s">
        <v>599</v>
      </c>
      <c r="D10" s="100">
        <v>0</v>
      </c>
      <c r="E10" s="31">
        <v>0</v>
      </c>
      <c r="F10" s="31">
        <v>1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26">
        <f t="shared" si="0"/>
        <v>1</v>
      </c>
      <c r="M10" s="26"/>
      <c r="N10" s="25">
        <f t="shared" si="1"/>
        <v>0.14285714285714285</v>
      </c>
      <c r="O10" s="25">
        <f t="shared" si="2"/>
        <v>1</v>
      </c>
      <c r="P10" s="67">
        <v>44090</v>
      </c>
    </row>
    <row r="11" spans="1:16" hidden="1" x14ac:dyDescent="0.2">
      <c r="A11" s="104">
        <v>1010</v>
      </c>
      <c r="B11" s="31"/>
      <c r="C11" s="31"/>
      <c r="D11" s="100"/>
      <c r="E11" s="31"/>
      <c r="F11" s="31"/>
      <c r="G11" s="31"/>
      <c r="H11" s="31"/>
      <c r="I11" s="31"/>
      <c r="J11" s="31"/>
      <c r="K11" s="31"/>
      <c r="L11" s="26">
        <f t="shared" si="0"/>
        <v>0</v>
      </c>
      <c r="M11" s="26"/>
      <c r="N11" s="25" t="e">
        <f t="shared" si="1"/>
        <v>#DIV/0!</v>
      </c>
      <c r="O11" s="25" t="e">
        <f t="shared" si="2"/>
        <v>#DIV/0!</v>
      </c>
      <c r="P11" s="31"/>
    </row>
    <row r="12" spans="1:16" x14ac:dyDescent="0.2">
      <c r="A12" s="104">
        <v>1011</v>
      </c>
      <c r="B12" s="67">
        <v>44090</v>
      </c>
      <c r="C12" s="31" t="s">
        <v>599</v>
      </c>
      <c r="D12" s="100">
        <v>0</v>
      </c>
      <c r="E12" s="31">
        <v>1</v>
      </c>
      <c r="F12" s="31">
        <v>1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26">
        <f t="shared" si="0"/>
        <v>2</v>
      </c>
      <c r="M12" s="26"/>
      <c r="N12" s="25">
        <f t="shared" si="1"/>
        <v>0.2857142857142857</v>
      </c>
      <c r="O12" s="25">
        <f t="shared" si="2"/>
        <v>2</v>
      </c>
      <c r="P12" s="67">
        <v>44090</v>
      </c>
    </row>
    <row r="13" spans="1:16" x14ac:dyDescent="0.2">
      <c r="A13" s="104">
        <v>1012</v>
      </c>
      <c r="B13" s="67">
        <v>44089</v>
      </c>
      <c r="C13" s="31" t="s">
        <v>591</v>
      </c>
      <c r="D13" s="100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26">
        <f t="shared" si="0"/>
        <v>0</v>
      </c>
      <c r="M13" s="26"/>
      <c r="N13" s="25">
        <f t="shared" si="1"/>
        <v>0</v>
      </c>
      <c r="O13" s="25">
        <f t="shared" si="2"/>
        <v>0</v>
      </c>
      <c r="P13" s="67">
        <v>44089</v>
      </c>
    </row>
    <row r="14" spans="1:16" x14ac:dyDescent="0.2">
      <c r="A14" s="104">
        <v>1013</v>
      </c>
      <c r="B14" s="67">
        <v>44090</v>
      </c>
      <c r="C14" s="31" t="s">
        <v>599</v>
      </c>
      <c r="D14" s="100">
        <v>0</v>
      </c>
      <c r="E14" s="31">
        <v>0</v>
      </c>
      <c r="F14" s="31">
        <v>2</v>
      </c>
      <c r="G14" s="31">
        <v>0</v>
      </c>
      <c r="H14" s="31">
        <v>0</v>
      </c>
      <c r="I14" s="31">
        <v>0</v>
      </c>
      <c r="J14" s="31">
        <v>0</v>
      </c>
      <c r="K14" s="31">
        <v>1</v>
      </c>
      <c r="L14" s="26">
        <f t="shared" si="0"/>
        <v>2</v>
      </c>
      <c r="M14" s="26"/>
      <c r="N14" s="25">
        <f t="shared" si="1"/>
        <v>0.2857142857142857</v>
      </c>
      <c r="O14" s="25">
        <f t="shared" si="2"/>
        <v>2</v>
      </c>
      <c r="P14" s="67">
        <v>44090</v>
      </c>
    </row>
    <row r="15" spans="1:16" x14ac:dyDescent="0.2">
      <c r="A15" s="104">
        <v>1014</v>
      </c>
      <c r="B15" s="67">
        <v>44209</v>
      </c>
      <c r="C15" s="31" t="s">
        <v>585</v>
      </c>
      <c r="D15" s="100">
        <v>0</v>
      </c>
      <c r="E15" s="31">
        <v>0</v>
      </c>
      <c r="F15" s="31">
        <v>1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26">
        <f t="shared" si="0"/>
        <v>1</v>
      </c>
      <c r="M15" s="26"/>
      <c r="N15" s="25">
        <f t="shared" si="1"/>
        <v>0.14285714285714285</v>
      </c>
      <c r="O15" s="25">
        <f t="shared" si="2"/>
        <v>1</v>
      </c>
      <c r="P15" s="67">
        <v>44209</v>
      </c>
    </row>
    <row r="16" spans="1:16" x14ac:dyDescent="0.2">
      <c r="A16" s="104">
        <v>1015</v>
      </c>
      <c r="B16" s="67">
        <v>44089</v>
      </c>
      <c r="C16" s="31" t="s">
        <v>591</v>
      </c>
      <c r="D16" s="100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26">
        <f t="shared" si="0"/>
        <v>0</v>
      </c>
      <c r="M16" s="26"/>
      <c r="N16" s="25">
        <f t="shared" si="1"/>
        <v>0</v>
      </c>
      <c r="O16" s="25">
        <f t="shared" si="2"/>
        <v>0</v>
      </c>
      <c r="P16" s="67">
        <v>44089</v>
      </c>
    </row>
    <row r="17" spans="1:16" x14ac:dyDescent="0.2">
      <c r="A17" s="104">
        <v>1016</v>
      </c>
      <c r="B17" s="67">
        <v>44088</v>
      </c>
      <c r="C17" s="31" t="s">
        <v>598</v>
      </c>
      <c r="D17" s="100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26">
        <f t="shared" si="0"/>
        <v>0</v>
      </c>
      <c r="M17" s="26"/>
      <c r="N17" s="25">
        <f t="shared" si="1"/>
        <v>0</v>
      </c>
      <c r="O17" s="25">
        <f t="shared" si="2"/>
        <v>0</v>
      </c>
      <c r="P17" s="67">
        <v>44088</v>
      </c>
    </row>
    <row r="18" spans="1:16" x14ac:dyDescent="0.2">
      <c r="A18" s="104">
        <v>1017</v>
      </c>
      <c r="B18" s="67">
        <v>44090</v>
      </c>
      <c r="C18" s="31" t="s">
        <v>599</v>
      </c>
      <c r="D18" s="100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/>
      <c r="L18" s="26">
        <f t="shared" si="0"/>
        <v>0</v>
      </c>
      <c r="M18" s="26"/>
      <c r="N18" s="25">
        <f t="shared" si="1"/>
        <v>0</v>
      </c>
      <c r="O18" s="25">
        <f t="shared" si="2"/>
        <v>0</v>
      </c>
      <c r="P18" s="67">
        <v>44090</v>
      </c>
    </row>
    <row r="19" spans="1:16" x14ac:dyDescent="0.2">
      <c r="A19" s="104">
        <v>1018</v>
      </c>
      <c r="B19" s="67">
        <v>44089</v>
      </c>
      <c r="C19" s="31" t="s">
        <v>591</v>
      </c>
      <c r="D19" s="100">
        <v>0</v>
      </c>
      <c r="E19" s="31">
        <v>0</v>
      </c>
      <c r="F19" s="31">
        <v>0</v>
      </c>
      <c r="G19" s="31">
        <v>0</v>
      </c>
      <c r="H19" s="31">
        <v>0</v>
      </c>
      <c r="I19" s="31">
        <v>1</v>
      </c>
      <c r="J19" s="31">
        <v>0</v>
      </c>
      <c r="K19" s="31">
        <v>0</v>
      </c>
      <c r="L19" s="26">
        <f t="shared" si="0"/>
        <v>1</v>
      </c>
      <c r="M19" s="26"/>
      <c r="N19" s="25">
        <f t="shared" si="1"/>
        <v>0.14285714285714285</v>
      </c>
      <c r="O19" s="25">
        <f t="shared" si="2"/>
        <v>1</v>
      </c>
      <c r="P19" s="67">
        <v>44089</v>
      </c>
    </row>
    <row r="20" spans="1:16" x14ac:dyDescent="0.2">
      <c r="A20" s="104">
        <v>1019</v>
      </c>
      <c r="B20" s="67">
        <v>44090</v>
      </c>
      <c r="C20" s="31" t="s">
        <v>599</v>
      </c>
      <c r="D20" s="100">
        <v>2</v>
      </c>
      <c r="E20" s="31">
        <v>1</v>
      </c>
      <c r="F20" s="31">
        <v>1</v>
      </c>
      <c r="G20" s="31">
        <v>1</v>
      </c>
      <c r="H20" s="31">
        <v>0</v>
      </c>
      <c r="I20" s="31">
        <v>1</v>
      </c>
      <c r="J20" s="31">
        <v>0</v>
      </c>
      <c r="K20" s="31">
        <v>1</v>
      </c>
      <c r="L20" s="26">
        <f t="shared" si="0"/>
        <v>6</v>
      </c>
      <c r="M20" s="26"/>
      <c r="N20" s="25">
        <f t="shared" si="1"/>
        <v>0.8571428571428571</v>
      </c>
      <c r="O20" s="25">
        <f t="shared" si="2"/>
        <v>6</v>
      </c>
      <c r="P20" s="67">
        <v>44090</v>
      </c>
    </row>
    <row r="21" spans="1:16" x14ac:dyDescent="0.2">
      <c r="A21" s="104">
        <v>1020</v>
      </c>
      <c r="B21" s="67">
        <v>44090</v>
      </c>
      <c r="C21" s="31" t="s">
        <v>599</v>
      </c>
      <c r="D21" s="100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/>
      <c r="L21" s="26">
        <f t="shared" si="0"/>
        <v>0</v>
      </c>
      <c r="M21" s="26"/>
      <c r="N21" s="25">
        <f t="shared" si="1"/>
        <v>0</v>
      </c>
      <c r="O21" s="25">
        <f t="shared" si="2"/>
        <v>0</v>
      </c>
      <c r="P21" s="67">
        <v>44090</v>
      </c>
    </row>
    <row r="22" spans="1:16" x14ac:dyDescent="0.2">
      <c r="A22" s="104">
        <v>1021</v>
      </c>
      <c r="B22" s="67">
        <v>44090</v>
      </c>
      <c r="C22" s="31" t="s">
        <v>599</v>
      </c>
      <c r="D22" s="100">
        <v>0</v>
      </c>
      <c r="E22" s="31">
        <v>0</v>
      </c>
      <c r="F22" s="31">
        <v>1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26">
        <f t="shared" si="0"/>
        <v>1</v>
      </c>
      <c r="M22" s="26"/>
      <c r="N22" s="25">
        <f t="shared" si="1"/>
        <v>0.14285714285714285</v>
      </c>
      <c r="O22" s="25">
        <f t="shared" si="2"/>
        <v>1</v>
      </c>
      <c r="P22" s="67">
        <v>44090</v>
      </c>
    </row>
    <row r="23" spans="1:16" hidden="1" x14ac:dyDescent="0.2">
      <c r="A23" s="104">
        <v>1022</v>
      </c>
      <c r="B23" s="31"/>
      <c r="C23" s="31"/>
      <c r="D23" s="100"/>
      <c r="E23" s="31"/>
      <c r="F23" s="31"/>
      <c r="G23" s="31"/>
      <c r="H23" s="31"/>
      <c r="I23" s="31"/>
      <c r="J23" s="31"/>
      <c r="K23" s="31"/>
      <c r="L23" s="26">
        <f t="shared" si="0"/>
        <v>0</v>
      </c>
      <c r="M23" s="26"/>
      <c r="N23" s="25" t="e">
        <f t="shared" si="1"/>
        <v>#DIV/0!</v>
      </c>
      <c r="O23" s="25" t="e">
        <f t="shared" si="2"/>
        <v>#DIV/0!</v>
      </c>
      <c r="P23" s="31"/>
    </row>
    <row r="24" spans="1:16" hidden="1" x14ac:dyDescent="0.2">
      <c r="A24" s="104">
        <v>1023</v>
      </c>
      <c r="B24" s="31"/>
      <c r="C24" s="31"/>
      <c r="D24" s="100"/>
      <c r="E24" s="31"/>
      <c r="F24" s="31"/>
      <c r="G24" s="31"/>
      <c r="H24" s="31"/>
      <c r="I24" s="31"/>
      <c r="J24" s="31"/>
      <c r="K24" s="31"/>
      <c r="L24" s="26">
        <f t="shared" si="0"/>
        <v>0</v>
      </c>
      <c r="M24" s="26"/>
      <c r="N24" s="25" t="e">
        <f t="shared" si="1"/>
        <v>#DIV/0!</v>
      </c>
      <c r="O24" s="25" t="e">
        <f t="shared" si="2"/>
        <v>#DIV/0!</v>
      </c>
      <c r="P24" s="31"/>
    </row>
    <row r="25" spans="1:16" x14ac:dyDescent="0.2">
      <c r="A25" s="104">
        <v>1024</v>
      </c>
      <c r="B25" s="67">
        <v>44088</v>
      </c>
      <c r="C25" s="31" t="s">
        <v>598</v>
      </c>
      <c r="D25" s="100">
        <v>1</v>
      </c>
      <c r="E25" s="31">
        <v>2</v>
      </c>
      <c r="F25" s="31">
        <v>1</v>
      </c>
      <c r="G25" s="31">
        <v>2</v>
      </c>
      <c r="H25" s="31">
        <v>0</v>
      </c>
      <c r="I25" s="31">
        <v>0</v>
      </c>
      <c r="J25" s="31">
        <v>0</v>
      </c>
      <c r="K25" s="31">
        <v>1</v>
      </c>
      <c r="L25" s="26">
        <f t="shared" si="0"/>
        <v>6</v>
      </c>
      <c r="M25" s="26"/>
      <c r="N25" s="25">
        <f t="shared" si="1"/>
        <v>0.8571428571428571</v>
      </c>
      <c r="O25" s="25">
        <f t="shared" si="2"/>
        <v>6</v>
      </c>
      <c r="P25" s="67">
        <v>44088</v>
      </c>
    </row>
    <row r="26" spans="1:16" x14ac:dyDescent="0.2">
      <c r="A26" s="104">
        <v>1025</v>
      </c>
      <c r="B26" s="67">
        <v>44090</v>
      </c>
      <c r="C26" s="31" t="s">
        <v>599</v>
      </c>
      <c r="D26" s="100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/>
      <c r="L26" s="26">
        <f t="shared" si="0"/>
        <v>0</v>
      </c>
      <c r="M26" s="26"/>
      <c r="N26" s="25">
        <f t="shared" si="1"/>
        <v>0</v>
      </c>
      <c r="O26" s="25">
        <f t="shared" si="2"/>
        <v>0</v>
      </c>
      <c r="P26" s="67">
        <v>44090</v>
      </c>
    </row>
    <row r="27" spans="1:16" x14ac:dyDescent="0.2">
      <c r="A27" s="104">
        <v>1026</v>
      </c>
      <c r="B27" s="67">
        <v>44090</v>
      </c>
      <c r="C27" s="31" t="s">
        <v>585</v>
      </c>
      <c r="D27" s="100">
        <v>0</v>
      </c>
      <c r="E27" s="31">
        <v>0</v>
      </c>
      <c r="F27" s="31">
        <v>1</v>
      </c>
      <c r="G27" s="31">
        <v>0</v>
      </c>
      <c r="H27" s="31">
        <v>0</v>
      </c>
      <c r="I27" s="31">
        <v>1</v>
      </c>
      <c r="J27" s="31">
        <v>0</v>
      </c>
      <c r="K27" s="31">
        <v>0</v>
      </c>
      <c r="L27" s="26">
        <f t="shared" si="0"/>
        <v>2</v>
      </c>
      <c r="M27" s="26"/>
      <c r="N27" s="25">
        <f t="shared" si="1"/>
        <v>0.2857142857142857</v>
      </c>
      <c r="O27" s="25">
        <f t="shared" si="2"/>
        <v>2</v>
      </c>
      <c r="P27" s="67">
        <v>44090</v>
      </c>
    </row>
    <row r="28" spans="1:16" x14ac:dyDescent="0.2">
      <c r="A28" s="104">
        <v>1027</v>
      </c>
      <c r="B28" s="67">
        <v>44090</v>
      </c>
      <c r="C28" s="31" t="s">
        <v>585</v>
      </c>
      <c r="D28" s="100">
        <v>1</v>
      </c>
      <c r="E28" s="31">
        <v>1</v>
      </c>
      <c r="F28" s="31">
        <v>1</v>
      </c>
      <c r="G28" s="31">
        <v>1</v>
      </c>
      <c r="H28" s="31">
        <v>0</v>
      </c>
      <c r="I28" s="31">
        <v>1</v>
      </c>
      <c r="J28" s="31">
        <v>0</v>
      </c>
      <c r="K28" s="31">
        <v>1</v>
      </c>
      <c r="L28" s="26">
        <f t="shared" si="0"/>
        <v>5</v>
      </c>
      <c r="M28" s="26"/>
      <c r="N28" s="25">
        <f t="shared" si="1"/>
        <v>0.7142857142857143</v>
      </c>
      <c r="O28" s="25">
        <f t="shared" si="2"/>
        <v>5</v>
      </c>
      <c r="P28" s="67">
        <v>44090</v>
      </c>
    </row>
    <row r="29" spans="1:16" x14ac:dyDescent="0.2">
      <c r="A29" s="104">
        <v>1028</v>
      </c>
      <c r="B29" s="67">
        <v>44089</v>
      </c>
      <c r="C29" s="31" t="s">
        <v>591</v>
      </c>
      <c r="D29" s="100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26">
        <f t="shared" si="0"/>
        <v>0</v>
      </c>
      <c r="M29" s="26"/>
      <c r="N29" s="25">
        <f t="shared" si="1"/>
        <v>0</v>
      </c>
      <c r="O29" s="25">
        <f t="shared" si="2"/>
        <v>0</v>
      </c>
      <c r="P29" s="67">
        <v>44089</v>
      </c>
    </row>
    <row r="30" spans="1:16" x14ac:dyDescent="0.2">
      <c r="A30" s="104">
        <v>1029</v>
      </c>
      <c r="B30" s="67">
        <v>44209</v>
      </c>
      <c r="C30" s="31" t="s">
        <v>585</v>
      </c>
      <c r="D30" s="100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26">
        <f t="shared" si="0"/>
        <v>0</v>
      </c>
      <c r="M30" s="26"/>
      <c r="N30" s="25">
        <f t="shared" si="1"/>
        <v>0</v>
      </c>
      <c r="O30" s="25">
        <f t="shared" si="2"/>
        <v>0</v>
      </c>
      <c r="P30" s="67">
        <v>44209</v>
      </c>
    </row>
    <row r="31" spans="1:16" x14ac:dyDescent="0.2">
      <c r="A31" s="104">
        <v>1030</v>
      </c>
      <c r="B31" s="67">
        <v>44090</v>
      </c>
      <c r="C31" s="31" t="s">
        <v>585</v>
      </c>
      <c r="D31" s="100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86"/>
      <c r="L31" s="26">
        <f t="shared" si="0"/>
        <v>0</v>
      </c>
      <c r="M31" s="26"/>
      <c r="N31" s="25">
        <f t="shared" si="1"/>
        <v>0</v>
      </c>
      <c r="O31" s="25">
        <f t="shared" si="2"/>
        <v>0</v>
      </c>
      <c r="P31" s="67">
        <v>44090</v>
      </c>
    </row>
    <row r="32" spans="1:16" x14ac:dyDescent="0.2">
      <c r="A32" s="104">
        <v>1031</v>
      </c>
      <c r="B32" s="67">
        <v>44090</v>
      </c>
      <c r="C32" s="31" t="s">
        <v>585</v>
      </c>
      <c r="D32" s="100">
        <v>0</v>
      </c>
      <c r="E32" s="31">
        <v>0</v>
      </c>
      <c r="F32" s="31">
        <v>0</v>
      </c>
      <c r="G32" s="31">
        <v>2</v>
      </c>
      <c r="H32" s="31">
        <v>1</v>
      </c>
      <c r="I32" s="31">
        <v>0</v>
      </c>
      <c r="J32" s="31">
        <v>0</v>
      </c>
      <c r="K32" s="31">
        <v>0</v>
      </c>
      <c r="L32" s="26">
        <f t="shared" si="0"/>
        <v>3</v>
      </c>
      <c r="M32" s="26"/>
      <c r="N32" s="25">
        <f t="shared" si="1"/>
        <v>0.42857142857142855</v>
      </c>
      <c r="O32" s="25">
        <f t="shared" si="2"/>
        <v>3</v>
      </c>
      <c r="P32" s="67">
        <v>44090</v>
      </c>
    </row>
    <row r="33" spans="1:16" x14ac:dyDescent="0.2">
      <c r="A33" s="104">
        <v>1032</v>
      </c>
      <c r="B33" s="67">
        <v>44090</v>
      </c>
      <c r="C33" s="31" t="s">
        <v>599</v>
      </c>
      <c r="D33" s="100">
        <v>0</v>
      </c>
      <c r="E33" s="31">
        <v>0</v>
      </c>
      <c r="F33" s="31">
        <v>1</v>
      </c>
      <c r="G33" s="31">
        <v>0</v>
      </c>
      <c r="H33" s="31">
        <v>0</v>
      </c>
      <c r="I33" s="31">
        <v>0</v>
      </c>
      <c r="J33" s="31">
        <v>0</v>
      </c>
      <c r="K33" s="31">
        <v>1</v>
      </c>
      <c r="L33" s="26">
        <f t="shared" si="0"/>
        <v>1</v>
      </c>
      <c r="M33" s="26"/>
      <c r="N33" s="25">
        <f t="shared" si="1"/>
        <v>0.14285714285714285</v>
      </c>
      <c r="O33" s="25">
        <f t="shared" si="2"/>
        <v>1</v>
      </c>
      <c r="P33" s="67">
        <v>44090</v>
      </c>
    </row>
    <row r="34" spans="1:16" x14ac:dyDescent="0.2">
      <c r="A34" s="104">
        <v>1033</v>
      </c>
      <c r="B34" s="67">
        <v>44089</v>
      </c>
      <c r="C34" s="31" t="s">
        <v>591</v>
      </c>
      <c r="D34" s="100">
        <v>1</v>
      </c>
      <c r="E34" s="31">
        <v>0</v>
      </c>
      <c r="F34" s="31">
        <v>0</v>
      </c>
      <c r="G34" s="31">
        <v>0</v>
      </c>
      <c r="H34" s="31">
        <v>0</v>
      </c>
      <c r="I34" s="31">
        <v>1</v>
      </c>
      <c r="J34" s="31">
        <v>0</v>
      </c>
      <c r="K34" s="31">
        <v>1</v>
      </c>
      <c r="L34" s="26">
        <f t="shared" si="0"/>
        <v>2</v>
      </c>
      <c r="M34" s="26"/>
      <c r="N34" s="25">
        <f t="shared" si="1"/>
        <v>0.2857142857142857</v>
      </c>
      <c r="O34" s="25">
        <f t="shared" si="2"/>
        <v>2</v>
      </c>
      <c r="P34" s="67">
        <v>44089</v>
      </c>
    </row>
    <row r="35" spans="1:16" x14ac:dyDescent="0.2">
      <c r="A35" s="104">
        <v>1034</v>
      </c>
      <c r="B35" s="31"/>
      <c r="C35" s="31"/>
      <c r="D35" s="100"/>
      <c r="E35" s="31"/>
      <c r="F35" s="31"/>
      <c r="G35" s="31"/>
      <c r="H35" s="31"/>
      <c r="I35" s="31"/>
      <c r="J35" s="31"/>
      <c r="K35" s="31"/>
      <c r="L35" s="26">
        <f t="shared" si="0"/>
        <v>0</v>
      </c>
      <c r="M35" s="26"/>
      <c r="N35" s="25" t="e">
        <f t="shared" si="1"/>
        <v>#DIV/0!</v>
      </c>
      <c r="O35" s="25" t="e">
        <f t="shared" si="2"/>
        <v>#DIV/0!</v>
      </c>
      <c r="P35" s="31" t="s">
        <v>685</v>
      </c>
    </row>
    <row r="36" spans="1:16" x14ac:dyDescent="0.2">
      <c r="A36" s="104">
        <v>1035</v>
      </c>
      <c r="B36" s="31"/>
      <c r="C36" s="31"/>
      <c r="D36" s="100"/>
      <c r="E36" s="31"/>
      <c r="F36" s="31"/>
      <c r="G36" s="31"/>
      <c r="H36" s="31"/>
      <c r="I36" s="31"/>
      <c r="J36" s="31"/>
      <c r="K36" s="31"/>
      <c r="L36" s="26">
        <f t="shared" si="0"/>
        <v>0</v>
      </c>
      <c r="M36" s="26"/>
      <c r="N36" s="25" t="e">
        <f t="shared" si="1"/>
        <v>#DIV/0!</v>
      </c>
      <c r="O36" s="25" t="e">
        <f t="shared" si="2"/>
        <v>#DIV/0!</v>
      </c>
      <c r="P36" s="31" t="s">
        <v>685</v>
      </c>
    </row>
    <row r="37" spans="1:16" hidden="1" x14ac:dyDescent="0.2">
      <c r="A37" s="104">
        <v>1036</v>
      </c>
      <c r="B37" s="31"/>
      <c r="C37" s="31"/>
      <c r="D37" s="100"/>
      <c r="E37" s="31"/>
      <c r="F37" s="31"/>
      <c r="G37" s="31"/>
      <c r="H37" s="31"/>
      <c r="I37" s="31"/>
      <c r="J37" s="31"/>
      <c r="K37" s="31"/>
      <c r="L37" s="26">
        <f t="shared" si="0"/>
        <v>0</v>
      </c>
      <c r="M37" s="26"/>
      <c r="N37" s="25" t="e">
        <f t="shared" si="1"/>
        <v>#DIV/0!</v>
      </c>
      <c r="O37" s="25" t="e">
        <f t="shared" si="2"/>
        <v>#DIV/0!</v>
      </c>
      <c r="P37" s="31"/>
    </row>
    <row r="38" spans="1:16" hidden="1" x14ac:dyDescent="0.2">
      <c r="A38" s="104">
        <v>1037</v>
      </c>
      <c r="B38" s="31"/>
      <c r="C38" s="31"/>
      <c r="D38" s="100"/>
      <c r="E38" s="31"/>
      <c r="F38" s="31"/>
      <c r="G38" s="31"/>
      <c r="H38" s="31"/>
      <c r="I38" s="31"/>
      <c r="J38" s="31"/>
      <c r="K38" s="31"/>
      <c r="L38" s="26">
        <f t="shared" si="0"/>
        <v>0</v>
      </c>
      <c r="M38" s="26"/>
      <c r="N38" s="25" t="e">
        <f t="shared" si="1"/>
        <v>#DIV/0!</v>
      </c>
      <c r="O38" s="25" t="e">
        <f t="shared" si="2"/>
        <v>#DIV/0!</v>
      </c>
      <c r="P38" s="31"/>
    </row>
    <row r="39" spans="1:16" hidden="1" x14ac:dyDescent="0.2">
      <c r="A39" s="104">
        <v>1038</v>
      </c>
      <c r="B39" s="31"/>
      <c r="C39" s="31"/>
      <c r="D39" s="100"/>
      <c r="E39" s="31"/>
      <c r="F39" s="31"/>
      <c r="G39" s="31"/>
      <c r="H39" s="31"/>
      <c r="I39" s="31"/>
      <c r="J39" s="31"/>
      <c r="K39" s="31"/>
      <c r="L39" s="26">
        <f t="shared" si="0"/>
        <v>0</v>
      </c>
      <c r="M39" s="26"/>
      <c r="N39" s="25" t="e">
        <f t="shared" si="1"/>
        <v>#DIV/0!</v>
      </c>
      <c r="O39" s="25" t="e">
        <f t="shared" si="2"/>
        <v>#DIV/0!</v>
      </c>
      <c r="P39" s="31"/>
    </row>
    <row r="40" spans="1:16" hidden="1" x14ac:dyDescent="0.2">
      <c r="A40" s="104">
        <v>1039</v>
      </c>
      <c r="B40" s="31"/>
      <c r="C40" s="31"/>
      <c r="D40" s="100"/>
      <c r="E40" s="31"/>
      <c r="F40" s="31"/>
      <c r="G40" s="31"/>
      <c r="H40" s="31"/>
      <c r="I40" s="31"/>
      <c r="J40" s="31"/>
      <c r="K40" s="31"/>
      <c r="L40" s="26">
        <f t="shared" si="0"/>
        <v>0</v>
      </c>
      <c r="M40" s="26"/>
      <c r="N40" s="25" t="e">
        <f t="shared" si="1"/>
        <v>#DIV/0!</v>
      </c>
      <c r="O40" s="25" t="e">
        <f t="shared" si="2"/>
        <v>#DIV/0!</v>
      </c>
      <c r="P40" s="31"/>
    </row>
    <row r="41" spans="1:16" hidden="1" x14ac:dyDescent="0.2">
      <c r="A41" s="104">
        <v>1040</v>
      </c>
      <c r="B41" s="31"/>
      <c r="C41" s="31"/>
      <c r="D41" s="100"/>
      <c r="E41" s="31"/>
      <c r="F41" s="31"/>
      <c r="G41" s="31"/>
      <c r="H41" s="31"/>
      <c r="I41" s="31"/>
      <c r="J41" s="31"/>
      <c r="K41" s="31"/>
      <c r="L41" s="26">
        <f t="shared" si="0"/>
        <v>0</v>
      </c>
      <c r="M41" s="26"/>
      <c r="N41" s="25" t="e">
        <f t="shared" si="1"/>
        <v>#DIV/0!</v>
      </c>
      <c r="O41" s="25" t="e">
        <f t="shared" si="2"/>
        <v>#DIV/0!</v>
      </c>
      <c r="P41" s="31"/>
    </row>
    <row r="42" spans="1:16" hidden="1" x14ac:dyDescent="0.2">
      <c r="A42" s="104">
        <v>1041</v>
      </c>
      <c r="B42" s="31"/>
      <c r="C42" s="31"/>
      <c r="D42" s="100"/>
      <c r="E42" s="31"/>
      <c r="F42" s="31"/>
      <c r="G42" s="31"/>
      <c r="H42" s="31"/>
      <c r="I42" s="31"/>
      <c r="J42" s="31"/>
      <c r="K42" s="31"/>
      <c r="L42" s="26">
        <f t="shared" si="0"/>
        <v>0</v>
      </c>
      <c r="M42" s="26"/>
      <c r="N42" s="25" t="e">
        <f t="shared" si="1"/>
        <v>#DIV/0!</v>
      </c>
      <c r="O42" s="25" t="e">
        <f t="shared" si="2"/>
        <v>#DIV/0!</v>
      </c>
      <c r="P42" s="31"/>
    </row>
    <row r="43" spans="1:16" hidden="1" x14ac:dyDescent="0.2">
      <c r="A43" s="104">
        <v>1042</v>
      </c>
      <c r="B43" s="31"/>
      <c r="C43" s="31"/>
      <c r="D43" s="100"/>
      <c r="E43" s="31"/>
      <c r="F43" s="31"/>
      <c r="G43" s="31"/>
      <c r="H43" s="31"/>
      <c r="I43" s="31"/>
      <c r="J43" s="31"/>
      <c r="K43" s="31"/>
      <c r="L43" s="26">
        <f t="shared" si="0"/>
        <v>0</v>
      </c>
      <c r="M43" s="26"/>
      <c r="N43" s="25" t="e">
        <f t="shared" si="1"/>
        <v>#DIV/0!</v>
      </c>
      <c r="O43" s="25" t="e">
        <f t="shared" si="2"/>
        <v>#DIV/0!</v>
      </c>
      <c r="P43" s="31"/>
    </row>
    <row r="44" spans="1:16" hidden="1" x14ac:dyDescent="0.2">
      <c r="A44" s="104">
        <v>1043</v>
      </c>
      <c r="B44" s="31"/>
      <c r="C44" s="31"/>
      <c r="D44" s="100"/>
      <c r="E44" s="31"/>
      <c r="F44" s="31"/>
      <c r="G44" s="31"/>
      <c r="H44" s="31"/>
      <c r="I44" s="31"/>
      <c r="J44" s="31"/>
      <c r="K44" s="31"/>
      <c r="L44" s="26">
        <f t="shared" si="0"/>
        <v>0</v>
      </c>
      <c r="M44" s="26"/>
      <c r="N44" s="25" t="e">
        <f t="shared" si="1"/>
        <v>#DIV/0!</v>
      </c>
      <c r="O44" s="25" t="e">
        <f t="shared" si="2"/>
        <v>#DIV/0!</v>
      </c>
      <c r="P44" s="31"/>
    </row>
    <row r="45" spans="1:16" hidden="1" x14ac:dyDescent="0.2">
      <c r="A45" s="104">
        <v>1044</v>
      </c>
      <c r="B45" s="31"/>
      <c r="C45" s="31"/>
      <c r="D45" s="100"/>
      <c r="E45" s="31"/>
      <c r="F45" s="31"/>
      <c r="G45" s="31"/>
      <c r="H45" s="31"/>
      <c r="I45" s="31"/>
      <c r="J45" s="31"/>
      <c r="K45" s="31"/>
      <c r="L45" s="26">
        <f t="shared" si="0"/>
        <v>0</v>
      </c>
      <c r="M45" s="26"/>
      <c r="N45" s="25" t="e">
        <f t="shared" si="1"/>
        <v>#DIV/0!</v>
      </c>
      <c r="O45" s="25" t="e">
        <f t="shared" si="2"/>
        <v>#DIV/0!</v>
      </c>
      <c r="P45" s="31"/>
    </row>
    <row r="46" spans="1:16" hidden="1" x14ac:dyDescent="0.2">
      <c r="A46" s="104">
        <v>1045</v>
      </c>
      <c r="B46" s="31"/>
      <c r="C46" s="31"/>
      <c r="D46" s="100"/>
      <c r="E46" s="31"/>
      <c r="F46" s="31"/>
      <c r="G46" s="31"/>
      <c r="H46" s="31"/>
      <c r="I46" s="31"/>
      <c r="J46" s="31"/>
      <c r="K46" s="31"/>
      <c r="L46" s="26">
        <f t="shared" si="0"/>
        <v>0</v>
      </c>
      <c r="M46" s="26"/>
      <c r="N46" s="25" t="e">
        <f t="shared" si="1"/>
        <v>#DIV/0!</v>
      </c>
      <c r="O46" s="25" t="e">
        <f t="shared" si="2"/>
        <v>#DIV/0!</v>
      </c>
      <c r="P46" s="31"/>
    </row>
    <row r="47" spans="1:16" x14ac:dyDescent="0.2">
      <c r="A47" s="104">
        <v>1047</v>
      </c>
      <c r="B47" s="67">
        <v>44089</v>
      </c>
      <c r="C47" s="31" t="s">
        <v>591</v>
      </c>
      <c r="D47" s="100">
        <v>0</v>
      </c>
      <c r="E47" s="31">
        <v>0</v>
      </c>
      <c r="F47" s="31">
        <v>1</v>
      </c>
      <c r="G47" s="31">
        <v>1</v>
      </c>
      <c r="H47" s="31">
        <v>0</v>
      </c>
      <c r="I47" s="31">
        <v>1</v>
      </c>
      <c r="J47" s="31">
        <v>0</v>
      </c>
      <c r="K47" s="31">
        <v>0</v>
      </c>
      <c r="L47" s="26">
        <f t="shared" si="0"/>
        <v>3</v>
      </c>
      <c r="M47" s="26"/>
      <c r="N47" s="25">
        <f t="shared" si="1"/>
        <v>0.42857142857142855</v>
      </c>
      <c r="O47" s="25">
        <f t="shared" si="2"/>
        <v>3</v>
      </c>
      <c r="P47" s="67">
        <v>44089</v>
      </c>
    </row>
    <row r="48" spans="1:16" hidden="1" x14ac:dyDescent="0.2">
      <c r="A48" s="104">
        <v>1048</v>
      </c>
      <c r="B48" s="31"/>
      <c r="C48" s="31"/>
      <c r="D48" s="100"/>
      <c r="E48" s="31"/>
      <c r="F48" s="31"/>
      <c r="G48" s="31"/>
      <c r="H48" s="31"/>
      <c r="I48" s="31"/>
      <c r="J48" s="31"/>
      <c r="K48" s="31"/>
      <c r="L48" s="26">
        <f t="shared" si="0"/>
        <v>0</v>
      </c>
      <c r="M48" s="26"/>
      <c r="N48" s="25" t="e">
        <f t="shared" si="1"/>
        <v>#DIV/0!</v>
      </c>
      <c r="O48" s="25" t="e">
        <f t="shared" si="2"/>
        <v>#DIV/0!</v>
      </c>
      <c r="P48" s="31"/>
    </row>
    <row r="49" spans="1:16" hidden="1" x14ac:dyDescent="0.2">
      <c r="A49" s="104">
        <v>1049</v>
      </c>
      <c r="B49" s="31"/>
      <c r="C49" s="31"/>
      <c r="D49" s="100"/>
      <c r="E49" s="31"/>
      <c r="F49" s="31"/>
      <c r="G49" s="31"/>
      <c r="H49" s="31"/>
      <c r="I49" s="31"/>
      <c r="J49" s="31"/>
      <c r="K49" s="31"/>
      <c r="L49" s="26">
        <f t="shared" si="0"/>
        <v>0</v>
      </c>
      <c r="M49" s="26"/>
      <c r="N49" s="25" t="e">
        <f t="shared" si="1"/>
        <v>#DIV/0!</v>
      </c>
      <c r="O49" s="25" t="e">
        <f t="shared" si="2"/>
        <v>#DIV/0!</v>
      </c>
      <c r="P49" s="31"/>
    </row>
    <row r="50" spans="1:16" hidden="1" x14ac:dyDescent="0.2">
      <c r="A50" s="104">
        <v>1050</v>
      </c>
      <c r="B50" s="31"/>
      <c r="C50" s="31"/>
      <c r="D50" s="100"/>
      <c r="E50" s="31"/>
      <c r="F50" s="31"/>
      <c r="G50" s="31"/>
      <c r="H50" s="31"/>
      <c r="I50" s="31"/>
      <c r="J50" s="31"/>
      <c r="K50" s="31"/>
      <c r="L50" s="26">
        <f t="shared" si="0"/>
        <v>0</v>
      </c>
      <c r="M50" s="26"/>
      <c r="N50" s="25" t="e">
        <f t="shared" si="1"/>
        <v>#DIV/0!</v>
      </c>
      <c r="O50" s="25" t="e">
        <f t="shared" si="2"/>
        <v>#DIV/0!</v>
      </c>
      <c r="P50" s="31"/>
    </row>
    <row r="51" spans="1:16" hidden="1" x14ac:dyDescent="0.2">
      <c r="A51" s="104">
        <v>1051</v>
      </c>
      <c r="B51" s="31"/>
      <c r="C51" s="31"/>
      <c r="D51" s="100"/>
      <c r="E51" s="31"/>
      <c r="F51" s="31"/>
      <c r="G51" s="31"/>
      <c r="H51" s="31"/>
      <c r="I51" s="31"/>
      <c r="J51" s="31"/>
      <c r="K51" s="31"/>
      <c r="L51" s="26">
        <f t="shared" si="0"/>
        <v>0</v>
      </c>
      <c r="M51" s="26"/>
      <c r="N51" s="25" t="e">
        <f t="shared" si="1"/>
        <v>#DIV/0!</v>
      </c>
      <c r="O51" s="25" t="e">
        <f t="shared" si="2"/>
        <v>#DIV/0!</v>
      </c>
      <c r="P51" s="31"/>
    </row>
    <row r="52" spans="1:16" hidden="1" x14ac:dyDescent="0.2">
      <c r="A52" s="104">
        <v>1052</v>
      </c>
      <c r="B52" s="31"/>
      <c r="C52" s="31"/>
      <c r="D52" s="100"/>
      <c r="E52" s="31"/>
      <c r="F52" s="31"/>
      <c r="G52" s="31"/>
      <c r="H52" s="31"/>
      <c r="I52" s="31"/>
      <c r="J52" s="31"/>
      <c r="K52" s="31"/>
      <c r="L52" s="26">
        <f t="shared" si="0"/>
        <v>0</v>
      </c>
      <c r="M52" s="26"/>
      <c r="N52" s="25" t="e">
        <f t="shared" si="1"/>
        <v>#DIV/0!</v>
      </c>
      <c r="O52" s="25" t="e">
        <f t="shared" si="2"/>
        <v>#DIV/0!</v>
      </c>
      <c r="P52" s="31"/>
    </row>
    <row r="53" spans="1:16" hidden="1" x14ac:dyDescent="0.2">
      <c r="A53" s="104">
        <v>1053</v>
      </c>
      <c r="B53" s="31"/>
      <c r="C53" s="31"/>
      <c r="D53" s="100"/>
      <c r="E53" s="31"/>
      <c r="F53" s="31"/>
      <c r="G53" s="31"/>
      <c r="H53" s="31"/>
      <c r="I53" s="31"/>
      <c r="J53" s="31"/>
      <c r="K53" s="31"/>
      <c r="L53" s="26">
        <f t="shared" si="0"/>
        <v>0</v>
      </c>
      <c r="M53" s="26"/>
      <c r="N53" s="25" t="e">
        <f t="shared" si="1"/>
        <v>#DIV/0!</v>
      </c>
      <c r="O53" s="25" t="e">
        <f t="shared" si="2"/>
        <v>#DIV/0!</v>
      </c>
      <c r="P53" s="31"/>
    </row>
    <row r="54" spans="1:16" hidden="1" x14ac:dyDescent="0.2">
      <c r="A54" s="104">
        <v>1054</v>
      </c>
      <c r="B54" s="31"/>
      <c r="C54" s="31"/>
      <c r="D54" s="100"/>
      <c r="E54" s="31"/>
      <c r="F54" s="31"/>
      <c r="G54" s="31"/>
      <c r="H54" s="31"/>
      <c r="I54" s="31"/>
      <c r="J54" s="31"/>
      <c r="K54" s="31"/>
      <c r="L54" s="26">
        <f t="shared" si="0"/>
        <v>0</v>
      </c>
      <c r="M54" s="26"/>
      <c r="N54" s="25" t="e">
        <f t="shared" si="1"/>
        <v>#DIV/0!</v>
      </c>
      <c r="O54" s="25" t="e">
        <f t="shared" si="2"/>
        <v>#DIV/0!</v>
      </c>
      <c r="P54" s="31"/>
    </row>
    <row r="55" spans="1:16" hidden="1" x14ac:dyDescent="0.2">
      <c r="A55" s="104">
        <v>1055</v>
      </c>
      <c r="B55" s="31"/>
      <c r="C55" s="31"/>
      <c r="D55" s="100"/>
      <c r="E55" s="31"/>
      <c r="F55" s="31"/>
      <c r="G55" s="31"/>
      <c r="H55" s="31"/>
      <c r="I55" s="31"/>
      <c r="J55" s="31"/>
      <c r="K55" s="31"/>
      <c r="L55" s="26">
        <f t="shared" si="0"/>
        <v>0</v>
      </c>
      <c r="M55" s="26"/>
      <c r="N55" s="25" t="e">
        <f t="shared" si="1"/>
        <v>#DIV/0!</v>
      </c>
      <c r="O55" s="25" t="e">
        <f t="shared" si="2"/>
        <v>#DIV/0!</v>
      </c>
      <c r="P55" s="31"/>
    </row>
    <row r="56" spans="1:16" hidden="1" x14ac:dyDescent="0.2">
      <c r="A56" s="104">
        <v>1056</v>
      </c>
      <c r="B56" s="31"/>
      <c r="C56" s="31"/>
      <c r="D56" s="100"/>
      <c r="E56" s="31"/>
      <c r="F56" s="31"/>
      <c r="G56" s="31"/>
      <c r="H56" s="31"/>
      <c r="I56" s="31"/>
      <c r="J56" s="31"/>
      <c r="K56" s="31"/>
      <c r="L56" s="26">
        <f t="shared" si="0"/>
        <v>0</v>
      </c>
      <c r="M56" s="26"/>
      <c r="N56" s="25" t="e">
        <f t="shared" si="1"/>
        <v>#DIV/0!</v>
      </c>
      <c r="O56" s="25" t="e">
        <f t="shared" si="2"/>
        <v>#DIV/0!</v>
      </c>
      <c r="P56" s="31"/>
    </row>
    <row r="57" spans="1:16" hidden="1" x14ac:dyDescent="0.2">
      <c r="A57" s="104">
        <v>1057</v>
      </c>
      <c r="B57" s="31"/>
      <c r="C57" s="31"/>
      <c r="D57" s="100"/>
      <c r="E57" s="31"/>
      <c r="F57" s="31"/>
      <c r="G57" s="31"/>
      <c r="H57" s="31"/>
      <c r="I57" s="31"/>
      <c r="J57" s="31"/>
      <c r="K57" s="31"/>
      <c r="L57" s="26">
        <f t="shared" si="0"/>
        <v>0</v>
      </c>
      <c r="M57" s="26"/>
      <c r="N57" s="25" t="e">
        <f t="shared" si="1"/>
        <v>#DIV/0!</v>
      </c>
      <c r="O57" s="25" t="e">
        <f t="shared" si="2"/>
        <v>#DIV/0!</v>
      </c>
      <c r="P57" s="31"/>
    </row>
    <row r="58" spans="1:16" x14ac:dyDescent="0.2">
      <c r="A58" s="104">
        <v>1058</v>
      </c>
      <c r="B58" s="98">
        <v>44215</v>
      </c>
      <c r="C58" s="99" t="s">
        <v>591</v>
      </c>
      <c r="D58" s="100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26">
        <f t="shared" si="0"/>
        <v>0</v>
      </c>
      <c r="M58" s="26"/>
      <c r="N58" s="25">
        <f t="shared" si="1"/>
        <v>0</v>
      </c>
      <c r="O58" s="25">
        <f t="shared" si="2"/>
        <v>0</v>
      </c>
      <c r="P58" s="98">
        <v>44215</v>
      </c>
    </row>
    <row r="59" spans="1:16" hidden="1" x14ac:dyDescent="0.2">
      <c r="A59" s="104">
        <v>1059</v>
      </c>
      <c r="B59" s="31"/>
      <c r="C59" s="31"/>
      <c r="D59" s="100"/>
      <c r="E59" s="31"/>
      <c r="F59" s="31"/>
      <c r="G59" s="31"/>
      <c r="H59" s="31"/>
      <c r="I59" s="31"/>
      <c r="J59" s="31"/>
      <c r="K59" s="31"/>
      <c r="L59" s="26">
        <f t="shared" si="0"/>
        <v>0</v>
      </c>
      <c r="M59" s="26"/>
      <c r="N59" s="25" t="e">
        <f t="shared" si="1"/>
        <v>#DIV/0!</v>
      </c>
      <c r="O59" s="25" t="e">
        <f t="shared" si="2"/>
        <v>#DIV/0!</v>
      </c>
      <c r="P59" s="31"/>
    </row>
    <row r="60" spans="1:16" hidden="1" x14ac:dyDescent="0.2">
      <c r="A60" s="104">
        <v>1060</v>
      </c>
      <c r="B60" s="31"/>
      <c r="C60" s="31"/>
      <c r="D60" s="100"/>
      <c r="E60" s="31"/>
      <c r="F60" s="31"/>
      <c r="G60" s="31"/>
      <c r="H60" s="31"/>
      <c r="I60" s="31"/>
      <c r="J60" s="31"/>
      <c r="K60" s="31"/>
      <c r="L60" s="26">
        <f t="shared" si="0"/>
        <v>0</v>
      </c>
      <c r="M60" s="26"/>
      <c r="N60" s="25" t="e">
        <f t="shared" si="1"/>
        <v>#DIV/0!</v>
      </c>
      <c r="O60" s="25" t="e">
        <f t="shared" si="2"/>
        <v>#DIV/0!</v>
      </c>
      <c r="P60" s="31"/>
    </row>
    <row r="61" spans="1:16" hidden="1" x14ac:dyDescent="0.2">
      <c r="A61" s="104">
        <v>1061</v>
      </c>
      <c r="B61" s="31"/>
      <c r="C61" s="31"/>
      <c r="D61" s="100"/>
      <c r="E61" s="31"/>
      <c r="F61" s="31"/>
      <c r="G61" s="31"/>
      <c r="H61" s="31"/>
      <c r="I61" s="31"/>
      <c r="J61" s="31"/>
      <c r="K61" s="31"/>
      <c r="L61" s="26">
        <f t="shared" si="0"/>
        <v>0</v>
      </c>
      <c r="M61" s="26"/>
      <c r="N61" s="25" t="e">
        <f t="shared" si="1"/>
        <v>#DIV/0!</v>
      </c>
      <c r="O61" s="25" t="e">
        <f t="shared" si="2"/>
        <v>#DIV/0!</v>
      </c>
      <c r="P61" s="31"/>
    </row>
    <row r="62" spans="1:16" x14ac:dyDescent="0.2">
      <c r="A62" s="104">
        <v>1062</v>
      </c>
      <c r="B62" s="98">
        <v>44215</v>
      </c>
      <c r="C62" s="99" t="s">
        <v>591</v>
      </c>
      <c r="D62" s="100">
        <v>0</v>
      </c>
      <c r="E62" s="31">
        <v>1</v>
      </c>
      <c r="F62" s="31">
        <v>1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26">
        <f t="shared" si="0"/>
        <v>2</v>
      </c>
      <c r="M62" s="26"/>
      <c r="N62" s="25">
        <f t="shared" si="1"/>
        <v>0.2857142857142857</v>
      </c>
      <c r="O62" s="25">
        <f t="shared" si="2"/>
        <v>2</v>
      </c>
      <c r="P62" s="98">
        <v>44215</v>
      </c>
    </row>
    <row r="63" spans="1:16" hidden="1" x14ac:dyDescent="0.2">
      <c r="A63" s="104">
        <v>1063</v>
      </c>
      <c r="B63" s="31"/>
      <c r="C63" s="31"/>
      <c r="D63" s="100"/>
      <c r="E63" s="31"/>
      <c r="F63" s="31"/>
      <c r="G63" s="31"/>
      <c r="H63" s="31"/>
      <c r="I63" s="31"/>
      <c r="J63" s="31"/>
      <c r="K63" s="31"/>
      <c r="L63" s="26">
        <f t="shared" si="0"/>
        <v>0</v>
      </c>
      <c r="M63" s="26"/>
      <c r="N63" s="25" t="e">
        <f t="shared" si="1"/>
        <v>#DIV/0!</v>
      </c>
      <c r="O63" s="25" t="e">
        <f t="shared" si="2"/>
        <v>#DIV/0!</v>
      </c>
      <c r="P63" s="31"/>
    </row>
    <row r="64" spans="1:16" x14ac:dyDescent="0.2">
      <c r="A64" s="104">
        <v>1064</v>
      </c>
      <c r="B64" s="67">
        <v>44090</v>
      </c>
      <c r="C64" s="31" t="s">
        <v>585</v>
      </c>
      <c r="D64" s="100">
        <v>1</v>
      </c>
      <c r="E64" s="31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86"/>
      <c r="L64" s="26">
        <f t="shared" si="0"/>
        <v>1</v>
      </c>
      <c r="M64" s="26"/>
      <c r="N64" s="25">
        <f t="shared" si="1"/>
        <v>0.14285714285714285</v>
      </c>
      <c r="O64" s="25">
        <f t="shared" si="2"/>
        <v>1</v>
      </c>
      <c r="P64" s="67">
        <v>44090</v>
      </c>
    </row>
    <row r="65" spans="1:16" x14ac:dyDescent="0.2">
      <c r="A65" s="104">
        <v>1065</v>
      </c>
      <c r="B65" s="98">
        <v>44215</v>
      </c>
      <c r="C65" s="99" t="s">
        <v>591</v>
      </c>
      <c r="D65" s="100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26">
        <f t="shared" si="0"/>
        <v>0</v>
      </c>
      <c r="M65" s="26"/>
      <c r="N65" s="25">
        <f t="shared" si="1"/>
        <v>0</v>
      </c>
      <c r="O65" s="25">
        <f t="shared" si="2"/>
        <v>0</v>
      </c>
      <c r="P65" s="98">
        <v>44215</v>
      </c>
    </row>
    <row r="66" spans="1:16" hidden="1" x14ac:dyDescent="0.2">
      <c r="A66" s="104">
        <v>1066</v>
      </c>
      <c r="B66" s="31"/>
      <c r="C66" s="31"/>
      <c r="D66" s="100"/>
      <c r="E66" s="31"/>
      <c r="F66" s="31"/>
      <c r="G66" s="31"/>
      <c r="H66" s="31"/>
      <c r="I66" s="31"/>
      <c r="J66" s="31"/>
      <c r="K66" s="31"/>
      <c r="L66" s="26">
        <f t="shared" si="0"/>
        <v>0</v>
      </c>
      <c r="M66" s="26"/>
      <c r="N66" s="25" t="e">
        <f t="shared" si="1"/>
        <v>#DIV/0!</v>
      </c>
      <c r="O66" s="25" t="e">
        <f t="shared" si="2"/>
        <v>#DIV/0!</v>
      </c>
      <c r="P66" s="31"/>
    </row>
    <row r="67" spans="1:16" x14ac:dyDescent="0.2">
      <c r="A67" s="104">
        <v>1067</v>
      </c>
      <c r="B67" s="98">
        <v>44215</v>
      </c>
      <c r="C67" s="99" t="s">
        <v>591</v>
      </c>
      <c r="D67" s="100">
        <v>1</v>
      </c>
      <c r="E67" s="31">
        <v>0</v>
      </c>
      <c r="F67" s="31">
        <v>0</v>
      </c>
      <c r="G67" s="31">
        <v>0</v>
      </c>
      <c r="H67" s="31">
        <v>0</v>
      </c>
      <c r="I67" s="31">
        <v>1</v>
      </c>
      <c r="J67" s="31">
        <v>1</v>
      </c>
      <c r="K67" s="31">
        <v>0</v>
      </c>
      <c r="L67" s="26">
        <f t="shared" ref="L67:L130" si="3">SUM(D67:J67)</f>
        <v>3</v>
      </c>
      <c r="M67" s="26"/>
      <c r="N67" s="25">
        <f t="shared" ref="N67:N130" si="4">AVERAGE(D67,E67,F67,G67,H67,I67,J67)</f>
        <v>0.42857142857142855</v>
      </c>
      <c r="O67" s="25">
        <f t="shared" ref="O67:O130" si="5">N67*7</f>
        <v>3</v>
      </c>
      <c r="P67" s="98">
        <v>44215</v>
      </c>
    </row>
    <row r="68" spans="1:16" hidden="1" x14ac:dyDescent="0.2">
      <c r="A68" s="104">
        <v>1068</v>
      </c>
      <c r="B68" s="31"/>
      <c r="C68" s="31"/>
      <c r="D68" s="100"/>
      <c r="E68" s="31"/>
      <c r="F68" s="31"/>
      <c r="G68" s="31"/>
      <c r="H68" s="31"/>
      <c r="I68" s="31"/>
      <c r="J68" s="31"/>
      <c r="K68" s="31"/>
      <c r="L68" s="26">
        <f t="shared" si="3"/>
        <v>0</v>
      </c>
      <c r="M68" s="26"/>
      <c r="N68" s="25" t="e">
        <f t="shared" si="4"/>
        <v>#DIV/0!</v>
      </c>
      <c r="O68" s="25" t="e">
        <f t="shared" si="5"/>
        <v>#DIV/0!</v>
      </c>
      <c r="P68" s="31"/>
    </row>
    <row r="69" spans="1:16" x14ac:dyDescent="0.2">
      <c r="A69" s="104">
        <v>1069</v>
      </c>
      <c r="B69" s="98">
        <v>44215</v>
      </c>
      <c r="C69" s="99" t="s">
        <v>591</v>
      </c>
      <c r="D69" s="100">
        <v>0</v>
      </c>
      <c r="E69" s="31">
        <v>0</v>
      </c>
      <c r="F69" s="31">
        <v>0</v>
      </c>
      <c r="G69" s="31">
        <v>0</v>
      </c>
      <c r="H69" s="31">
        <v>0</v>
      </c>
      <c r="I69" s="31">
        <v>1</v>
      </c>
      <c r="J69" s="31">
        <v>0</v>
      </c>
      <c r="K69" s="31">
        <v>1</v>
      </c>
      <c r="L69" s="26">
        <f t="shared" si="3"/>
        <v>1</v>
      </c>
      <c r="M69" s="26"/>
      <c r="N69" s="25">
        <f t="shared" si="4"/>
        <v>0.14285714285714285</v>
      </c>
      <c r="O69" s="25">
        <f t="shared" si="5"/>
        <v>1</v>
      </c>
      <c r="P69" s="98">
        <v>44215</v>
      </c>
    </row>
    <row r="70" spans="1:16" x14ac:dyDescent="0.2">
      <c r="A70" s="104">
        <v>1070</v>
      </c>
      <c r="B70" s="98">
        <v>44215</v>
      </c>
      <c r="C70" s="99" t="s">
        <v>591</v>
      </c>
      <c r="D70" s="100">
        <v>0</v>
      </c>
      <c r="E70" s="31">
        <v>1</v>
      </c>
      <c r="F70" s="31">
        <v>1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26">
        <f t="shared" si="3"/>
        <v>2</v>
      </c>
      <c r="M70" s="26"/>
      <c r="N70" s="25">
        <f t="shared" si="4"/>
        <v>0.2857142857142857</v>
      </c>
      <c r="O70" s="25">
        <f t="shared" si="5"/>
        <v>2</v>
      </c>
      <c r="P70" s="98">
        <v>44215</v>
      </c>
    </row>
    <row r="71" spans="1:16" x14ac:dyDescent="0.2">
      <c r="A71" s="104">
        <v>1071</v>
      </c>
      <c r="B71" s="67">
        <v>44090</v>
      </c>
      <c r="C71" s="31" t="s">
        <v>585</v>
      </c>
      <c r="D71" s="100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26">
        <f t="shared" si="3"/>
        <v>0</v>
      </c>
      <c r="M71" s="26"/>
      <c r="N71" s="25">
        <f t="shared" si="4"/>
        <v>0</v>
      </c>
      <c r="O71" s="25">
        <f t="shared" si="5"/>
        <v>0</v>
      </c>
      <c r="P71" s="67">
        <v>44090</v>
      </c>
    </row>
    <row r="72" spans="1:16" x14ac:dyDescent="0.2">
      <c r="A72" s="104">
        <v>1072</v>
      </c>
      <c r="B72" s="98">
        <v>44215</v>
      </c>
      <c r="C72" s="99" t="s">
        <v>591</v>
      </c>
      <c r="D72" s="100">
        <v>1</v>
      </c>
      <c r="E72" s="31">
        <v>1</v>
      </c>
      <c r="F72" s="31">
        <v>1</v>
      </c>
      <c r="G72" s="31">
        <v>0</v>
      </c>
      <c r="H72" s="31">
        <v>1</v>
      </c>
      <c r="I72" s="31">
        <v>1</v>
      </c>
      <c r="J72" s="31">
        <v>0</v>
      </c>
      <c r="K72" s="31">
        <v>0</v>
      </c>
      <c r="L72" s="26">
        <f t="shared" si="3"/>
        <v>5</v>
      </c>
      <c r="M72" s="26"/>
      <c r="N72" s="25">
        <f t="shared" si="4"/>
        <v>0.7142857142857143</v>
      </c>
      <c r="O72" s="25">
        <f t="shared" si="5"/>
        <v>5</v>
      </c>
      <c r="P72" s="98">
        <v>44215</v>
      </c>
    </row>
    <row r="73" spans="1:16" x14ac:dyDescent="0.2">
      <c r="A73" s="104">
        <v>1073</v>
      </c>
      <c r="B73" s="67">
        <v>44090</v>
      </c>
      <c r="C73" s="31" t="s">
        <v>585</v>
      </c>
      <c r="D73" s="100">
        <v>1</v>
      </c>
      <c r="E73" s="31">
        <v>0</v>
      </c>
      <c r="F73" s="31">
        <v>1</v>
      </c>
      <c r="G73" s="31">
        <v>0</v>
      </c>
      <c r="H73" s="31">
        <v>0</v>
      </c>
      <c r="I73" s="31">
        <v>1</v>
      </c>
      <c r="J73" s="31">
        <v>0</v>
      </c>
      <c r="K73" s="31">
        <v>1</v>
      </c>
      <c r="L73" s="26">
        <f t="shared" si="3"/>
        <v>3</v>
      </c>
      <c r="M73" s="26"/>
      <c r="N73" s="25">
        <f t="shared" si="4"/>
        <v>0.42857142857142855</v>
      </c>
      <c r="O73" s="25">
        <f t="shared" si="5"/>
        <v>3</v>
      </c>
      <c r="P73" s="67">
        <v>44090</v>
      </c>
    </row>
    <row r="74" spans="1:16" x14ac:dyDescent="0.2">
      <c r="A74" s="104">
        <v>1074</v>
      </c>
      <c r="B74" s="98">
        <v>44215</v>
      </c>
      <c r="C74" s="99" t="s">
        <v>591</v>
      </c>
      <c r="D74" s="100">
        <v>1</v>
      </c>
      <c r="E74" s="31">
        <v>0</v>
      </c>
      <c r="F74" s="31">
        <v>0</v>
      </c>
      <c r="G74" s="31">
        <v>1</v>
      </c>
      <c r="H74" s="31">
        <v>0</v>
      </c>
      <c r="I74" s="31">
        <v>1</v>
      </c>
      <c r="J74" s="31">
        <v>0</v>
      </c>
      <c r="K74" s="31">
        <v>1</v>
      </c>
      <c r="L74" s="26">
        <f t="shared" si="3"/>
        <v>3</v>
      </c>
      <c r="M74" s="26"/>
      <c r="N74" s="25">
        <f t="shared" si="4"/>
        <v>0.42857142857142855</v>
      </c>
      <c r="O74" s="25">
        <f t="shared" si="5"/>
        <v>3</v>
      </c>
      <c r="P74" s="98">
        <v>44215</v>
      </c>
    </row>
    <row r="75" spans="1:16" x14ac:dyDescent="0.2">
      <c r="A75" s="104">
        <v>1075</v>
      </c>
      <c r="B75" s="98">
        <v>44215</v>
      </c>
      <c r="C75" s="99" t="s">
        <v>591</v>
      </c>
      <c r="D75" s="100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26">
        <f t="shared" si="3"/>
        <v>0</v>
      </c>
      <c r="M75" s="26"/>
      <c r="N75" s="25">
        <f t="shared" si="4"/>
        <v>0</v>
      </c>
      <c r="O75" s="25">
        <f t="shared" si="5"/>
        <v>0</v>
      </c>
      <c r="P75" s="98">
        <v>44215</v>
      </c>
    </row>
    <row r="76" spans="1:16" hidden="1" x14ac:dyDescent="0.2">
      <c r="A76" s="104">
        <v>1076</v>
      </c>
      <c r="B76" s="31"/>
      <c r="C76" s="31"/>
      <c r="D76" s="100"/>
      <c r="E76" s="31"/>
      <c r="F76" s="31"/>
      <c r="G76" s="31"/>
      <c r="H76" s="31"/>
      <c r="I76" s="31"/>
      <c r="J76" s="31"/>
      <c r="K76" s="31"/>
      <c r="L76" s="26">
        <f t="shared" si="3"/>
        <v>0</v>
      </c>
      <c r="M76" s="26"/>
      <c r="N76" s="25" t="e">
        <f t="shared" si="4"/>
        <v>#DIV/0!</v>
      </c>
      <c r="O76" s="25" t="e">
        <f t="shared" si="5"/>
        <v>#DIV/0!</v>
      </c>
      <c r="P76" s="31"/>
    </row>
    <row r="77" spans="1:16" hidden="1" x14ac:dyDescent="0.2">
      <c r="A77" s="104">
        <v>1077</v>
      </c>
      <c r="B77" s="31"/>
      <c r="C77" s="31"/>
      <c r="D77" s="100"/>
      <c r="E77" s="31"/>
      <c r="F77" s="31"/>
      <c r="G77" s="31"/>
      <c r="H77" s="31"/>
      <c r="I77" s="31"/>
      <c r="J77" s="31"/>
      <c r="K77" s="31"/>
      <c r="L77" s="26">
        <f t="shared" si="3"/>
        <v>0</v>
      </c>
      <c r="M77" s="26"/>
      <c r="N77" s="25" t="e">
        <f t="shared" si="4"/>
        <v>#DIV/0!</v>
      </c>
      <c r="O77" s="25" t="e">
        <f t="shared" si="5"/>
        <v>#DIV/0!</v>
      </c>
      <c r="P77" s="31"/>
    </row>
    <row r="78" spans="1:16" x14ac:dyDescent="0.2">
      <c r="A78" s="104">
        <v>1078</v>
      </c>
      <c r="B78" s="98">
        <v>44215</v>
      </c>
      <c r="C78" s="99" t="s">
        <v>591</v>
      </c>
      <c r="D78" s="100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26">
        <f t="shared" si="3"/>
        <v>0</v>
      </c>
      <c r="M78" s="26"/>
      <c r="N78" s="25">
        <f t="shared" si="4"/>
        <v>0</v>
      </c>
      <c r="O78" s="25">
        <f t="shared" si="5"/>
        <v>0</v>
      </c>
      <c r="P78" s="98">
        <v>44215</v>
      </c>
    </row>
    <row r="79" spans="1:16" hidden="1" x14ac:dyDescent="0.2">
      <c r="A79" s="104">
        <v>1079</v>
      </c>
      <c r="B79" s="31"/>
      <c r="C79" s="31"/>
      <c r="D79" s="100"/>
      <c r="E79" s="31"/>
      <c r="F79" s="31"/>
      <c r="G79" s="31"/>
      <c r="H79" s="31"/>
      <c r="I79" s="31"/>
      <c r="J79" s="31"/>
      <c r="K79" s="31"/>
      <c r="L79" s="26">
        <f t="shared" si="3"/>
        <v>0</v>
      </c>
      <c r="M79" s="26"/>
      <c r="N79" s="25" t="e">
        <f t="shared" si="4"/>
        <v>#DIV/0!</v>
      </c>
      <c r="O79" s="25" t="e">
        <f t="shared" si="5"/>
        <v>#DIV/0!</v>
      </c>
      <c r="P79" s="31"/>
    </row>
    <row r="80" spans="1:16" x14ac:dyDescent="0.2">
      <c r="A80" s="104">
        <v>1080</v>
      </c>
      <c r="B80" s="67">
        <v>44090</v>
      </c>
      <c r="C80" s="31" t="s">
        <v>585</v>
      </c>
      <c r="D80" s="100">
        <v>0</v>
      </c>
      <c r="E80" s="31">
        <v>0</v>
      </c>
      <c r="F80" s="31">
        <v>0</v>
      </c>
      <c r="G80" s="31">
        <v>0</v>
      </c>
      <c r="H80" s="31">
        <v>0</v>
      </c>
      <c r="I80" s="31">
        <v>0</v>
      </c>
      <c r="J80" s="31">
        <v>0</v>
      </c>
      <c r="K80" s="31">
        <v>0</v>
      </c>
      <c r="L80" s="26">
        <f t="shared" si="3"/>
        <v>0</v>
      </c>
      <c r="M80" s="26"/>
      <c r="N80" s="25">
        <f t="shared" si="4"/>
        <v>0</v>
      </c>
      <c r="O80" s="25">
        <f t="shared" si="5"/>
        <v>0</v>
      </c>
      <c r="P80" s="67">
        <v>44090</v>
      </c>
    </row>
    <row r="81" spans="1:16" x14ac:dyDescent="0.2">
      <c r="A81" s="104">
        <v>1081</v>
      </c>
      <c r="B81" s="98">
        <v>44215</v>
      </c>
      <c r="C81" s="99" t="s">
        <v>591</v>
      </c>
      <c r="D81" s="100">
        <v>1</v>
      </c>
      <c r="E81" s="31">
        <v>0</v>
      </c>
      <c r="F81" s="31">
        <v>1</v>
      </c>
      <c r="G81" s="31">
        <v>0</v>
      </c>
      <c r="H81" s="31">
        <v>0</v>
      </c>
      <c r="I81" s="31">
        <v>0</v>
      </c>
      <c r="J81" s="31">
        <v>0</v>
      </c>
      <c r="K81" s="31">
        <v>0</v>
      </c>
      <c r="L81" s="26">
        <f t="shared" si="3"/>
        <v>2</v>
      </c>
      <c r="M81" s="26"/>
      <c r="N81" s="25">
        <f t="shared" si="4"/>
        <v>0.2857142857142857</v>
      </c>
      <c r="O81" s="25">
        <f t="shared" si="5"/>
        <v>2</v>
      </c>
      <c r="P81" s="98">
        <v>44215</v>
      </c>
    </row>
    <row r="82" spans="1:16" hidden="1" x14ac:dyDescent="0.2">
      <c r="A82" s="104">
        <v>1082</v>
      </c>
      <c r="B82" s="31"/>
      <c r="C82" s="31"/>
      <c r="D82" s="100"/>
      <c r="E82" s="31"/>
      <c r="F82" s="31"/>
      <c r="G82" s="31"/>
      <c r="H82" s="31"/>
      <c r="I82" s="31"/>
      <c r="J82" s="31"/>
      <c r="K82" s="31"/>
      <c r="L82" s="26">
        <f t="shared" si="3"/>
        <v>0</v>
      </c>
      <c r="M82" s="26"/>
      <c r="N82" s="25" t="e">
        <f t="shared" si="4"/>
        <v>#DIV/0!</v>
      </c>
      <c r="O82" s="25" t="e">
        <f t="shared" si="5"/>
        <v>#DIV/0!</v>
      </c>
      <c r="P82" s="31"/>
    </row>
    <row r="83" spans="1:16" hidden="1" x14ac:dyDescent="0.2">
      <c r="A83" s="104">
        <v>1083</v>
      </c>
      <c r="B83" s="31"/>
      <c r="C83" s="31"/>
      <c r="D83" s="100"/>
      <c r="E83" s="31"/>
      <c r="F83" s="31"/>
      <c r="G83" s="31"/>
      <c r="H83" s="31"/>
      <c r="I83" s="31"/>
      <c r="J83" s="31"/>
      <c r="K83" s="31"/>
      <c r="L83" s="26">
        <f t="shared" si="3"/>
        <v>0</v>
      </c>
      <c r="M83" s="26"/>
      <c r="N83" s="25" t="e">
        <f t="shared" si="4"/>
        <v>#DIV/0!</v>
      </c>
      <c r="O83" s="25" t="e">
        <f t="shared" si="5"/>
        <v>#DIV/0!</v>
      </c>
      <c r="P83" s="31"/>
    </row>
    <row r="84" spans="1:16" hidden="1" x14ac:dyDescent="0.2">
      <c r="A84" s="104">
        <v>1084</v>
      </c>
      <c r="B84" s="31"/>
      <c r="C84" s="31"/>
      <c r="D84" s="100"/>
      <c r="E84" s="31"/>
      <c r="F84" s="31"/>
      <c r="G84" s="31"/>
      <c r="H84" s="31"/>
      <c r="I84" s="31"/>
      <c r="J84" s="31"/>
      <c r="K84" s="31"/>
      <c r="L84" s="26">
        <f t="shared" si="3"/>
        <v>0</v>
      </c>
      <c r="M84" s="26"/>
      <c r="N84" s="25" t="e">
        <f t="shared" si="4"/>
        <v>#DIV/0!</v>
      </c>
      <c r="O84" s="25" t="e">
        <f t="shared" si="5"/>
        <v>#DIV/0!</v>
      </c>
      <c r="P84" s="31"/>
    </row>
    <row r="85" spans="1:16" x14ac:dyDescent="0.2">
      <c r="A85" s="104">
        <v>1085</v>
      </c>
      <c r="B85" s="31"/>
      <c r="C85" s="31"/>
      <c r="D85" s="100"/>
      <c r="E85" s="31"/>
      <c r="F85" s="31"/>
      <c r="G85" s="31"/>
      <c r="H85" s="31"/>
      <c r="I85" s="31"/>
      <c r="J85" s="31"/>
      <c r="K85" s="31"/>
      <c r="L85" s="26">
        <f t="shared" si="3"/>
        <v>0</v>
      </c>
      <c r="M85" s="26"/>
      <c r="N85" s="25" t="e">
        <f t="shared" si="4"/>
        <v>#DIV/0!</v>
      </c>
      <c r="O85" s="25" t="e">
        <f t="shared" si="5"/>
        <v>#DIV/0!</v>
      </c>
      <c r="P85" s="31" t="s">
        <v>685</v>
      </c>
    </row>
    <row r="86" spans="1:16" x14ac:dyDescent="0.2">
      <c r="A86" s="104">
        <v>1086</v>
      </c>
      <c r="B86" s="98">
        <v>44215</v>
      </c>
      <c r="C86" s="99" t="s">
        <v>591</v>
      </c>
      <c r="D86" s="100">
        <v>1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26">
        <f t="shared" si="3"/>
        <v>1</v>
      </c>
      <c r="M86" s="26"/>
      <c r="N86" s="25">
        <f t="shared" si="4"/>
        <v>0.14285714285714285</v>
      </c>
      <c r="O86" s="25">
        <f t="shared" si="5"/>
        <v>1</v>
      </c>
      <c r="P86" s="98">
        <v>44215</v>
      </c>
    </row>
    <row r="87" spans="1:16" x14ac:dyDescent="0.2">
      <c r="A87" s="104">
        <v>1087</v>
      </c>
      <c r="B87" s="98">
        <v>44215</v>
      </c>
      <c r="C87" s="99" t="s">
        <v>591</v>
      </c>
      <c r="D87" s="100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26">
        <f t="shared" si="3"/>
        <v>0</v>
      </c>
      <c r="M87" s="26"/>
      <c r="N87" s="25">
        <f t="shared" si="4"/>
        <v>0</v>
      </c>
      <c r="O87" s="25">
        <f t="shared" si="5"/>
        <v>0</v>
      </c>
      <c r="P87" s="98">
        <v>44215</v>
      </c>
    </row>
    <row r="88" spans="1:16" hidden="1" x14ac:dyDescent="0.2">
      <c r="A88" s="104">
        <v>1088</v>
      </c>
      <c r="B88" s="31"/>
      <c r="C88" s="31"/>
      <c r="D88" s="100"/>
      <c r="E88" s="31"/>
      <c r="F88" s="31"/>
      <c r="G88" s="31"/>
      <c r="H88" s="31"/>
      <c r="I88" s="31"/>
      <c r="J88" s="31"/>
      <c r="K88" s="31"/>
      <c r="L88" s="26">
        <f t="shared" si="3"/>
        <v>0</v>
      </c>
      <c r="M88" s="26"/>
      <c r="N88" s="25" t="e">
        <f t="shared" si="4"/>
        <v>#DIV/0!</v>
      </c>
      <c r="O88" s="25" t="e">
        <f t="shared" si="5"/>
        <v>#DIV/0!</v>
      </c>
      <c r="P88" s="31"/>
    </row>
    <row r="89" spans="1:16" hidden="1" x14ac:dyDescent="0.2">
      <c r="A89" s="104">
        <v>1089</v>
      </c>
      <c r="B89" s="31"/>
      <c r="C89" s="31"/>
      <c r="D89" s="100"/>
      <c r="E89" s="31"/>
      <c r="F89" s="31"/>
      <c r="G89" s="31"/>
      <c r="H89" s="31"/>
      <c r="I89" s="31"/>
      <c r="J89" s="31"/>
      <c r="K89" s="31"/>
      <c r="L89" s="26">
        <f t="shared" si="3"/>
        <v>0</v>
      </c>
      <c r="M89" s="26"/>
      <c r="N89" s="25" t="e">
        <f t="shared" si="4"/>
        <v>#DIV/0!</v>
      </c>
      <c r="O89" s="25" t="e">
        <f t="shared" si="5"/>
        <v>#DIV/0!</v>
      </c>
      <c r="P89" s="31"/>
    </row>
    <row r="90" spans="1:16" hidden="1" x14ac:dyDescent="0.2">
      <c r="A90" s="104">
        <v>1090</v>
      </c>
      <c r="B90" s="31"/>
      <c r="C90" s="31"/>
      <c r="D90" s="100"/>
      <c r="E90" s="31"/>
      <c r="F90" s="31"/>
      <c r="G90" s="31"/>
      <c r="H90" s="31"/>
      <c r="I90" s="31"/>
      <c r="J90" s="31"/>
      <c r="K90" s="31"/>
      <c r="L90" s="26">
        <f t="shared" si="3"/>
        <v>0</v>
      </c>
      <c r="M90" s="26"/>
      <c r="N90" s="25" t="e">
        <f t="shared" si="4"/>
        <v>#DIV/0!</v>
      </c>
      <c r="O90" s="25" t="e">
        <f t="shared" si="5"/>
        <v>#DIV/0!</v>
      </c>
      <c r="P90" s="31"/>
    </row>
    <row r="91" spans="1:16" x14ac:dyDescent="0.2">
      <c r="A91" s="104">
        <v>1091</v>
      </c>
      <c r="B91" s="98">
        <v>44215</v>
      </c>
      <c r="C91" s="99" t="s">
        <v>591</v>
      </c>
      <c r="D91" s="100">
        <v>0</v>
      </c>
      <c r="E91" s="31">
        <v>1</v>
      </c>
      <c r="F91" s="31">
        <v>2</v>
      </c>
      <c r="G91" s="31">
        <v>1</v>
      </c>
      <c r="H91" s="31">
        <v>0</v>
      </c>
      <c r="I91" s="31">
        <v>0</v>
      </c>
      <c r="J91" s="31">
        <v>2</v>
      </c>
      <c r="K91" s="31">
        <v>1</v>
      </c>
      <c r="L91" s="26">
        <f t="shared" si="3"/>
        <v>6</v>
      </c>
      <c r="M91" s="26"/>
      <c r="N91" s="25">
        <f t="shared" si="4"/>
        <v>0.8571428571428571</v>
      </c>
      <c r="O91" s="25">
        <f t="shared" si="5"/>
        <v>6</v>
      </c>
      <c r="P91" s="98">
        <v>44215</v>
      </c>
    </row>
    <row r="92" spans="1:16" x14ac:dyDescent="0.2">
      <c r="A92" s="104">
        <v>1092</v>
      </c>
      <c r="B92" s="98">
        <v>44215</v>
      </c>
      <c r="C92" s="99" t="s">
        <v>591</v>
      </c>
      <c r="D92" s="100">
        <v>2</v>
      </c>
      <c r="E92" s="31">
        <v>1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26">
        <f t="shared" si="3"/>
        <v>3</v>
      </c>
      <c r="M92" s="26"/>
      <c r="N92" s="25">
        <f t="shared" si="4"/>
        <v>0.42857142857142855</v>
      </c>
      <c r="O92" s="25">
        <f t="shared" si="5"/>
        <v>3</v>
      </c>
      <c r="P92" s="98">
        <v>44215</v>
      </c>
    </row>
    <row r="93" spans="1:16" x14ac:dyDescent="0.2">
      <c r="A93" s="104">
        <v>1093</v>
      </c>
      <c r="B93" s="98">
        <v>44215</v>
      </c>
      <c r="C93" s="99" t="s">
        <v>591</v>
      </c>
      <c r="D93" s="100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26">
        <f t="shared" si="3"/>
        <v>0</v>
      </c>
      <c r="M93" s="26"/>
      <c r="N93" s="25">
        <f t="shared" si="4"/>
        <v>0</v>
      </c>
      <c r="O93" s="25">
        <f t="shared" si="5"/>
        <v>0</v>
      </c>
      <c r="P93" s="98">
        <v>44215</v>
      </c>
    </row>
    <row r="94" spans="1:16" x14ac:dyDescent="0.2">
      <c r="A94" s="104">
        <v>1094</v>
      </c>
      <c r="B94" s="67">
        <v>44146</v>
      </c>
      <c r="C94" s="31" t="s">
        <v>562</v>
      </c>
      <c r="D94" s="100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26">
        <f t="shared" si="3"/>
        <v>0</v>
      </c>
      <c r="M94" s="26"/>
      <c r="N94" s="25">
        <f t="shared" si="4"/>
        <v>0</v>
      </c>
      <c r="O94" s="25">
        <f t="shared" si="5"/>
        <v>0</v>
      </c>
      <c r="P94" s="67">
        <v>44146</v>
      </c>
    </row>
    <row r="95" spans="1:16" x14ac:dyDescent="0.2">
      <c r="A95" s="104">
        <v>1095</v>
      </c>
      <c r="B95" s="67">
        <v>44090</v>
      </c>
      <c r="C95" s="31" t="s">
        <v>599</v>
      </c>
      <c r="D95" s="100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/>
      <c r="L95" s="26">
        <f t="shared" si="3"/>
        <v>0</v>
      </c>
      <c r="M95" s="26"/>
      <c r="N95" s="25">
        <f t="shared" si="4"/>
        <v>0</v>
      </c>
      <c r="O95" s="25">
        <f t="shared" si="5"/>
        <v>0</v>
      </c>
      <c r="P95" s="67">
        <v>44090</v>
      </c>
    </row>
    <row r="96" spans="1:16" hidden="1" x14ac:dyDescent="0.2">
      <c r="A96" s="104">
        <v>1096</v>
      </c>
      <c r="B96" s="31"/>
      <c r="C96" s="31"/>
      <c r="D96" s="100"/>
      <c r="E96" s="31"/>
      <c r="F96" s="31"/>
      <c r="G96" s="31"/>
      <c r="H96" s="31"/>
      <c r="I96" s="31"/>
      <c r="J96" s="31"/>
      <c r="K96" s="31"/>
      <c r="L96" s="26">
        <f t="shared" si="3"/>
        <v>0</v>
      </c>
      <c r="M96" s="26"/>
      <c r="N96" s="25" t="e">
        <f t="shared" si="4"/>
        <v>#DIV/0!</v>
      </c>
      <c r="O96" s="25" t="e">
        <f t="shared" si="5"/>
        <v>#DIV/0!</v>
      </c>
      <c r="P96" s="31"/>
    </row>
    <row r="97" spans="1:16" x14ac:dyDescent="0.2">
      <c r="A97" s="104">
        <v>1097</v>
      </c>
      <c r="B97" s="67">
        <v>44090</v>
      </c>
      <c r="C97" s="31" t="s">
        <v>585</v>
      </c>
      <c r="D97" s="100">
        <v>1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1</v>
      </c>
      <c r="L97" s="26">
        <f t="shared" si="3"/>
        <v>1</v>
      </c>
      <c r="M97" s="26"/>
      <c r="N97" s="25">
        <f t="shared" si="4"/>
        <v>0.14285714285714285</v>
      </c>
      <c r="O97" s="25">
        <f t="shared" si="5"/>
        <v>1</v>
      </c>
      <c r="P97" s="67">
        <v>44090</v>
      </c>
    </row>
    <row r="98" spans="1:16" x14ac:dyDescent="0.2">
      <c r="A98" s="104">
        <v>1098</v>
      </c>
      <c r="B98" s="67">
        <v>44090</v>
      </c>
      <c r="C98" s="31" t="s">
        <v>599</v>
      </c>
      <c r="D98" s="100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/>
      <c r="L98" s="26">
        <f t="shared" si="3"/>
        <v>0</v>
      </c>
      <c r="M98" s="26"/>
      <c r="N98" s="25">
        <f t="shared" si="4"/>
        <v>0</v>
      </c>
      <c r="O98" s="25">
        <f t="shared" si="5"/>
        <v>0</v>
      </c>
      <c r="P98" s="67">
        <v>44090</v>
      </c>
    </row>
    <row r="99" spans="1:16" x14ac:dyDescent="0.2">
      <c r="A99" s="104">
        <v>1099</v>
      </c>
      <c r="B99" s="67">
        <v>44090</v>
      </c>
      <c r="C99" s="31" t="s">
        <v>585</v>
      </c>
      <c r="D99" s="100">
        <v>0</v>
      </c>
      <c r="E99" s="31">
        <v>0</v>
      </c>
      <c r="F99" s="31">
        <v>2</v>
      </c>
      <c r="G99" s="31">
        <v>1</v>
      </c>
      <c r="H99" s="31">
        <v>1</v>
      </c>
      <c r="I99" s="31">
        <v>0</v>
      </c>
      <c r="J99" s="31">
        <v>0</v>
      </c>
      <c r="K99" s="31">
        <v>0</v>
      </c>
      <c r="L99" s="26">
        <f t="shared" si="3"/>
        <v>4</v>
      </c>
      <c r="M99" s="26"/>
      <c r="N99" s="25">
        <f t="shared" si="4"/>
        <v>0.5714285714285714</v>
      </c>
      <c r="O99" s="25">
        <f t="shared" si="5"/>
        <v>4</v>
      </c>
      <c r="P99" s="67">
        <v>44090</v>
      </c>
    </row>
    <row r="100" spans="1:16" x14ac:dyDescent="0.2">
      <c r="A100" s="104">
        <v>1100</v>
      </c>
      <c r="B100" s="67">
        <v>44090</v>
      </c>
      <c r="C100" s="31" t="s">
        <v>585</v>
      </c>
      <c r="D100" s="100">
        <v>0</v>
      </c>
      <c r="E100" s="31">
        <v>1</v>
      </c>
      <c r="F100" s="31">
        <v>0</v>
      </c>
      <c r="G100" s="31">
        <v>0</v>
      </c>
      <c r="H100" s="31">
        <v>0</v>
      </c>
      <c r="I100" s="31">
        <v>0</v>
      </c>
      <c r="J100" s="31">
        <v>1</v>
      </c>
      <c r="K100" s="31">
        <v>0</v>
      </c>
      <c r="L100" s="26">
        <f t="shared" si="3"/>
        <v>2</v>
      </c>
      <c r="M100" s="26"/>
      <c r="N100" s="25">
        <f t="shared" si="4"/>
        <v>0.2857142857142857</v>
      </c>
      <c r="O100" s="25">
        <f t="shared" si="5"/>
        <v>2</v>
      </c>
      <c r="P100" s="67">
        <v>44090</v>
      </c>
    </row>
    <row r="101" spans="1:16" x14ac:dyDescent="0.2">
      <c r="A101" s="104">
        <v>1101</v>
      </c>
      <c r="B101" s="67">
        <v>44090</v>
      </c>
      <c r="C101" s="31" t="s">
        <v>585</v>
      </c>
      <c r="D101" s="100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26">
        <f t="shared" si="3"/>
        <v>0</v>
      </c>
      <c r="M101" s="26"/>
      <c r="N101" s="25">
        <f t="shared" si="4"/>
        <v>0</v>
      </c>
      <c r="O101" s="25">
        <f t="shared" si="5"/>
        <v>0</v>
      </c>
      <c r="P101" s="67">
        <v>44090</v>
      </c>
    </row>
    <row r="102" spans="1:16" x14ac:dyDescent="0.2">
      <c r="A102" s="104">
        <v>1102</v>
      </c>
      <c r="B102" s="67">
        <v>44090</v>
      </c>
      <c r="C102" s="31" t="s">
        <v>585</v>
      </c>
      <c r="D102" s="100">
        <v>1</v>
      </c>
      <c r="E102" s="31">
        <v>0</v>
      </c>
      <c r="F102" s="31">
        <v>1</v>
      </c>
      <c r="G102" s="31">
        <v>0</v>
      </c>
      <c r="H102" s="31">
        <v>0</v>
      </c>
      <c r="I102" s="31">
        <v>2</v>
      </c>
      <c r="J102" s="31">
        <v>0</v>
      </c>
      <c r="K102" s="31">
        <v>1</v>
      </c>
      <c r="L102" s="26">
        <f t="shared" si="3"/>
        <v>4</v>
      </c>
      <c r="M102" s="26"/>
      <c r="N102" s="25">
        <f t="shared" si="4"/>
        <v>0.5714285714285714</v>
      </c>
      <c r="O102" s="25">
        <f t="shared" si="5"/>
        <v>4</v>
      </c>
      <c r="P102" s="67">
        <v>43998</v>
      </c>
    </row>
    <row r="103" spans="1:16" hidden="1" x14ac:dyDescent="0.2">
      <c r="A103" s="104">
        <v>1103</v>
      </c>
      <c r="B103" s="31"/>
      <c r="C103" s="31"/>
      <c r="D103" s="100"/>
      <c r="E103" s="31"/>
      <c r="F103" s="31"/>
      <c r="G103" s="31"/>
      <c r="H103" s="31"/>
      <c r="I103" s="31"/>
      <c r="J103" s="31"/>
      <c r="K103" s="31"/>
      <c r="L103" s="26">
        <f t="shared" si="3"/>
        <v>0</v>
      </c>
      <c r="M103" s="26"/>
      <c r="N103" s="25" t="e">
        <f t="shared" si="4"/>
        <v>#DIV/0!</v>
      </c>
      <c r="O103" s="25" t="e">
        <f t="shared" si="5"/>
        <v>#DIV/0!</v>
      </c>
      <c r="P103" s="31"/>
    </row>
    <row r="104" spans="1:16" x14ac:dyDescent="0.2">
      <c r="A104" s="104">
        <v>1104</v>
      </c>
      <c r="B104" s="67">
        <v>44090</v>
      </c>
      <c r="C104" s="31" t="s">
        <v>599</v>
      </c>
      <c r="D104" s="100">
        <v>3</v>
      </c>
      <c r="E104" s="31">
        <v>3</v>
      </c>
      <c r="F104" s="31">
        <v>3</v>
      </c>
      <c r="G104" s="31">
        <v>3</v>
      </c>
      <c r="H104" s="31">
        <v>3</v>
      </c>
      <c r="I104" s="31">
        <v>3</v>
      </c>
      <c r="J104" s="31">
        <v>3</v>
      </c>
      <c r="K104" s="31">
        <v>2</v>
      </c>
      <c r="L104" s="26">
        <f t="shared" si="3"/>
        <v>21</v>
      </c>
      <c r="M104" s="26"/>
      <c r="N104" s="25">
        <f t="shared" si="4"/>
        <v>3</v>
      </c>
      <c r="O104" s="25">
        <f t="shared" si="5"/>
        <v>21</v>
      </c>
      <c r="P104" s="67">
        <v>44090</v>
      </c>
    </row>
    <row r="105" spans="1:16" x14ac:dyDescent="0.2">
      <c r="A105" s="104">
        <v>1105</v>
      </c>
      <c r="B105" s="67">
        <v>44090</v>
      </c>
      <c r="C105" s="31" t="s">
        <v>599</v>
      </c>
      <c r="D105" s="100">
        <v>0</v>
      </c>
      <c r="E105" s="31">
        <v>1</v>
      </c>
      <c r="F105" s="31">
        <v>1</v>
      </c>
      <c r="G105" s="31">
        <v>1</v>
      </c>
      <c r="H105" s="31">
        <v>0</v>
      </c>
      <c r="I105" s="31">
        <v>0</v>
      </c>
      <c r="J105" s="31">
        <v>1</v>
      </c>
      <c r="K105" s="31">
        <v>1</v>
      </c>
      <c r="L105" s="26">
        <f t="shared" si="3"/>
        <v>4</v>
      </c>
      <c r="M105" s="26"/>
      <c r="N105" s="25">
        <f t="shared" si="4"/>
        <v>0.5714285714285714</v>
      </c>
      <c r="O105" s="25">
        <f t="shared" si="5"/>
        <v>4</v>
      </c>
      <c r="P105" s="67">
        <v>44090</v>
      </c>
    </row>
    <row r="106" spans="1:16" x14ac:dyDescent="0.2">
      <c r="A106" s="104">
        <v>1106</v>
      </c>
      <c r="B106" s="67">
        <v>44090</v>
      </c>
      <c r="C106" s="31" t="s">
        <v>599</v>
      </c>
      <c r="D106" s="100">
        <v>1</v>
      </c>
      <c r="E106" s="31">
        <v>2</v>
      </c>
      <c r="F106" s="31">
        <v>3</v>
      </c>
      <c r="G106" s="31">
        <v>1</v>
      </c>
      <c r="H106" s="31">
        <v>0</v>
      </c>
      <c r="I106" s="31">
        <v>3</v>
      </c>
      <c r="J106" s="31">
        <v>2</v>
      </c>
      <c r="K106" s="31">
        <v>1</v>
      </c>
      <c r="L106" s="26">
        <f t="shared" si="3"/>
        <v>12</v>
      </c>
      <c r="M106" s="26"/>
      <c r="N106" s="25">
        <f t="shared" si="4"/>
        <v>1.7142857142857142</v>
      </c>
      <c r="O106" s="25">
        <f t="shared" si="5"/>
        <v>12</v>
      </c>
      <c r="P106" s="67">
        <v>44090</v>
      </c>
    </row>
    <row r="107" spans="1:16" hidden="1" x14ac:dyDescent="0.2">
      <c r="A107" s="104">
        <v>1107</v>
      </c>
      <c r="B107" s="31"/>
      <c r="C107" s="31"/>
      <c r="D107" s="100"/>
      <c r="E107" s="31"/>
      <c r="F107" s="31"/>
      <c r="G107" s="31"/>
      <c r="H107" s="31"/>
      <c r="I107" s="31"/>
      <c r="J107" s="31"/>
      <c r="K107" s="31"/>
      <c r="L107" s="26">
        <f t="shared" si="3"/>
        <v>0</v>
      </c>
      <c r="M107" s="26"/>
      <c r="N107" s="25" t="e">
        <f t="shared" si="4"/>
        <v>#DIV/0!</v>
      </c>
      <c r="O107" s="25" t="e">
        <f t="shared" si="5"/>
        <v>#DIV/0!</v>
      </c>
      <c r="P107" s="31"/>
    </row>
    <row r="108" spans="1:16" x14ac:dyDescent="0.2">
      <c r="A108" s="104">
        <v>1108</v>
      </c>
      <c r="B108" s="67">
        <v>44090</v>
      </c>
      <c r="C108" s="31" t="s">
        <v>585</v>
      </c>
      <c r="D108" s="100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26">
        <f t="shared" si="3"/>
        <v>0</v>
      </c>
      <c r="M108" s="26"/>
      <c r="N108" s="25">
        <f t="shared" si="4"/>
        <v>0</v>
      </c>
      <c r="O108" s="25">
        <f t="shared" si="5"/>
        <v>0</v>
      </c>
      <c r="P108" s="67">
        <v>44090</v>
      </c>
    </row>
    <row r="109" spans="1:16" x14ac:dyDescent="0.2">
      <c r="A109" s="104">
        <v>1109</v>
      </c>
      <c r="B109" s="67">
        <v>44090</v>
      </c>
      <c r="C109" s="31" t="s">
        <v>585</v>
      </c>
      <c r="D109" s="100">
        <v>0</v>
      </c>
      <c r="E109" s="31">
        <v>0</v>
      </c>
      <c r="F109" s="31">
        <v>1</v>
      </c>
      <c r="G109" s="31">
        <v>0</v>
      </c>
      <c r="H109" s="31">
        <v>0</v>
      </c>
      <c r="I109" s="31">
        <v>1</v>
      </c>
      <c r="J109" s="31">
        <v>0</v>
      </c>
      <c r="K109" s="31">
        <v>0</v>
      </c>
      <c r="L109" s="26">
        <f t="shared" si="3"/>
        <v>2</v>
      </c>
      <c r="M109" s="26"/>
      <c r="N109" s="25">
        <f t="shared" si="4"/>
        <v>0.2857142857142857</v>
      </c>
      <c r="O109" s="25">
        <f t="shared" si="5"/>
        <v>2</v>
      </c>
      <c r="P109" s="67">
        <v>44090</v>
      </c>
    </row>
    <row r="110" spans="1:16" x14ac:dyDescent="0.2">
      <c r="A110" s="104">
        <v>1110</v>
      </c>
      <c r="B110" s="67">
        <v>44209</v>
      </c>
      <c r="C110" s="31" t="s">
        <v>585</v>
      </c>
      <c r="D110" s="100">
        <v>3</v>
      </c>
      <c r="E110" s="31">
        <v>2</v>
      </c>
      <c r="F110" s="31">
        <v>2</v>
      </c>
      <c r="G110" s="31">
        <v>2</v>
      </c>
      <c r="H110" s="31">
        <v>2</v>
      </c>
      <c r="I110" s="31">
        <v>2</v>
      </c>
      <c r="J110" s="31">
        <v>0</v>
      </c>
      <c r="K110" s="31">
        <v>1</v>
      </c>
      <c r="L110" s="26">
        <f t="shared" si="3"/>
        <v>13</v>
      </c>
      <c r="M110" s="26"/>
      <c r="N110" s="25">
        <f t="shared" si="4"/>
        <v>1.8571428571428572</v>
      </c>
      <c r="O110" s="25">
        <f t="shared" si="5"/>
        <v>13</v>
      </c>
      <c r="P110" s="67">
        <v>44209</v>
      </c>
    </row>
    <row r="111" spans="1:16" hidden="1" x14ac:dyDescent="0.2">
      <c r="A111" s="104">
        <v>1111</v>
      </c>
      <c r="B111" s="31"/>
      <c r="C111" s="31"/>
      <c r="D111" s="100"/>
      <c r="E111" s="31"/>
      <c r="F111" s="31"/>
      <c r="G111" s="31"/>
      <c r="H111" s="31"/>
      <c r="I111" s="31"/>
      <c r="J111" s="31"/>
      <c r="K111" s="31"/>
      <c r="L111" s="26">
        <f t="shared" si="3"/>
        <v>0</v>
      </c>
      <c r="M111" s="26"/>
      <c r="N111" s="25" t="e">
        <f t="shared" si="4"/>
        <v>#DIV/0!</v>
      </c>
      <c r="O111" s="25" t="e">
        <f t="shared" si="5"/>
        <v>#DIV/0!</v>
      </c>
      <c r="P111" s="31"/>
    </row>
    <row r="112" spans="1:16" x14ac:dyDescent="0.2">
      <c r="A112" s="104">
        <v>1112</v>
      </c>
      <c r="B112" s="67">
        <v>44090</v>
      </c>
      <c r="C112" s="31" t="s">
        <v>585</v>
      </c>
      <c r="D112" s="100">
        <v>0</v>
      </c>
      <c r="E112" s="31">
        <v>0</v>
      </c>
      <c r="F112" s="31">
        <v>1</v>
      </c>
      <c r="G112" s="31">
        <v>1</v>
      </c>
      <c r="H112" s="31">
        <v>1</v>
      </c>
      <c r="I112" s="31">
        <v>0</v>
      </c>
      <c r="J112" s="31">
        <v>0</v>
      </c>
      <c r="K112" s="31">
        <v>0</v>
      </c>
      <c r="L112" s="26">
        <f t="shared" si="3"/>
        <v>3</v>
      </c>
      <c r="M112" s="26"/>
      <c r="N112" s="25">
        <f t="shared" si="4"/>
        <v>0.42857142857142855</v>
      </c>
      <c r="O112" s="25">
        <f t="shared" si="5"/>
        <v>3</v>
      </c>
      <c r="P112" s="67">
        <v>44090</v>
      </c>
    </row>
    <row r="113" spans="1:16" x14ac:dyDescent="0.2">
      <c r="A113" s="104">
        <v>1113</v>
      </c>
      <c r="B113" s="67">
        <v>44146</v>
      </c>
      <c r="C113" s="31" t="s">
        <v>562</v>
      </c>
      <c r="D113" s="100">
        <v>1</v>
      </c>
      <c r="E113" s="31">
        <v>1</v>
      </c>
      <c r="F113" s="31">
        <v>2</v>
      </c>
      <c r="G113" s="31">
        <v>2</v>
      </c>
      <c r="H113" s="31">
        <v>1</v>
      </c>
      <c r="I113" s="31">
        <v>1</v>
      </c>
      <c r="J113" s="31">
        <v>2</v>
      </c>
      <c r="K113" s="31">
        <v>1</v>
      </c>
      <c r="L113" s="26">
        <f t="shared" si="3"/>
        <v>10</v>
      </c>
      <c r="M113" s="26"/>
      <c r="N113" s="25">
        <f t="shared" si="4"/>
        <v>1.4285714285714286</v>
      </c>
      <c r="O113" s="25">
        <f t="shared" si="5"/>
        <v>10</v>
      </c>
      <c r="P113" s="67">
        <v>44146</v>
      </c>
    </row>
    <row r="114" spans="1:16" x14ac:dyDescent="0.2">
      <c r="A114" s="104">
        <v>1114</v>
      </c>
      <c r="B114" s="67">
        <v>44090</v>
      </c>
      <c r="C114" s="31" t="s">
        <v>599</v>
      </c>
      <c r="D114" s="100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/>
      <c r="L114" s="26">
        <f t="shared" si="3"/>
        <v>0</v>
      </c>
      <c r="M114" s="26"/>
      <c r="N114" s="25">
        <f t="shared" si="4"/>
        <v>0</v>
      </c>
      <c r="O114" s="25">
        <f t="shared" si="5"/>
        <v>0</v>
      </c>
      <c r="P114" s="67">
        <v>44090</v>
      </c>
    </row>
    <row r="115" spans="1:16" x14ac:dyDescent="0.2">
      <c r="A115" s="104">
        <v>1115</v>
      </c>
      <c r="B115" s="98">
        <v>44215</v>
      </c>
      <c r="C115" s="99" t="s">
        <v>591</v>
      </c>
      <c r="D115" s="100">
        <v>0</v>
      </c>
      <c r="E115" s="31">
        <v>0</v>
      </c>
      <c r="F115" s="31">
        <v>1</v>
      </c>
      <c r="G115" s="31">
        <v>0</v>
      </c>
      <c r="H115" s="31">
        <v>0</v>
      </c>
      <c r="I115" s="31">
        <v>0</v>
      </c>
      <c r="J115" s="31">
        <v>0</v>
      </c>
      <c r="K115" s="31">
        <v>1</v>
      </c>
      <c r="L115" s="26">
        <f t="shared" si="3"/>
        <v>1</v>
      </c>
      <c r="M115" s="26"/>
      <c r="N115" s="25">
        <f t="shared" si="4"/>
        <v>0.14285714285714285</v>
      </c>
      <c r="O115" s="25">
        <f t="shared" si="5"/>
        <v>1</v>
      </c>
      <c r="P115" s="98">
        <v>44215</v>
      </c>
    </row>
    <row r="116" spans="1:16" x14ac:dyDescent="0.2">
      <c r="A116" s="104">
        <v>1116</v>
      </c>
      <c r="B116" s="67">
        <v>44090</v>
      </c>
      <c r="C116" s="31" t="s">
        <v>585</v>
      </c>
      <c r="D116" s="100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86"/>
      <c r="L116" s="26">
        <f t="shared" si="3"/>
        <v>0</v>
      </c>
      <c r="M116" s="26"/>
      <c r="N116" s="25">
        <f t="shared" si="4"/>
        <v>0</v>
      </c>
      <c r="O116" s="25">
        <f t="shared" si="5"/>
        <v>0</v>
      </c>
      <c r="P116" s="67">
        <v>44090</v>
      </c>
    </row>
    <row r="117" spans="1:16" x14ac:dyDescent="0.2">
      <c r="A117" s="104">
        <v>1117</v>
      </c>
      <c r="B117" s="67">
        <v>44088</v>
      </c>
      <c r="C117" s="31" t="s">
        <v>598</v>
      </c>
      <c r="D117" s="100">
        <v>0</v>
      </c>
      <c r="E117" s="31">
        <v>0</v>
      </c>
      <c r="F117" s="31">
        <v>0</v>
      </c>
      <c r="G117" s="31">
        <v>0</v>
      </c>
      <c r="H117" s="31">
        <v>0</v>
      </c>
      <c r="I117" s="31">
        <v>1</v>
      </c>
      <c r="J117" s="31">
        <v>0</v>
      </c>
      <c r="K117" s="31">
        <v>0</v>
      </c>
      <c r="L117" s="26">
        <f t="shared" si="3"/>
        <v>1</v>
      </c>
      <c r="M117" s="26"/>
      <c r="N117" s="25">
        <f t="shared" si="4"/>
        <v>0.14285714285714285</v>
      </c>
      <c r="O117" s="25">
        <f t="shared" si="5"/>
        <v>1</v>
      </c>
      <c r="P117" s="67">
        <v>44088</v>
      </c>
    </row>
    <row r="118" spans="1:16" x14ac:dyDescent="0.2">
      <c r="A118" s="104">
        <v>1118</v>
      </c>
      <c r="B118" s="67">
        <v>44090</v>
      </c>
      <c r="C118" s="31" t="s">
        <v>585</v>
      </c>
      <c r="D118" s="100">
        <v>0</v>
      </c>
      <c r="E118" s="31">
        <v>0</v>
      </c>
      <c r="F118" s="31">
        <v>1</v>
      </c>
      <c r="G118" s="31">
        <v>0</v>
      </c>
      <c r="H118" s="31">
        <v>0</v>
      </c>
      <c r="I118" s="31">
        <v>1</v>
      </c>
      <c r="J118" s="31">
        <v>0</v>
      </c>
      <c r="K118" s="31">
        <v>0</v>
      </c>
      <c r="L118" s="26">
        <f t="shared" si="3"/>
        <v>2</v>
      </c>
      <c r="M118" s="26"/>
      <c r="N118" s="25">
        <f t="shared" si="4"/>
        <v>0.2857142857142857</v>
      </c>
      <c r="O118" s="25">
        <f t="shared" si="5"/>
        <v>2</v>
      </c>
      <c r="P118" s="67">
        <v>44090</v>
      </c>
    </row>
    <row r="119" spans="1:16" x14ac:dyDescent="0.2">
      <c r="A119" s="104">
        <v>1119</v>
      </c>
      <c r="B119" s="67">
        <v>44209</v>
      </c>
      <c r="C119" s="31" t="s">
        <v>585</v>
      </c>
      <c r="D119" s="100">
        <v>0</v>
      </c>
      <c r="E119" s="31">
        <v>0</v>
      </c>
      <c r="F119" s="31">
        <v>0</v>
      </c>
      <c r="G119" s="31">
        <v>0</v>
      </c>
      <c r="H119" s="31">
        <v>0</v>
      </c>
      <c r="I119" s="31">
        <v>1</v>
      </c>
      <c r="J119" s="31">
        <v>0</v>
      </c>
      <c r="K119" s="31">
        <v>0</v>
      </c>
      <c r="L119" s="26">
        <f t="shared" si="3"/>
        <v>1</v>
      </c>
      <c r="M119" s="26"/>
      <c r="N119" s="25">
        <f t="shared" si="4"/>
        <v>0.14285714285714285</v>
      </c>
      <c r="O119" s="25">
        <f t="shared" si="5"/>
        <v>1</v>
      </c>
      <c r="P119" s="67">
        <v>44209</v>
      </c>
    </row>
    <row r="120" spans="1:16" x14ac:dyDescent="0.2">
      <c r="A120" s="104">
        <v>1120</v>
      </c>
      <c r="B120" s="67">
        <v>44088</v>
      </c>
      <c r="C120" s="31" t="s">
        <v>598</v>
      </c>
      <c r="D120" s="100">
        <v>1</v>
      </c>
      <c r="E120" s="31">
        <v>1</v>
      </c>
      <c r="F120" s="31">
        <v>2</v>
      </c>
      <c r="G120" s="31">
        <v>0</v>
      </c>
      <c r="H120" s="31">
        <v>1</v>
      </c>
      <c r="I120" s="31">
        <v>2</v>
      </c>
      <c r="J120" s="31">
        <v>0</v>
      </c>
      <c r="K120" s="31">
        <v>1</v>
      </c>
      <c r="L120" s="26">
        <f t="shared" si="3"/>
        <v>7</v>
      </c>
      <c r="M120" s="26"/>
      <c r="N120" s="25">
        <f t="shared" si="4"/>
        <v>1</v>
      </c>
      <c r="O120" s="25">
        <f t="shared" si="5"/>
        <v>7</v>
      </c>
      <c r="P120" s="67">
        <v>44088</v>
      </c>
    </row>
    <row r="121" spans="1:16" x14ac:dyDescent="0.2">
      <c r="A121" s="104">
        <v>1121</v>
      </c>
      <c r="B121" s="67">
        <v>44088</v>
      </c>
      <c r="C121" s="31" t="s">
        <v>598</v>
      </c>
      <c r="D121" s="100">
        <v>1</v>
      </c>
      <c r="E121" s="31">
        <v>1</v>
      </c>
      <c r="F121" s="31">
        <v>3</v>
      </c>
      <c r="G121" s="31">
        <v>1</v>
      </c>
      <c r="H121" s="31">
        <v>1</v>
      </c>
      <c r="I121" s="31">
        <v>2</v>
      </c>
      <c r="J121" s="31">
        <v>0</v>
      </c>
      <c r="K121" s="31">
        <v>1</v>
      </c>
      <c r="L121" s="26">
        <f t="shared" si="3"/>
        <v>9</v>
      </c>
      <c r="M121" s="26"/>
      <c r="N121" s="25">
        <f t="shared" si="4"/>
        <v>1.2857142857142858</v>
      </c>
      <c r="O121" s="25">
        <f t="shared" si="5"/>
        <v>9</v>
      </c>
      <c r="P121" s="67">
        <v>44088</v>
      </c>
    </row>
    <row r="122" spans="1:16" x14ac:dyDescent="0.2">
      <c r="A122" s="104">
        <v>1122</v>
      </c>
      <c r="B122" s="67">
        <v>44088</v>
      </c>
      <c r="C122" s="31" t="s">
        <v>598</v>
      </c>
      <c r="D122" s="100">
        <v>0</v>
      </c>
      <c r="E122" s="31">
        <v>0</v>
      </c>
      <c r="F122" s="31">
        <v>1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26">
        <f t="shared" si="3"/>
        <v>1</v>
      </c>
      <c r="M122" s="26"/>
      <c r="N122" s="25">
        <f t="shared" si="4"/>
        <v>0.14285714285714285</v>
      </c>
      <c r="O122" s="25">
        <f t="shared" si="5"/>
        <v>1</v>
      </c>
      <c r="P122" s="67">
        <v>44088</v>
      </c>
    </row>
    <row r="123" spans="1:16" x14ac:dyDescent="0.2">
      <c r="A123" s="104">
        <v>1123</v>
      </c>
      <c r="B123" s="67">
        <v>44088</v>
      </c>
      <c r="C123" s="31" t="s">
        <v>598</v>
      </c>
      <c r="D123" s="100">
        <v>0</v>
      </c>
      <c r="E123" s="31">
        <v>0</v>
      </c>
      <c r="F123" s="31">
        <v>0</v>
      </c>
      <c r="G123" s="31">
        <v>0</v>
      </c>
      <c r="H123" s="31">
        <v>0</v>
      </c>
      <c r="I123" s="31">
        <v>1</v>
      </c>
      <c r="J123" s="31">
        <v>0</v>
      </c>
      <c r="K123" s="31">
        <v>1</v>
      </c>
      <c r="L123" s="26">
        <f t="shared" si="3"/>
        <v>1</v>
      </c>
      <c r="M123" s="26"/>
      <c r="N123" s="25">
        <f t="shared" si="4"/>
        <v>0.14285714285714285</v>
      </c>
      <c r="O123" s="25">
        <f t="shared" si="5"/>
        <v>1</v>
      </c>
      <c r="P123" s="67">
        <v>44088</v>
      </c>
    </row>
    <row r="124" spans="1:16" hidden="1" x14ac:dyDescent="0.2">
      <c r="A124" s="104">
        <v>1124</v>
      </c>
      <c r="B124" s="31"/>
      <c r="C124" s="31"/>
      <c r="D124" s="100"/>
      <c r="E124" s="31"/>
      <c r="F124" s="31"/>
      <c r="G124" s="31"/>
      <c r="H124" s="31"/>
      <c r="I124" s="31"/>
      <c r="J124" s="31"/>
      <c r="K124" s="31"/>
      <c r="L124" s="26">
        <f t="shared" si="3"/>
        <v>0</v>
      </c>
      <c r="M124" s="26"/>
      <c r="N124" s="25" t="e">
        <f t="shared" si="4"/>
        <v>#DIV/0!</v>
      </c>
      <c r="O124" s="25" t="e">
        <f t="shared" si="5"/>
        <v>#DIV/0!</v>
      </c>
      <c r="P124" s="31"/>
    </row>
    <row r="125" spans="1:16" x14ac:dyDescent="0.2">
      <c r="A125" s="104">
        <v>1125</v>
      </c>
      <c r="B125" s="67">
        <v>44089</v>
      </c>
      <c r="C125" s="31" t="s">
        <v>591</v>
      </c>
      <c r="D125" s="100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26">
        <f t="shared" si="3"/>
        <v>0</v>
      </c>
      <c r="M125" s="26"/>
      <c r="N125" s="25">
        <f t="shared" si="4"/>
        <v>0</v>
      </c>
      <c r="O125" s="25">
        <f t="shared" si="5"/>
        <v>0</v>
      </c>
      <c r="P125" s="67">
        <v>44089</v>
      </c>
    </row>
    <row r="126" spans="1:16" x14ac:dyDescent="0.2">
      <c r="A126" s="104">
        <v>1126</v>
      </c>
      <c r="B126" s="67">
        <v>44088</v>
      </c>
      <c r="C126" s="31" t="s">
        <v>598</v>
      </c>
      <c r="D126" s="100">
        <v>0</v>
      </c>
      <c r="E126" s="31">
        <v>0</v>
      </c>
      <c r="F126" s="31">
        <v>0</v>
      </c>
      <c r="G126" s="31">
        <v>0</v>
      </c>
      <c r="H126" s="31">
        <v>0</v>
      </c>
      <c r="I126" s="31">
        <v>1</v>
      </c>
      <c r="J126" s="31">
        <v>0</v>
      </c>
      <c r="K126" s="31">
        <v>0</v>
      </c>
      <c r="L126" s="26">
        <f t="shared" si="3"/>
        <v>1</v>
      </c>
      <c r="M126" s="26"/>
      <c r="N126" s="25">
        <f t="shared" si="4"/>
        <v>0.14285714285714285</v>
      </c>
      <c r="O126" s="25">
        <f t="shared" si="5"/>
        <v>1</v>
      </c>
      <c r="P126" s="67">
        <v>44088</v>
      </c>
    </row>
    <row r="127" spans="1:16" x14ac:dyDescent="0.2">
      <c r="A127" s="104">
        <v>1127</v>
      </c>
      <c r="B127" s="67">
        <v>44088</v>
      </c>
      <c r="C127" s="31" t="s">
        <v>598</v>
      </c>
      <c r="D127" s="100">
        <v>0</v>
      </c>
      <c r="E127" s="31">
        <v>1</v>
      </c>
      <c r="F127" s="31">
        <v>1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26">
        <f t="shared" si="3"/>
        <v>2</v>
      </c>
      <c r="M127" s="26"/>
      <c r="N127" s="25">
        <f t="shared" si="4"/>
        <v>0.2857142857142857</v>
      </c>
      <c r="O127" s="25">
        <f t="shared" si="5"/>
        <v>2</v>
      </c>
      <c r="P127" s="67">
        <v>44088</v>
      </c>
    </row>
    <row r="128" spans="1:16" x14ac:dyDescent="0.2">
      <c r="A128" s="104">
        <v>1128</v>
      </c>
      <c r="B128" s="67">
        <v>44088</v>
      </c>
      <c r="C128" s="31" t="s">
        <v>598</v>
      </c>
      <c r="D128" s="100">
        <v>0</v>
      </c>
      <c r="E128" s="31">
        <v>0</v>
      </c>
      <c r="F128" s="31">
        <v>0</v>
      </c>
      <c r="G128" s="31">
        <v>0</v>
      </c>
      <c r="H128" s="31">
        <v>0</v>
      </c>
      <c r="I128" s="31">
        <v>0</v>
      </c>
      <c r="J128" s="31">
        <v>0</v>
      </c>
      <c r="K128" s="31">
        <v>0</v>
      </c>
      <c r="L128" s="26">
        <f t="shared" si="3"/>
        <v>0</v>
      </c>
      <c r="M128" s="26"/>
      <c r="N128" s="25">
        <f t="shared" si="4"/>
        <v>0</v>
      </c>
      <c r="O128" s="25">
        <f t="shared" si="5"/>
        <v>0</v>
      </c>
      <c r="P128" s="67">
        <v>44088</v>
      </c>
    </row>
    <row r="129" spans="1:16" x14ac:dyDescent="0.2">
      <c r="A129" s="105">
        <v>1129</v>
      </c>
      <c r="B129" s="67">
        <v>44088</v>
      </c>
      <c r="C129" s="31" t="s">
        <v>598</v>
      </c>
      <c r="D129" s="100">
        <v>0</v>
      </c>
      <c r="E129" s="31">
        <v>0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26">
        <f t="shared" si="3"/>
        <v>0</v>
      </c>
      <c r="M129" s="26"/>
      <c r="N129" s="25">
        <f t="shared" si="4"/>
        <v>0</v>
      </c>
      <c r="O129" s="25">
        <f t="shared" si="5"/>
        <v>0</v>
      </c>
      <c r="P129" s="67">
        <v>44088</v>
      </c>
    </row>
    <row r="130" spans="1:16" x14ac:dyDescent="0.2">
      <c r="A130" s="105">
        <v>1130</v>
      </c>
      <c r="B130" s="67">
        <v>44090</v>
      </c>
      <c r="C130" s="31" t="s">
        <v>599</v>
      </c>
      <c r="D130" s="100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/>
      <c r="L130" s="26">
        <f t="shared" si="3"/>
        <v>0</v>
      </c>
      <c r="M130" s="26"/>
      <c r="N130" s="25">
        <f t="shared" si="4"/>
        <v>0</v>
      </c>
      <c r="O130" s="25">
        <f t="shared" si="5"/>
        <v>0</v>
      </c>
      <c r="P130" s="67">
        <v>44090</v>
      </c>
    </row>
    <row r="131" spans="1:16" x14ac:dyDescent="0.2">
      <c r="A131" s="105">
        <v>1131</v>
      </c>
      <c r="B131" s="67">
        <v>44089</v>
      </c>
      <c r="C131" s="31" t="s">
        <v>591</v>
      </c>
      <c r="D131" s="100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26">
        <f t="shared" ref="L131:L194" si="6">SUM(D131:J131)</f>
        <v>0</v>
      </c>
      <c r="M131" s="26"/>
      <c r="N131" s="25">
        <f t="shared" ref="N131:N194" si="7">AVERAGE(D131,E131,F131,G131,H131,I131,J131)</f>
        <v>0</v>
      </c>
      <c r="O131" s="25">
        <f t="shared" ref="O131:O194" si="8">N131*7</f>
        <v>0</v>
      </c>
      <c r="P131" s="67">
        <v>44089</v>
      </c>
    </row>
    <row r="132" spans="1:16" x14ac:dyDescent="0.2">
      <c r="A132" s="105">
        <v>1132</v>
      </c>
      <c r="B132" s="67">
        <v>44090</v>
      </c>
      <c r="C132" s="31" t="s">
        <v>599</v>
      </c>
      <c r="D132" s="100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/>
      <c r="L132" s="26">
        <f t="shared" si="6"/>
        <v>0</v>
      </c>
      <c r="M132" s="26"/>
      <c r="N132" s="25">
        <f t="shared" si="7"/>
        <v>0</v>
      </c>
      <c r="O132" s="25">
        <f t="shared" si="8"/>
        <v>0</v>
      </c>
      <c r="P132" s="67">
        <v>44090</v>
      </c>
    </row>
    <row r="133" spans="1:16" hidden="1" x14ac:dyDescent="0.2">
      <c r="A133" s="105">
        <v>1133</v>
      </c>
      <c r="B133" s="31"/>
      <c r="C133" s="31"/>
      <c r="D133" s="100"/>
      <c r="E133" s="31"/>
      <c r="F133" s="31"/>
      <c r="G133" s="31"/>
      <c r="H133" s="31"/>
      <c r="I133" s="31"/>
      <c r="J133" s="31"/>
      <c r="K133" s="31"/>
      <c r="L133" s="26">
        <f t="shared" si="6"/>
        <v>0</v>
      </c>
      <c r="M133" s="26"/>
      <c r="N133" s="25" t="e">
        <f t="shared" si="7"/>
        <v>#DIV/0!</v>
      </c>
      <c r="O133" s="25" t="e">
        <f t="shared" si="8"/>
        <v>#DIV/0!</v>
      </c>
      <c r="P133" s="31"/>
    </row>
    <row r="134" spans="1:16" x14ac:dyDescent="0.2">
      <c r="A134" s="105">
        <v>1134</v>
      </c>
      <c r="B134" s="67">
        <v>44089</v>
      </c>
      <c r="C134" s="31" t="s">
        <v>591</v>
      </c>
      <c r="D134" s="100">
        <v>1</v>
      </c>
      <c r="E134" s="31">
        <v>0</v>
      </c>
      <c r="F134" s="31">
        <v>0</v>
      </c>
      <c r="G134" s="31">
        <v>1</v>
      </c>
      <c r="H134" s="31">
        <v>0</v>
      </c>
      <c r="I134" s="31">
        <v>1</v>
      </c>
      <c r="J134" s="31">
        <v>0</v>
      </c>
      <c r="K134" s="31">
        <v>0</v>
      </c>
      <c r="L134" s="26">
        <f t="shared" si="6"/>
        <v>3</v>
      </c>
      <c r="M134" s="26"/>
      <c r="N134" s="25">
        <f t="shared" si="7"/>
        <v>0.42857142857142855</v>
      </c>
      <c r="O134" s="25">
        <f t="shared" si="8"/>
        <v>3</v>
      </c>
      <c r="P134" s="67">
        <v>44089</v>
      </c>
    </row>
    <row r="135" spans="1:16" x14ac:dyDescent="0.2">
      <c r="A135" s="105">
        <v>1135</v>
      </c>
      <c r="B135" s="67">
        <v>44052</v>
      </c>
      <c r="C135" s="31" t="s">
        <v>562</v>
      </c>
      <c r="D135" s="100">
        <v>0</v>
      </c>
      <c r="E135" s="31">
        <v>0</v>
      </c>
      <c r="F135" s="31">
        <v>0</v>
      </c>
      <c r="G135" s="31">
        <v>0</v>
      </c>
      <c r="H135" s="31">
        <v>0</v>
      </c>
      <c r="I135" s="31">
        <v>0</v>
      </c>
      <c r="J135" s="31">
        <v>0</v>
      </c>
      <c r="K135" s="31">
        <v>0</v>
      </c>
      <c r="L135" s="26">
        <f t="shared" si="6"/>
        <v>0</v>
      </c>
      <c r="M135" s="26"/>
      <c r="N135" s="25">
        <f t="shared" si="7"/>
        <v>0</v>
      </c>
      <c r="O135" s="25">
        <f t="shared" si="8"/>
        <v>0</v>
      </c>
      <c r="P135" s="67">
        <v>44052</v>
      </c>
    </row>
    <row r="136" spans="1:16" hidden="1" x14ac:dyDescent="0.2">
      <c r="A136" s="105">
        <v>1136</v>
      </c>
      <c r="B136" s="31"/>
      <c r="C136" s="31"/>
      <c r="D136" s="100"/>
      <c r="E136" s="31"/>
      <c r="F136" s="31"/>
      <c r="G136" s="31"/>
      <c r="H136" s="31"/>
      <c r="I136" s="31"/>
      <c r="J136" s="31"/>
      <c r="K136" s="31"/>
      <c r="L136" s="26">
        <f t="shared" si="6"/>
        <v>0</v>
      </c>
      <c r="M136" s="26"/>
      <c r="N136" s="25" t="e">
        <f t="shared" si="7"/>
        <v>#DIV/0!</v>
      </c>
      <c r="O136" s="25" t="e">
        <f t="shared" si="8"/>
        <v>#DIV/0!</v>
      </c>
      <c r="P136" s="31"/>
    </row>
    <row r="137" spans="1:16" x14ac:dyDescent="0.2">
      <c r="A137" s="105">
        <v>1137</v>
      </c>
      <c r="B137" s="67">
        <v>44090</v>
      </c>
      <c r="C137" s="31" t="s">
        <v>599</v>
      </c>
      <c r="D137" s="100">
        <v>2</v>
      </c>
      <c r="E137" s="31">
        <v>2</v>
      </c>
      <c r="F137" s="31">
        <v>2</v>
      </c>
      <c r="G137" s="31">
        <v>1</v>
      </c>
      <c r="H137" s="31">
        <v>2</v>
      </c>
      <c r="I137" s="31">
        <v>2</v>
      </c>
      <c r="J137" s="31">
        <v>0</v>
      </c>
      <c r="K137" s="31">
        <v>1</v>
      </c>
      <c r="L137" s="26">
        <f t="shared" si="6"/>
        <v>11</v>
      </c>
      <c r="M137" s="26"/>
      <c r="N137" s="25">
        <f t="shared" si="7"/>
        <v>1.5714285714285714</v>
      </c>
      <c r="O137" s="25">
        <f t="shared" si="8"/>
        <v>11</v>
      </c>
      <c r="P137" s="67">
        <v>44090</v>
      </c>
    </row>
    <row r="138" spans="1:16" hidden="1" x14ac:dyDescent="0.2">
      <c r="A138" s="105">
        <v>1138</v>
      </c>
      <c r="B138" s="31"/>
      <c r="C138" s="31"/>
      <c r="D138" s="100"/>
      <c r="E138" s="31"/>
      <c r="F138" s="31"/>
      <c r="G138" s="31"/>
      <c r="H138" s="31"/>
      <c r="I138" s="31"/>
      <c r="J138" s="31"/>
      <c r="K138" s="31"/>
      <c r="L138" s="26">
        <f t="shared" si="6"/>
        <v>0</v>
      </c>
      <c r="M138" s="26"/>
      <c r="N138" s="25" t="e">
        <f t="shared" si="7"/>
        <v>#DIV/0!</v>
      </c>
      <c r="O138" s="25" t="e">
        <f t="shared" si="8"/>
        <v>#DIV/0!</v>
      </c>
      <c r="P138" s="31"/>
    </row>
    <row r="139" spans="1:16" x14ac:dyDescent="0.2">
      <c r="A139" s="105">
        <v>1139</v>
      </c>
      <c r="B139" s="67">
        <v>44209</v>
      </c>
      <c r="C139" s="31" t="s">
        <v>585</v>
      </c>
      <c r="D139" s="100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1</v>
      </c>
      <c r="K139" s="31">
        <v>0</v>
      </c>
      <c r="L139" s="26">
        <f t="shared" si="6"/>
        <v>1</v>
      </c>
      <c r="M139" s="26"/>
      <c r="N139" s="25">
        <f t="shared" si="7"/>
        <v>0.14285714285714285</v>
      </c>
      <c r="O139" s="25">
        <f t="shared" si="8"/>
        <v>1</v>
      </c>
      <c r="P139" s="67">
        <v>44209</v>
      </c>
    </row>
    <row r="140" spans="1:16" x14ac:dyDescent="0.2">
      <c r="A140" s="105">
        <v>1140</v>
      </c>
      <c r="B140" s="67">
        <v>44090</v>
      </c>
      <c r="C140" s="31" t="s">
        <v>599</v>
      </c>
      <c r="D140" s="100">
        <v>0</v>
      </c>
      <c r="E140" s="31">
        <v>0</v>
      </c>
      <c r="F140" s="31">
        <v>0</v>
      </c>
      <c r="G140" s="31">
        <v>0</v>
      </c>
      <c r="H140" s="31">
        <v>1</v>
      </c>
      <c r="I140" s="31">
        <v>1</v>
      </c>
      <c r="J140" s="31">
        <v>0</v>
      </c>
      <c r="K140" s="31">
        <v>0</v>
      </c>
      <c r="L140" s="26">
        <f t="shared" si="6"/>
        <v>2</v>
      </c>
      <c r="M140" s="26"/>
      <c r="N140" s="25">
        <f t="shared" si="7"/>
        <v>0.2857142857142857</v>
      </c>
      <c r="O140" s="25">
        <f t="shared" si="8"/>
        <v>2</v>
      </c>
      <c r="P140" s="67">
        <v>44090</v>
      </c>
    </row>
    <row r="141" spans="1:16" x14ac:dyDescent="0.2">
      <c r="A141" s="105">
        <v>1141</v>
      </c>
      <c r="B141" s="67">
        <v>44089</v>
      </c>
      <c r="C141" s="31" t="s">
        <v>591</v>
      </c>
      <c r="D141" s="100">
        <v>1</v>
      </c>
      <c r="E141" s="31">
        <v>0</v>
      </c>
      <c r="F141" s="31">
        <v>0</v>
      </c>
      <c r="G141" s="31">
        <v>1</v>
      </c>
      <c r="H141" s="31">
        <v>0</v>
      </c>
      <c r="I141" s="31">
        <v>0</v>
      </c>
      <c r="J141" s="31">
        <v>0</v>
      </c>
      <c r="K141" s="31">
        <v>1</v>
      </c>
      <c r="L141" s="26">
        <f t="shared" si="6"/>
        <v>2</v>
      </c>
      <c r="M141" s="26"/>
      <c r="N141" s="25">
        <f t="shared" si="7"/>
        <v>0.2857142857142857</v>
      </c>
      <c r="O141" s="25">
        <f t="shared" si="8"/>
        <v>2</v>
      </c>
      <c r="P141" s="67">
        <v>44089</v>
      </c>
    </row>
    <row r="142" spans="1:16" x14ac:dyDescent="0.2">
      <c r="A142" s="105">
        <v>1142</v>
      </c>
      <c r="B142" s="67">
        <v>44089</v>
      </c>
      <c r="C142" s="31" t="s">
        <v>591</v>
      </c>
      <c r="D142" s="100">
        <v>1</v>
      </c>
      <c r="E142" s="31">
        <v>0</v>
      </c>
      <c r="F142" s="31">
        <v>1</v>
      </c>
      <c r="G142" s="31">
        <v>0</v>
      </c>
      <c r="H142" s="31">
        <v>0</v>
      </c>
      <c r="I142" s="31">
        <v>0</v>
      </c>
      <c r="J142" s="31">
        <v>0</v>
      </c>
      <c r="K142" s="31">
        <v>1</v>
      </c>
      <c r="L142" s="26">
        <f t="shared" si="6"/>
        <v>2</v>
      </c>
      <c r="M142" s="26"/>
      <c r="N142" s="25">
        <f t="shared" si="7"/>
        <v>0.2857142857142857</v>
      </c>
      <c r="O142" s="25">
        <f t="shared" si="8"/>
        <v>2</v>
      </c>
      <c r="P142" s="67">
        <v>44089</v>
      </c>
    </row>
    <row r="143" spans="1:16" x14ac:dyDescent="0.2">
      <c r="A143" s="105">
        <v>1143</v>
      </c>
      <c r="B143" s="67">
        <v>44090</v>
      </c>
      <c r="C143" s="31" t="s">
        <v>599</v>
      </c>
      <c r="D143" s="100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2</v>
      </c>
      <c r="J143" s="31">
        <v>1</v>
      </c>
      <c r="K143" s="31">
        <v>0</v>
      </c>
      <c r="L143" s="26">
        <f t="shared" si="6"/>
        <v>3</v>
      </c>
      <c r="M143" s="26"/>
      <c r="N143" s="25">
        <f t="shared" si="7"/>
        <v>0.42857142857142855</v>
      </c>
      <c r="O143" s="25">
        <f t="shared" si="8"/>
        <v>3</v>
      </c>
      <c r="P143" s="67">
        <v>44090</v>
      </c>
    </row>
    <row r="144" spans="1:16" hidden="1" x14ac:dyDescent="0.2">
      <c r="A144" s="105">
        <v>1144</v>
      </c>
      <c r="B144" s="31"/>
      <c r="C144" s="31"/>
      <c r="D144" s="100"/>
      <c r="E144" s="31"/>
      <c r="F144" s="31"/>
      <c r="G144" s="31"/>
      <c r="H144" s="31"/>
      <c r="I144" s="31"/>
      <c r="J144" s="31"/>
      <c r="K144" s="31"/>
      <c r="L144" s="26">
        <f t="shared" si="6"/>
        <v>0</v>
      </c>
      <c r="M144" s="26"/>
      <c r="N144" s="25" t="e">
        <f t="shared" si="7"/>
        <v>#DIV/0!</v>
      </c>
      <c r="O144" s="25" t="e">
        <f t="shared" si="8"/>
        <v>#DIV/0!</v>
      </c>
      <c r="P144" s="31"/>
    </row>
    <row r="145" spans="1:16" x14ac:dyDescent="0.2">
      <c r="A145" s="105">
        <v>1145</v>
      </c>
      <c r="B145" s="67">
        <v>44090</v>
      </c>
      <c r="C145" s="31" t="s">
        <v>599</v>
      </c>
      <c r="D145" s="100">
        <v>0</v>
      </c>
      <c r="E145" s="31">
        <v>0</v>
      </c>
      <c r="F145" s="31">
        <v>0</v>
      </c>
      <c r="G145" s="31">
        <v>1</v>
      </c>
      <c r="H145" s="31">
        <v>0</v>
      </c>
      <c r="I145" s="31">
        <v>1</v>
      </c>
      <c r="J145" s="31">
        <v>0</v>
      </c>
      <c r="K145" s="31">
        <v>0</v>
      </c>
      <c r="L145" s="26">
        <f t="shared" si="6"/>
        <v>2</v>
      </c>
      <c r="M145" s="26"/>
      <c r="N145" s="25">
        <f t="shared" si="7"/>
        <v>0.2857142857142857</v>
      </c>
      <c r="O145" s="25">
        <f t="shared" si="8"/>
        <v>2</v>
      </c>
      <c r="P145" s="67">
        <v>44090</v>
      </c>
    </row>
    <row r="146" spans="1:16" x14ac:dyDescent="0.2">
      <c r="A146" s="105">
        <v>1146</v>
      </c>
      <c r="B146" s="67">
        <v>44089</v>
      </c>
      <c r="C146" s="31" t="s">
        <v>591</v>
      </c>
      <c r="D146" s="100">
        <v>0</v>
      </c>
      <c r="E146" s="31">
        <v>1</v>
      </c>
      <c r="F146" s="31">
        <v>1</v>
      </c>
      <c r="G146" s="31">
        <v>1</v>
      </c>
      <c r="H146" s="31">
        <v>1</v>
      </c>
      <c r="I146" s="31">
        <v>1</v>
      </c>
      <c r="J146" s="31">
        <v>1</v>
      </c>
      <c r="K146" s="86"/>
      <c r="L146" s="26">
        <f t="shared" si="6"/>
        <v>6</v>
      </c>
      <c r="M146" s="26"/>
      <c r="N146" s="25">
        <f t="shared" si="7"/>
        <v>0.8571428571428571</v>
      </c>
      <c r="O146" s="25">
        <f t="shared" si="8"/>
        <v>6</v>
      </c>
      <c r="P146" s="67">
        <v>44089</v>
      </c>
    </row>
    <row r="147" spans="1:16" x14ac:dyDescent="0.2">
      <c r="A147" s="105">
        <v>1147</v>
      </c>
      <c r="B147" s="67">
        <v>44090</v>
      </c>
      <c r="C147" s="31" t="s">
        <v>599</v>
      </c>
      <c r="D147" s="100">
        <v>1</v>
      </c>
      <c r="E147" s="31">
        <v>1</v>
      </c>
      <c r="F147" s="31">
        <v>1</v>
      </c>
      <c r="G147" s="31">
        <v>0</v>
      </c>
      <c r="H147" s="31">
        <v>0</v>
      </c>
      <c r="I147" s="31">
        <v>0</v>
      </c>
      <c r="J147" s="31">
        <v>0</v>
      </c>
      <c r="K147" s="31">
        <v>1</v>
      </c>
      <c r="L147" s="26">
        <f t="shared" si="6"/>
        <v>3</v>
      </c>
      <c r="M147" s="26"/>
      <c r="N147" s="25">
        <f t="shared" si="7"/>
        <v>0.42857142857142855</v>
      </c>
      <c r="O147" s="25">
        <f t="shared" si="8"/>
        <v>3</v>
      </c>
      <c r="P147" s="67">
        <v>44090</v>
      </c>
    </row>
    <row r="148" spans="1:16" x14ac:dyDescent="0.2">
      <c r="A148" s="104">
        <v>1148</v>
      </c>
      <c r="B148" s="67">
        <v>44090</v>
      </c>
      <c r="C148" s="31" t="s">
        <v>599</v>
      </c>
      <c r="D148" s="100">
        <v>1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26">
        <f t="shared" si="6"/>
        <v>1</v>
      </c>
      <c r="M148" s="26"/>
      <c r="N148" s="25">
        <f t="shared" si="7"/>
        <v>0.14285714285714285</v>
      </c>
      <c r="O148" s="25">
        <f t="shared" si="8"/>
        <v>1</v>
      </c>
      <c r="P148" s="67">
        <v>44090</v>
      </c>
    </row>
    <row r="149" spans="1:16" hidden="1" x14ac:dyDescent="0.2">
      <c r="A149" s="104">
        <v>1149</v>
      </c>
      <c r="B149" s="31"/>
      <c r="C149" s="31"/>
      <c r="D149" s="100"/>
      <c r="E149" s="31"/>
      <c r="F149" s="31"/>
      <c r="G149" s="31"/>
      <c r="H149" s="31"/>
      <c r="I149" s="31"/>
      <c r="J149" s="31"/>
      <c r="K149" s="31"/>
      <c r="L149" s="26">
        <f t="shared" si="6"/>
        <v>0</v>
      </c>
      <c r="M149" s="26"/>
      <c r="N149" s="25" t="e">
        <f t="shared" si="7"/>
        <v>#DIV/0!</v>
      </c>
      <c r="O149" s="25" t="e">
        <f t="shared" si="8"/>
        <v>#DIV/0!</v>
      </c>
      <c r="P149" s="31"/>
    </row>
    <row r="150" spans="1:16" x14ac:dyDescent="0.2">
      <c r="A150" s="104">
        <v>1150</v>
      </c>
      <c r="B150" s="67">
        <v>44090</v>
      </c>
      <c r="C150" s="31" t="s">
        <v>599</v>
      </c>
      <c r="D150" s="100">
        <v>1</v>
      </c>
      <c r="E150" s="31">
        <v>1</v>
      </c>
      <c r="F150" s="31">
        <v>1</v>
      </c>
      <c r="G150" s="31">
        <v>1</v>
      </c>
      <c r="H150" s="31">
        <v>0</v>
      </c>
      <c r="I150" s="31">
        <v>1</v>
      </c>
      <c r="J150" s="31">
        <v>1</v>
      </c>
      <c r="K150" s="31">
        <v>1</v>
      </c>
      <c r="L150" s="26">
        <f t="shared" si="6"/>
        <v>6</v>
      </c>
      <c r="M150" s="26"/>
      <c r="N150" s="25">
        <f t="shared" si="7"/>
        <v>0.8571428571428571</v>
      </c>
      <c r="O150" s="25">
        <f t="shared" si="8"/>
        <v>6</v>
      </c>
      <c r="P150" s="67">
        <v>44090</v>
      </c>
    </row>
    <row r="151" spans="1:16" x14ac:dyDescent="0.2">
      <c r="A151" s="104">
        <v>1151</v>
      </c>
      <c r="B151" s="67">
        <v>44090</v>
      </c>
      <c r="C151" s="31" t="s">
        <v>599</v>
      </c>
      <c r="D151" s="100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/>
      <c r="L151" s="26">
        <f t="shared" si="6"/>
        <v>0</v>
      </c>
      <c r="M151" s="26"/>
      <c r="N151" s="25">
        <f t="shared" si="7"/>
        <v>0</v>
      </c>
      <c r="O151" s="25">
        <f t="shared" si="8"/>
        <v>0</v>
      </c>
      <c r="P151" s="67">
        <v>44090</v>
      </c>
    </row>
    <row r="152" spans="1:16" x14ac:dyDescent="0.2">
      <c r="A152" s="104">
        <v>1152</v>
      </c>
      <c r="B152" s="67">
        <v>44090</v>
      </c>
      <c r="C152" s="31" t="s">
        <v>585</v>
      </c>
      <c r="D152" s="100">
        <v>1</v>
      </c>
      <c r="E152" s="31">
        <v>0</v>
      </c>
      <c r="F152" s="31">
        <v>1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26">
        <f t="shared" si="6"/>
        <v>2</v>
      </c>
      <c r="M152" s="26"/>
      <c r="N152" s="25">
        <f t="shared" si="7"/>
        <v>0.2857142857142857</v>
      </c>
      <c r="O152" s="25">
        <f t="shared" si="8"/>
        <v>2</v>
      </c>
      <c r="P152" s="67">
        <v>44090</v>
      </c>
    </row>
    <row r="153" spans="1:16" x14ac:dyDescent="0.2">
      <c r="A153" s="104">
        <v>1153</v>
      </c>
      <c r="B153" s="98">
        <v>44215</v>
      </c>
      <c r="C153" s="99" t="s">
        <v>591</v>
      </c>
      <c r="D153" s="100">
        <v>1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26">
        <f t="shared" si="6"/>
        <v>1</v>
      </c>
      <c r="M153" s="26"/>
      <c r="N153" s="25">
        <f t="shared" si="7"/>
        <v>0.14285714285714285</v>
      </c>
      <c r="O153" s="25">
        <f t="shared" si="8"/>
        <v>1</v>
      </c>
      <c r="P153" s="98">
        <v>44215</v>
      </c>
    </row>
    <row r="154" spans="1:16" x14ac:dyDescent="0.2">
      <c r="A154" s="108">
        <v>2001</v>
      </c>
      <c r="B154" s="67">
        <v>44052</v>
      </c>
      <c r="C154" s="31" t="s">
        <v>562</v>
      </c>
      <c r="D154" s="100">
        <v>0</v>
      </c>
      <c r="E154" s="31">
        <v>0</v>
      </c>
      <c r="F154" s="31">
        <v>1</v>
      </c>
      <c r="G154" s="31">
        <v>0</v>
      </c>
      <c r="H154" s="31">
        <v>0</v>
      </c>
      <c r="I154" s="31">
        <v>1</v>
      </c>
      <c r="J154" s="31">
        <v>0</v>
      </c>
      <c r="K154" s="31">
        <v>0</v>
      </c>
      <c r="L154" s="26">
        <f t="shared" si="6"/>
        <v>2</v>
      </c>
      <c r="M154" s="26"/>
      <c r="N154" s="25">
        <f t="shared" si="7"/>
        <v>0.2857142857142857</v>
      </c>
      <c r="O154" s="25">
        <f t="shared" si="8"/>
        <v>2</v>
      </c>
      <c r="P154" s="67">
        <v>44052</v>
      </c>
    </row>
    <row r="155" spans="1:16" x14ac:dyDescent="0.2">
      <c r="A155" s="108">
        <v>2002</v>
      </c>
      <c r="B155" s="67">
        <v>44080</v>
      </c>
      <c r="C155" s="31" t="s">
        <v>598</v>
      </c>
      <c r="D155" s="100">
        <v>0</v>
      </c>
      <c r="E155" s="31">
        <v>0</v>
      </c>
      <c r="F155" s="31">
        <v>1</v>
      </c>
      <c r="G155" s="31">
        <v>0</v>
      </c>
      <c r="H155" s="31">
        <v>0</v>
      </c>
      <c r="I155" s="31">
        <v>1</v>
      </c>
      <c r="J155" s="31">
        <v>1</v>
      </c>
      <c r="K155" s="31">
        <v>1</v>
      </c>
      <c r="L155" s="26">
        <f t="shared" si="6"/>
        <v>3</v>
      </c>
      <c r="M155" s="26"/>
      <c r="N155" s="25">
        <f t="shared" si="7"/>
        <v>0.42857142857142855</v>
      </c>
      <c r="O155" s="25">
        <f t="shared" si="8"/>
        <v>3</v>
      </c>
      <c r="P155" s="67">
        <v>44080</v>
      </c>
    </row>
    <row r="156" spans="1:16" x14ac:dyDescent="0.2">
      <c r="A156" s="108">
        <v>2003</v>
      </c>
      <c r="B156" s="67">
        <v>44209</v>
      </c>
      <c r="C156" s="31" t="s">
        <v>585</v>
      </c>
      <c r="D156" s="100">
        <v>0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26">
        <f t="shared" si="6"/>
        <v>0</v>
      </c>
      <c r="M156" s="26"/>
      <c r="N156" s="25">
        <f t="shared" si="7"/>
        <v>0</v>
      </c>
      <c r="O156" s="25">
        <f t="shared" si="8"/>
        <v>0</v>
      </c>
      <c r="P156" s="67">
        <v>44209</v>
      </c>
    </row>
    <row r="157" spans="1:16" x14ac:dyDescent="0.2">
      <c r="A157" s="108">
        <v>2004</v>
      </c>
      <c r="B157" s="67">
        <v>44055</v>
      </c>
      <c r="C157" s="31" t="s">
        <v>585</v>
      </c>
      <c r="D157" s="100">
        <v>0</v>
      </c>
      <c r="E157" s="31">
        <v>0</v>
      </c>
      <c r="F157" s="31">
        <v>1</v>
      </c>
      <c r="G157" s="31">
        <v>0</v>
      </c>
      <c r="H157" s="31">
        <v>1</v>
      </c>
      <c r="I157" s="31">
        <v>0</v>
      </c>
      <c r="J157" s="31">
        <v>0</v>
      </c>
      <c r="K157" s="31">
        <v>1</v>
      </c>
      <c r="L157" s="26">
        <f t="shared" si="6"/>
        <v>2</v>
      </c>
      <c r="M157" s="26"/>
      <c r="N157" s="25">
        <f t="shared" si="7"/>
        <v>0.2857142857142857</v>
      </c>
      <c r="O157" s="25">
        <f t="shared" si="8"/>
        <v>2</v>
      </c>
      <c r="P157" s="67">
        <v>44055</v>
      </c>
    </row>
    <row r="158" spans="1:16" x14ac:dyDescent="0.2">
      <c r="A158" s="108">
        <v>2005</v>
      </c>
      <c r="B158" s="67">
        <v>44081</v>
      </c>
      <c r="C158" s="31" t="s">
        <v>599</v>
      </c>
      <c r="D158" s="100">
        <v>0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/>
      <c r="L158" s="26">
        <f t="shared" si="6"/>
        <v>0</v>
      </c>
      <c r="M158" s="26"/>
      <c r="N158" s="25">
        <f t="shared" si="7"/>
        <v>0</v>
      </c>
      <c r="O158" s="25">
        <f t="shared" si="8"/>
        <v>0</v>
      </c>
      <c r="P158" s="67">
        <v>44081</v>
      </c>
    </row>
    <row r="159" spans="1:16" x14ac:dyDescent="0.2">
      <c r="A159" s="108">
        <v>2006</v>
      </c>
      <c r="B159" s="67">
        <v>44080</v>
      </c>
      <c r="C159" s="31" t="s">
        <v>598</v>
      </c>
      <c r="D159" s="100">
        <v>1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1</v>
      </c>
      <c r="L159" s="26">
        <f t="shared" si="6"/>
        <v>1</v>
      </c>
      <c r="M159" s="26"/>
      <c r="N159" s="25">
        <f t="shared" si="7"/>
        <v>0.14285714285714285</v>
      </c>
      <c r="O159" s="25">
        <f t="shared" si="8"/>
        <v>1</v>
      </c>
      <c r="P159" s="67">
        <v>44080</v>
      </c>
    </row>
    <row r="160" spans="1:16" x14ac:dyDescent="0.2">
      <c r="A160" s="108">
        <v>2007</v>
      </c>
      <c r="B160" s="67">
        <v>44052</v>
      </c>
      <c r="C160" s="31" t="s">
        <v>562</v>
      </c>
      <c r="D160" s="100">
        <v>1</v>
      </c>
      <c r="E160" s="31">
        <v>0</v>
      </c>
      <c r="F160" s="31">
        <v>0</v>
      </c>
      <c r="G160" s="31">
        <v>0</v>
      </c>
      <c r="H160" s="31">
        <v>1</v>
      </c>
      <c r="I160" s="31">
        <v>0</v>
      </c>
      <c r="J160" s="31">
        <v>0</v>
      </c>
      <c r="K160" s="31">
        <v>0</v>
      </c>
      <c r="L160" s="26">
        <f t="shared" si="6"/>
        <v>2</v>
      </c>
      <c r="M160" s="26"/>
      <c r="N160" s="25">
        <f t="shared" si="7"/>
        <v>0.2857142857142857</v>
      </c>
      <c r="O160" s="25">
        <f t="shared" si="8"/>
        <v>2</v>
      </c>
      <c r="P160" s="67">
        <v>44052</v>
      </c>
    </row>
    <row r="161" spans="1:16" x14ac:dyDescent="0.2">
      <c r="A161" s="108">
        <v>2008</v>
      </c>
      <c r="B161" s="67">
        <v>44061</v>
      </c>
      <c r="C161" s="31" t="s">
        <v>591</v>
      </c>
      <c r="D161" s="100">
        <v>1</v>
      </c>
      <c r="E161" s="31">
        <v>0</v>
      </c>
      <c r="F161" s="31">
        <v>0</v>
      </c>
      <c r="G161" s="31">
        <v>0</v>
      </c>
      <c r="H161" s="31">
        <v>0</v>
      </c>
      <c r="I161" s="31">
        <v>1</v>
      </c>
      <c r="J161" s="31">
        <v>0</v>
      </c>
      <c r="K161" s="31">
        <v>0</v>
      </c>
      <c r="L161" s="26">
        <f t="shared" si="6"/>
        <v>2</v>
      </c>
      <c r="M161" s="26"/>
      <c r="N161" s="25">
        <f t="shared" si="7"/>
        <v>0.2857142857142857</v>
      </c>
      <c r="O161" s="25">
        <f t="shared" si="8"/>
        <v>2</v>
      </c>
      <c r="P161" s="67">
        <v>44061</v>
      </c>
    </row>
    <row r="162" spans="1:16" x14ac:dyDescent="0.2">
      <c r="A162" s="108">
        <v>2009</v>
      </c>
      <c r="B162" s="67">
        <v>44061</v>
      </c>
      <c r="C162" s="31" t="s">
        <v>591</v>
      </c>
      <c r="D162" s="100">
        <v>0</v>
      </c>
      <c r="E162" s="31">
        <v>0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26">
        <f t="shared" si="6"/>
        <v>0</v>
      </c>
      <c r="M162" s="26"/>
      <c r="N162" s="25">
        <f t="shared" si="7"/>
        <v>0</v>
      </c>
      <c r="O162" s="25">
        <f t="shared" si="8"/>
        <v>0</v>
      </c>
      <c r="P162" s="67">
        <v>44061</v>
      </c>
    </row>
    <row r="163" spans="1:16" x14ac:dyDescent="0.2">
      <c r="A163" s="108">
        <v>2010</v>
      </c>
      <c r="B163" s="67">
        <v>44209</v>
      </c>
      <c r="C163" s="31" t="s">
        <v>585</v>
      </c>
      <c r="D163" s="100">
        <v>2</v>
      </c>
      <c r="E163" s="31">
        <v>1</v>
      </c>
      <c r="F163" s="31">
        <v>2</v>
      </c>
      <c r="G163" s="31">
        <v>1</v>
      </c>
      <c r="H163" s="31">
        <v>2</v>
      </c>
      <c r="I163" s="31">
        <v>2</v>
      </c>
      <c r="J163" s="31">
        <v>1</v>
      </c>
      <c r="K163" s="31">
        <v>1</v>
      </c>
      <c r="L163" s="26">
        <f t="shared" si="6"/>
        <v>11</v>
      </c>
      <c r="M163" s="26"/>
      <c r="N163" s="25">
        <f t="shared" si="7"/>
        <v>1.5714285714285714</v>
      </c>
      <c r="O163" s="25">
        <f t="shared" si="8"/>
        <v>11</v>
      </c>
      <c r="P163" s="67">
        <v>44209</v>
      </c>
    </row>
    <row r="164" spans="1:16" x14ac:dyDescent="0.2">
      <c r="A164" s="108">
        <v>2011</v>
      </c>
      <c r="B164" s="67">
        <v>44081</v>
      </c>
      <c r="C164" s="31" t="s">
        <v>599</v>
      </c>
      <c r="D164" s="100">
        <v>0</v>
      </c>
      <c r="E164" s="31">
        <v>0</v>
      </c>
      <c r="F164" s="31">
        <v>1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26">
        <f t="shared" si="6"/>
        <v>1</v>
      </c>
      <c r="M164" s="26"/>
      <c r="N164" s="25">
        <f t="shared" si="7"/>
        <v>0.14285714285714285</v>
      </c>
      <c r="O164" s="25">
        <f t="shared" si="8"/>
        <v>1</v>
      </c>
      <c r="P164" s="67">
        <v>44081</v>
      </c>
    </row>
    <row r="165" spans="1:16" x14ac:dyDescent="0.2">
      <c r="A165" s="108">
        <v>2012</v>
      </c>
      <c r="B165" s="67">
        <v>44081</v>
      </c>
      <c r="C165" s="31" t="s">
        <v>599</v>
      </c>
      <c r="D165" s="100">
        <v>1</v>
      </c>
      <c r="E165" s="31">
        <v>1</v>
      </c>
      <c r="F165" s="31">
        <v>0</v>
      </c>
      <c r="G165" s="31">
        <v>0</v>
      </c>
      <c r="H165" s="31">
        <v>0</v>
      </c>
      <c r="I165" s="31">
        <v>0</v>
      </c>
      <c r="J165" s="31">
        <v>0</v>
      </c>
      <c r="K165" s="31">
        <v>1</v>
      </c>
      <c r="L165" s="26">
        <f t="shared" si="6"/>
        <v>2</v>
      </c>
      <c r="M165" s="26"/>
      <c r="N165" s="25">
        <f t="shared" si="7"/>
        <v>0.2857142857142857</v>
      </c>
      <c r="O165" s="25">
        <f t="shared" si="8"/>
        <v>2</v>
      </c>
      <c r="P165" s="67">
        <v>44081</v>
      </c>
    </row>
    <row r="166" spans="1:16" x14ac:dyDescent="0.2">
      <c r="A166" s="108">
        <v>2013</v>
      </c>
      <c r="B166" s="67">
        <v>44055</v>
      </c>
      <c r="C166" s="31" t="s">
        <v>585</v>
      </c>
      <c r="D166" s="100">
        <v>0</v>
      </c>
      <c r="E166" s="31">
        <v>0</v>
      </c>
      <c r="F166" s="31">
        <v>0</v>
      </c>
      <c r="G166" s="31">
        <v>1</v>
      </c>
      <c r="H166" s="31">
        <v>0</v>
      </c>
      <c r="I166" s="31">
        <v>0</v>
      </c>
      <c r="J166" s="31">
        <v>0</v>
      </c>
      <c r="K166" s="31">
        <v>0</v>
      </c>
      <c r="L166" s="26">
        <f t="shared" si="6"/>
        <v>1</v>
      </c>
      <c r="M166" s="26"/>
      <c r="N166" s="25">
        <f t="shared" si="7"/>
        <v>0.14285714285714285</v>
      </c>
      <c r="O166" s="25">
        <f t="shared" si="8"/>
        <v>1</v>
      </c>
      <c r="P166" s="67">
        <v>44055</v>
      </c>
    </row>
    <row r="167" spans="1:16" x14ac:dyDescent="0.2">
      <c r="A167" s="108">
        <v>2014</v>
      </c>
      <c r="B167" s="67">
        <v>44061</v>
      </c>
      <c r="C167" s="31" t="s">
        <v>591</v>
      </c>
      <c r="D167" s="100">
        <v>0</v>
      </c>
      <c r="E167" s="31">
        <v>0</v>
      </c>
      <c r="F167" s="31">
        <v>1</v>
      </c>
      <c r="G167" s="31">
        <v>1</v>
      </c>
      <c r="H167" s="31">
        <v>0</v>
      </c>
      <c r="I167" s="31">
        <v>1</v>
      </c>
      <c r="J167" s="31">
        <v>1</v>
      </c>
      <c r="K167" s="31">
        <v>1</v>
      </c>
      <c r="L167" s="26">
        <f t="shared" si="6"/>
        <v>4</v>
      </c>
      <c r="M167" s="26"/>
      <c r="N167" s="25">
        <f t="shared" si="7"/>
        <v>0.5714285714285714</v>
      </c>
      <c r="O167" s="25">
        <f t="shared" si="8"/>
        <v>4</v>
      </c>
      <c r="P167" s="67">
        <v>44061</v>
      </c>
    </row>
    <row r="168" spans="1:16" x14ac:dyDescent="0.2">
      <c r="A168" s="108">
        <v>2015</v>
      </c>
      <c r="B168" s="67">
        <v>44055</v>
      </c>
      <c r="C168" s="31" t="s">
        <v>585</v>
      </c>
      <c r="D168" s="100">
        <v>0</v>
      </c>
      <c r="E168" s="31">
        <v>0</v>
      </c>
      <c r="F168" s="31">
        <v>0</v>
      </c>
      <c r="G168" s="31">
        <v>1</v>
      </c>
      <c r="H168" s="31">
        <v>1</v>
      </c>
      <c r="I168" s="31">
        <v>1</v>
      </c>
      <c r="J168" s="31">
        <v>0</v>
      </c>
      <c r="K168" s="31">
        <v>0</v>
      </c>
      <c r="L168" s="26">
        <f t="shared" si="6"/>
        <v>3</v>
      </c>
      <c r="M168" s="26"/>
      <c r="N168" s="25">
        <f t="shared" si="7"/>
        <v>0.42857142857142855</v>
      </c>
      <c r="O168" s="25">
        <f t="shared" si="8"/>
        <v>3</v>
      </c>
      <c r="P168" s="67">
        <v>44055</v>
      </c>
    </row>
    <row r="169" spans="1:16" x14ac:dyDescent="0.2">
      <c r="A169" s="108">
        <v>2016</v>
      </c>
      <c r="B169" s="31"/>
      <c r="C169" s="31"/>
      <c r="D169" s="100"/>
      <c r="E169" s="31"/>
      <c r="F169" s="31"/>
      <c r="G169" s="31"/>
      <c r="H169" s="31"/>
      <c r="I169" s="31"/>
      <c r="J169" s="31"/>
      <c r="K169" s="31"/>
      <c r="L169" s="26">
        <f t="shared" si="6"/>
        <v>0</v>
      </c>
      <c r="M169" s="26"/>
      <c r="N169" s="25" t="e">
        <f t="shared" si="7"/>
        <v>#DIV/0!</v>
      </c>
      <c r="O169" s="25" t="e">
        <f t="shared" si="8"/>
        <v>#DIV/0!</v>
      </c>
      <c r="P169" s="31" t="s">
        <v>685</v>
      </c>
    </row>
    <row r="170" spans="1:16" x14ac:dyDescent="0.2">
      <c r="A170" s="108">
        <v>2017</v>
      </c>
      <c r="B170" s="67">
        <v>44055</v>
      </c>
      <c r="C170" s="31" t="s">
        <v>585</v>
      </c>
      <c r="D170" s="100">
        <v>1</v>
      </c>
      <c r="E170" s="31">
        <v>0</v>
      </c>
      <c r="F170" s="31">
        <v>1</v>
      </c>
      <c r="G170" s="31">
        <v>0</v>
      </c>
      <c r="H170" s="31">
        <v>1</v>
      </c>
      <c r="I170" s="31">
        <v>1</v>
      </c>
      <c r="J170" s="31">
        <v>0</v>
      </c>
      <c r="K170" s="31">
        <v>1</v>
      </c>
      <c r="L170" s="26">
        <f t="shared" si="6"/>
        <v>4</v>
      </c>
      <c r="M170" s="26"/>
      <c r="N170" s="25">
        <f t="shared" si="7"/>
        <v>0.5714285714285714</v>
      </c>
      <c r="O170" s="25">
        <f t="shared" si="8"/>
        <v>4</v>
      </c>
      <c r="P170" s="67">
        <v>44055</v>
      </c>
    </row>
    <row r="171" spans="1:16" x14ac:dyDescent="0.2">
      <c r="A171" s="108">
        <v>2018</v>
      </c>
      <c r="B171" s="67">
        <v>44052</v>
      </c>
      <c r="C171" s="31" t="s">
        <v>562</v>
      </c>
      <c r="D171" s="100">
        <v>0</v>
      </c>
      <c r="E171" s="31">
        <v>0</v>
      </c>
      <c r="F171" s="31">
        <v>1</v>
      </c>
      <c r="G171" s="31">
        <v>0</v>
      </c>
      <c r="H171" s="31">
        <v>0</v>
      </c>
      <c r="I171" s="31">
        <v>1</v>
      </c>
      <c r="J171" s="31">
        <v>0</v>
      </c>
      <c r="K171" s="31">
        <v>0</v>
      </c>
      <c r="L171" s="26">
        <f t="shared" si="6"/>
        <v>2</v>
      </c>
      <c r="M171" s="26"/>
      <c r="N171" s="25">
        <f t="shared" si="7"/>
        <v>0.2857142857142857</v>
      </c>
      <c r="O171" s="25">
        <f t="shared" si="8"/>
        <v>2</v>
      </c>
      <c r="P171" s="67">
        <v>44052</v>
      </c>
    </row>
    <row r="172" spans="1:16" x14ac:dyDescent="0.2">
      <c r="A172" s="108">
        <v>2019</v>
      </c>
      <c r="B172" s="67">
        <v>44061</v>
      </c>
      <c r="C172" s="31" t="s">
        <v>591</v>
      </c>
      <c r="D172" s="100">
        <v>1</v>
      </c>
      <c r="E172" s="31">
        <v>1</v>
      </c>
      <c r="F172" s="31">
        <v>1</v>
      </c>
      <c r="G172" s="31">
        <v>1</v>
      </c>
      <c r="H172" s="31">
        <v>0</v>
      </c>
      <c r="I172" s="31">
        <v>1</v>
      </c>
      <c r="J172" s="31">
        <v>1</v>
      </c>
      <c r="K172" s="31">
        <v>1</v>
      </c>
      <c r="L172" s="26">
        <f t="shared" si="6"/>
        <v>6</v>
      </c>
      <c r="M172" s="26"/>
      <c r="N172" s="25">
        <f t="shared" si="7"/>
        <v>0.8571428571428571</v>
      </c>
      <c r="O172" s="25">
        <f t="shared" si="8"/>
        <v>6</v>
      </c>
      <c r="P172" s="67">
        <v>44061</v>
      </c>
    </row>
    <row r="173" spans="1:16" x14ac:dyDescent="0.2">
      <c r="A173" s="108">
        <v>2020</v>
      </c>
      <c r="B173" s="67">
        <v>44061</v>
      </c>
      <c r="C173" s="31" t="s">
        <v>591</v>
      </c>
      <c r="D173" s="100">
        <v>0</v>
      </c>
      <c r="E173" s="31">
        <v>0</v>
      </c>
      <c r="F173" s="31">
        <v>0</v>
      </c>
      <c r="G173" s="31">
        <v>0</v>
      </c>
      <c r="H173" s="31">
        <v>0</v>
      </c>
      <c r="I173" s="31">
        <v>1</v>
      </c>
      <c r="J173" s="31">
        <v>0</v>
      </c>
      <c r="K173" s="31">
        <v>1</v>
      </c>
      <c r="L173" s="26">
        <f t="shared" si="6"/>
        <v>1</v>
      </c>
      <c r="M173" s="26"/>
      <c r="N173" s="25">
        <f t="shared" si="7"/>
        <v>0.14285714285714285</v>
      </c>
      <c r="O173" s="25">
        <f t="shared" si="8"/>
        <v>1</v>
      </c>
      <c r="P173" s="67">
        <v>44061</v>
      </c>
    </row>
    <row r="174" spans="1:16" x14ac:dyDescent="0.2">
      <c r="A174" s="108">
        <v>2021</v>
      </c>
      <c r="B174" s="67">
        <v>44081</v>
      </c>
      <c r="C174" s="31" t="s">
        <v>599</v>
      </c>
      <c r="D174" s="100">
        <v>2</v>
      </c>
      <c r="E174" s="31">
        <v>2</v>
      </c>
      <c r="F174" s="31">
        <v>3</v>
      </c>
      <c r="G174" s="31">
        <v>2</v>
      </c>
      <c r="H174" s="31">
        <v>3</v>
      </c>
      <c r="I174" s="31">
        <v>3</v>
      </c>
      <c r="J174" s="31">
        <v>0</v>
      </c>
      <c r="K174" s="31">
        <v>1</v>
      </c>
      <c r="L174" s="26">
        <f t="shared" si="6"/>
        <v>15</v>
      </c>
      <c r="M174" s="26"/>
      <c r="N174" s="25">
        <f t="shared" si="7"/>
        <v>2.1428571428571428</v>
      </c>
      <c r="O174" s="25">
        <f t="shared" si="8"/>
        <v>15</v>
      </c>
      <c r="P174" s="67">
        <v>44081</v>
      </c>
    </row>
    <row r="175" spans="1:16" x14ac:dyDescent="0.2">
      <c r="A175" s="108">
        <v>2022</v>
      </c>
      <c r="B175" s="67">
        <v>44146</v>
      </c>
      <c r="C175" s="31" t="s">
        <v>562</v>
      </c>
      <c r="D175" s="100">
        <v>1</v>
      </c>
      <c r="E175" s="31">
        <v>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26">
        <f t="shared" si="6"/>
        <v>1</v>
      </c>
      <c r="M175" s="26"/>
      <c r="N175" s="25">
        <f t="shared" si="7"/>
        <v>0.14285714285714285</v>
      </c>
      <c r="O175" s="25">
        <f t="shared" si="8"/>
        <v>1</v>
      </c>
      <c r="P175" s="67">
        <v>44146</v>
      </c>
    </row>
    <row r="176" spans="1:16" x14ac:dyDescent="0.2">
      <c r="A176" s="108">
        <v>2023</v>
      </c>
      <c r="B176" s="67">
        <v>44081</v>
      </c>
      <c r="C176" s="31" t="s">
        <v>599</v>
      </c>
      <c r="D176" s="100">
        <v>0</v>
      </c>
      <c r="E176" s="31">
        <v>0</v>
      </c>
      <c r="F176" s="31">
        <v>0</v>
      </c>
      <c r="G176" s="31">
        <v>0</v>
      </c>
      <c r="H176" s="31">
        <v>0</v>
      </c>
      <c r="I176" s="31">
        <v>1</v>
      </c>
      <c r="J176" s="31">
        <v>0</v>
      </c>
      <c r="K176" s="31">
        <v>1</v>
      </c>
      <c r="L176" s="26">
        <f t="shared" si="6"/>
        <v>1</v>
      </c>
      <c r="M176" s="26"/>
      <c r="N176" s="25">
        <f t="shared" si="7"/>
        <v>0.14285714285714285</v>
      </c>
      <c r="O176" s="25">
        <f t="shared" si="8"/>
        <v>1</v>
      </c>
      <c r="P176" s="67">
        <v>44081</v>
      </c>
    </row>
    <row r="177" spans="1:16" x14ac:dyDescent="0.2">
      <c r="A177" s="108">
        <v>2024</v>
      </c>
      <c r="B177" s="67">
        <v>44052</v>
      </c>
      <c r="C177" s="31" t="s">
        <v>562</v>
      </c>
      <c r="D177" s="100">
        <v>3</v>
      </c>
      <c r="E177" s="31">
        <v>2</v>
      </c>
      <c r="F177" s="31">
        <v>2</v>
      </c>
      <c r="G177" s="31">
        <v>1</v>
      </c>
      <c r="H177" s="31">
        <v>1</v>
      </c>
      <c r="I177" s="31">
        <v>2</v>
      </c>
      <c r="J177" s="31">
        <v>2</v>
      </c>
      <c r="K177" s="31">
        <v>3</v>
      </c>
      <c r="L177" s="26">
        <f t="shared" si="6"/>
        <v>13</v>
      </c>
      <c r="M177" s="26"/>
      <c r="N177" s="25">
        <f t="shared" si="7"/>
        <v>1.8571428571428572</v>
      </c>
      <c r="O177" s="25">
        <f t="shared" si="8"/>
        <v>13</v>
      </c>
      <c r="P177" s="67">
        <v>44052</v>
      </c>
    </row>
    <row r="178" spans="1:16" x14ac:dyDescent="0.2">
      <c r="A178" s="108">
        <v>2025</v>
      </c>
      <c r="B178" s="67">
        <v>44061</v>
      </c>
      <c r="C178" s="31" t="s">
        <v>591</v>
      </c>
      <c r="D178" s="100">
        <v>0</v>
      </c>
      <c r="E178" s="31">
        <v>0</v>
      </c>
      <c r="F178" s="31">
        <v>0</v>
      </c>
      <c r="G178" s="31">
        <v>0</v>
      </c>
      <c r="H178" s="31">
        <v>0</v>
      </c>
      <c r="I178" s="31">
        <v>1</v>
      </c>
      <c r="J178" s="31">
        <v>0</v>
      </c>
      <c r="K178" s="31">
        <v>0</v>
      </c>
      <c r="L178" s="26">
        <f t="shared" si="6"/>
        <v>1</v>
      </c>
      <c r="M178" s="26"/>
      <c r="N178" s="25">
        <f t="shared" si="7"/>
        <v>0.14285714285714285</v>
      </c>
      <c r="O178" s="25">
        <f t="shared" si="8"/>
        <v>1</v>
      </c>
      <c r="P178" s="67">
        <v>44061</v>
      </c>
    </row>
    <row r="179" spans="1:16" x14ac:dyDescent="0.2">
      <c r="A179" s="108">
        <v>2026</v>
      </c>
      <c r="B179" s="67">
        <v>44052</v>
      </c>
      <c r="C179" s="31" t="s">
        <v>562</v>
      </c>
      <c r="D179" s="100">
        <v>0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26">
        <f t="shared" si="6"/>
        <v>0</v>
      </c>
      <c r="M179" s="26"/>
      <c r="N179" s="25">
        <f t="shared" si="7"/>
        <v>0</v>
      </c>
      <c r="O179" s="25">
        <f t="shared" si="8"/>
        <v>0</v>
      </c>
      <c r="P179" s="67">
        <v>44052</v>
      </c>
    </row>
    <row r="180" spans="1:16" x14ac:dyDescent="0.2">
      <c r="A180" s="108">
        <v>2027</v>
      </c>
      <c r="B180" s="67">
        <v>44055</v>
      </c>
      <c r="C180" s="31" t="s">
        <v>585</v>
      </c>
      <c r="D180" s="100">
        <v>1</v>
      </c>
      <c r="E180" s="31">
        <v>2</v>
      </c>
      <c r="F180" s="31">
        <v>2</v>
      </c>
      <c r="G180" s="31">
        <v>1</v>
      </c>
      <c r="H180" s="31">
        <v>0</v>
      </c>
      <c r="I180" s="31">
        <v>0</v>
      </c>
      <c r="J180" s="31">
        <v>0</v>
      </c>
      <c r="K180" s="31">
        <v>0</v>
      </c>
      <c r="L180" s="26">
        <f t="shared" si="6"/>
        <v>6</v>
      </c>
      <c r="M180" s="26"/>
      <c r="N180" s="25">
        <f t="shared" si="7"/>
        <v>0.8571428571428571</v>
      </c>
      <c r="O180" s="25">
        <f t="shared" si="8"/>
        <v>6</v>
      </c>
      <c r="P180" s="67">
        <v>44055</v>
      </c>
    </row>
    <row r="181" spans="1:16" x14ac:dyDescent="0.2">
      <c r="A181" s="108">
        <v>2028</v>
      </c>
      <c r="B181" s="67">
        <v>44055</v>
      </c>
      <c r="C181" s="31" t="s">
        <v>585</v>
      </c>
      <c r="D181" s="100">
        <v>0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26">
        <f t="shared" si="6"/>
        <v>0</v>
      </c>
      <c r="M181" s="26"/>
      <c r="N181" s="25">
        <f t="shared" si="7"/>
        <v>0</v>
      </c>
      <c r="O181" s="25">
        <f t="shared" si="8"/>
        <v>0</v>
      </c>
      <c r="P181" s="67">
        <v>44055</v>
      </c>
    </row>
    <row r="182" spans="1:16" x14ac:dyDescent="0.2">
      <c r="A182" s="108">
        <v>2029</v>
      </c>
      <c r="B182" s="67">
        <v>44052</v>
      </c>
      <c r="C182" s="31" t="s">
        <v>562</v>
      </c>
      <c r="D182" s="100">
        <v>0</v>
      </c>
      <c r="E182" s="31">
        <v>0</v>
      </c>
      <c r="F182" s="31">
        <v>1</v>
      </c>
      <c r="G182" s="31">
        <v>0</v>
      </c>
      <c r="H182" s="31">
        <v>0</v>
      </c>
      <c r="I182" s="31">
        <v>0</v>
      </c>
      <c r="J182" s="31">
        <v>0</v>
      </c>
      <c r="K182" s="31">
        <v>0</v>
      </c>
      <c r="L182" s="26">
        <f t="shared" si="6"/>
        <v>1</v>
      </c>
      <c r="M182" s="26"/>
      <c r="N182" s="25">
        <f t="shared" si="7"/>
        <v>0.14285714285714285</v>
      </c>
      <c r="O182" s="25">
        <f t="shared" si="8"/>
        <v>1</v>
      </c>
      <c r="P182" s="67">
        <v>44052</v>
      </c>
    </row>
    <row r="183" spans="1:16" hidden="1" x14ac:dyDescent="0.2">
      <c r="A183" s="108">
        <v>2030</v>
      </c>
      <c r="B183" s="31"/>
      <c r="C183" s="31"/>
      <c r="D183" s="100"/>
      <c r="E183" s="31"/>
      <c r="F183" s="31"/>
      <c r="G183" s="31"/>
      <c r="H183" s="31"/>
      <c r="I183" s="31"/>
      <c r="J183" s="31"/>
      <c r="K183" s="31"/>
      <c r="L183" s="26">
        <f t="shared" si="6"/>
        <v>0</v>
      </c>
      <c r="M183" s="26"/>
      <c r="N183" s="25" t="e">
        <f t="shared" si="7"/>
        <v>#DIV/0!</v>
      </c>
      <c r="O183" s="25" t="e">
        <f t="shared" si="8"/>
        <v>#DIV/0!</v>
      </c>
      <c r="P183" s="31"/>
    </row>
    <row r="184" spans="1:16" x14ac:dyDescent="0.2">
      <c r="A184" s="108">
        <v>2031</v>
      </c>
      <c r="B184" s="67">
        <v>44061</v>
      </c>
      <c r="C184" s="31" t="s">
        <v>591</v>
      </c>
      <c r="D184" s="100">
        <v>0</v>
      </c>
      <c r="E184" s="31">
        <v>0</v>
      </c>
      <c r="F184" s="31">
        <v>0</v>
      </c>
      <c r="G184" s="31">
        <v>0</v>
      </c>
      <c r="H184" s="31">
        <v>0</v>
      </c>
      <c r="I184" s="31">
        <v>0</v>
      </c>
      <c r="J184" s="31">
        <v>0</v>
      </c>
      <c r="K184" s="31">
        <v>0</v>
      </c>
      <c r="L184" s="26">
        <f t="shared" si="6"/>
        <v>0</v>
      </c>
      <c r="M184" s="26"/>
      <c r="N184" s="25">
        <f t="shared" si="7"/>
        <v>0</v>
      </c>
      <c r="O184" s="25">
        <f t="shared" si="8"/>
        <v>0</v>
      </c>
      <c r="P184" s="67">
        <v>44061</v>
      </c>
    </row>
    <row r="185" spans="1:16" x14ac:dyDescent="0.2">
      <c r="A185" s="108">
        <v>2032</v>
      </c>
      <c r="B185" s="67">
        <v>44061</v>
      </c>
      <c r="C185" s="31" t="s">
        <v>591</v>
      </c>
      <c r="D185" s="100">
        <v>0</v>
      </c>
      <c r="E185" s="31">
        <v>0</v>
      </c>
      <c r="F185" s="31">
        <v>0</v>
      </c>
      <c r="G185" s="31">
        <v>0</v>
      </c>
      <c r="H185" s="31">
        <v>0</v>
      </c>
      <c r="I185" s="31">
        <v>1</v>
      </c>
      <c r="J185" s="31">
        <v>0</v>
      </c>
      <c r="K185" s="31">
        <v>0</v>
      </c>
      <c r="L185" s="26">
        <f t="shared" si="6"/>
        <v>1</v>
      </c>
      <c r="M185" s="26"/>
      <c r="N185" s="25">
        <f t="shared" si="7"/>
        <v>0.14285714285714285</v>
      </c>
      <c r="O185" s="25">
        <f t="shared" si="8"/>
        <v>1</v>
      </c>
      <c r="P185" s="67">
        <v>44061</v>
      </c>
    </row>
    <row r="186" spans="1:16" x14ac:dyDescent="0.2">
      <c r="A186" s="108">
        <v>2033</v>
      </c>
      <c r="B186" s="67">
        <v>44055</v>
      </c>
      <c r="C186" s="31" t="s">
        <v>585</v>
      </c>
      <c r="D186" s="100">
        <v>0</v>
      </c>
      <c r="E186" s="31">
        <v>0</v>
      </c>
      <c r="F186" s="31">
        <v>1</v>
      </c>
      <c r="G186" s="31">
        <v>0</v>
      </c>
      <c r="H186" s="31">
        <v>3</v>
      </c>
      <c r="I186" s="31">
        <v>3</v>
      </c>
      <c r="J186" s="31">
        <v>0</v>
      </c>
      <c r="K186" s="31">
        <v>1</v>
      </c>
      <c r="L186" s="26">
        <f t="shared" si="6"/>
        <v>7</v>
      </c>
      <c r="M186" s="26"/>
      <c r="N186" s="25">
        <f t="shared" si="7"/>
        <v>1</v>
      </c>
      <c r="O186" s="25">
        <f t="shared" si="8"/>
        <v>7</v>
      </c>
      <c r="P186" s="67">
        <v>44055</v>
      </c>
    </row>
    <row r="187" spans="1:16" x14ac:dyDescent="0.2">
      <c r="A187" s="108">
        <v>2034</v>
      </c>
      <c r="B187" s="67">
        <v>44061</v>
      </c>
      <c r="C187" s="31" t="s">
        <v>591</v>
      </c>
      <c r="D187" s="100">
        <v>0</v>
      </c>
      <c r="E187" s="31">
        <v>1</v>
      </c>
      <c r="F187" s="31">
        <v>1</v>
      </c>
      <c r="G187" s="31">
        <v>0</v>
      </c>
      <c r="H187" s="31">
        <v>0</v>
      </c>
      <c r="I187" s="31">
        <v>1</v>
      </c>
      <c r="J187" s="31">
        <v>0</v>
      </c>
      <c r="K187" s="31">
        <v>0</v>
      </c>
      <c r="L187" s="26">
        <f t="shared" si="6"/>
        <v>3</v>
      </c>
      <c r="M187" s="26"/>
      <c r="N187" s="25">
        <f t="shared" si="7"/>
        <v>0.42857142857142855</v>
      </c>
      <c r="O187" s="25">
        <f t="shared" si="8"/>
        <v>3</v>
      </c>
      <c r="P187" s="67">
        <v>44061</v>
      </c>
    </row>
    <row r="188" spans="1:16" x14ac:dyDescent="0.2">
      <c r="A188" s="108">
        <v>2035</v>
      </c>
      <c r="B188" s="67">
        <v>44052</v>
      </c>
      <c r="C188" s="31" t="s">
        <v>562</v>
      </c>
      <c r="D188" s="100">
        <v>1</v>
      </c>
      <c r="E188" s="31">
        <v>1</v>
      </c>
      <c r="F188" s="31">
        <v>3</v>
      </c>
      <c r="G188" s="31">
        <v>1</v>
      </c>
      <c r="H188" s="31">
        <v>1</v>
      </c>
      <c r="I188" s="31">
        <v>1</v>
      </c>
      <c r="J188" s="31">
        <v>0</v>
      </c>
      <c r="K188" s="31">
        <v>1</v>
      </c>
      <c r="L188" s="26">
        <f t="shared" si="6"/>
        <v>8</v>
      </c>
      <c r="M188" s="26"/>
      <c r="N188" s="25">
        <f t="shared" si="7"/>
        <v>1.1428571428571428</v>
      </c>
      <c r="O188" s="25">
        <f t="shared" si="8"/>
        <v>8</v>
      </c>
      <c r="P188" s="67">
        <v>44052</v>
      </c>
    </row>
    <row r="189" spans="1:16" x14ac:dyDescent="0.2">
      <c r="A189" s="108">
        <v>2036</v>
      </c>
      <c r="B189" s="67">
        <v>44061</v>
      </c>
      <c r="C189" s="31" t="s">
        <v>591</v>
      </c>
      <c r="D189" s="100">
        <v>0</v>
      </c>
      <c r="E189" s="31">
        <v>0</v>
      </c>
      <c r="F189" s="31">
        <v>0</v>
      </c>
      <c r="G189" s="31">
        <v>0</v>
      </c>
      <c r="H189" s="31">
        <v>0</v>
      </c>
      <c r="I189" s="31">
        <v>0</v>
      </c>
      <c r="J189" s="31">
        <v>1</v>
      </c>
      <c r="K189" s="31">
        <v>0</v>
      </c>
      <c r="L189" s="26">
        <f t="shared" si="6"/>
        <v>1</v>
      </c>
      <c r="M189" s="26"/>
      <c r="N189" s="25">
        <f t="shared" si="7"/>
        <v>0.14285714285714285</v>
      </c>
      <c r="O189" s="25">
        <f t="shared" si="8"/>
        <v>1</v>
      </c>
      <c r="P189" s="67">
        <v>44061</v>
      </c>
    </row>
    <row r="190" spans="1:16" x14ac:dyDescent="0.2">
      <c r="A190" s="108">
        <v>2037</v>
      </c>
      <c r="B190" s="67">
        <v>44146</v>
      </c>
      <c r="C190" s="31" t="s">
        <v>562</v>
      </c>
      <c r="D190" s="100">
        <v>0</v>
      </c>
      <c r="E190" s="31">
        <v>1</v>
      </c>
      <c r="F190" s="31">
        <v>1</v>
      </c>
      <c r="G190" s="31">
        <v>0</v>
      </c>
      <c r="H190" s="31">
        <v>0</v>
      </c>
      <c r="I190" s="31">
        <v>0</v>
      </c>
      <c r="J190" s="31">
        <v>0</v>
      </c>
      <c r="K190" s="31">
        <v>0</v>
      </c>
      <c r="L190" s="26">
        <f t="shared" si="6"/>
        <v>2</v>
      </c>
      <c r="M190" s="26"/>
      <c r="N190" s="25">
        <f t="shared" si="7"/>
        <v>0.2857142857142857</v>
      </c>
      <c r="O190" s="25">
        <f t="shared" si="8"/>
        <v>2</v>
      </c>
      <c r="P190" s="67">
        <v>44146</v>
      </c>
    </row>
    <row r="191" spans="1:16" x14ac:dyDescent="0.2">
      <c r="A191" s="108">
        <v>2038</v>
      </c>
      <c r="B191" s="67">
        <v>44146</v>
      </c>
      <c r="C191" s="31" t="s">
        <v>562</v>
      </c>
      <c r="D191" s="100">
        <v>0</v>
      </c>
      <c r="E191" s="31">
        <v>0</v>
      </c>
      <c r="F191" s="31">
        <v>2</v>
      </c>
      <c r="G191" s="31">
        <v>0</v>
      </c>
      <c r="H191" s="31">
        <v>0</v>
      </c>
      <c r="I191" s="31">
        <v>1</v>
      </c>
      <c r="J191" s="31">
        <v>0</v>
      </c>
      <c r="K191" s="31">
        <v>1</v>
      </c>
      <c r="L191" s="26">
        <f t="shared" si="6"/>
        <v>3</v>
      </c>
      <c r="M191" s="26"/>
      <c r="N191" s="25">
        <f t="shared" si="7"/>
        <v>0.42857142857142855</v>
      </c>
      <c r="O191" s="25">
        <f t="shared" si="8"/>
        <v>3</v>
      </c>
      <c r="P191" s="67">
        <v>44146</v>
      </c>
    </row>
    <row r="192" spans="1:16" x14ac:dyDescent="0.2">
      <c r="A192" s="108">
        <v>2039</v>
      </c>
      <c r="B192" s="67">
        <v>44080</v>
      </c>
      <c r="C192" s="31" t="s">
        <v>598</v>
      </c>
      <c r="D192" s="100">
        <v>0</v>
      </c>
      <c r="E192" s="31">
        <v>0</v>
      </c>
      <c r="F192" s="31">
        <v>0</v>
      </c>
      <c r="G192" s="31">
        <v>0</v>
      </c>
      <c r="H192" s="31">
        <v>0</v>
      </c>
      <c r="I192" s="31">
        <v>0</v>
      </c>
      <c r="J192" s="31">
        <v>0</v>
      </c>
      <c r="K192" s="31"/>
      <c r="L192" s="26">
        <f t="shared" si="6"/>
        <v>0</v>
      </c>
      <c r="M192" s="26"/>
      <c r="N192" s="25">
        <f t="shared" si="7"/>
        <v>0</v>
      </c>
      <c r="O192" s="25">
        <f t="shared" si="8"/>
        <v>0</v>
      </c>
      <c r="P192" s="67">
        <v>44080</v>
      </c>
    </row>
    <row r="193" spans="1:16" x14ac:dyDescent="0.2">
      <c r="A193" s="108">
        <v>2040</v>
      </c>
      <c r="B193" s="67">
        <v>44213</v>
      </c>
      <c r="C193" s="31" t="s">
        <v>599</v>
      </c>
      <c r="D193" s="100">
        <v>2</v>
      </c>
      <c r="E193" s="31">
        <v>1</v>
      </c>
      <c r="F193" s="31">
        <v>3</v>
      </c>
      <c r="G193" s="31">
        <v>0</v>
      </c>
      <c r="H193" s="31">
        <v>0</v>
      </c>
      <c r="I193" s="31">
        <v>0</v>
      </c>
      <c r="J193" s="31">
        <v>0</v>
      </c>
      <c r="K193" s="31">
        <v>1</v>
      </c>
      <c r="L193" s="26">
        <f t="shared" si="6"/>
        <v>6</v>
      </c>
      <c r="M193" s="26"/>
      <c r="N193" s="25">
        <f t="shared" si="7"/>
        <v>0.8571428571428571</v>
      </c>
      <c r="O193" s="25">
        <f t="shared" si="8"/>
        <v>6</v>
      </c>
      <c r="P193" s="67">
        <v>44213</v>
      </c>
    </row>
    <row r="194" spans="1:16" x14ac:dyDescent="0.2">
      <c r="A194" s="108">
        <v>2041</v>
      </c>
      <c r="B194" s="67">
        <v>44052</v>
      </c>
      <c r="C194" s="31" t="s">
        <v>562</v>
      </c>
      <c r="D194" s="100">
        <v>0</v>
      </c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v>0</v>
      </c>
      <c r="K194" s="31">
        <v>0</v>
      </c>
      <c r="L194" s="26">
        <f t="shared" si="6"/>
        <v>0</v>
      </c>
      <c r="M194" s="26"/>
      <c r="N194" s="25">
        <f t="shared" si="7"/>
        <v>0</v>
      </c>
      <c r="O194" s="25">
        <f t="shared" si="8"/>
        <v>0</v>
      </c>
      <c r="P194" s="67">
        <v>44052</v>
      </c>
    </row>
    <row r="195" spans="1:16" x14ac:dyDescent="0.2">
      <c r="A195" s="108">
        <v>2042</v>
      </c>
      <c r="B195" s="67">
        <v>44146</v>
      </c>
      <c r="C195" s="31" t="s">
        <v>562</v>
      </c>
      <c r="D195" s="100">
        <v>1</v>
      </c>
      <c r="E195" s="31">
        <v>0</v>
      </c>
      <c r="F195" s="31">
        <v>1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26">
        <f t="shared" ref="L195:L258" si="9">SUM(D195:J195)</f>
        <v>2</v>
      </c>
      <c r="M195" s="26"/>
      <c r="N195" s="25">
        <f t="shared" ref="N195:N258" si="10">AVERAGE(D195,E195,F195,G195,H195,I195,J195)</f>
        <v>0.2857142857142857</v>
      </c>
      <c r="O195" s="25">
        <f t="shared" ref="O195:O258" si="11">N195*7</f>
        <v>2</v>
      </c>
      <c r="P195" s="67">
        <v>44146</v>
      </c>
    </row>
    <row r="196" spans="1:16" x14ac:dyDescent="0.2">
      <c r="A196" s="108">
        <v>2043</v>
      </c>
      <c r="B196" s="67">
        <v>44052</v>
      </c>
      <c r="C196" s="31" t="s">
        <v>562</v>
      </c>
      <c r="D196" s="100">
        <v>0</v>
      </c>
      <c r="E196" s="31">
        <v>1</v>
      </c>
      <c r="F196" s="31">
        <v>1</v>
      </c>
      <c r="G196" s="31">
        <v>0</v>
      </c>
      <c r="H196" s="31">
        <v>0</v>
      </c>
      <c r="I196" s="31">
        <v>0</v>
      </c>
      <c r="J196" s="31">
        <v>0</v>
      </c>
      <c r="K196" s="86"/>
      <c r="L196" s="26">
        <f t="shared" si="9"/>
        <v>2</v>
      </c>
      <c r="M196" s="26" t="s">
        <v>578</v>
      </c>
      <c r="N196" s="25">
        <f t="shared" si="10"/>
        <v>0.2857142857142857</v>
      </c>
      <c r="O196" s="25">
        <f t="shared" si="11"/>
        <v>2</v>
      </c>
      <c r="P196" s="67">
        <v>44052</v>
      </c>
    </row>
    <row r="197" spans="1:16" x14ac:dyDescent="0.2">
      <c r="A197" s="108">
        <v>2044</v>
      </c>
      <c r="B197" s="67">
        <v>44084</v>
      </c>
      <c r="C197" s="31" t="s">
        <v>598</v>
      </c>
      <c r="D197" s="100">
        <v>1</v>
      </c>
      <c r="E197" s="31">
        <v>1</v>
      </c>
      <c r="F197" s="31">
        <v>0</v>
      </c>
      <c r="G197" s="31">
        <v>0</v>
      </c>
      <c r="H197" s="31">
        <v>1</v>
      </c>
      <c r="I197" s="31">
        <v>0</v>
      </c>
      <c r="J197" s="31">
        <v>0</v>
      </c>
      <c r="K197" s="31">
        <v>1</v>
      </c>
      <c r="L197" s="26">
        <f t="shared" si="9"/>
        <v>3</v>
      </c>
      <c r="M197" s="26"/>
      <c r="N197" s="25">
        <f t="shared" si="10"/>
        <v>0.42857142857142855</v>
      </c>
      <c r="O197" s="25">
        <f t="shared" si="11"/>
        <v>3</v>
      </c>
      <c r="P197" s="67">
        <v>44084</v>
      </c>
    </row>
    <row r="198" spans="1:16" x14ac:dyDescent="0.2">
      <c r="A198" s="108">
        <v>2045</v>
      </c>
      <c r="B198" s="67">
        <v>44061</v>
      </c>
      <c r="C198" s="31" t="s">
        <v>591</v>
      </c>
      <c r="D198" s="100">
        <v>1</v>
      </c>
      <c r="E198" s="31">
        <v>0</v>
      </c>
      <c r="F198" s="31">
        <v>2</v>
      </c>
      <c r="G198" s="31">
        <v>1</v>
      </c>
      <c r="H198" s="31">
        <v>1</v>
      </c>
      <c r="I198" s="31">
        <v>1</v>
      </c>
      <c r="J198" s="31">
        <v>0</v>
      </c>
      <c r="K198" s="31">
        <v>1</v>
      </c>
      <c r="L198" s="26">
        <f t="shared" si="9"/>
        <v>6</v>
      </c>
      <c r="M198" s="26"/>
      <c r="N198" s="25">
        <f t="shared" si="10"/>
        <v>0.8571428571428571</v>
      </c>
      <c r="O198" s="25">
        <f t="shared" si="11"/>
        <v>6</v>
      </c>
      <c r="P198" s="67">
        <v>44061</v>
      </c>
    </row>
    <row r="199" spans="1:16" x14ac:dyDescent="0.2">
      <c r="A199" s="108">
        <v>2046</v>
      </c>
      <c r="B199" s="67">
        <v>44061</v>
      </c>
      <c r="C199" s="31" t="s">
        <v>591</v>
      </c>
      <c r="D199" s="100">
        <v>1</v>
      </c>
      <c r="E199" s="31">
        <v>0</v>
      </c>
      <c r="F199" s="31">
        <v>0</v>
      </c>
      <c r="G199" s="31">
        <v>0</v>
      </c>
      <c r="H199" s="31">
        <v>0</v>
      </c>
      <c r="I199" s="31">
        <v>0</v>
      </c>
      <c r="J199" s="31">
        <v>0</v>
      </c>
      <c r="K199" s="31">
        <v>0</v>
      </c>
      <c r="L199" s="26">
        <f t="shared" si="9"/>
        <v>1</v>
      </c>
      <c r="M199" s="26"/>
      <c r="N199" s="25">
        <f t="shared" si="10"/>
        <v>0.14285714285714285</v>
      </c>
      <c r="O199" s="25">
        <f t="shared" si="11"/>
        <v>1</v>
      </c>
      <c r="P199" s="67">
        <v>44061</v>
      </c>
    </row>
    <row r="200" spans="1:16" x14ac:dyDescent="0.2">
      <c r="A200" s="108">
        <v>2047</v>
      </c>
      <c r="B200" s="67">
        <v>44209</v>
      </c>
      <c r="C200" s="31" t="s">
        <v>585</v>
      </c>
      <c r="D200" s="100">
        <v>1</v>
      </c>
      <c r="E200" s="31">
        <v>2</v>
      </c>
      <c r="F200" s="31">
        <v>2</v>
      </c>
      <c r="G200" s="31">
        <v>1</v>
      </c>
      <c r="H200" s="31">
        <v>0</v>
      </c>
      <c r="I200" s="31">
        <v>2</v>
      </c>
      <c r="J200" s="31">
        <v>0</v>
      </c>
      <c r="K200" s="31">
        <v>1</v>
      </c>
      <c r="L200" s="26">
        <f t="shared" si="9"/>
        <v>8</v>
      </c>
      <c r="M200" s="26"/>
      <c r="N200" s="25">
        <f t="shared" si="10"/>
        <v>1.1428571428571428</v>
      </c>
      <c r="O200" s="25">
        <f t="shared" si="11"/>
        <v>8</v>
      </c>
      <c r="P200" s="67">
        <v>44209</v>
      </c>
    </row>
    <row r="201" spans="1:16" hidden="1" x14ac:dyDescent="0.2">
      <c r="A201" s="108">
        <v>2048</v>
      </c>
      <c r="B201" s="31"/>
      <c r="C201" s="31"/>
      <c r="D201" s="100"/>
      <c r="E201" s="31"/>
      <c r="F201" s="31"/>
      <c r="G201" s="31"/>
      <c r="H201" s="31"/>
      <c r="I201" s="31"/>
      <c r="J201" s="31"/>
      <c r="K201" s="31"/>
      <c r="L201" s="26">
        <f t="shared" si="9"/>
        <v>0</v>
      </c>
      <c r="M201" s="26"/>
      <c r="N201" s="25" t="e">
        <f t="shared" si="10"/>
        <v>#DIV/0!</v>
      </c>
      <c r="O201" s="25" t="e">
        <f t="shared" si="11"/>
        <v>#DIV/0!</v>
      </c>
      <c r="P201" s="31"/>
    </row>
    <row r="202" spans="1:16" x14ac:dyDescent="0.2">
      <c r="A202" s="108">
        <v>2049</v>
      </c>
      <c r="B202" s="67">
        <v>44061</v>
      </c>
      <c r="C202" s="31" t="s">
        <v>591</v>
      </c>
      <c r="D202" s="100">
        <v>3</v>
      </c>
      <c r="E202" s="31">
        <v>3</v>
      </c>
      <c r="F202" s="31">
        <v>3</v>
      </c>
      <c r="G202" s="31">
        <v>2</v>
      </c>
      <c r="H202" s="31">
        <v>2</v>
      </c>
      <c r="I202" s="31">
        <v>2</v>
      </c>
      <c r="J202" s="31">
        <v>3</v>
      </c>
      <c r="K202" s="31">
        <v>2</v>
      </c>
      <c r="L202" s="26">
        <f t="shared" si="9"/>
        <v>18</v>
      </c>
      <c r="M202" s="26"/>
      <c r="N202" s="25">
        <f t="shared" si="10"/>
        <v>2.5714285714285716</v>
      </c>
      <c r="O202" s="25">
        <f t="shared" si="11"/>
        <v>18</v>
      </c>
      <c r="P202" s="67">
        <v>44061</v>
      </c>
    </row>
    <row r="203" spans="1:16" x14ac:dyDescent="0.2">
      <c r="A203" s="108">
        <v>2050</v>
      </c>
      <c r="B203" s="67">
        <v>44052</v>
      </c>
      <c r="C203" s="31" t="s">
        <v>562</v>
      </c>
      <c r="D203" s="100">
        <v>1</v>
      </c>
      <c r="E203" s="31">
        <v>0</v>
      </c>
      <c r="F203" s="31">
        <v>2</v>
      </c>
      <c r="G203" s="31">
        <v>1</v>
      </c>
      <c r="H203" s="31">
        <v>1</v>
      </c>
      <c r="I203" s="31">
        <v>0</v>
      </c>
      <c r="J203" s="31">
        <v>3</v>
      </c>
      <c r="K203" s="31">
        <v>1</v>
      </c>
      <c r="L203" s="26">
        <f t="shared" si="9"/>
        <v>8</v>
      </c>
      <c r="M203" s="26"/>
      <c r="N203" s="25">
        <f t="shared" si="10"/>
        <v>1.1428571428571428</v>
      </c>
      <c r="O203" s="25">
        <f t="shared" si="11"/>
        <v>8</v>
      </c>
      <c r="P203" s="67">
        <v>44052</v>
      </c>
    </row>
    <row r="204" spans="1:16" x14ac:dyDescent="0.2">
      <c r="A204" s="108">
        <v>2051</v>
      </c>
      <c r="B204" s="67">
        <v>44084</v>
      </c>
      <c r="C204" s="31" t="s">
        <v>598</v>
      </c>
      <c r="D204" s="100">
        <v>1</v>
      </c>
      <c r="E204" s="31">
        <v>1</v>
      </c>
      <c r="F204" s="31">
        <v>1</v>
      </c>
      <c r="G204" s="31">
        <v>1</v>
      </c>
      <c r="H204" s="31">
        <v>1</v>
      </c>
      <c r="I204" s="31">
        <v>0</v>
      </c>
      <c r="J204" s="31">
        <v>0</v>
      </c>
      <c r="K204" s="31">
        <v>1</v>
      </c>
      <c r="L204" s="26">
        <f t="shared" si="9"/>
        <v>5</v>
      </c>
      <c r="M204" s="26"/>
      <c r="N204" s="25">
        <f t="shared" si="10"/>
        <v>0.7142857142857143</v>
      </c>
      <c r="O204" s="25">
        <f t="shared" si="11"/>
        <v>5</v>
      </c>
      <c r="P204" s="67">
        <v>44084</v>
      </c>
    </row>
    <row r="205" spans="1:16" hidden="1" x14ac:dyDescent="0.2">
      <c r="A205" s="108">
        <v>2052</v>
      </c>
      <c r="B205" s="31"/>
      <c r="C205" s="31"/>
      <c r="D205" s="100"/>
      <c r="E205" s="31"/>
      <c r="F205" s="31"/>
      <c r="G205" s="31"/>
      <c r="H205" s="31"/>
      <c r="I205" s="31"/>
      <c r="J205" s="31"/>
      <c r="K205" s="31"/>
      <c r="L205" s="26">
        <f t="shared" si="9"/>
        <v>0</v>
      </c>
      <c r="M205" s="26"/>
      <c r="N205" s="25" t="e">
        <f t="shared" si="10"/>
        <v>#DIV/0!</v>
      </c>
      <c r="O205" s="25" t="e">
        <f t="shared" si="11"/>
        <v>#DIV/0!</v>
      </c>
      <c r="P205" s="31"/>
    </row>
    <row r="206" spans="1:16" x14ac:dyDescent="0.2">
      <c r="A206" s="108">
        <v>2053</v>
      </c>
      <c r="B206" s="67">
        <v>44052</v>
      </c>
      <c r="C206" s="31" t="s">
        <v>562</v>
      </c>
      <c r="D206" s="100">
        <v>1</v>
      </c>
      <c r="E206" s="31">
        <v>1</v>
      </c>
      <c r="F206" s="31">
        <v>2</v>
      </c>
      <c r="G206" s="31">
        <v>1</v>
      </c>
      <c r="H206" s="31">
        <v>0</v>
      </c>
      <c r="I206" s="31">
        <v>1</v>
      </c>
      <c r="J206" s="31">
        <v>0</v>
      </c>
      <c r="K206" s="31">
        <v>1</v>
      </c>
      <c r="L206" s="26">
        <f t="shared" si="9"/>
        <v>6</v>
      </c>
      <c r="M206" s="26"/>
      <c r="N206" s="25">
        <f t="shared" si="10"/>
        <v>0.8571428571428571</v>
      </c>
      <c r="O206" s="25">
        <f t="shared" si="11"/>
        <v>6</v>
      </c>
      <c r="P206" s="67">
        <v>44052</v>
      </c>
    </row>
    <row r="207" spans="1:16" hidden="1" x14ac:dyDescent="0.2">
      <c r="A207" s="108">
        <v>2054</v>
      </c>
      <c r="B207" s="31"/>
      <c r="C207" s="31"/>
      <c r="D207" s="100"/>
      <c r="E207" s="31"/>
      <c r="F207" s="31"/>
      <c r="G207" s="31"/>
      <c r="H207" s="31"/>
      <c r="I207" s="31"/>
      <c r="J207" s="31"/>
      <c r="K207" s="31"/>
      <c r="L207" s="26">
        <f t="shared" si="9"/>
        <v>0</v>
      </c>
      <c r="M207" s="26"/>
      <c r="N207" s="25" t="e">
        <f t="shared" si="10"/>
        <v>#DIV/0!</v>
      </c>
      <c r="O207" s="25" t="e">
        <f t="shared" si="11"/>
        <v>#DIV/0!</v>
      </c>
      <c r="P207" s="31"/>
    </row>
    <row r="208" spans="1:16" x14ac:dyDescent="0.2">
      <c r="A208" s="108">
        <v>2055</v>
      </c>
      <c r="B208" s="67">
        <v>44061</v>
      </c>
      <c r="C208" s="31" t="s">
        <v>591</v>
      </c>
      <c r="D208" s="100">
        <v>2</v>
      </c>
      <c r="E208" s="31">
        <v>1</v>
      </c>
      <c r="F208" s="31">
        <v>1</v>
      </c>
      <c r="G208" s="31">
        <v>2</v>
      </c>
      <c r="H208" s="31">
        <v>3</v>
      </c>
      <c r="I208" s="31">
        <v>1</v>
      </c>
      <c r="J208" s="31">
        <v>0</v>
      </c>
      <c r="K208" s="31">
        <v>1</v>
      </c>
      <c r="L208" s="26">
        <f t="shared" si="9"/>
        <v>10</v>
      </c>
      <c r="M208" s="26"/>
      <c r="N208" s="25">
        <f t="shared" si="10"/>
        <v>1.4285714285714286</v>
      </c>
      <c r="O208" s="25">
        <f t="shared" si="11"/>
        <v>10</v>
      </c>
      <c r="P208" s="67">
        <v>44061</v>
      </c>
    </row>
    <row r="209" spans="1:16" x14ac:dyDescent="0.2">
      <c r="A209" s="108">
        <v>2056</v>
      </c>
      <c r="B209" s="67">
        <v>44209</v>
      </c>
      <c r="C209" s="31" t="s">
        <v>585</v>
      </c>
      <c r="D209" s="100">
        <v>2</v>
      </c>
      <c r="E209" s="31">
        <v>1</v>
      </c>
      <c r="F209" s="31">
        <v>2</v>
      </c>
      <c r="G209" s="31">
        <v>1</v>
      </c>
      <c r="H209" s="31">
        <v>0</v>
      </c>
      <c r="I209" s="31">
        <v>0</v>
      </c>
      <c r="J209" s="31">
        <v>1</v>
      </c>
      <c r="K209" s="31">
        <v>0</v>
      </c>
      <c r="L209" s="26">
        <f t="shared" si="9"/>
        <v>7</v>
      </c>
      <c r="M209" s="26"/>
      <c r="N209" s="25">
        <f t="shared" si="10"/>
        <v>1</v>
      </c>
      <c r="O209" s="25">
        <f t="shared" si="11"/>
        <v>7</v>
      </c>
      <c r="P209" s="67">
        <v>44209</v>
      </c>
    </row>
    <row r="210" spans="1:16" hidden="1" x14ac:dyDescent="0.2">
      <c r="A210" s="108">
        <v>2057</v>
      </c>
      <c r="B210" s="31"/>
      <c r="C210" s="31"/>
      <c r="D210" s="100"/>
      <c r="E210" s="31"/>
      <c r="F210" s="31"/>
      <c r="G210" s="31"/>
      <c r="H210" s="31"/>
      <c r="I210" s="31"/>
      <c r="J210" s="31"/>
      <c r="K210" s="31"/>
      <c r="L210" s="26">
        <f t="shared" si="9"/>
        <v>0</v>
      </c>
      <c r="M210" s="26"/>
      <c r="N210" s="25" t="e">
        <f t="shared" si="10"/>
        <v>#DIV/0!</v>
      </c>
      <c r="O210" s="25" t="e">
        <f t="shared" si="11"/>
        <v>#DIV/0!</v>
      </c>
      <c r="P210" s="31"/>
    </row>
    <row r="211" spans="1:16" x14ac:dyDescent="0.2">
      <c r="A211" s="108">
        <v>2058</v>
      </c>
      <c r="B211" s="67">
        <v>44061</v>
      </c>
      <c r="C211" s="31" t="s">
        <v>591</v>
      </c>
      <c r="D211" s="100">
        <v>0</v>
      </c>
      <c r="E211" s="31">
        <v>0</v>
      </c>
      <c r="F211" s="31">
        <v>1</v>
      </c>
      <c r="G211" s="31">
        <v>0</v>
      </c>
      <c r="H211" s="31">
        <v>0</v>
      </c>
      <c r="I211" s="31">
        <v>0</v>
      </c>
      <c r="J211" s="31">
        <v>1</v>
      </c>
      <c r="K211" s="31">
        <v>0</v>
      </c>
      <c r="L211" s="26">
        <f t="shared" si="9"/>
        <v>2</v>
      </c>
      <c r="M211" s="26"/>
      <c r="N211" s="25">
        <f t="shared" si="10"/>
        <v>0.2857142857142857</v>
      </c>
      <c r="O211" s="25">
        <f t="shared" si="11"/>
        <v>2</v>
      </c>
      <c r="P211" s="67">
        <v>44061</v>
      </c>
    </row>
    <row r="212" spans="1:16" x14ac:dyDescent="0.2">
      <c r="A212" s="108">
        <v>2059</v>
      </c>
      <c r="B212" s="67">
        <v>44081</v>
      </c>
      <c r="C212" s="31" t="s">
        <v>599</v>
      </c>
      <c r="D212" s="100">
        <v>1</v>
      </c>
      <c r="E212" s="31">
        <v>1</v>
      </c>
      <c r="F212" s="31">
        <v>1</v>
      </c>
      <c r="G212" s="31">
        <v>0</v>
      </c>
      <c r="H212" s="31">
        <v>0</v>
      </c>
      <c r="I212" s="31">
        <v>1</v>
      </c>
      <c r="J212" s="31">
        <v>0</v>
      </c>
      <c r="K212" s="31">
        <v>1</v>
      </c>
      <c r="L212" s="26">
        <f t="shared" si="9"/>
        <v>4</v>
      </c>
      <c r="M212" s="26"/>
      <c r="N212" s="25">
        <f t="shared" si="10"/>
        <v>0.5714285714285714</v>
      </c>
      <c r="O212" s="25">
        <f t="shared" si="11"/>
        <v>4</v>
      </c>
      <c r="P212" s="67">
        <v>44081</v>
      </c>
    </row>
    <row r="213" spans="1:16" x14ac:dyDescent="0.2">
      <c r="A213" s="108">
        <v>2060</v>
      </c>
      <c r="B213" s="31"/>
      <c r="C213" s="31"/>
      <c r="D213" s="100"/>
      <c r="E213" s="31"/>
      <c r="F213" s="31"/>
      <c r="G213" s="31"/>
      <c r="H213" s="31"/>
      <c r="I213" s="31"/>
      <c r="J213" s="31"/>
      <c r="K213" s="31"/>
      <c r="L213" s="26">
        <f t="shared" si="9"/>
        <v>0</v>
      </c>
      <c r="M213" s="26"/>
      <c r="N213" s="25" t="e">
        <f t="shared" si="10"/>
        <v>#DIV/0!</v>
      </c>
      <c r="O213" s="25" t="e">
        <f t="shared" si="11"/>
        <v>#DIV/0!</v>
      </c>
      <c r="P213" s="31" t="s">
        <v>685</v>
      </c>
    </row>
    <row r="214" spans="1:16" hidden="1" x14ac:dyDescent="0.2">
      <c r="A214" s="108">
        <v>2061</v>
      </c>
      <c r="B214" s="31"/>
      <c r="C214" s="31"/>
      <c r="D214" s="100"/>
      <c r="E214" s="31"/>
      <c r="F214" s="31"/>
      <c r="G214" s="31"/>
      <c r="H214" s="31"/>
      <c r="I214" s="31"/>
      <c r="J214" s="31"/>
      <c r="K214" s="31"/>
      <c r="L214" s="26">
        <f t="shared" si="9"/>
        <v>0</v>
      </c>
      <c r="M214" s="26"/>
      <c r="N214" s="25" t="e">
        <f t="shared" si="10"/>
        <v>#DIV/0!</v>
      </c>
      <c r="O214" s="25" t="e">
        <f t="shared" si="11"/>
        <v>#DIV/0!</v>
      </c>
      <c r="P214" s="31"/>
    </row>
    <row r="215" spans="1:16" x14ac:dyDescent="0.2">
      <c r="A215" s="108">
        <v>2062</v>
      </c>
      <c r="B215" s="31"/>
      <c r="C215" s="31"/>
      <c r="D215" s="100"/>
      <c r="E215" s="31"/>
      <c r="F215" s="31"/>
      <c r="G215" s="31"/>
      <c r="H215" s="31"/>
      <c r="I215" s="31"/>
      <c r="J215" s="31"/>
      <c r="K215" s="31"/>
      <c r="L215" s="26">
        <f t="shared" si="9"/>
        <v>0</v>
      </c>
      <c r="M215" s="26"/>
      <c r="N215" s="25" t="e">
        <f t="shared" si="10"/>
        <v>#DIV/0!</v>
      </c>
      <c r="O215" s="25" t="e">
        <f t="shared" si="11"/>
        <v>#DIV/0!</v>
      </c>
      <c r="P215" s="67">
        <v>44081</v>
      </c>
    </row>
    <row r="216" spans="1:16" hidden="1" x14ac:dyDescent="0.2">
      <c r="A216" s="108">
        <v>2063</v>
      </c>
      <c r="B216" s="31"/>
      <c r="C216" s="31"/>
      <c r="D216" s="100"/>
      <c r="E216" s="31"/>
      <c r="F216" s="31"/>
      <c r="G216" s="31"/>
      <c r="H216" s="31"/>
      <c r="I216" s="31"/>
      <c r="J216" s="31"/>
      <c r="K216" s="31"/>
      <c r="L216" s="26">
        <f t="shared" si="9"/>
        <v>0</v>
      </c>
      <c r="M216" s="26"/>
      <c r="N216" s="25" t="e">
        <f t="shared" si="10"/>
        <v>#DIV/0!</v>
      </c>
      <c r="O216" s="25" t="e">
        <f t="shared" si="11"/>
        <v>#DIV/0!</v>
      </c>
      <c r="P216" s="31"/>
    </row>
    <row r="217" spans="1:16" x14ac:dyDescent="0.2">
      <c r="A217" s="108">
        <v>2064</v>
      </c>
      <c r="B217" s="67">
        <v>44146</v>
      </c>
      <c r="C217" s="31" t="s">
        <v>562</v>
      </c>
      <c r="D217" s="100">
        <v>1</v>
      </c>
      <c r="E217" s="31">
        <v>1</v>
      </c>
      <c r="F217" s="31">
        <v>2</v>
      </c>
      <c r="G217" s="31">
        <v>1</v>
      </c>
      <c r="H217" s="31">
        <v>1</v>
      </c>
      <c r="I217" s="31">
        <v>1</v>
      </c>
      <c r="J217" s="31">
        <v>0</v>
      </c>
      <c r="K217" s="31">
        <v>1</v>
      </c>
      <c r="L217" s="26">
        <f t="shared" si="9"/>
        <v>7</v>
      </c>
      <c r="M217" s="26"/>
      <c r="N217" s="25">
        <f t="shared" si="10"/>
        <v>1</v>
      </c>
      <c r="O217" s="25">
        <f t="shared" si="11"/>
        <v>7</v>
      </c>
      <c r="P217" s="67">
        <v>44146</v>
      </c>
    </row>
    <row r="218" spans="1:16" hidden="1" x14ac:dyDescent="0.2">
      <c r="A218" s="108">
        <v>2065</v>
      </c>
      <c r="B218" s="31"/>
      <c r="C218" s="31"/>
      <c r="D218" s="100"/>
      <c r="E218" s="31"/>
      <c r="F218" s="31"/>
      <c r="G218" s="31"/>
      <c r="H218" s="31"/>
      <c r="I218" s="31"/>
      <c r="J218" s="31"/>
      <c r="K218" s="31"/>
      <c r="L218" s="26">
        <f t="shared" si="9"/>
        <v>0</v>
      </c>
      <c r="M218" s="26"/>
      <c r="N218" s="25" t="e">
        <f t="shared" si="10"/>
        <v>#DIV/0!</v>
      </c>
      <c r="O218" s="25" t="e">
        <f t="shared" si="11"/>
        <v>#DIV/0!</v>
      </c>
      <c r="P218" s="31"/>
    </row>
    <row r="219" spans="1:16" hidden="1" x14ac:dyDescent="0.2">
      <c r="A219" s="108">
        <v>2066</v>
      </c>
      <c r="B219" s="31"/>
      <c r="C219" s="31"/>
      <c r="D219" s="100"/>
      <c r="E219" s="31"/>
      <c r="F219" s="31"/>
      <c r="G219" s="31"/>
      <c r="H219" s="31"/>
      <c r="I219" s="31"/>
      <c r="J219" s="31"/>
      <c r="K219" s="31"/>
      <c r="L219" s="26">
        <f t="shared" si="9"/>
        <v>0</v>
      </c>
      <c r="M219" s="26"/>
      <c r="N219" s="25" t="e">
        <f t="shared" si="10"/>
        <v>#DIV/0!</v>
      </c>
      <c r="O219" s="25" t="e">
        <f t="shared" si="11"/>
        <v>#DIV/0!</v>
      </c>
      <c r="P219" s="31"/>
    </row>
    <row r="220" spans="1:16" x14ac:dyDescent="0.2">
      <c r="A220" s="108">
        <v>2067</v>
      </c>
      <c r="B220" s="67">
        <v>44061</v>
      </c>
      <c r="C220" s="31" t="s">
        <v>591</v>
      </c>
      <c r="D220" s="100">
        <v>0</v>
      </c>
      <c r="E220" s="31">
        <v>1</v>
      </c>
      <c r="F220" s="31">
        <v>1</v>
      </c>
      <c r="G220" s="31">
        <v>0</v>
      </c>
      <c r="H220" s="31">
        <v>0</v>
      </c>
      <c r="I220" s="31">
        <v>0</v>
      </c>
      <c r="J220" s="31">
        <v>0</v>
      </c>
      <c r="K220" s="31">
        <v>0</v>
      </c>
      <c r="L220" s="26">
        <f t="shared" si="9"/>
        <v>2</v>
      </c>
      <c r="M220" s="26"/>
      <c r="N220" s="25">
        <f t="shared" si="10"/>
        <v>0.2857142857142857</v>
      </c>
      <c r="O220" s="25">
        <f t="shared" si="11"/>
        <v>2</v>
      </c>
      <c r="P220" s="67">
        <v>44061</v>
      </c>
    </row>
    <row r="221" spans="1:16" hidden="1" x14ac:dyDescent="0.2">
      <c r="A221" s="108">
        <v>2068</v>
      </c>
      <c r="B221" s="31"/>
      <c r="C221" s="31"/>
      <c r="D221" s="100"/>
      <c r="E221" s="31"/>
      <c r="F221" s="31"/>
      <c r="G221" s="31"/>
      <c r="H221" s="31"/>
      <c r="I221" s="31"/>
      <c r="J221" s="31"/>
      <c r="K221" s="31"/>
      <c r="L221" s="26">
        <f t="shared" si="9"/>
        <v>0</v>
      </c>
      <c r="M221" s="26"/>
      <c r="N221" s="25" t="e">
        <f t="shared" si="10"/>
        <v>#DIV/0!</v>
      </c>
      <c r="O221" s="25" t="e">
        <f t="shared" si="11"/>
        <v>#DIV/0!</v>
      </c>
      <c r="P221" s="31"/>
    </row>
    <row r="222" spans="1:16" x14ac:dyDescent="0.2">
      <c r="A222" s="108">
        <v>2069</v>
      </c>
      <c r="B222" s="67">
        <v>44061</v>
      </c>
      <c r="C222" s="31">
        <v>2</v>
      </c>
      <c r="D222" s="100">
        <v>2</v>
      </c>
      <c r="E222" s="31">
        <v>2</v>
      </c>
      <c r="F222" s="31">
        <v>2</v>
      </c>
      <c r="G222" s="31">
        <v>1</v>
      </c>
      <c r="H222" s="31">
        <v>2</v>
      </c>
      <c r="I222" s="31">
        <v>2</v>
      </c>
      <c r="J222" s="31">
        <v>2</v>
      </c>
      <c r="K222" s="31">
        <v>2</v>
      </c>
      <c r="L222" s="26">
        <f t="shared" si="9"/>
        <v>13</v>
      </c>
      <c r="M222" s="26"/>
      <c r="N222" s="25">
        <f t="shared" si="10"/>
        <v>1.8571428571428572</v>
      </c>
      <c r="O222" s="25">
        <f t="shared" si="11"/>
        <v>13</v>
      </c>
      <c r="P222" s="67">
        <v>44061</v>
      </c>
    </row>
    <row r="223" spans="1:16" x14ac:dyDescent="0.2">
      <c r="A223" s="108">
        <v>2070</v>
      </c>
      <c r="B223" s="67">
        <v>44080</v>
      </c>
      <c r="C223" s="31" t="s">
        <v>598</v>
      </c>
      <c r="D223" s="100">
        <v>0</v>
      </c>
      <c r="E223" s="31">
        <v>0</v>
      </c>
      <c r="F223" s="31">
        <v>0</v>
      </c>
      <c r="G223" s="31"/>
      <c r="H223" s="31">
        <v>0</v>
      </c>
      <c r="I223" s="31">
        <v>0</v>
      </c>
      <c r="J223" s="31">
        <v>0</v>
      </c>
      <c r="K223" s="31"/>
      <c r="L223" s="26">
        <f t="shared" si="9"/>
        <v>0</v>
      </c>
      <c r="M223" s="26"/>
      <c r="N223" s="25">
        <f t="shared" si="10"/>
        <v>0</v>
      </c>
      <c r="O223" s="25">
        <f t="shared" si="11"/>
        <v>0</v>
      </c>
      <c r="P223" s="67">
        <v>44080</v>
      </c>
    </row>
    <row r="224" spans="1:16" x14ac:dyDescent="0.2">
      <c r="A224" s="108">
        <v>2071</v>
      </c>
      <c r="B224" s="67">
        <v>44052</v>
      </c>
      <c r="C224" s="31" t="s">
        <v>562</v>
      </c>
      <c r="D224" s="100">
        <v>1</v>
      </c>
      <c r="E224" s="31">
        <v>0</v>
      </c>
      <c r="F224" s="31">
        <v>1</v>
      </c>
      <c r="G224" s="31">
        <v>0</v>
      </c>
      <c r="H224" s="31">
        <v>0</v>
      </c>
      <c r="I224" s="31">
        <v>0</v>
      </c>
      <c r="J224" s="31">
        <v>0</v>
      </c>
      <c r="K224" s="31">
        <v>0</v>
      </c>
      <c r="L224" s="26">
        <f t="shared" si="9"/>
        <v>2</v>
      </c>
      <c r="M224" s="26"/>
      <c r="N224" s="25">
        <f t="shared" si="10"/>
        <v>0.2857142857142857</v>
      </c>
      <c r="O224" s="25">
        <f t="shared" si="11"/>
        <v>2</v>
      </c>
      <c r="P224" s="67">
        <v>44052</v>
      </c>
    </row>
    <row r="225" spans="1:16" x14ac:dyDescent="0.2">
      <c r="A225" s="108">
        <v>2072</v>
      </c>
      <c r="B225" s="67">
        <v>44061</v>
      </c>
      <c r="C225" s="31" t="s">
        <v>591</v>
      </c>
      <c r="D225" s="100">
        <v>3</v>
      </c>
      <c r="E225" s="31">
        <v>3</v>
      </c>
      <c r="F225" s="31">
        <v>3</v>
      </c>
      <c r="G225" s="31">
        <v>3</v>
      </c>
      <c r="H225" s="31">
        <v>3</v>
      </c>
      <c r="I225" s="31">
        <v>3</v>
      </c>
      <c r="J225" s="31">
        <v>3</v>
      </c>
      <c r="K225" s="31">
        <v>3</v>
      </c>
      <c r="L225" s="26">
        <f t="shared" si="9"/>
        <v>21</v>
      </c>
      <c r="M225" s="26"/>
      <c r="N225" s="25">
        <f t="shared" si="10"/>
        <v>3</v>
      </c>
      <c r="O225" s="25">
        <f t="shared" si="11"/>
        <v>21</v>
      </c>
      <c r="P225" s="67">
        <v>44061</v>
      </c>
    </row>
    <row r="226" spans="1:16" x14ac:dyDescent="0.2">
      <c r="A226" s="108">
        <v>2073</v>
      </c>
      <c r="B226" s="67">
        <v>44055</v>
      </c>
      <c r="C226" s="31" t="s">
        <v>585</v>
      </c>
      <c r="D226" s="100">
        <v>1</v>
      </c>
      <c r="E226" s="31">
        <v>1</v>
      </c>
      <c r="F226" s="31">
        <v>1</v>
      </c>
      <c r="G226" s="31">
        <v>0</v>
      </c>
      <c r="H226" s="31">
        <v>0</v>
      </c>
      <c r="I226" s="31">
        <v>1</v>
      </c>
      <c r="J226" s="31">
        <v>1</v>
      </c>
      <c r="K226" s="31">
        <v>1</v>
      </c>
      <c r="L226" s="26">
        <f t="shared" si="9"/>
        <v>5</v>
      </c>
      <c r="M226" s="26"/>
      <c r="N226" s="25">
        <f t="shared" si="10"/>
        <v>0.7142857142857143</v>
      </c>
      <c r="O226" s="25">
        <f t="shared" si="11"/>
        <v>5</v>
      </c>
      <c r="P226" s="67">
        <v>44055</v>
      </c>
    </row>
    <row r="227" spans="1:16" x14ac:dyDescent="0.2">
      <c r="A227" s="108">
        <v>2074</v>
      </c>
      <c r="B227" s="67">
        <v>44061</v>
      </c>
      <c r="C227" s="31" t="s">
        <v>591</v>
      </c>
      <c r="D227" s="100">
        <v>1</v>
      </c>
      <c r="E227" s="31">
        <v>1</v>
      </c>
      <c r="F227" s="31">
        <v>2</v>
      </c>
      <c r="G227" s="31">
        <v>1</v>
      </c>
      <c r="H227" s="31">
        <v>1</v>
      </c>
      <c r="I227" s="31">
        <v>3</v>
      </c>
      <c r="J227" s="31">
        <v>0</v>
      </c>
      <c r="K227" s="31">
        <v>1</v>
      </c>
      <c r="L227" s="26">
        <f t="shared" si="9"/>
        <v>9</v>
      </c>
      <c r="M227" s="26"/>
      <c r="N227" s="25">
        <f t="shared" si="10"/>
        <v>1.2857142857142858</v>
      </c>
      <c r="O227" s="25">
        <f t="shared" si="11"/>
        <v>9</v>
      </c>
      <c r="P227" s="67">
        <v>44061</v>
      </c>
    </row>
    <row r="228" spans="1:16" x14ac:dyDescent="0.2">
      <c r="A228" s="108">
        <v>2075</v>
      </c>
      <c r="B228" s="67">
        <v>44055</v>
      </c>
      <c r="C228" s="31" t="s">
        <v>585</v>
      </c>
      <c r="D228" s="100">
        <v>0</v>
      </c>
      <c r="E228" s="31">
        <v>1</v>
      </c>
      <c r="F228" s="31">
        <v>1</v>
      </c>
      <c r="G228" s="31">
        <v>1</v>
      </c>
      <c r="H228" s="31">
        <v>0</v>
      </c>
      <c r="I228" s="31">
        <v>0</v>
      </c>
      <c r="J228" s="31">
        <v>0</v>
      </c>
      <c r="K228" s="31">
        <v>0</v>
      </c>
      <c r="L228" s="26">
        <f t="shared" si="9"/>
        <v>3</v>
      </c>
      <c r="M228" s="26"/>
      <c r="N228" s="25">
        <f t="shared" si="10"/>
        <v>0.42857142857142855</v>
      </c>
      <c r="O228" s="25">
        <f t="shared" si="11"/>
        <v>3</v>
      </c>
      <c r="P228" s="67">
        <v>44055</v>
      </c>
    </row>
    <row r="229" spans="1:16" x14ac:dyDescent="0.2">
      <c r="A229" s="108">
        <v>2076</v>
      </c>
      <c r="B229" s="67">
        <v>44052</v>
      </c>
      <c r="C229" s="31" t="s">
        <v>562</v>
      </c>
      <c r="D229" s="100">
        <v>0</v>
      </c>
      <c r="E229" s="31">
        <v>0</v>
      </c>
      <c r="F229" s="31">
        <v>0</v>
      </c>
      <c r="G229" s="31">
        <v>0</v>
      </c>
      <c r="H229" s="31">
        <v>0</v>
      </c>
      <c r="I229" s="31">
        <v>0</v>
      </c>
      <c r="J229" s="31">
        <v>0</v>
      </c>
      <c r="K229" s="86"/>
      <c r="L229" s="26">
        <f t="shared" si="9"/>
        <v>0</v>
      </c>
      <c r="M229" s="26" t="s">
        <v>578</v>
      </c>
      <c r="N229" s="25">
        <f t="shared" si="10"/>
        <v>0</v>
      </c>
      <c r="O229" s="25">
        <f t="shared" si="11"/>
        <v>0</v>
      </c>
      <c r="P229" s="67">
        <v>44052</v>
      </c>
    </row>
    <row r="230" spans="1:16" x14ac:dyDescent="0.2">
      <c r="A230" s="108">
        <v>2077</v>
      </c>
      <c r="B230" s="67">
        <v>44052</v>
      </c>
      <c r="C230" s="31" t="s">
        <v>562</v>
      </c>
      <c r="D230" s="100">
        <v>0</v>
      </c>
      <c r="E230" s="31">
        <v>0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26">
        <f t="shared" si="9"/>
        <v>0</v>
      </c>
      <c r="M230" s="26"/>
      <c r="N230" s="25">
        <f t="shared" si="10"/>
        <v>0</v>
      </c>
      <c r="O230" s="25">
        <f t="shared" si="11"/>
        <v>0</v>
      </c>
      <c r="P230" s="67">
        <v>44052</v>
      </c>
    </row>
    <row r="231" spans="1:16" x14ac:dyDescent="0.2">
      <c r="A231" s="108">
        <v>2078</v>
      </c>
      <c r="B231" s="67">
        <v>44084</v>
      </c>
      <c r="C231" s="31" t="s">
        <v>598</v>
      </c>
      <c r="D231" s="100">
        <v>3</v>
      </c>
      <c r="E231" s="31">
        <v>1</v>
      </c>
      <c r="F231" s="31">
        <v>2</v>
      </c>
      <c r="G231" s="31">
        <v>1</v>
      </c>
      <c r="H231" s="31">
        <v>0</v>
      </c>
      <c r="I231" s="31">
        <v>1</v>
      </c>
      <c r="J231" s="31">
        <v>0</v>
      </c>
      <c r="K231" s="31">
        <v>1</v>
      </c>
      <c r="L231" s="26">
        <f t="shared" si="9"/>
        <v>8</v>
      </c>
      <c r="M231" s="26"/>
      <c r="N231" s="25">
        <f t="shared" si="10"/>
        <v>1.1428571428571428</v>
      </c>
      <c r="O231" s="25">
        <f t="shared" si="11"/>
        <v>8</v>
      </c>
      <c r="P231" s="67">
        <v>44084</v>
      </c>
    </row>
    <row r="232" spans="1:16" x14ac:dyDescent="0.2">
      <c r="A232" s="108">
        <v>2079</v>
      </c>
      <c r="B232" s="67">
        <v>44080</v>
      </c>
      <c r="C232" s="31" t="s">
        <v>598</v>
      </c>
      <c r="D232" s="100">
        <v>1</v>
      </c>
      <c r="E232" s="31">
        <v>1</v>
      </c>
      <c r="F232" s="31">
        <v>2</v>
      </c>
      <c r="G232" s="31">
        <v>2</v>
      </c>
      <c r="H232" s="31">
        <v>1</v>
      </c>
      <c r="I232" s="31">
        <v>3</v>
      </c>
      <c r="J232" s="31">
        <v>1</v>
      </c>
      <c r="K232" s="31">
        <v>2</v>
      </c>
      <c r="L232" s="26">
        <f t="shared" si="9"/>
        <v>11</v>
      </c>
      <c r="M232" s="26"/>
      <c r="N232" s="25">
        <f t="shared" si="10"/>
        <v>1.5714285714285714</v>
      </c>
      <c r="O232" s="25">
        <f t="shared" si="11"/>
        <v>11</v>
      </c>
      <c r="P232" s="67">
        <v>44080</v>
      </c>
    </row>
    <row r="233" spans="1:16" x14ac:dyDescent="0.2">
      <c r="A233" s="108">
        <v>2080</v>
      </c>
      <c r="B233" s="67">
        <v>44052</v>
      </c>
      <c r="C233" s="31" t="s">
        <v>562</v>
      </c>
      <c r="D233" s="100">
        <v>3</v>
      </c>
      <c r="E233" s="31">
        <v>3</v>
      </c>
      <c r="F233" s="31">
        <v>3</v>
      </c>
      <c r="G233" s="31">
        <v>3</v>
      </c>
      <c r="H233" s="31">
        <v>2</v>
      </c>
      <c r="I233" s="31">
        <v>3</v>
      </c>
      <c r="J233" s="31">
        <v>3</v>
      </c>
      <c r="K233" s="31">
        <v>2</v>
      </c>
      <c r="L233" s="26">
        <f t="shared" si="9"/>
        <v>20</v>
      </c>
      <c r="M233" s="26"/>
      <c r="N233" s="25">
        <f t="shared" si="10"/>
        <v>2.8571428571428572</v>
      </c>
      <c r="O233" s="25">
        <f t="shared" si="11"/>
        <v>20</v>
      </c>
      <c r="P233" s="67">
        <v>44052</v>
      </c>
    </row>
    <row r="234" spans="1:16" x14ac:dyDescent="0.2">
      <c r="A234" s="109">
        <v>2081</v>
      </c>
      <c r="B234" s="67">
        <v>44091</v>
      </c>
      <c r="C234" s="31" t="s">
        <v>562</v>
      </c>
      <c r="D234" s="100">
        <v>0</v>
      </c>
      <c r="E234" s="31">
        <v>0</v>
      </c>
      <c r="F234" s="31">
        <v>1</v>
      </c>
      <c r="G234" s="31">
        <v>0</v>
      </c>
      <c r="H234" s="31">
        <v>0</v>
      </c>
      <c r="I234" s="31">
        <v>1</v>
      </c>
      <c r="J234" s="31">
        <v>0</v>
      </c>
      <c r="K234" s="31">
        <v>0</v>
      </c>
      <c r="L234" s="26">
        <f t="shared" si="9"/>
        <v>2</v>
      </c>
      <c r="M234" s="26"/>
      <c r="N234" s="25">
        <f t="shared" si="10"/>
        <v>0.2857142857142857</v>
      </c>
      <c r="O234" s="25">
        <f t="shared" si="11"/>
        <v>2</v>
      </c>
      <c r="P234" s="67">
        <v>44091</v>
      </c>
    </row>
    <row r="235" spans="1:16" x14ac:dyDescent="0.2">
      <c r="A235" s="109">
        <v>2082</v>
      </c>
      <c r="B235" s="67">
        <v>44083</v>
      </c>
      <c r="C235" s="31" t="s">
        <v>591</v>
      </c>
      <c r="D235" s="100">
        <v>1</v>
      </c>
      <c r="E235" s="31">
        <v>0</v>
      </c>
      <c r="F235" s="31">
        <v>1</v>
      </c>
      <c r="G235" s="31">
        <v>0</v>
      </c>
      <c r="H235" s="31">
        <v>1</v>
      </c>
      <c r="I235" s="31">
        <v>0</v>
      </c>
      <c r="J235" s="31">
        <v>0</v>
      </c>
      <c r="K235" s="31">
        <v>1</v>
      </c>
      <c r="L235" s="26">
        <f t="shared" si="9"/>
        <v>3</v>
      </c>
      <c r="M235" s="26"/>
      <c r="N235" s="25">
        <f t="shared" si="10"/>
        <v>0.42857142857142855</v>
      </c>
      <c r="O235" s="25">
        <f t="shared" si="11"/>
        <v>3</v>
      </c>
      <c r="P235" s="67">
        <v>44083</v>
      </c>
    </row>
    <row r="236" spans="1:16" x14ac:dyDescent="0.2">
      <c r="A236" s="109">
        <v>2083</v>
      </c>
      <c r="B236" s="67">
        <v>44091</v>
      </c>
      <c r="C236" s="31" t="s">
        <v>562</v>
      </c>
      <c r="D236" s="100">
        <v>0</v>
      </c>
      <c r="E236" s="31">
        <v>0</v>
      </c>
      <c r="F236" s="31">
        <v>0</v>
      </c>
      <c r="G236" s="31">
        <v>0</v>
      </c>
      <c r="H236" s="31">
        <v>0</v>
      </c>
      <c r="I236" s="31">
        <v>0</v>
      </c>
      <c r="J236" s="31">
        <v>0</v>
      </c>
      <c r="K236" s="31">
        <v>0</v>
      </c>
      <c r="L236" s="26">
        <f t="shared" si="9"/>
        <v>0</v>
      </c>
      <c r="M236" s="26"/>
      <c r="N236" s="25">
        <f t="shared" si="10"/>
        <v>0</v>
      </c>
      <c r="O236" s="25">
        <f t="shared" si="11"/>
        <v>0</v>
      </c>
      <c r="P236" s="67">
        <v>44091</v>
      </c>
    </row>
    <row r="237" spans="1:16" x14ac:dyDescent="0.2">
      <c r="A237" s="109">
        <v>2084</v>
      </c>
      <c r="B237" s="67">
        <v>44083</v>
      </c>
      <c r="C237" s="31" t="s">
        <v>591</v>
      </c>
      <c r="D237" s="100">
        <v>1</v>
      </c>
      <c r="E237" s="31">
        <v>3</v>
      </c>
      <c r="F237" s="31">
        <v>3</v>
      </c>
      <c r="G237" s="31">
        <v>3</v>
      </c>
      <c r="H237" s="31">
        <v>2</v>
      </c>
      <c r="I237" s="31">
        <v>3</v>
      </c>
      <c r="J237" s="31">
        <v>1</v>
      </c>
      <c r="K237" s="31">
        <v>1</v>
      </c>
      <c r="L237" s="26">
        <f t="shared" si="9"/>
        <v>16</v>
      </c>
      <c r="M237" s="26"/>
      <c r="N237" s="25">
        <f t="shared" si="10"/>
        <v>2.2857142857142856</v>
      </c>
      <c r="O237" s="25">
        <f t="shared" si="11"/>
        <v>16</v>
      </c>
      <c r="P237" s="67">
        <v>44083</v>
      </c>
    </row>
    <row r="238" spans="1:16" x14ac:dyDescent="0.2">
      <c r="A238" s="109">
        <v>2085</v>
      </c>
      <c r="B238" s="67">
        <v>44213</v>
      </c>
      <c r="C238" s="31" t="s">
        <v>599</v>
      </c>
      <c r="D238" s="100">
        <v>1</v>
      </c>
      <c r="E238" s="31">
        <v>0</v>
      </c>
      <c r="F238" s="31">
        <v>1</v>
      </c>
      <c r="G238" s="31">
        <v>0</v>
      </c>
      <c r="H238" s="31">
        <v>0</v>
      </c>
      <c r="I238" s="31">
        <v>1</v>
      </c>
      <c r="J238" s="31">
        <v>0</v>
      </c>
      <c r="K238" s="31">
        <v>2</v>
      </c>
      <c r="L238" s="26">
        <f t="shared" si="9"/>
        <v>3</v>
      </c>
      <c r="M238" s="26"/>
      <c r="N238" s="25">
        <f t="shared" si="10"/>
        <v>0.42857142857142855</v>
      </c>
      <c r="O238" s="25">
        <f t="shared" si="11"/>
        <v>3</v>
      </c>
      <c r="P238" s="67">
        <v>44213</v>
      </c>
    </row>
    <row r="239" spans="1:16" x14ac:dyDescent="0.2">
      <c r="A239" s="109">
        <v>2086</v>
      </c>
      <c r="B239" s="67">
        <v>44146</v>
      </c>
      <c r="C239" s="31" t="s">
        <v>562</v>
      </c>
      <c r="D239" s="100">
        <v>1</v>
      </c>
      <c r="E239" s="31">
        <v>0</v>
      </c>
      <c r="F239" s="31">
        <v>1</v>
      </c>
      <c r="G239" s="31">
        <v>1</v>
      </c>
      <c r="H239" s="31">
        <v>2</v>
      </c>
      <c r="I239" s="31">
        <v>2</v>
      </c>
      <c r="J239" s="31">
        <v>0</v>
      </c>
      <c r="K239" s="31">
        <v>1</v>
      </c>
      <c r="L239" s="26">
        <f t="shared" si="9"/>
        <v>7</v>
      </c>
      <c r="M239" s="26"/>
      <c r="N239" s="25">
        <f t="shared" si="10"/>
        <v>1</v>
      </c>
      <c r="O239" s="25">
        <f t="shared" si="11"/>
        <v>7</v>
      </c>
      <c r="P239" s="67">
        <v>44146</v>
      </c>
    </row>
    <row r="240" spans="1:16" hidden="1" x14ac:dyDescent="0.2">
      <c r="A240" s="109">
        <v>2087</v>
      </c>
      <c r="B240" s="31"/>
      <c r="C240" s="31"/>
      <c r="D240" s="100"/>
      <c r="E240" s="31"/>
      <c r="F240" s="31"/>
      <c r="G240" s="31"/>
      <c r="H240" s="31"/>
      <c r="I240" s="31"/>
      <c r="J240" s="31"/>
      <c r="K240" s="31"/>
      <c r="L240" s="26">
        <f t="shared" si="9"/>
        <v>0</v>
      </c>
      <c r="M240" s="26"/>
      <c r="N240" s="25" t="e">
        <f t="shared" si="10"/>
        <v>#DIV/0!</v>
      </c>
      <c r="O240" s="25" t="e">
        <f t="shared" si="11"/>
        <v>#DIV/0!</v>
      </c>
      <c r="P240" s="31"/>
    </row>
    <row r="241" spans="1:16" x14ac:dyDescent="0.2">
      <c r="A241" s="109">
        <v>2088</v>
      </c>
      <c r="B241" s="67">
        <v>44084</v>
      </c>
      <c r="C241" s="31" t="s">
        <v>598</v>
      </c>
      <c r="D241" s="100">
        <v>0</v>
      </c>
      <c r="E241" s="31">
        <v>0</v>
      </c>
      <c r="F241" s="31">
        <v>0</v>
      </c>
      <c r="G241" s="31">
        <v>0</v>
      </c>
      <c r="H241" s="31">
        <v>0</v>
      </c>
      <c r="I241" s="31">
        <v>0</v>
      </c>
      <c r="J241" s="31">
        <v>0</v>
      </c>
      <c r="K241" s="31"/>
      <c r="L241" s="26">
        <f t="shared" si="9"/>
        <v>0</v>
      </c>
      <c r="M241" s="26"/>
      <c r="N241" s="25">
        <f t="shared" si="10"/>
        <v>0</v>
      </c>
      <c r="O241" s="25">
        <f t="shared" si="11"/>
        <v>0</v>
      </c>
      <c r="P241" s="67">
        <v>44084</v>
      </c>
    </row>
    <row r="242" spans="1:16" x14ac:dyDescent="0.2">
      <c r="A242" s="109">
        <v>2089</v>
      </c>
      <c r="B242" s="67">
        <v>44083</v>
      </c>
      <c r="C242" s="31" t="s">
        <v>591</v>
      </c>
      <c r="D242" s="100">
        <v>1</v>
      </c>
      <c r="E242" s="31">
        <v>0</v>
      </c>
      <c r="F242" s="31">
        <v>1</v>
      </c>
      <c r="G242" s="31">
        <v>0</v>
      </c>
      <c r="H242" s="31">
        <v>0</v>
      </c>
      <c r="I242" s="31">
        <v>1</v>
      </c>
      <c r="J242" s="31">
        <v>0</v>
      </c>
      <c r="K242" s="31">
        <v>1</v>
      </c>
      <c r="L242" s="26">
        <f t="shared" si="9"/>
        <v>3</v>
      </c>
      <c r="M242" s="26"/>
      <c r="N242" s="25">
        <f t="shared" si="10"/>
        <v>0.42857142857142855</v>
      </c>
      <c r="O242" s="25">
        <f t="shared" si="11"/>
        <v>3</v>
      </c>
      <c r="P242" s="67">
        <v>44083</v>
      </c>
    </row>
    <row r="243" spans="1:16" x14ac:dyDescent="0.2">
      <c r="A243" s="109">
        <v>2090</v>
      </c>
      <c r="B243" s="67">
        <v>44091</v>
      </c>
      <c r="C243" s="31" t="s">
        <v>562</v>
      </c>
      <c r="D243" s="100">
        <v>0</v>
      </c>
      <c r="E243" s="31">
        <v>0</v>
      </c>
      <c r="F243" s="31">
        <v>0</v>
      </c>
      <c r="G243" s="31">
        <v>0</v>
      </c>
      <c r="H243" s="31">
        <v>0</v>
      </c>
      <c r="I243" s="31">
        <v>0</v>
      </c>
      <c r="J243" s="31">
        <v>0</v>
      </c>
      <c r="K243" s="31">
        <v>0</v>
      </c>
      <c r="L243" s="26">
        <f t="shared" si="9"/>
        <v>0</v>
      </c>
      <c r="M243" s="26"/>
      <c r="N243" s="25">
        <f t="shared" si="10"/>
        <v>0</v>
      </c>
      <c r="O243" s="25">
        <f t="shared" si="11"/>
        <v>0</v>
      </c>
      <c r="P243" s="67">
        <v>44091</v>
      </c>
    </row>
    <row r="244" spans="1:16" hidden="1" x14ac:dyDescent="0.2">
      <c r="A244" s="109">
        <v>2091</v>
      </c>
      <c r="B244" s="31"/>
      <c r="C244" s="31"/>
      <c r="D244" s="100"/>
      <c r="E244" s="31"/>
      <c r="F244" s="31"/>
      <c r="G244" s="31"/>
      <c r="H244" s="31"/>
      <c r="I244" s="31"/>
      <c r="J244" s="31"/>
      <c r="K244" s="31"/>
      <c r="L244" s="26">
        <f t="shared" si="9"/>
        <v>0</v>
      </c>
      <c r="M244" s="26"/>
      <c r="N244" s="25" t="e">
        <f t="shared" si="10"/>
        <v>#DIV/0!</v>
      </c>
      <c r="O244" s="25" t="e">
        <f t="shared" si="11"/>
        <v>#DIV/0!</v>
      </c>
      <c r="P244" s="31"/>
    </row>
    <row r="245" spans="1:16" x14ac:dyDescent="0.2">
      <c r="A245" s="109">
        <v>2092</v>
      </c>
      <c r="B245" s="67">
        <v>44091</v>
      </c>
      <c r="C245" s="31" t="s">
        <v>562</v>
      </c>
      <c r="D245" s="100">
        <v>0</v>
      </c>
      <c r="E245" s="31">
        <v>2</v>
      </c>
      <c r="F245" s="31">
        <v>2</v>
      </c>
      <c r="G245" s="31">
        <v>3</v>
      </c>
      <c r="H245" s="31">
        <v>1</v>
      </c>
      <c r="I245" s="31">
        <v>3</v>
      </c>
      <c r="J245" s="31">
        <v>0</v>
      </c>
      <c r="K245" s="31">
        <v>2</v>
      </c>
      <c r="L245" s="26">
        <f t="shared" si="9"/>
        <v>11</v>
      </c>
      <c r="M245" s="26"/>
      <c r="N245" s="25">
        <f t="shared" si="10"/>
        <v>1.5714285714285714</v>
      </c>
      <c r="O245" s="25">
        <f t="shared" si="11"/>
        <v>11</v>
      </c>
      <c r="P245" s="67">
        <v>44091</v>
      </c>
    </row>
    <row r="246" spans="1:16" hidden="1" x14ac:dyDescent="0.2">
      <c r="A246" s="109">
        <v>2093</v>
      </c>
      <c r="B246" s="67"/>
      <c r="C246" s="31"/>
      <c r="D246" s="100"/>
      <c r="E246" s="31"/>
      <c r="F246" s="31"/>
      <c r="G246" s="31"/>
      <c r="H246" s="31"/>
      <c r="I246" s="31"/>
      <c r="J246" s="31"/>
      <c r="K246" s="31"/>
      <c r="L246" s="26">
        <f t="shared" si="9"/>
        <v>0</v>
      </c>
      <c r="M246" s="26"/>
      <c r="N246" s="25" t="e">
        <f t="shared" si="10"/>
        <v>#DIV/0!</v>
      </c>
      <c r="O246" s="25" t="e">
        <f t="shared" si="11"/>
        <v>#DIV/0!</v>
      </c>
      <c r="P246" s="67"/>
    </row>
    <row r="247" spans="1:16" x14ac:dyDescent="0.2">
      <c r="A247" s="109">
        <v>2094</v>
      </c>
      <c r="B247" s="67">
        <v>44213</v>
      </c>
      <c r="C247" s="31" t="s">
        <v>599</v>
      </c>
      <c r="D247" s="100">
        <v>1</v>
      </c>
      <c r="E247" s="31">
        <v>0</v>
      </c>
      <c r="F247" s="31">
        <v>0</v>
      </c>
      <c r="G247" s="31">
        <v>0</v>
      </c>
      <c r="H247" s="31">
        <v>0</v>
      </c>
      <c r="I247" s="31">
        <v>0</v>
      </c>
      <c r="J247" s="31">
        <v>0</v>
      </c>
      <c r="K247" s="31">
        <v>1</v>
      </c>
      <c r="L247" s="26">
        <f t="shared" si="9"/>
        <v>1</v>
      </c>
      <c r="M247" s="26"/>
      <c r="N247" s="25">
        <f t="shared" si="10"/>
        <v>0.14285714285714285</v>
      </c>
      <c r="O247" s="25">
        <f t="shared" si="11"/>
        <v>1</v>
      </c>
      <c r="P247" s="67">
        <v>44213</v>
      </c>
    </row>
    <row r="248" spans="1:16" hidden="1" x14ac:dyDescent="0.2">
      <c r="A248" s="109">
        <v>2095</v>
      </c>
      <c r="B248" s="67"/>
      <c r="C248" s="31"/>
      <c r="D248" s="100"/>
      <c r="E248" s="31"/>
      <c r="F248" s="31"/>
      <c r="G248" s="31"/>
      <c r="H248" s="31"/>
      <c r="I248" s="31"/>
      <c r="J248" s="31"/>
      <c r="K248" s="31"/>
      <c r="L248" s="26">
        <f t="shared" si="9"/>
        <v>0</v>
      </c>
      <c r="M248" s="26"/>
      <c r="N248" s="25" t="e">
        <f t="shared" si="10"/>
        <v>#DIV/0!</v>
      </c>
      <c r="O248" s="25" t="e">
        <f t="shared" si="11"/>
        <v>#DIV/0!</v>
      </c>
      <c r="P248" s="67"/>
    </row>
    <row r="249" spans="1:16" x14ac:dyDescent="0.2">
      <c r="A249" s="109">
        <v>2096</v>
      </c>
      <c r="B249" s="67">
        <v>44091</v>
      </c>
      <c r="C249" s="31" t="s">
        <v>562</v>
      </c>
      <c r="D249" s="100">
        <v>1</v>
      </c>
      <c r="E249" s="31">
        <v>1</v>
      </c>
      <c r="F249" s="31">
        <v>1</v>
      </c>
      <c r="G249" s="31">
        <v>0</v>
      </c>
      <c r="H249" s="31">
        <v>0</v>
      </c>
      <c r="I249" s="31">
        <v>1</v>
      </c>
      <c r="J249" s="31">
        <v>0</v>
      </c>
      <c r="K249" s="31">
        <v>1</v>
      </c>
      <c r="L249" s="26">
        <f t="shared" si="9"/>
        <v>4</v>
      </c>
      <c r="M249" s="26"/>
      <c r="N249" s="25">
        <f t="shared" si="10"/>
        <v>0.5714285714285714</v>
      </c>
      <c r="O249" s="25">
        <f t="shared" si="11"/>
        <v>4</v>
      </c>
      <c r="P249" s="67">
        <v>44091</v>
      </c>
    </row>
    <row r="250" spans="1:16" hidden="1" x14ac:dyDescent="0.2">
      <c r="A250" s="109">
        <v>2097</v>
      </c>
      <c r="B250" s="31"/>
      <c r="C250" s="31"/>
      <c r="D250" s="100"/>
      <c r="E250" s="31"/>
      <c r="F250" s="31"/>
      <c r="G250" s="31"/>
      <c r="H250" s="31"/>
      <c r="I250" s="31"/>
      <c r="J250" s="31"/>
      <c r="K250" s="31"/>
      <c r="L250" s="26">
        <f t="shared" si="9"/>
        <v>0</v>
      </c>
      <c r="M250" s="26"/>
      <c r="N250" s="25" t="e">
        <f t="shared" si="10"/>
        <v>#DIV/0!</v>
      </c>
      <c r="O250" s="25" t="e">
        <f t="shared" si="11"/>
        <v>#DIV/0!</v>
      </c>
      <c r="P250" s="31"/>
    </row>
    <row r="251" spans="1:16" x14ac:dyDescent="0.2">
      <c r="A251" s="108">
        <v>2098</v>
      </c>
      <c r="B251" s="67">
        <v>44061</v>
      </c>
      <c r="C251" s="31" t="s">
        <v>591</v>
      </c>
      <c r="D251" s="100">
        <v>0</v>
      </c>
      <c r="E251" s="31">
        <v>0</v>
      </c>
      <c r="F251" s="31">
        <v>0</v>
      </c>
      <c r="G251" s="31">
        <v>0</v>
      </c>
      <c r="H251" s="31">
        <v>0</v>
      </c>
      <c r="I251" s="31">
        <v>0</v>
      </c>
      <c r="J251" s="31">
        <v>0</v>
      </c>
      <c r="K251" s="31">
        <v>0</v>
      </c>
      <c r="L251" s="26">
        <f t="shared" si="9"/>
        <v>0</v>
      </c>
      <c r="M251" s="26"/>
      <c r="N251" s="25">
        <f t="shared" si="10"/>
        <v>0</v>
      </c>
      <c r="O251" s="25">
        <f t="shared" si="11"/>
        <v>0</v>
      </c>
      <c r="P251" s="67">
        <v>44061</v>
      </c>
    </row>
    <row r="252" spans="1:16" x14ac:dyDescent="0.2">
      <c r="A252" s="109">
        <v>2099</v>
      </c>
      <c r="B252" s="67">
        <v>44091</v>
      </c>
      <c r="C252" s="31" t="s">
        <v>562</v>
      </c>
      <c r="D252" s="100">
        <v>0</v>
      </c>
      <c r="E252" s="31">
        <v>0</v>
      </c>
      <c r="F252" s="31">
        <v>0</v>
      </c>
      <c r="G252" s="31">
        <v>0</v>
      </c>
      <c r="H252" s="31">
        <v>0</v>
      </c>
      <c r="I252" s="31">
        <v>0</v>
      </c>
      <c r="J252" s="31">
        <v>0</v>
      </c>
      <c r="K252" s="31"/>
      <c r="L252" s="26">
        <f t="shared" si="9"/>
        <v>0</v>
      </c>
      <c r="M252" s="26"/>
      <c r="N252" s="25">
        <f t="shared" si="10"/>
        <v>0</v>
      </c>
      <c r="O252" s="25">
        <f t="shared" si="11"/>
        <v>0</v>
      </c>
      <c r="P252" s="67">
        <v>44091</v>
      </c>
    </row>
    <row r="253" spans="1:16" x14ac:dyDescent="0.2">
      <c r="A253" s="108">
        <v>2100</v>
      </c>
      <c r="B253" s="67">
        <v>44081</v>
      </c>
      <c r="C253" s="31" t="s">
        <v>599</v>
      </c>
      <c r="D253" s="100">
        <v>0</v>
      </c>
      <c r="E253" s="31">
        <v>1</v>
      </c>
      <c r="F253" s="31">
        <v>1</v>
      </c>
      <c r="G253" s="31">
        <v>1</v>
      </c>
      <c r="H253" s="31">
        <v>0</v>
      </c>
      <c r="I253" s="31">
        <v>0</v>
      </c>
      <c r="J253" s="31">
        <v>0</v>
      </c>
      <c r="K253" s="31">
        <v>1</v>
      </c>
      <c r="L253" s="26">
        <f t="shared" si="9"/>
        <v>3</v>
      </c>
      <c r="M253" s="26"/>
      <c r="N253" s="25">
        <f t="shared" si="10"/>
        <v>0.42857142857142855</v>
      </c>
      <c r="O253" s="25">
        <f t="shared" si="11"/>
        <v>3</v>
      </c>
      <c r="P253" s="67">
        <v>44081</v>
      </c>
    </row>
    <row r="254" spans="1:16" x14ac:dyDescent="0.2">
      <c r="A254" s="109">
        <v>2102</v>
      </c>
      <c r="B254" s="67">
        <v>44083</v>
      </c>
      <c r="C254" s="31" t="s">
        <v>591</v>
      </c>
      <c r="D254" s="100">
        <v>1</v>
      </c>
      <c r="E254" s="31">
        <v>0</v>
      </c>
      <c r="F254" s="31">
        <v>0</v>
      </c>
      <c r="G254" s="31">
        <v>0</v>
      </c>
      <c r="H254" s="31">
        <v>1</v>
      </c>
      <c r="I254" s="31">
        <v>1</v>
      </c>
      <c r="J254" s="31">
        <v>0</v>
      </c>
      <c r="K254" s="31">
        <v>1</v>
      </c>
      <c r="L254" s="26">
        <f t="shared" si="9"/>
        <v>3</v>
      </c>
      <c r="M254" s="26"/>
      <c r="N254" s="25">
        <f t="shared" si="10"/>
        <v>0.42857142857142855</v>
      </c>
      <c r="O254" s="25">
        <f t="shared" si="11"/>
        <v>3</v>
      </c>
      <c r="P254" s="67">
        <v>44083</v>
      </c>
    </row>
    <row r="255" spans="1:16" hidden="1" x14ac:dyDescent="0.2">
      <c r="A255" s="109">
        <v>2103</v>
      </c>
      <c r="B255" s="67"/>
      <c r="C255" s="31"/>
      <c r="D255" s="100"/>
      <c r="E255" s="31"/>
      <c r="F255" s="31"/>
      <c r="G255" s="31"/>
      <c r="H255" s="31"/>
      <c r="I255" s="31"/>
      <c r="J255" s="31"/>
      <c r="K255" s="31"/>
      <c r="L255" s="26">
        <f t="shared" si="9"/>
        <v>0</v>
      </c>
      <c r="M255" s="26"/>
      <c r="N255" s="25" t="e">
        <f t="shared" si="10"/>
        <v>#DIV/0!</v>
      </c>
      <c r="O255" s="25" t="e">
        <f t="shared" si="11"/>
        <v>#DIV/0!</v>
      </c>
      <c r="P255" s="67"/>
    </row>
    <row r="256" spans="1:16" hidden="1" x14ac:dyDescent="0.2">
      <c r="A256" s="109">
        <v>2104</v>
      </c>
      <c r="B256" s="67"/>
      <c r="C256" s="31"/>
      <c r="D256" s="100"/>
      <c r="E256" s="31"/>
      <c r="F256" s="31"/>
      <c r="G256" s="31"/>
      <c r="H256" s="31"/>
      <c r="I256" s="31"/>
      <c r="J256" s="31"/>
      <c r="K256" s="31"/>
      <c r="L256" s="26">
        <f t="shared" si="9"/>
        <v>0</v>
      </c>
      <c r="M256" s="26"/>
      <c r="N256" s="25" t="e">
        <f t="shared" si="10"/>
        <v>#DIV/0!</v>
      </c>
      <c r="O256" s="25" t="e">
        <f t="shared" si="11"/>
        <v>#DIV/0!</v>
      </c>
      <c r="P256" s="67"/>
    </row>
    <row r="257" spans="1:16" x14ac:dyDescent="0.2">
      <c r="A257" s="109">
        <v>2106</v>
      </c>
      <c r="B257" s="67">
        <v>44091</v>
      </c>
      <c r="C257" s="31" t="s">
        <v>562</v>
      </c>
      <c r="D257" s="100">
        <v>0</v>
      </c>
      <c r="E257" s="31">
        <v>0</v>
      </c>
      <c r="F257" s="31">
        <v>1</v>
      </c>
      <c r="G257" s="31">
        <v>0</v>
      </c>
      <c r="H257" s="31">
        <v>0</v>
      </c>
      <c r="I257" s="31">
        <v>0</v>
      </c>
      <c r="J257" s="31">
        <v>0</v>
      </c>
      <c r="K257" s="31">
        <v>0</v>
      </c>
      <c r="L257" s="26">
        <f t="shared" si="9"/>
        <v>1</v>
      </c>
      <c r="M257" s="26"/>
      <c r="N257" s="25">
        <f t="shared" si="10"/>
        <v>0.14285714285714285</v>
      </c>
      <c r="O257" s="25">
        <f t="shared" si="11"/>
        <v>1</v>
      </c>
      <c r="P257" s="67">
        <v>44091</v>
      </c>
    </row>
    <row r="258" spans="1:16" x14ac:dyDescent="0.2">
      <c r="A258" s="109">
        <v>2109</v>
      </c>
      <c r="B258" s="67">
        <v>44083</v>
      </c>
      <c r="C258" s="31" t="s">
        <v>591</v>
      </c>
      <c r="D258" s="100">
        <v>0</v>
      </c>
      <c r="E258" s="31">
        <v>0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31">
        <v>0</v>
      </c>
      <c r="L258" s="26">
        <f t="shared" si="9"/>
        <v>0</v>
      </c>
      <c r="M258" s="26"/>
      <c r="N258" s="25">
        <f t="shared" si="10"/>
        <v>0</v>
      </c>
      <c r="O258" s="25">
        <f t="shared" si="11"/>
        <v>0</v>
      </c>
      <c r="P258" s="67">
        <v>44083</v>
      </c>
    </row>
    <row r="259" spans="1:16" x14ac:dyDescent="0.2">
      <c r="A259" s="108">
        <v>2110</v>
      </c>
      <c r="B259" s="67">
        <v>44081</v>
      </c>
      <c r="C259" s="31" t="s">
        <v>599</v>
      </c>
      <c r="D259" s="100">
        <v>1</v>
      </c>
      <c r="E259" s="31">
        <v>1</v>
      </c>
      <c r="F259" s="31">
        <v>1</v>
      </c>
      <c r="G259" s="31">
        <v>0</v>
      </c>
      <c r="H259" s="31">
        <v>1</v>
      </c>
      <c r="I259" s="31">
        <v>0</v>
      </c>
      <c r="J259" s="31">
        <v>1</v>
      </c>
      <c r="K259" s="31">
        <v>1</v>
      </c>
      <c r="L259" s="26">
        <f t="shared" ref="L259:L322" si="12">SUM(D259:J259)</f>
        <v>5</v>
      </c>
      <c r="M259" s="26"/>
      <c r="N259" s="25">
        <f t="shared" ref="N259:N322" si="13">AVERAGE(D259,E259,F259,G259,H259,I259,J259)</f>
        <v>0.7142857142857143</v>
      </c>
      <c r="O259" s="25">
        <f t="shared" ref="O259:O322" si="14">N259*7</f>
        <v>5</v>
      </c>
      <c r="P259" s="67">
        <v>44081</v>
      </c>
    </row>
    <row r="260" spans="1:16" x14ac:dyDescent="0.2">
      <c r="A260" s="108">
        <v>2111</v>
      </c>
      <c r="B260" s="67">
        <v>44081</v>
      </c>
      <c r="C260" s="31" t="s">
        <v>599</v>
      </c>
      <c r="D260" s="100">
        <v>0</v>
      </c>
      <c r="E260" s="31">
        <v>0</v>
      </c>
      <c r="F260" s="31">
        <v>0</v>
      </c>
      <c r="G260" s="31">
        <v>0</v>
      </c>
      <c r="H260" s="31">
        <v>0</v>
      </c>
      <c r="I260" s="31">
        <v>0</v>
      </c>
      <c r="J260" s="31">
        <v>0</v>
      </c>
      <c r="K260" s="31"/>
      <c r="L260" s="26">
        <f t="shared" si="12"/>
        <v>0</v>
      </c>
      <c r="M260" s="26"/>
      <c r="N260" s="25">
        <f t="shared" si="13"/>
        <v>0</v>
      </c>
      <c r="O260" s="25">
        <f t="shared" si="14"/>
        <v>0</v>
      </c>
      <c r="P260" s="67">
        <v>44081</v>
      </c>
    </row>
    <row r="261" spans="1:16" x14ac:dyDescent="0.2">
      <c r="A261" s="108">
        <v>2112</v>
      </c>
      <c r="B261" s="67">
        <v>44081</v>
      </c>
      <c r="C261" s="31" t="s">
        <v>599</v>
      </c>
      <c r="D261" s="100">
        <v>0</v>
      </c>
      <c r="E261" s="31">
        <v>0</v>
      </c>
      <c r="F261" s="31">
        <v>1</v>
      </c>
      <c r="G261" s="31">
        <v>1</v>
      </c>
      <c r="H261" s="31">
        <v>0</v>
      </c>
      <c r="I261" s="31">
        <v>0</v>
      </c>
      <c r="J261" s="31">
        <v>0</v>
      </c>
      <c r="K261" s="31">
        <v>0</v>
      </c>
      <c r="L261" s="26">
        <f t="shared" si="12"/>
        <v>2</v>
      </c>
      <c r="M261" s="26"/>
      <c r="N261" s="25">
        <f t="shared" si="13"/>
        <v>0.2857142857142857</v>
      </c>
      <c r="O261" s="25">
        <f t="shared" si="14"/>
        <v>2</v>
      </c>
      <c r="P261" s="67">
        <v>44081</v>
      </c>
    </row>
    <row r="262" spans="1:16" x14ac:dyDescent="0.2">
      <c r="A262" s="108">
        <v>2113</v>
      </c>
      <c r="B262" s="31"/>
      <c r="C262" s="31"/>
      <c r="D262" s="100"/>
      <c r="E262" s="31"/>
      <c r="F262" s="31"/>
      <c r="G262" s="31"/>
      <c r="H262" s="31"/>
      <c r="I262" s="31"/>
      <c r="J262" s="31"/>
      <c r="K262" s="31"/>
      <c r="L262" s="26">
        <f t="shared" si="12"/>
        <v>0</v>
      </c>
      <c r="M262" s="26"/>
      <c r="N262" s="25" t="e">
        <f t="shared" si="13"/>
        <v>#DIV/0!</v>
      </c>
      <c r="O262" s="25" t="e">
        <f t="shared" si="14"/>
        <v>#DIV/0!</v>
      </c>
      <c r="P262" s="31" t="s">
        <v>685</v>
      </c>
    </row>
    <row r="263" spans="1:16" x14ac:dyDescent="0.2">
      <c r="A263" s="108">
        <v>2114</v>
      </c>
      <c r="B263" s="67">
        <v>44052</v>
      </c>
      <c r="C263" s="31" t="s">
        <v>562</v>
      </c>
      <c r="D263" s="100">
        <v>1</v>
      </c>
      <c r="E263" s="31">
        <v>0</v>
      </c>
      <c r="F263" s="31">
        <v>1</v>
      </c>
      <c r="G263" s="31">
        <v>1</v>
      </c>
      <c r="H263" s="31">
        <v>0</v>
      </c>
      <c r="I263" s="31">
        <v>0</v>
      </c>
      <c r="J263" s="31">
        <v>0</v>
      </c>
      <c r="K263" s="31">
        <v>0</v>
      </c>
      <c r="L263" s="26">
        <f t="shared" si="12"/>
        <v>3</v>
      </c>
      <c r="M263" s="26"/>
      <c r="N263" s="25">
        <f t="shared" si="13"/>
        <v>0.42857142857142855</v>
      </c>
      <c r="O263" s="25">
        <f t="shared" si="14"/>
        <v>3</v>
      </c>
      <c r="P263" s="67">
        <v>44052</v>
      </c>
    </row>
    <row r="264" spans="1:16" x14ac:dyDescent="0.2">
      <c r="A264" s="108">
        <v>2115</v>
      </c>
      <c r="B264" s="31"/>
      <c r="C264" s="31"/>
      <c r="D264" s="100"/>
      <c r="E264" s="31"/>
      <c r="F264" s="31"/>
      <c r="G264" s="31"/>
      <c r="H264" s="31"/>
      <c r="I264" s="31"/>
      <c r="J264" s="31"/>
      <c r="K264" s="31"/>
      <c r="L264" s="26">
        <f t="shared" si="12"/>
        <v>0</v>
      </c>
      <c r="M264" s="26"/>
      <c r="N264" s="25" t="e">
        <f t="shared" si="13"/>
        <v>#DIV/0!</v>
      </c>
      <c r="O264" s="25" t="e">
        <f t="shared" si="14"/>
        <v>#DIV/0!</v>
      </c>
      <c r="P264" s="31" t="s">
        <v>685</v>
      </c>
    </row>
    <row r="265" spans="1:16" x14ac:dyDescent="0.2">
      <c r="A265" s="108">
        <v>2116</v>
      </c>
      <c r="B265" s="67">
        <v>44052</v>
      </c>
      <c r="C265" s="31" t="s">
        <v>562</v>
      </c>
      <c r="D265" s="100">
        <v>0</v>
      </c>
      <c r="E265" s="31">
        <v>0</v>
      </c>
      <c r="F265" s="31">
        <v>2</v>
      </c>
      <c r="G265" s="31">
        <v>0</v>
      </c>
      <c r="H265" s="31">
        <v>0</v>
      </c>
      <c r="I265" s="31">
        <v>0</v>
      </c>
      <c r="J265" s="31">
        <v>0</v>
      </c>
      <c r="K265" s="31">
        <v>1</v>
      </c>
      <c r="L265" s="26">
        <f t="shared" si="12"/>
        <v>2</v>
      </c>
      <c r="M265" s="26"/>
      <c r="N265" s="25">
        <f t="shared" si="13"/>
        <v>0.2857142857142857</v>
      </c>
      <c r="O265" s="25">
        <f t="shared" si="14"/>
        <v>2</v>
      </c>
      <c r="P265" s="67">
        <v>44052</v>
      </c>
    </row>
    <row r="266" spans="1:16" x14ac:dyDescent="0.2">
      <c r="A266" s="108">
        <v>2117</v>
      </c>
      <c r="B266" s="67">
        <v>44061</v>
      </c>
      <c r="C266" s="31" t="s">
        <v>591</v>
      </c>
      <c r="D266" s="100">
        <v>1</v>
      </c>
      <c r="E266" s="31">
        <v>1</v>
      </c>
      <c r="F266" s="31">
        <v>1</v>
      </c>
      <c r="G266" s="31">
        <v>0</v>
      </c>
      <c r="H266" s="31">
        <v>1</v>
      </c>
      <c r="I266" s="31">
        <v>1</v>
      </c>
      <c r="J266" s="31">
        <v>0</v>
      </c>
      <c r="K266" s="31">
        <v>1</v>
      </c>
      <c r="L266" s="26">
        <f t="shared" si="12"/>
        <v>5</v>
      </c>
      <c r="M266" s="26"/>
      <c r="N266" s="25">
        <f t="shared" si="13"/>
        <v>0.7142857142857143</v>
      </c>
      <c r="O266" s="25">
        <f t="shared" si="14"/>
        <v>5</v>
      </c>
      <c r="P266" s="67">
        <v>44061</v>
      </c>
    </row>
    <row r="267" spans="1:16" hidden="1" x14ac:dyDescent="0.2">
      <c r="A267" s="108">
        <v>2118</v>
      </c>
      <c r="B267" s="31"/>
      <c r="C267" s="31"/>
      <c r="D267" s="100"/>
      <c r="E267" s="31"/>
      <c r="F267" s="31"/>
      <c r="G267" s="31"/>
      <c r="H267" s="31"/>
      <c r="I267" s="31"/>
      <c r="J267" s="31"/>
      <c r="K267" s="31"/>
      <c r="L267" s="26">
        <f t="shared" si="12"/>
        <v>0</v>
      </c>
      <c r="M267" s="26"/>
      <c r="N267" s="25" t="e">
        <f t="shared" si="13"/>
        <v>#DIV/0!</v>
      </c>
      <c r="O267" s="25" t="e">
        <f t="shared" si="14"/>
        <v>#DIV/0!</v>
      </c>
      <c r="P267" s="31"/>
    </row>
    <row r="268" spans="1:16" x14ac:dyDescent="0.2">
      <c r="A268" s="108">
        <v>2120</v>
      </c>
      <c r="B268" s="67">
        <v>44080</v>
      </c>
      <c r="C268" s="31" t="s">
        <v>598</v>
      </c>
      <c r="D268" s="100">
        <v>0</v>
      </c>
      <c r="E268" s="31">
        <v>1</v>
      </c>
      <c r="F268" s="31">
        <v>1</v>
      </c>
      <c r="G268" s="31">
        <v>1</v>
      </c>
      <c r="H268" s="31">
        <v>1</v>
      </c>
      <c r="I268" s="31">
        <v>2</v>
      </c>
      <c r="J268" s="31">
        <v>0</v>
      </c>
      <c r="K268" s="31">
        <v>1</v>
      </c>
      <c r="L268" s="26">
        <f t="shared" si="12"/>
        <v>6</v>
      </c>
      <c r="M268" s="26"/>
      <c r="N268" s="25">
        <f t="shared" si="13"/>
        <v>0.8571428571428571</v>
      </c>
      <c r="O268" s="25">
        <f t="shared" si="14"/>
        <v>6</v>
      </c>
      <c r="P268" s="67">
        <v>44080</v>
      </c>
    </row>
    <row r="269" spans="1:16" x14ac:dyDescent="0.2">
      <c r="A269" s="108">
        <v>2121</v>
      </c>
      <c r="B269" s="67">
        <v>44081</v>
      </c>
      <c r="C269" s="31" t="s">
        <v>599</v>
      </c>
      <c r="D269" s="100">
        <v>0</v>
      </c>
      <c r="E269" s="31">
        <v>1</v>
      </c>
      <c r="F269" s="31">
        <v>0</v>
      </c>
      <c r="G269" s="31">
        <v>0</v>
      </c>
      <c r="H269" s="31">
        <v>0</v>
      </c>
      <c r="I269" s="31">
        <v>0</v>
      </c>
      <c r="J269" s="31">
        <v>0</v>
      </c>
      <c r="K269" s="31">
        <v>0</v>
      </c>
      <c r="L269" s="26">
        <f t="shared" si="12"/>
        <v>1</v>
      </c>
      <c r="M269" s="26"/>
      <c r="N269" s="25">
        <f t="shared" si="13"/>
        <v>0.14285714285714285</v>
      </c>
      <c r="O269" s="25">
        <f t="shared" si="14"/>
        <v>1</v>
      </c>
      <c r="P269" s="67">
        <v>44081</v>
      </c>
    </row>
    <row r="270" spans="1:16" x14ac:dyDescent="0.2">
      <c r="A270" s="108">
        <v>2122</v>
      </c>
      <c r="B270" s="67">
        <v>44052</v>
      </c>
      <c r="C270" s="31" t="s">
        <v>562</v>
      </c>
      <c r="D270" s="100">
        <v>0</v>
      </c>
      <c r="E270" s="31">
        <v>0</v>
      </c>
      <c r="F270" s="31">
        <v>0</v>
      </c>
      <c r="G270" s="31">
        <v>0</v>
      </c>
      <c r="H270" s="31">
        <v>0</v>
      </c>
      <c r="I270" s="31">
        <v>0</v>
      </c>
      <c r="J270" s="31">
        <v>0</v>
      </c>
      <c r="K270" s="31">
        <v>0</v>
      </c>
      <c r="L270" s="26">
        <f t="shared" si="12"/>
        <v>0</v>
      </c>
      <c r="M270" s="26"/>
      <c r="N270" s="25">
        <f t="shared" si="13"/>
        <v>0</v>
      </c>
      <c r="O270" s="25">
        <f t="shared" si="14"/>
        <v>0</v>
      </c>
      <c r="P270" s="67">
        <v>44052</v>
      </c>
    </row>
    <row r="271" spans="1:16" x14ac:dyDescent="0.2">
      <c r="A271" s="108">
        <v>2123</v>
      </c>
      <c r="B271" s="67">
        <v>44081</v>
      </c>
      <c r="C271" s="31" t="s">
        <v>599</v>
      </c>
      <c r="D271" s="100">
        <v>0</v>
      </c>
      <c r="E271" s="31">
        <v>0</v>
      </c>
      <c r="F271" s="31">
        <v>0</v>
      </c>
      <c r="G271" s="31">
        <v>0</v>
      </c>
      <c r="H271" s="31">
        <v>0</v>
      </c>
      <c r="I271" s="31">
        <v>1</v>
      </c>
      <c r="J271" s="31">
        <v>0</v>
      </c>
      <c r="K271" s="31">
        <v>1</v>
      </c>
      <c r="L271" s="26">
        <f t="shared" si="12"/>
        <v>1</v>
      </c>
      <c r="M271" s="26"/>
      <c r="N271" s="25">
        <f t="shared" si="13"/>
        <v>0.14285714285714285</v>
      </c>
      <c r="O271" s="25">
        <f t="shared" si="14"/>
        <v>1</v>
      </c>
      <c r="P271" s="67">
        <v>44081</v>
      </c>
    </row>
    <row r="272" spans="1:16" x14ac:dyDescent="0.2">
      <c r="A272" s="108">
        <v>2124</v>
      </c>
      <c r="B272" s="67">
        <v>44081</v>
      </c>
      <c r="C272" s="31" t="s">
        <v>599</v>
      </c>
      <c r="D272" s="100">
        <v>0</v>
      </c>
      <c r="E272" s="31">
        <v>0</v>
      </c>
      <c r="F272" s="31">
        <v>1</v>
      </c>
      <c r="G272" s="31">
        <v>0</v>
      </c>
      <c r="H272" s="31">
        <v>0</v>
      </c>
      <c r="I272" s="31">
        <v>0</v>
      </c>
      <c r="J272" s="31">
        <v>0</v>
      </c>
      <c r="K272" s="31">
        <v>0</v>
      </c>
      <c r="L272" s="26">
        <f t="shared" si="12"/>
        <v>1</v>
      </c>
      <c r="M272" s="26"/>
      <c r="N272" s="25">
        <f t="shared" si="13"/>
        <v>0.14285714285714285</v>
      </c>
      <c r="O272" s="25">
        <f t="shared" si="14"/>
        <v>1</v>
      </c>
      <c r="P272" s="67">
        <v>44081</v>
      </c>
    </row>
    <row r="273" spans="1:16" x14ac:dyDescent="0.2">
      <c r="A273" s="108">
        <v>2125</v>
      </c>
      <c r="B273" s="67">
        <v>44081</v>
      </c>
      <c r="C273" s="31" t="s">
        <v>599</v>
      </c>
      <c r="D273" s="100">
        <v>0</v>
      </c>
      <c r="E273" s="31">
        <v>0</v>
      </c>
      <c r="F273" s="31">
        <v>0</v>
      </c>
      <c r="G273" s="31">
        <v>0</v>
      </c>
      <c r="H273" s="31">
        <v>0</v>
      </c>
      <c r="I273" s="31">
        <v>0</v>
      </c>
      <c r="J273" s="31">
        <v>0</v>
      </c>
      <c r="K273" s="31"/>
      <c r="L273" s="26">
        <f t="shared" si="12"/>
        <v>0</v>
      </c>
      <c r="M273" s="26"/>
      <c r="N273" s="25">
        <f t="shared" si="13"/>
        <v>0</v>
      </c>
      <c r="O273" s="25">
        <f t="shared" si="14"/>
        <v>0</v>
      </c>
      <c r="P273" s="67">
        <v>44081</v>
      </c>
    </row>
    <row r="274" spans="1:16" x14ac:dyDescent="0.2">
      <c r="A274" s="108">
        <v>2126</v>
      </c>
      <c r="B274" s="67">
        <v>44061</v>
      </c>
      <c r="C274" s="31" t="s">
        <v>591</v>
      </c>
      <c r="D274" s="100">
        <v>1</v>
      </c>
      <c r="E274" s="31">
        <v>0</v>
      </c>
      <c r="F274" s="31">
        <v>0</v>
      </c>
      <c r="G274" s="31">
        <v>0</v>
      </c>
      <c r="H274" s="31">
        <v>0</v>
      </c>
      <c r="I274" s="31">
        <v>1</v>
      </c>
      <c r="J274" s="31">
        <v>0</v>
      </c>
      <c r="K274" s="31">
        <v>1</v>
      </c>
      <c r="L274" s="26">
        <f t="shared" si="12"/>
        <v>2</v>
      </c>
      <c r="M274" s="26"/>
      <c r="N274" s="25">
        <f t="shared" si="13"/>
        <v>0.2857142857142857</v>
      </c>
      <c r="O274" s="25">
        <f t="shared" si="14"/>
        <v>2</v>
      </c>
      <c r="P274" s="67">
        <v>44061</v>
      </c>
    </row>
    <row r="275" spans="1:16" x14ac:dyDescent="0.2">
      <c r="A275" s="108">
        <v>2127</v>
      </c>
      <c r="B275" s="67">
        <v>44055</v>
      </c>
      <c r="C275" s="31" t="s">
        <v>585</v>
      </c>
      <c r="D275" s="100">
        <v>0</v>
      </c>
      <c r="E275" s="31">
        <v>1</v>
      </c>
      <c r="F275" s="31">
        <v>2</v>
      </c>
      <c r="G275" s="31">
        <v>2</v>
      </c>
      <c r="H275" s="31">
        <v>0</v>
      </c>
      <c r="I275" s="31">
        <v>0</v>
      </c>
      <c r="J275" s="31">
        <v>0</v>
      </c>
      <c r="K275" s="31">
        <v>1</v>
      </c>
      <c r="L275" s="26">
        <f t="shared" si="12"/>
        <v>5</v>
      </c>
      <c r="M275" s="26"/>
      <c r="N275" s="25">
        <f t="shared" si="13"/>
        <v>0.7142857142857143</v>
      </c>
      <c r="O275" s="25">
        <f t="shared" si="14"/>
        <v>5</v>
      </c>
      <c r="P275" s="67">
        <v>44055</v>
      </c>
    </row>
    <row r="276" spans="1:16" x14ac:dyDescent="0.2">
      <c r="A276" s="108">
        <v>2128</v>
      </c>
      <c r="B276" s="67">
        <v>44055</v>
      </c>
      <c r="C276" s="31" t="s">
        <v>585</v>
      </c>
      <c r="D276" s="100">
        <v>2</v>
      </c>
      <c r="E276" s="31">
        <v>2</v>
      </c>
      <c r="F276" s="31">
        <v>2</v>
      </c>
      <c r="G276" s="31">
        <v>2</v>
      </c>
      <c r="H276" s="31">
        <v>1</v>
      </c>
      <c r="I276" s="31">
        <v>1</v>
      </c>
      <c r="J276" s="31">
        <v>2</v>
      </c>
      <c r="K276" s="31">
        <v>1</v>
      </c>
      <c r="L276" s="26">
        <f t="shared" si="12"/>
        <v>12</v>
      </c>
      <c r="M276" s="26"/>
      <c r="N276" s="25">
        <f t="shared" si="13"/>
        <v>1.7142857142857142</v>
      </c>
      <c r="O276" s="25">
        <f t="shared" si="14"/>
        <v>12</v>
      </c>
      <c r="P276" s="67">
        <v>44055</v>
      </c>
    </row>
    <row r="277" spans="1:16" hidden="1" x14ac:dyDescent="0.2">
      <c r="A277" s="108">
        <v>2130</v>
      </c>
      <c r="B277" s="31"/>
      <c r="C277" s="31"/>
      <c r="D277" s="100"/>
      <c r="E277" s="31"/>
      <c r="F277" s="31"/>
      <c r="G277" s="31"/>
      <c r="H277" s="31"/>
      <c r="I277" s="31"/>
      <c r="J277" s="31"/>
      <c r="K277" s="31"/>
      <c r="L277" s="26">
        <f t="shared" si="12"/>
        <v>0</v>
      </c>
      <c r="M277" s="26"/>
      <c r="N277" s="25" t="e">
        <f t="shared" si="13"/>
        <v>#DIV/0!</v>
      </c>
      <c r="O277" s="25" t="e">
        <f t="shared" si="14"/>
        <v>#DIV/0!</v>
      </c>
      <c r="P277" s="31"/>
    </row>
    <row r="278" spans="1:16" x14ac:dyDescent="0.2">
      <c r="A278" s="108">
        <v>2131</v>
      </c>
      <c r="B278" s="67">
        <v>44146</v>
      </c>
      <c r="C278" s="31" t="s">
        <v>562</v>
      </c>
      <c r="D278" s="100">
        <v>1</v>
      </c>
      <c r="E278" s="31">
        <v>0</v>
      </c>
      <c r="F278" s="31">
        <v>0</v>
      </c>
      <c r="G278" s="31">
        <v>0</v>
      </c>
      <c r="H278" s="31">
        <v>0</v>
      </c>
      <c r="I278" s="31">
        <v>1</v>
      </c>
      <c r="J278" s="31">
        <v>0</v>
      </c>
      <c r="K278" s="31">
        <v>1</v>
      </c>
      <c r="L278" s="26">
        <f t="shared" si="12"/>
        <v>2</v>
      </c>
      <c r="M278" s="26"/>
      <c r="N278" s="25">
        <f t="shared" si="13"/>
        <v>0.2857142857142857</v>
      </c>
      <c r="O278" s="25">
        <f t="shared" si="14"/>
        <v>2</v>
      </c>
      <c r="P278" s="67">
        <v>44146</v>
      </c>
    </row>
    <row r="279" spans="1:16" x14ac:dyDescent="0.2">
      <c r="A279" s="108">
        <v>2132</v>
      </c>
      <c r="B279" s="67">
        <v>44209</v>
      </c>
      <c r="C279" s="31" t="s">
        <v>585</v>
      </c>
      <c r="D279" s="100">
        <v>0</v>
      </c>
      <c r="E279" s="31">
        <v>0</v>
      </c>
      <c r="F279" s="31">
        <v>0</v>
      </c>
      <c r="G279" s="31">
        <v>0</v>
      </c>
      <c r="H279" s="31">
        <v>0</v>
      </c>
      <c r="I279" s="31">
        <v>0</v>
      </c>
      <c r="J279" s="31">
        <v>0</v>
      </c>
      <c r="K279" s="31">
        <v>0</v>
      </c>
      <c r="L279" s="26">
        <f t="shared" si="12"/>
        <v>0</v>
      </c>
      <c r="M279" s="26"/>
      <c r="N279" s="25">
        <f t="shared" si="13"/>
        <v>0</v>
      </c>
      <c r="O279" s="25">
        <f t="shared" si="14"/>
        <v>0</v>
      </c>
      <c r="P279" s="67">
        <v>44209</v>
      </c>
    </row>
    <row r="280" spans="1:16" x14ac:dyDescent="0.2">
      <c r="A280" s="108">
        <v>2133</v>
      </c>
      <c r="B280" s="67">
        <v>44052</v>
      </c>
      <c r="C280" s="31" t="s">
        <v>562</v>
      </c>
      <c r="D280" s="100">
        <v>1</v>
      </c>
      <c r="E280" s="31">
        <v>1</v>
      </c>
      <c r="F280" s="31">
        <v>1</v>
      </c>
      <c r="G280" s="31">
        <v>0</v>
      </c>
      <c r="H280" s="31">
        <v>0</v>
      </c>
      <c r="I280" s="31">
        <v>0</v>
      </c>
      <c r="J280" s="31">
        <v>1</v>
      </c>
      <c r="K280" s="31">
        <v>0</v>
      </c>
      <c r="L280" s="26">
        <f t="shared" si="12"/>
        <v>4</v>
      </c>
      <c r="M280" s="26"/>
      <c r="N280" s="25">
        <f t="shared" si="13"/>
        <v>0.5714285714285714</v>
      </c>
      <c r="O280" s="25">
        <f t="shared" si="14"/>
        <v>4</v>
      </c>
      <c r="P280" s="67">
        <v>44052</v>
      </c>
    </row>
    <row r="281" spans="1:16" x14ac:dyDescent="0.2">
      <c r="A281" s="104">
        <v>2134</v>
      </c>
      <c r="B281" s="67">
        <v>44089</v>
      </c>
      <c r="C281" s="31" t="s">
        <v>591</v>
      </c>
      <c r="D281" s="100">
        <v>0</v>
      </c>
      <c r="E281" s="31">
        <v>0</v>
      </c>
      <c r="F281" s="31">
        <v>0</v>
      </c>
      <c r="G281" s="31">
        <v>1</v>
      </c>
      <c r="H281" s="31">
        <v>1</v>
      </c>
      <c r="I281" s="31">
        <v>0</v>
      </c>
      <c r="J281" s="31">
        <v>0</v>
      </c>
      <c r="K281" s="31">
        <v>2</v>
      </c>
      <c r="L281" s="26">
        <f t="shared" si="12"/>
        <v>2</v>
      </c>
      <c r="M281" s="26"/>
      <c r="N281" s="25">
        <f t="shared" si="13"/>
        <v>0.2857142857142857</v>
      </c>
      <c r="O281" s="25">
        <f t="shared" si="14"/>
        <v>2</v>
      </c>
      <c r="P281" s="67">
        <v>44089</v>
      </c>
    </row>
    <row r="282" spans="1:16" x14ac:dyDescent="0.2">
      <c r="A282" s="108">
        <v>2135</v>
      </c>
      <c r="B282" s="31"/>
      <c r="C282" s="31"/>
      <c r="D282" s="100"/>
      <c r="E282" s="31"/>
      <c r="F282" s="31"/>
      <c r="G282" s="31"/>
      <c r="H282" s="31"/>
      <c r="I282" s="31"/>
      <c r="J282" s="31"/>
      <c r="K282" s="31"/>
      <c r="L282" s="26">
        <f t="shared" si="12"/>
        <v>0</v>
      </c>
      <c r="M282" s="26"/>
      <c r="N282" s="25" t="e">
        <f t="shared" si="13"/>
        <v>#DIV/0!</v>
      </c>
      <c r="O282" s="25" t="e">
        <f t="shared" si="14"/>
        <v>#DIV/0!</v>
      </c>
      <c r="P282" s="31" t="s">
        <v>685</v>
      </c>
    </row>
    <row r="283" spans="1:16" x14ac:dyDescent="0.2">
      <c r="A283" s="108">
        <v>2136</v>
      </c>
      <c r="B283" s="67">
        <v>44055</v>
      </c>
      <c r="C283" s="31" t="s">
        <v>585</v>
      </c>
      <c r="D283" s="100">
        <v>2</v>
      </c>
      <c r="E283" s="31">
        <v>3</v>
      </c>
      <c r="F283" s="31">
        <v>3</v>
      </c>
      <c r="G283" s="31">
        <v>2</v>
      </c>
      <c r="H283" s="31">
        <v>1</v>
      </c>
      <c r="I283" s="31">
        <v>1</v>
      </c>
      <c r="J283" s="31">
        <v>1</v>
      </c>
      <c r="K283" s="31">
        <v>1</v>
      </c>
      <c r="L283" s="26">
        <f t="shared" si="12"/>
        <v>13</v>
      </c>
      <c r="M283" s="26"/>
      <c r="N283" s="25">
        <f t="shared" si="13"/>
        <v>1.8571428571428572</v>
      </c>
      <c r="O283" s="25">
        <f t="shared" si="14"/>
        <v>13</v>
      </c>
      <c r="P283" s="67">
        <v>44055</v>
      </c>
    </row>
    <row r="284" spans="1:16" x14ac:dyDescent="0.2">
      <c r="A284" s="108">
        <v>2137</v>
      </c>
      <c r="B284" s="67">
        <v>44052</v>
      </c>
      <c r="C284" s="31" t="s">
        <v>562</v>
      </c>
      <c r="D284" s="100">
        <v>0</v>
      </c>
      <c r="E284" s="31">
        <v>0</v>
      </c>
      <c r="F284" s="31">
        <v>1</v>
      </c>
      <c r="G284" s="31">
        <v>0</v>
      </c>
      <c r="H284" s="31">
        <v>1</v>
      </c>
      <c r="I284" s="31">
        <v>0</v>
      </c>
      <c r="J284" s="31">
        <v>0</v>
      </c>
      <c r="K284" s="31">
        <v>1</v>
      </c>
      <c r="L284" s="26">
        <f t="shared" si="12"/>
        <v>2</v>
      </c>
      <c r="M284" s="26"/>
      <c r="N284" s="25">
        <f t="shared" si="13"/>
        <v>0.2857142857142857</v>
      </c>
      <c r="O284" s="25">
        <f t="shared" si="14"/>
        <v>2</v>
      </c>
      <c r="P284" s="67">
        <v>44052</v>
      </c>
    </row>
    <row r="285" spans="1:16" x14ac:dyDescent="0.2">
      <c r="A285" s="108">
        <v>2138</v>
      </c>
      <c r="B285" s="67">
        <v>44061</v>
      </c>
      <c r="C285" s="31" t="s">
        <v>591</v>
      </c>
      <c r="D285" s="100">
        <v>1</v>
      </c>
      <c r="E285" s="31">
        <v>1</v>
      </c>
      <c r="F285" s="31">
        <v>1</v>
      </c>
      <c r="G285" s="31">
        <v>0</v>
      </c>
      <c r="H285" s="31">
        <v>0</v>
      </c>
      <c r="I285" s="31">
        <v>0</v>
      </c>
      <c r="J285" s="31">
        <v>0</v>
      </c>
      <c r="K285" s="31">
        <v>0</v>
      </c>
      <c r="L285" s="26">
        <f t="shared" si="12"/>
        <v>3</v>
      </c>
      <c r="M285" s="26"/>
      <c r="N285" s="25">
        <f t="shared" si="13"/>
        <v>0.42857142857142855</v>
      </c>
      <c r="O285" s="25">
        <f t="shared" si="14"/>
        <v>3</v>
      </c>
      <c r="P285" s="67">
        <v>44061</v>
      </c>
    </row>
    <row r="286" spans="1:16" x14ac:dyDescent="0.2">
      <c r="A286" s="108">
        <v>2139</v>
      </c>
      <c r="B286" s="67">
        <v>44061</v>
      </c>
      <c r="C286" s="31" t="s">
        <v>591</v>
      </c>
      <c r="D286" s="100">
        <v>0</v>
      </c>
      <c r="E286" s="31">
        <v>0</v>
      </c>
      <c r="F286" s="31">
        <v>1</v>
      </c>
      <c r="G286" s="31">
        <v>0</v>
      </c>
      <c r="H286" s="31">
        <v>0</v>
      </c>
      <c r="I286" s="31">
        <v>0</v>
      </c>
      <c r="J286" s="31">
        <v>0</v>
      </c>
      <c r="K286" s="31">
        <v>0</v>
      </c>
      <c r="L286" s="26">
        <f t="shared" si="12"/>
        <v>1</v>
      </c>
      <c r="M286" s="26"/>
      <c r="N286" s="25">
        <f t="shared" si="13"/>
        <v>0.14285714285714285</v>
      </c>
      <c r="O286" s="25">
        <f t="shared" si="14"/>
        <v>1</v>
      </c>
      <c r="P286" s="67">
        <v>44061</v>
      </c>
    </row>
    <row r="287" spans="1:16" x14ac:dyDescent="0.2">
      <c r="A287" s="108">
        <v>2140</v>
      </c>
      <c r="B287" s="67">
        <v>44052</v>
      </c>
      <c r="C287" s="31" t="s">
        <v>562</v>
      </c>
      <c r="D287" s="100">
        <v>0</v>
      </c>
      <c r="E287" s="31">
        <v>0</v>
      </c>
      <c r="F287" s="31">
        <v>0</v>
      </c>
      <c r="G287" s="31">
        <v>0</v>
      </c>
      <c r="H287" s="31">
        <v>0</v>
      </c>
      <c r="I287" s="31">
        <v>0</v>
      </c>
      <c r="J287" s="31">
        <v>0</v>
      </c>
      <c r="K287" s="31">
        <v>0</v>
      </c>
      <c r="L287" s="26">
        <f t="shared" si="12"/>
        <v>0</v>
      </c>
      <c r="M287" s="26"/>
      <c r="N287" s="25">
        <f t="shared" si="13"/>
        <v>0</v>
      </c>
      <c r="O287" s="25">
        <f t="shared" si="14"/>
        <v>0</v>
      </c>
      <c r="P287" s="67">
        <v>44052</v>
      </c>
    </row>
    <row r="288" spans="1:16" x14ac:dyDescent="0.2">
      <c r="A288" s="108">
        <v>2141</v>
      </c>
      <c r="B288" s="67">
        <v>44052</v>
      </c>
      <c r="C288" s="31" t="s">
        <v>562</v>
      </c>
      <c r="D288" s="100">
        <v>1</v>
      </c>
      <c r="E288" s="31">
        <v>0</v>
      </c>
      <c r="F288" s="31">
        <v>0</v>
      </c>
      <c r="G288" s="31">
        <v>0</v>
      </c>
      <c r="H288" s="31">
        <v>1</v>
      </c>
      <c r="I288" s="31">
        <v>2</v>
      </c>
      <c r="J288" s="31">
        <v>0</v>
      </c>
      <c r="K288" s="31">
        <v>0</v>
      </c>
      <c r="L288" s="26">
        <f t="shared" si="12"/>
        <v>4</v>
      </c>
      <c r="M288" s="26"/>
      <c r="N288" s="25">
        <f t="shared" si="13"/>
        <v>0.5714285714285714</v>
      </c>
      <c r="O288" s="25">
        <f t="shared" si="14"/>
        <v>4</v>
      </c>
      <c r="P288" s="67">
        <v>44052</v>
      </c>
    </row>
    <row r="289" spans="1:16" x14ac:dyDescent="0.2">
      <c r="A289" s="108">
        <v>2142</v>
      </c>
      <c r="B289" s="67">
        <v>44052</v>
      </c>
      <c r="C289" s="31" t="s">
        <v>562</v>
      </c>
      <c r="D289" s="100">
        <v>0</v>
      </c>
      <c r="E289" s="31">
        <v>0</v>
      </c>
      <c r="F289" s="31">
        <v>0</v>
      </c>
      <c r="G289" s="31">
        <v>0</v>
      </c>
      <c r="H289" s="31">
        <v>0</v>
      </c>
      <c r="I289" s="31">
        <v>0</v>
      </c>
      <c r="J289" s="31">
        <v>0</v>
      </c>
      <c r="K289" s="31">
        <v>0</v>
      </c>
      <c r="L289" s="26">
        <f t="shared" si="12"/>
        <v>0</v>
      </c>
      <c r="M289" s="26"/>
      <c r="N289" s="25">
        <f t="shared" si="13"/>
        <v>0</v>
      </c>
      <c r="O289" s="25">
        <f t="shared" si="14"/>
        <v>0</v>
      </c>
      <c r="P289" s="67">
        <v>44052</v>
      </c>
    </row>
    <row r="290" spans="1:16" x14ac:dyDescent="0.2">
      <c r="A290" s="108">
        <v>2143</v>
      </c>
      <c r="B290" s="67">
        <v>44052</v>
      </c>
      <c r="C290" s="31" t="s">
        <v>562</v>
      </c>
      <c r="D290" s="100">
        <v>0</v>
      </c>
      <c r="E290" s="31">
        <v>0</v>
      </c>
      <c r="F290" s="31">
        <v>1</v>
      </c>
      <c r="G290" s="31">
        <v>0</v>
      </c>
      <c r="H290" s="31">
        <v>0</v>
      </c>
      <c r="I290" s="31">
        <v>0</v>
      </c>
      <c r="J290" s="31">
        <v>0</v>
      </c>
      <c r="K290" s="31">
        <v>0</v>
      </c>
      <c r="L290" s="26">
        <f t="shared" si="12"/>
        <v>1</v>
      </c>
      <c r="M290" s="26"/>
      <c r="N290" s="25">
        <f t="shared" si="13"/>
        <v>0.14285714285714285</v>
      </c>
      <c r="O290" s="25">
        <f t="shared" si="14"/>
        <v>1</v>
      </c>
      <c r="P290" s="67">
        <v>44052</v>
      </c>
    </row>
    <row r="291" spans="1:16" x14ac:dyDescent="0.2">
      <c r="A291" s="108">
        <v>2144</v>
      </c>
      <c r="B291" s="67">
        <v>44081</v>
      </c>
      <c r="C291" s="31" t="s">
        <v>599</v>
      </c>
      <c r="D291" s="100">
        <v>0</v>
      </c>
      <c r="E291" s="31">
        <v>0</v>
      </c>
      <c r="F291" s="31">
        <v>0</v>
      </c>
      <c r="G291" s="31">
        <v>0</v>
      </c>
      <c r="H291" s="31">
        <v>0</v>
      </c>
      <c r="I291" s="31">
        <v>0</v>
      </c>
      <c r="J291" s="31">
        <v>0</v>
      </c>
      <c r="K291" s="31"/>
      <c r="L291" s="26">
        <f t="shared" si="12"/>
        <v>0</v>
      </c>
      <c r="M291" s="26"/>
      <c r="N291" s="25">
        <f t="shared" si="13"/>
        <v>0</v>
      </c>
      <c r="O291" s="25">
        <f t="shared" si="14"/>
        <v>0</v>
      </c>
      <c r="P291" s="67">
        <v>44081</v>
      </c>
    </row>
    <row r="292" spans="1:16" x14ac:dyDescent="0.2">
      <c r="A292" s="108">
        <v>2146</v>
      </c>
      <c r="B292" s="67">
        <v>44061</v>
      </c>
      <c r="C292" s="31" t="s">
        <v>591</v>
      </c>
      <c r="D292" s="100">
        <v>2</v>
      </c>
      <c r="E292" s="31">
        <v>1</v>
      </c>
      <c r="F292" s="31">
        <v>2</v>
      </c>
      <c r="G292" s="31">
        <v>1</v>
      </c>
      <c r="H292" s="31">
        <v>1</v>
      </c>
      <c r="I292" s="31">
        <v>1</v>
      </c>
      <c r="J292" s="31">
        <v>0</v>
      </c>
      <c r="K292" s="31">
        <v>0</v>
      </c>
      <c r="L292" s="26">
        <f t="shared" si="12"/>
        <v>8</v>
      </c>
      <c r="M292" s="26"/>
      <c r="N292" s="25">
        <f t="shared" si="13"/>
        <v>1.1428571428571428</v>
      </c>
      <c r="O292" s="25">
        <f t="shared" si="14"/>
        <v>8</v>
      </c>
      <c r="P292" s="67">
        <v>44061</v>
      </c>
    </row>
    <row r="293" spans="1:16" x14ac:dyDescent="0.2">
      <c r="A293" s="108">
        <v>2147</v>
      </c>
      <c r="B293" s="67">
        <v>44061</v>
      </c>
      <c r="C293" s="31" t="s">
        <v>591</v>
      </c>
      <c r="D293" s="100">
        <v>1</v>
      </c>
      <c r="E293" s="31">
        <v>0</v>
      </c>
      <c r="F293" s="31">
        <v>0</v>
      </c>
      <c r="G293" s="31">
        <v>1</v>
      </c>
      <c r="H293" s="31">
        <v>1</v>
      </c>
      <c r="I293" s="31">
        <v>1</v>
      </c>
      <c r="J293" s="31">
        <v>0</v>
      </c>
      <c r="K293" s="31">
        <v>0</v>
      </c>
      <c r="L293" s="26">
        <f t="shared" si="12"/>
        <v>4</v>
      </c>
      <c r="M293" s="26"/>
      <c r="N293" s="25">
        <f t="shared" si="13"/>
        <v>0.5714285714285714</v>
      </c>
      <c r="O293" s="25">
        <f t="shared" si="14"/>
        <v>4</v>
      </c>
      <c r="P293" s="67">
        <v>44061</v>
      </c>
    </row>
    <row r="294" spans="1:16" x14ac:dyDescent="0.2">
      <c r="A294" s="108">
        <v>2149</v>
      </c>
      <c r="B294" s="67">
        <v>44055</v>
      </c>
      <c r="C294" s="31" t="s">
        <v>585</v>
      </c>
      <c r="D294" s="100">
        <v>0</v>
      </c>
      <c r="E294" s="31">
        <v>0</v>
      </c>
      <c r="F294" s="31">
        <v>0</v>
      </c>
      <c r="G294" s="31">
        <v>0</v>
      </c>
      <c r="H294" s="31">
        <v>0</v>
      </c>
      <c r="I294" s="31">
        <v>1</v>
      </c>
      <c r="J294" s="31">
        <v>0</v>
      </c>
      <c r="K294" s="31">
        <v>0</v>
      </c>
      <c r="L294" s="26">
        <f t="shared" si="12"/>
        <v>1</v>
      </c>
      <c r="M294" s="26"/>
      <c r="N294" s="25">
        <f t="shared" si="13"/>
        <v>0.14285714285714285</v>
      </c>
      <c r="O294" s="25">
        <f t="shared" si="14"/>
        <v>1</v>
      </c>
      <c r="P294" s="67">
        <v>44055</v>
      </c>
    </row>
    <row r="295" spans="1:16" x14ac:dyDescent="0.2">
      <c r="A295" s="108">
        <v>2150</v>
      </c>
      <c r="B295" s="67">
        <v>44055</v>
      </c>
      <c r="C295" s="31" t="s">
        <v>585</v>
      </c>
      <c r="D295" s="100">
        <v>0</v>
      </c>
      <c r="E295" s="31">
        <v>0</v>
      </c>
      <c r="F295" s="31">
        <v>1</v>
      </c>
      <c r="G295" s="31">
        <v>0</v>
      </c>
      <c r="H295" s="31">
        <v>0</v>
      </c>
      <c r="I295" s="31">
        <v>0</v>
      </c>
      <c r="J295" s="31">
        <v>0</v>
      </c>
      <c r="K295" s="31">
        <v>0</v>
      </c>
      <c r="L295" s="26">
        <f t="shared" si="12"/>
        <v>1</v>
      </c>
      <c r="M295" s="26"/>
      <c r="N295" s="25">
        <f t="shared" si="13"/>
        <v>0.14285714285714285</v>
      </c>
      <c r="O295" s="25">
        <f t="shared" si="14"/>
        <v>1</v>
      </c>
      <c r="P295" s="67">
        <v>44055</v>
      </c>
    </row>
    <row r="296" spans="1:16" x14ac:dyDescent="0.2">
      <c r="A296" s="109">
        <v>3001</v>
      </c>
      <c r="B296" s="98">
        <v>44215</v>
      </c>
      <c r="C296" s="99" t="s">
        <v>591</v>
      </c>
      <c r="D296" s="100">
        <v>0</v>
      </c>
      <c r="E296" s="31">
        <v>0</v>
      </c>
      <c r="F296" s="31">
        <v>0</v>
      </c>
      <c r="G296" s="31">
        <v>0</v>
      </c>
      <c r="H296" s="31">
        <v>0</v>
      </c>
      <c r="I296" s="31">
        <v>1</v>
      </c>
      <c r="J296" s="31">
        <v>0</v>
      </c>
      <c r="K296" s="31">
        <v>0</v>
      </c>
      <c r="L296" s="26">
        <f t="shared" si="12"/>
        <v>1</v>
      </c>
      <c r="M296" s="26"/>
      <c r="N296" s="25">
        <f t="shared" si="13"/>
        <v>0.14285714285714285</v>
      </c>
      <c r="O296" s="25">
        <f t="shared" si="14"/>
        <v>1</v>
      </c>
      <c r="P296" s="98">
        <v>44215</v>
      </c>
    </row>
    <row r="297" spans="1:16" x14ac:dyDescent="0.2">
      <c r="A297" s="109">
        <v>3002</v>
      </c>
      <c r="B297" s="67">
        <v>44213</v>
      </c>
      <c r="C297" s="31" t="s">
        <v>599</v>
      </c>
      <c r="D297" s="100">
        <v>0</v>
      </c>
      <c r="E297" s="31">
        <v>0</v>
      </c>
      <c r="F297" s="31">
        <v>0</v>
      </c>
      <c r="G297" s="31">
        <v>1</v>
      </c>
      <c r="H297" s="31">
        <v>0</v>
      </c>
      <c r="I297" s="31">
        <v>3</v>
      </c>
      <c r="J297" s="31">
        <v>0</v>
      </c>
      <c r="K297" s="31">
        <v>2</v>
      </c>
      <c r="L297" s="26">
        <f t="shared" si="12"/>
        <v>4</v>
      </c>
      <c r="M297" s="26"/>
      <c r="N297" s="25">
        <f t="shared" si="13"/>
        <v>0.5714285714285714</v>
      </c>
      <c r="O297" s="25">
        <f t="shared" si="14"/>
        <v>4</v>
      </c>
      <c r="P297" s="67">
        <v>44213</v>
      </c>
    </row>
    <row r="298" spans="1:16" x14ac:dyDescent="0.2">
      <c r="A298" s="109">
        <v>3003</v>
      </c>
      <c r="B298" s="67">
        <v>44091</v>
      </c>
      <c r="C298" s="31" t="s">
        <v>562</v>
      </c>
      <c r="D298" s="100">
        <v>0</v>
      </c>
      <c r="E298" s="31">
        <v>1</v>
      </c>
      <c r="F298" s="31">
        <v>0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26">
        <f t="shared" si="12"/>
        <v>1</v>
      </c>
      <c r="M298" s="26"/>
      <c r="N298" s="25">
        <f t="shared" si="13"/>
        <v>0.14285714285714285</v>
      </c>
      <c r="O298" s="25">
        <f t="shared" si="14"/>
        <v>1</v>
      </c>
      <c r="P298" s="67">
        <v>44091</v>
      </c>
    </row>
    <row r="299" spans="1:16" x14ac:dyDescent="0.2">
      <c r="A299" s="109">
        <v>3004</v>
      </c>
      <c r="B299" s="67">
        <v>44091</v>
      </c>
      <c r="C299" s="31" t="s">
        <v>562</v>
      </c>
      <c r="D299" s="100">
        <v>0</v>
      </c>
      <c r="E299" s="31">
        <v>0</v>
      </c>
      <c r="F299" s="31">
        <v>0</v>
      </c>
      <c r="G299" s="31">
        <v>0</v>
      </c>
      <c r="H299" s="31">
        <v>0</v>
      </c>
      <c r="I299" s="31">
        <v>0</v>
      </c>
      <c r="J299" s="31">
        <v>1</v>
      </c>
      <c r="K299" s="31">
        <v>0</v>
      </c>
      <c r="L299" s="26">
        <f t="shared" si="12"/>
        <v>1</v>
      </c>
      <c r="M299" s="26"/>
      <c r="N299" s="25">
        <f t="shared" si="13"/>
        <v>0.14285714285714285</v>
      </c>
      <c r="O299" s="25">
        <f t="shared" si="14"/>
        <v>1</v>
      </c>
      <c r="P299" s="67">
        <v>44091</v>
      </c>
    </row>
    <row r="300" spans="1:16" x14ac:dyDescent="0.2">
      <c r="A300" s="109">
        <v>3005</v>
      </c>
      <c r="B300" s="31"/>
      <c r="C300" s="31"/>
      <c r="D300" s="100"/>
      <c r="E300" s="31"/>
      <c r="F300" s="31"/>
      <c r="G300" s="31"/>
      <c r="H300" s="31"/>
      <c r="I300" s="31"/>
      <c r="J300" s="31"/>
      <c r="K300" s="31"/>
      <c r="L300" s="26">
        <f t="shared" si="12"/>
        <v>0</v>
      </c>
      <c r="M300" s="26"/>
      <c r="N300" s="25" t="e">
        <f t="shared" si="13"/>
        <v>#DIV/0!</v>
      </c>
      <c r="O300" s="25" t="e">
        <f t="shared" si="14"/>
        <v>#DIV/0!</v>
      </c>
      <c r="P300" s="31" t="s">
        <v>685</v>
      </c>
    </row>
    <row r="301" spans="1:16" x14ac:dyDescent="0.2">
      <c r="A301" s="109">
        <v>3006</v>
      </c>
      <c r="B301" s="67">
        <v>44213</v>
      </c>
      <c r="C301" s="31" t="s">
        <v>599</v>
      </c>
      <c r="D301" s="100">
        <v>0</v>
      </c>
      <c r="E301" s="31">
        <v>0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26">
        <f t="shared" si="12"/>
        <v>0</v>
      </c>
      <c r="M301" s="26"/>
      <c r="N301" s="25">
        <f t="shared" si="13"/>
        <v>0</v>
      </c>
      <c r="O301" s="25">
        <f t="shared" si="14"/>
        <v>0</v>
      </c>
      <c r="P301" s="67">
        <v>44213</v>
      </c>
    </row>
    <row r="302" spans="1:16" hidden="1" x14ac:dyDescent="0.2">
      <c r="A302" s="109">
        <v>3007</v>
      </c>
      <c r="B302" s="67"/>
      <c r="C302" s="31"/>
      <c r="D302" s="100"/>
      <c r="E302" s="31"/>
      <c r="F302" s="31"/>
      <c r="G302" s="31"/>
      <c r="H302" s="31"/>
      <c r="I302" s="31"/>
      <c r="J302" s="31"/>
      <c r="K302" s="31"/>
      <c r="L302" s="26">
        <f t="shared" si="12"/>
        <v>0</v>
      </c>
      <c r="M302" s="26"/>
      <c r="N302" s="25" t="e">
        <f t="shared" si="13"/>
        <v>#DIV/0!</v>
      </c>
      <c r="O302" s="25" t="e">
        <f t="shared" si="14"/>
        <v>#DIV/0!</v>
      </c>
      <c r="P302" s="67"/>
    </row>
    <row r="303" spans="1:16" x14ac:dyDescent="0.2">
      <c r="A303" s="109">
        <v>3010</v>
      </c>
      <c r="B303" s="67">
        <v>44091</v>
      </c>
      <c r="C303" s="31" t="s">
        <v>562</v>
      </c>
      <c r="D303" s="100">
        <v>0</v>
      </c>
      <c r="E303" s="31">
        <v>1</v>
      </c>
      <c r="F303" s="31">
        <v>0</v>
      </c>
      <c r="G303" s="31">
        <v>1</v>
      </c>
      <c r="H303" s="31">
        <v>0</v>
      </c>
      <c r="I303" s="31">
        <v>0</v>
      </c>
      <c r="J303" s="31">
        <v>0</v>
      </c>
      <c r="K303" s="86"/>
      <c r="L303" s="26">
        <f t="shared" si="12"/>
        <v>2</v>
      </c>
      <c r="M303" s="26" t="s">
        <v>665</v>
      </c>
      <c r="N303" s="25">
        <f t="shared" si="13"/>
        <v>0.2857142857142857</v>
      </c>
      <c r="O303" s="25">
        <f t="shared" si="14"/>
        <v>2</v>
      </c>
      <c r="P303" s="67">
        <v>44091</v>
      </c>
    </row>
    <row r="304" spans="1:16" x14ac:dyDescent="0.2">
      <c r="A304" s="109">
        <v>3011</v>
      </c>
      <c r="B304" s="67">
        <v>44091</v>
      </c>
      <c r="C304" s="31" t="s">
        <v>562</v>
      </c>
      <c r="D304" s="100">
        <v>0</v>
      </c>
      <c r="E304" s="31">
        <v>0</v>
      </c>
      <c r="F304" s="31">
        <v>0</v>
      </c>
      <c r="G304" s="31">
        <v>0</v>
      </c>
      <c r="H304" s="31">
        <v>0</v>
      </c>
      <c r="I304" s="31">
        <v>0</v>
      </c>
      <c r="J304" s="31">
        <v>0</v>
      </c>
      <c r="K304" s="31"/>
      <c r="L304" s="26">
        <f t="shared" si="12"/>
        <v>0</v>
      </c>
      <c r="M304" s="26"/>
      <c r="N304" s="25">
        <f t="shared" si="13"/>
        <v>0</v>
      </c>
      <c r="O304" s="25">
        <f t="shared" si="14"/>
        <v>0</v>
      </c>
      <c r="P304" s="67">
        <v>44091</v>
      </c>
    </row>
    <row r="305" spans="1:16" hidden="1" x14ac:dyDescent="0.2">
      <c r="A305" s="109">
        <v>3012</v>
      </c>
      <c r="B305" s="67"/>
      <c r="C305" s="31"/>
      <c r="D305" s="100"/>
      <c r="E305" s="31"/>
      <c r="F305" s="31"/>
      <c r="G305" s="31"/>
      <c r="H305" s="31"/>
      <c r="I305" s="31"/>
      <c r="J305" s="31"/>
      <c r="K305" s="31"/>
      <c r="L305" s="26">
        <f t="shared" si="12"/>
        <v>0</v>
      </c>
      <c r="M305" s="26"/>
      <c r="N305" s="25" t="e">
        <f t="shared" si="13"/>
        <v>#DIV/0!</v>
      </c>
      <c r="O305" s="25" t="e">
        <f t="shared" si="14"/>
        <v>#DIV/0!</v>
      </c>
      <c r="P305" s="67"/>
    </row>
    <row r="306" spans="1:16" x14ac:dyDescent="0.2">
      <c r="A306" s="109">
        <v>3013</v>
      </c>
      <c r="B306" s="67">
        <v>44213</v>
      </c>
      <c r="C306" s="31" t="s">
        <v>599</v>
      </c>
      <c r="D306" s="100">
        <v>0</v>
      </c>
      <c r="E306" s="31">
        <v>0</v>
      </c>
      <c r="F306" s="31">
        <v>0</v>
      </c>
      <c r="G306" s="31">
        <v>0</v>
      </c>
      <c r="H306" s="31">
        <v>0</v>
      </c>
      <c r="I306" s="31">
        <v>0</v>
      </c>
      <c r="J306" s="31">
        <v>0</v>
      </c>
      <c r="K306" s="31">
        <v>0</v>
      </c>
      <c r="L306" s="26">
        <f t="shared" si="12"/>
        <v>0</v>
      </c>
      <c r="M306" s="26"/>
      <c r="N306" s="25">
        <f t="shared" si="13"/>
        <v>0</v>
      </c>
      <c r="O306" s="25">
        <f t="shared" si="14"/>
        <v>0</v>
      </c>
      <c r="P306" s="67">
        <v>44213</v>
      </c>
    </row>
    <row r="307" spans="1:16" hidden="1" x14ac:dyDescent="0.2">
      <c r="A307" s="109">
        <v>3014</v>
      </c>
      <c r="B307" s="67"/>
      <c r="C307" s="31"/>
      <c r="D307" s="100"/>
      <c r="E307" s="31"/>
      <c r="F307" s="31"/>
      <c r="G307" s="31"/>
      <c r="H307" s="31"/>
      <c r="I307" s="31"/>
      <c r="J307" s="31"/>
      <c r="K307" s="31"/>
      <c r="L307" s="26">
        <f t="shared" si="12"/>
        <v>0</v>
      </c>
      <c r="M307" s="26"/>
      <c r="N307" s="25" t="e">
        <f t="shared" si="13"/>
        <v>#DIV/0!</v>
      </c>
      <c r="O307" s="25" t="e">
        <f t="shared" si="14"/>
        <v>#DIV/0!</v>
      </c>
      <c r="P307" s="67"/>
    </row>
    <row r="308" spans="1:16" x14ac:dyDescent="0.2">
      <c r="A308" s="109">
        <v>3015</v>
      </c>
      <c r="B308" s="67">
        <v>44213</v>
      </c>
      <c r="C308" s="31" t="s">
        <v>599</v>
      </c>
      <c r="D308" s="100">
        <v>1</v>
      </c>
      <c r="E308" s="31">
        <v>1</v>
      </c>
      <c r="F308" s="31">
        <v>2</v>
      </c>
      <c r="G308" s="31">
        <v>1</v>
      </c>
      <c r="H308" s="31">
        <v>1</v>
      </c>
      <c r="I308" s="31">
        <v>1</v>
      </c>
      <c r="J308" s="31">
        <v>0</v>
      </c>
      <c r="K308" s="31">
        <v>1</v>
      </c>
      <c r="L308" s="26">
        <f t="shared" si="12"/>
        <v>7</v>
      </c>
      <c r="M308" s="26"/>
      <c r="N308" s="25">
        <f t="shared" si="13"/>
        <v>1</v>
      </c>
      <c r="O308" s="25">
        <f t="shared" si="14"/>
        <v>7</v>
      </c>
      <c r="P308" s="67">
        <v>44213</v>
      </c>
    </row>
    <row r="309" spans="1:16" hidden="1" x14ac:dyDescent="0.2">
      <c r="A309" s="109">
        <v>3016</v>
      </c>
      <c r="B309" s="67"/>
      <c r="C309" s="31"/>
      <c r="D309" s="100"/>
      <c r="E309" s="31"/>
      <c r="F309" s="31"/>
      <c r="G309" s="31"/>
      <c r="H309" s="31"/>
      <c r="I309" s="31"/>
      <c r="J309" s="31"/>
      <c r="K309" s="31"/>
      <c r="L309" s="26">
        <f t="shared" si="12"/>
        <v>0</v>
      </c>
      <c r="M309" s="26"/>
      <c r="N309" s="25" t="e">
        <f t="shared" si="13"/>
        <v>#DIV/0!</v>
      </c>
      <c r="O309" s="25" t="e">
        <f t="shared" si="14"/>
        <v>#DIV/0!</v>
      </c>
      <c r="P309" s="67"/>
    </row>
    <row r="310" spans="1:16" x14ac:dyDescent="0.2">
      <c r="A310" s="109">
        <v>3017</v>
      </c>
      <c r="B310" s="67">
        <v>44091</v>
      </c>
      <c r="C310" s="31" t="s">
        <v>562</v>
      </c>
      <c r="D310" s="100">
        <v>0</v>
      </c>
      <c r="E310" s="31">
        <v>0</v>
      </c>
      <c r="F310" s="31">
        <v>0</v>
      </c>
      <c r="G310" s="31">
        <v>0</v>
      </c>
      <c r="H310" s="31">
        <v>0</v>
      </c>
      <c r="I310" s="31">
        <v>0</v>
      </c>
      <c r="J310" s="31">
        <v>0</v>
      </c>
      <c r="K310" s="31"/>
      <c r="L310" s="26">
        <f t="shared" si="12"/>
        <v>0</v>
      </c>
      <c r="M310" s="26"/>
      <c r="N310" s="25">
        <f t="shared" si="13"/>
        <v>0</v>
      </c>
      <c r="O310" s="25">
        <f t="shared" si="14"/>
        <v>0</v>
      </c>
      <c r="P310" s="67">
        <v>44091</v>
      </c>
    </row>
    <row r="311" spans="1:16" x14ac:dyDescent="0.2">
      <c r="A311" s="109">
        <v>3018</v>
      </c>
      <c r="B311" s="67">
        <v>44213</v>
      </c>
      <c r="C311" s="31" t="s">
        <v>599</v>
      </c>
      <c r="D311" s="100">
        <v>1</v>
      </c>
      <c r="E311" s="31">
        <v>0</v>
      </c>
      <c r="F311" s="31">
        <v>1</v>
      </c>
      <c r="G311" s="31">
        <v>0</v>
      </c>
      <c r="H311" s="31">
        <v>0</v>
      </c>
      <c r="I311" s="31">
        <v>1</v>
      </c>
      <c r="J311" s="31">
        <v>0</v>
      </c>
      <c r="K311" s="31">
        <v>1</v>
      </c>
      <c r="L311" s="26">
        <f t="shared" si="12"/>
        <v>3</v>
      </c>
      <c r="M311" s="26"/>
      <c r="N311" s="25">
        <f t="shared" si="13"/>
        <v>0.42857142857142855</v>
      </c>
      <c r="O311" s="25">
        <f t="shared" si="14"/>
        <v>3</v>
      </c>
      <c r="P311" s="67">
        <v>44213</v>
      </c>
    </row>
    <row r="312" spans="1:16" x14ac:dyDescent="0.2">
      <c r="A312" s="109">
        <v>3019</v>
      </c>
      <c r="B312" s="67">
        <v>44083</v>
      </c>
      <c r="C312" s="31" t="s">
        <v>591</v>
      </c>
      <c r="D312" s="100">
        <v>1</v>
      </c>
      <c r="E312" s="31">
        <v>2</v>
      </c>
      <c r="F312" s="31">
        <v>2</v>
      </c>
      <c r="G312" s="31">
        <v>1</v>
      </c>
      <c r="H312" s="31">
        <v>2</v>
      </c>
      <c r="I312" s="31">
        <v>2</v>
      </c>
      <c r="J312" s="31">
        <v>0</v>
      </c>
      <c r="K312" s="31">
        <v>2</v>
      </c>
      <c r="L312" s="26">
        <f t="shared" si="12"/>
        <v>10</v>
      </c>
      <c r="M312" s="26"/>
      <c r="N312" s="25">
        <f t="shared" si="13"/>
        <v>1.4285714285714286</v>
      </c>
      <c r="O312" s="25">
        <f t="shared" si="14"/>
        <v>10</v>
      </c>
      <c r="P312" s="67">
        <v>44083</v>
      </c>
    </row>
    <row r="313" spans="1:16" x14ac:dyDescent="0.2">
      <c r="A313" s="109">
        <v>3020</v>
      </c>
      <c r="B313" s="67">
        <v>44083</v>
      </c>
      <c r="C313" s="31" t="s">
        <v>591</v>
      </c>
      <c r="D313" s="100">
        <v>0</v>
      </c>
      <c r="E313" s="31">
        <v>0</v>
      </c>
      <c r="F313" s="31">
        <v>0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26">
        <f t="shared" si="12"/>
        <v>0</v>
      </c>
      <c r="M313" s="26"/>
      <c r="N313" s="25">
        <f t="shared" si="13"/>
        <v>0</v>
      </c>
      <c r="O313" s="25">
        <f t="shared" si="14"/>
        <v>0</v>
      </c>
      <c r="P313" s="67">
        <v>44083</v>
      </c>
    </row>
    <row r="314" spans="1:16" x14ac:dyDescent="0.2">
      <c r="A314" s="109">
        <v>3021</v>
      </c>
      <c r="B314" s="67">
        <v>44202</v>
      </c>
      <c r="C314" s="31" t="s">
        <v>585</v>
      </c>
      <c r="D314" s="100">
        <v>0</v>
      </c>
      <c r="E314" s="31">
        <v>0</v>
      </c>
      <c r="F314" s="31">
        <v>0</v>
      </c>
      <c r="G314" s="31">
        <v>0</v>
      </c>
      <c r="H314" s="31">
        <v>0</v>
      </c>
      <c r="I314" s="31">
        <v>0</v>
      </c>
      <c r="J314" s="31">
        <v>0</v>
      </c>
      <c r="K314" s="31">
        <v>0</v>
      </c>
      <c r="L314" s="26">
        <f t="shared" si="12"/>
        <v>0</v>
      </c>
      <c r="M314" s="26"/>
      <c r="N314" s="25">
        <f t="shared" si="13"/>
        <v>0</v>
      </c>
      <c r="O314" s="25">
        <f t="shared" si="14"/>
        <v>0</v>
      </c>
      <c r="P314" s="67">
        <v>44202</v>
      </c>
    </row>
    <row r="315" spans="1:16" x14ac:dyDescent="0.2">
      <c r="A315" s="109">
        <v>3022</v>
      </c>
      <c r="B315" s="67">
        <v>44213</v>
      </c>
      <c r="C315" s="31" t="s">
        <v>599</v>
      </c>
      <c r="D315" s="100">
        <v>1</v>
      </c>
      <c r="E315" s="31">
        <v>3</v>
      </c>
      <c r="F315" s="31">
        <v>3</v>
      </c>
      <c r="G315" s="31">
        <v>1</v>
      </c>
      <c r="H315" s="31">
        <v>1</v>
      </c>
      <c r="I315" s="31">
        <v>3</v>
      </c>
      <c r="J315" s="31">
        <v>3</v>
      </c>
      <c r="K315" s="31">
        <v>2</v>
      </c>
      <c r="L315" s="26">
        <f t="shared" si="12"/>
        <v>15</v>
      </c>
      <c r="M315" s="26"/>
      <c r="N315" s="25">
        <f t="shared" si="13"/>
        <v>2.1428571428571428</v>
      </c>
      <c r="O315" s="25">
        <f t="shared" si="14"/>
        <v>15</v>
      </c>
      <c r="P315" s="67">
        <v>44213</v>
      </c>
    </row>
    <row r="316" spans="1:16" x14ac:dyDescent="0.2">
      <c r="A316" s="109">
        <v>3023</v>
      </c>
      <c r="B316" s="67">
        <v>44213</v>
      </c>
      <c r="C316" s="31" t="s">
        <v>599</v>
      </c>
      <c r="D316" s="100">
        <v>1</v>
      </c>
      <c r="E316" s="31">
        <v>0</v>
      </c>
      <c r="F316" s="31">
        <v>1</v>
      </c>
      <c r="G316" s="31">
        <v>0</v>
      </c>
      <c r="H316" s="31">
        <v>0</v>
      </c>
      <c r="I316" s="31">
        <v>0</v>
      </c>
      <c r="J316" s="31">
        <v>1</v>
      </c>
      <c r="K316" s="31">
        <v>0</v>
      </c>
      <c r="L316" s="26">
        <f t="shared" si="12"/>
        <v>3</v>
      </c>
      <c r="M316" s="26"/>
      <c r="N316" s="25">
        <f t="shared" si="13"/>
        <v>0.42857142857142855</v>
      </c>
      <c r="O316" s="25">
        <f t="shared" si="14"/>
        <v>3</v>
      </c>
      <c r="P316" s="67">
        <v>44213</v>
      </c>
    </row>
    <row r="317" spans="1:16" x14ac:dyDescent="0.2">
      <c r="A317" s="109">
        <v>3024</v>
      </c>
      <c r="B317" s="67">
        <v>44213</v>
      </c>
      <c r="C317" s="31">
        <v>1</v>
      </c>
      <c r="D317" s="100">
        <v>0</v>
      </c>
      <c r="E317" s="31">
        <v>1</v>
      </c>
      <c r="F317" s="31">
        <v>0</v>
      </c>
      <c r="G317" s="31">
        <v>0</v>
      </c>
      <c r="H317" s="31">
        <v>0</v>
      </c>
      <c r="I317" s="31">
        <v>0</v>
      </c>
      <c r="J317" s="31">
        <v>0</v>
      </c>
      <c r="K317" s="31">
        <v>0</v>
      </c>
      <c r="L317" s="26">
        <f t="shared" si="12"/>
        <v>1</v>
      </c>
      <c r="M317" s="26"/>
      <c r="N317" s="25">
        <f t="shared" si="13"/>
        <v>0.14285714285714285</v>
      </c>
      <c r="O317" s="25">
        <f t="shared" si="14"/>
        <v>1</v>
      </c>
      <c r="P317" s="67">
        <v>44213</v>
      </c>
    </row>
    <row r="318" spans="1:16" x14ac:dyDescent="0.2">
      <c r="A318" s="109">
        <v>3025</v>
      </c>
      <c r="B318" s="67">
        <v>44091</v>
      </c>
      <c r="C318" s="31" t="s">
        <v>562</v>
      </c>
      <c r="D318" s="100">
        <v>1</v>
      </c>
      <c r="E318" s="31">
        <v>1</v>
      </c>
      <c r="F318" s="31">
        <v>1</v>
      </c>
      <c r="G318" s="31">
        <v>1</v>
      </c>
      <c r="H318" s="31">
        <v>0</v>
      </c>
      <c r="I318" s="31">
        <v>0</v>
      </c>
      <c r="J318" s="31">
        <v>1</v>
      </c>
      <c r="K318" s="31">
        <v>0</v>
      </c>
      <c r="L318" s="26">
        <f t="shared" si="12"/>
        <v>5</v>
      </c>
      <c r="M318" s="26"/>
      <c r="N318" s="25">
        <f t="shared" si="13"/>
        <v>0.7142857142857143</v>
      </c>
      <c r="O318" s="25">
        <f t="shared" si="14"/>
        <v>5</v>
      </c>
      <c r="P318" s="67">
        <v>44091</v>
      </c>
    </row>
    <row r="319" spans="1:16" s="35" customFormat="1" hidden="1" x14ac:dyDescent="0.2">
      <c r="A319" s="109">
        <v>3026</v>
      </c>
      <c r="B319" s="31"/>
      <c r="C319" s="31"/>
      <c r="D319" s="100"/>
      <c r="E319" s="31"/>
      <c r="F319" s="31"/>
      <c r="G319" s="31"/>
      <c r="H319" s="31"/>
      <c r="I319" s="31"/>
      <c r="J319" s="31"/>
      <c r="K319" s="31"/>
      <c r="L319" s="26">
        <f t="shared" si="12"/>
        <v>0</v>
      </c>
      <c r="M319" s="26"/>
      <c r="N319" s="25" t="e">
        <f t="shared" si="13"/>
        <v>#DIV/0!</v>
      </c>
      <c r="O319" s="25" t="e">
        <f t="shared" si="14"/>
        <v>#DIV/0!</v>
      </c>
      <c r="P319" s="31"/>
    </row>
    <row r="320" spans="1:16" x14ac:dyDescent="0.2">
      <c r="A320" s="109">
        <v>3027</v>
      </c>
      <c r="B320" s="67">
        <v>44213</v>
      </c>
      <c r="C320" s="31" t="s">
        <v>599</v>
      </c>
      <c r="D320" s="100">
        <v>0</v>
      </c>
      <c r="E320" s="31">
        <v>0</v>
      </c>
      <c r="F320" s="31">
        <v>0</v>
      </c>
      <c r="G320" s="31">
        <v>1</v>
      </c>
      <c r="H320" s="31">
        <v>1</v>
      </c>
      <c r="I320" s="31">
        <v>1</v>
      </c>
      <c r="J320" s="31">
        <v>0</v>
      </c>
      <c r="K320" s="31">
        <v>1</v>
      </c>
      <c r="L320" s="26">
        <f t="shared" si="12"/>
        <v>3</v>
      </c>
      <c r="M320" s="26"/>
      <c r="N320" s="25">
        <f t="shared" si="13"/>
        <v>0.42857142857142855</v>
      </c>
      <c r="O320" s="25">
        <f t="shared" si="14"/>
        <v>3</v>
      </c>
      <c r="P320" s="67">
        <v>44213</v>
      </c>
    </row>
    <row r="321" spans="1:16" x14ac:dyDescent="0.2">
      <c r="A321" s="109">
        <v>3028</v>
      </c>
      <c r="B321" s="67">
        <v>44083</v>
      </c>
      <c r="C321" s="31" t="s">
        <v>591</v>
      </c>
      <c r="D321" s="100">
        <v>0</v>
      </c>
      <c r="E321" s="31">
        <v>0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26">
        <f t="shared" si="12"/>
        <v>0</v>
      </c>
      <c r="M321" s="26"/>
      <c r="N321" s="25">
        <f t="shared" si="13"/>
        <v>0</v>
      </c>
      <c r="O321" s="25">
        <f t="shared" si="14"/>
        <v>0</v>
      </c>
      <c r="P321" s="67">
        <v>44083</v>
      </c>
    </row>
    <row r="322" spans="1:16" x14ac:dyDescent="0.2">
      <c r="A322" s="109">
        <v>3029</v>
      </c>
      <c r="B322" s="67">
        <v>44083</v>
      </c>
      <c r="C322" s="31" t="s">
        <v>591</v>
      </c>
      <c r="D322" s="100">
        <v>0</v>
      </c>
      <c r="E322" s="31">
        <v>0</v>
      </c>
      <c r="F322" s="31">
        <v>1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26">
        <f t="shared" si="12"/>
        <v>1</v>
      </c>
      <c r="M322" s="26"/>
      <c r="N322" s="25">
        <f t="shared" si="13"/>
        <v>0.14285714285714285</v>
      </c>
      <c r="O322" s="25">
        <f t="shared" si="14"/>
        <v>1</v>
      </c>
      <c r="P322" s="67">
        <v>44083</v>
      </c>
    </row>
    <row r="323" spans="1:16" x14ac:dyDescent="0.2">
      <c r="A323" s="109">
        <v>3030</v>
      </c>
      <c r="B323" s="67">
        <v>44213</v>
      </c>
      <c r="C323" s="31" t="s">
        <v>599</v>
      </c>
      <c r="D323" s="100">
        <v>0</v>
      </c>
      <c r="E323" s="31">
        <v>0</v>
      </c>
      <c r="F323" s="31">
        <v>0</v>
      </c>
      <c r="G323" s="31">
        <v>0</v>
      </c>
      <c r="H323" s="31">
        <v>0</v>
      </c>
      <c r="I323" s="31">
        <v>0</v>
      </c>
      <c r="J323" s="31">
        <v>0</v>
      </c>
      <c r="K323" s="31">
        <v>0</v>
      </c>
      <c r="L323" s="26">
        <f t="shared" ref="L323:L386" si="15">SUM(D323:J323)</f>
        <v>0</v>
      </c>
      <c r="M323" s="26"/>
      <c r="N323" s="25">
        <f t="shared" ref="N323:N386" si="16">AVERAGE(D323,E323,F323,G323,H323,I323,J323)</f>
        <v>0</v>
      </c>
      <c r="O323" s="25">
        <f t="shared" ref="O323:O386" si="17">N323*7</f>
        <v>0</v>
      </c>
      <c r="P323" s="67">
        <v>44213</v>
      </c>
    </row>
    <row r="324" spans="1:16" s="35" customFormat="1" x14ac:dyDescent="0.2">
      <c r="A324" s="109">
        <v>3031</v>
      </c>
      <c r="B324" s="67">
        <v>44083</v>
      </c>
      <c r="C324" s="31" t="s">
        <v>591</v>
      </c>
      <c r="D324" s="100">
        <v>3</v>
      </c>
      <c r="E324" s="31">
        <v>2</v>
      </c>
      <c r="F324" s="31">
        <v>2</v>
      </c>
      <c r="G324" s="31">
        <v>2</v>
      </c>
      <c r="H324" s="31">
        <v>2</v>
      </c>
      <c r="I324" s="31">
        <v>0</v>
      </c>
      <c r="J324" s="31">
        <v>1</v>
      </c>
      <c r="K324" s="31">
        <v>2</v>
      </c>
      <c r="L324" s="26">
        <f t="shared" si="15"/>
        <v>12</v>
      </c>
      <c r="M324" s="26"/>
      <c r="N324" s="25">
        <f t="shared" si="16"/>
        <v>1.7142857142857142</v>
      </c>
      <c r="O324" s="25">
        <f t="shared" si="17"/>
        <v>12</v>
      </c>
      <c r="P324" s="67">
        <v>44083</v>
      </c>
    </row>
    <row r="325" spans="1:16" x14ac:dyDescent="0.2">
      <c r="A325" s="109">
        <v>3032</v>
      </c>
      <c r="B325" s="67">
        <v>44146</v>
      </c>
      <c r="C325" s="31" t="s">
        <v>562</v>
      </c>
      <c r="D325" s="100">
        <v>1</v>
      </c>
      <c r="E325" s="31">
        <v>0</v>
      </c>
      <c r="F325" s="31">
        <v>0</v>
      </c>
      <c r="G325" s="31">
        <v>0</v>
      </c>
      <c r="H325" s="31">
        <v>0</v>
      </c>
      <c r="I325" s="31">
        <v>0</v>
      </c>
      <c r="J325" s="31">
        <v>0</v>
      </c>
      <c r="K325" s="31">
        <v>0</v>
      </c>
      <c r="L325" s="26">
        <f t="shared" si="15"/>
        <v>1</v>
      </c>
      <c r="M325" s="26"/>
      <c r="N325" s="25">
        <f t="shared" si="16"/>
        <v>0.14285714285714285</v>
      </c>
      <c r="O325" s="25">
        <f t="shared" si="17"/>
        <v>1</v>
      </c>
      <c r="P325" s="67">
        <v>44146</v>
      </c>
    </row>
    <row r="326" spans="1:16" x14ac:dyDescent="0.2">
      <c r="A326" s="110">
        <v>3033</v>
      </c>
      <c r="B326" s="67">
        <v>44084</v>
      </c>
      <c r="C326" s="31" t="s">
        <v>591</v>
      </c>
      <c r="D326" s="100">
        <v>1</v>
      </c>
      <c r="E326" s="31">
        <v>1</v>
      </c>
      <c r="F326" s="31">
        <v>0</v>
      </c>
      <c r="G326" s="31">
        <v>0</v>
      </c>
      <c r="H326" s="31">
        <v>1</v>
      </c>
      <c r="I326" s="31">
        <v>2</v>
      </c>
      <c r="J326" s="31">
        <v>0</v>
      </c>
      <c r="K326" s="31">
        <v>0</v>
      </c>
      <c r="L326" s="26">
        <f t="shared" si="15"/>
        <v>5</v>
      </c>
      <c r="M326" s="26"/>
      <c r="N326" s="25">
        <f t="shared" si="16"/>
        <v>0.7142857142857143</v>
      </c>
      <c r="O326" s="25">
        <f t="shared" si="17"/>
        <v>5</v>
      </c>
      <c r="P326" s="67">
        <v>44084</v>
      </c>
    </row>
    <row r="327" spans="1:16" x14ac:dyDescent="0.2">
      <c r="A327" s="109">
        <v>3034</v>
      </c>
      <c r="B327" s="67">
        <v>44091</v>
      </c>
      <c r="C327" s="31" t="s">
        <v>562</v>
      </c>
      <c r="D327" s="100">
        <v>1</v>
      </c>
      <c r="E327" s="31">
        <v>1</v>
      </c>
      <c r="F327" s="31">
        <v>2</v>
      </c>
      <c r="G327" s="31">
        <v>1</v>
      </c>
      <c r="H327" s="31">
        <v>0</v>
      </c>
      <c r="I327" s="31">
        <v>0</v>
      </c>
      <c r="J327" s="31">
        <v>1</v>
      </c>
      <c r="K327" s="31">
        <v>1</v>
      </c>
      <c r="L327" s="26">
        <f t="shared" si="15"/>
        <v>6</v>
      </c>
      <c r="M327" s="26"/>
      <c r="N327" s="25">
        <f t="shared" si="16"/>
        <v>0.8571428571428571</v>
      </c>
      <c r="O327" s="25">
        <f t="shared" si="17"/>
        <v>6</v>
      </c>
      <c r="P327" s="67">
        <v>44091</v>
      </c>
    </row>
    <row r="328" spans="1:16" hidden="1" x14ac:dyDescent="0.2">
      <c r="A328" s="109">
        <v>3035</v>
      </c>
      <c r="B328" s="31"/>
      <c r="C328" s="31"/>
      <c r="D328" s="100"/>
      <c r="E328" s="31"/>
      <c r="F328" s="31"/>
      <c r="G328" s="31"/>
      <c r="H328" s="31"/>
      <c r="I328" s="31"/>
      <c r="J328" s="31"/>
      <c r="K328" s="31"/>
      <c r="L328" s="26">
        <f t="shared" si="15"/>
        <v>0</v>
      </c>
      <c r="M328" s="26"/>
      <c r="N328" s="25" t="e">
        <f t="shared" si="16"/>
        <v>#DIV/0!</v>
      </c>
      <c r="O328" s="25" t="e">
        <f t="shared" si="17"/>
        <v>#DIV/0!</v>
      </c>
      <c r="P328" s="31"/>
    </row>
    <row r="329" spans="1:16" x14ac:dyDescent="0.2">
      <c r="A329" s="109">
        <v>3036</v>
      </c>
      <c r="B329" s="67">
        <v>44083</v>
      </c>
      <c r="C329" s="31" t="s">
        <v>591</v>
      </c>
      <c r="D329" s="100">
        <v>1</v>
      </c>
      <c r="E329" s="31">
        <v>1</v>
      </c>
      <c r="F329" s="31">
        <v>1</v>
      </c>
      <c r="G329" s="31">
        <v>1</v>
      </c>
      <c r="H329" s="31">
        <v>0</v>
      </c>
      <c r="I329" s="31">
        <v>0</v>
      </c>
      <c r="J329" s="31">
        <v>1</v>
      </c>
      <c r="K329" s="31">
        <v>0</v>
      </c>
      <c r="L329" s="26">
        <f t="shared" si="15"/>
        <v>5</v>
      </c>
      <c r="M329" s="26"/>
      <c r="N329" s="25">
        <f t="shared" si="16"/>
        <v>0.7142857142857143</v>
      </c>
      <c r="O329" s="25">
        <f t="shared" si="17"/>
        <v>5</v>
      </c>
      <c r="P329" s="67">
        <v>44083</v>
      </c>
    </row>
    <row r="330" spans="1:16" x14ac:dyDescent="0.2">
      <c r="A330" s="109">
        <v>3037</v>
      </c>
      <c r="B330" s="67">
        <v>44083</v>
      </c>
      <c r="C330" s="31" t="s">
        <v>591</v>
      </c>
      <c r="D330" s="100">
        <v>2</v>
      </c>
      <c r="E330" s="31">
        <v>2</v>
      </c>
      <c r="F330" s="31">
        <v>2</v>
      </c>
      <c r="G330" s="31">
        <v>2</v>
      </c>
      <c r="H330" s="31">
        <v>1</v>
      </c>
      <c r="I330" s="31">
        <v>1</v>
      </c>
      <c r="J330" s="31">
        <v>0</v>
      </c>
      <c r="K330" s="31">
        <v>1</v>
      </c>
      <c r="L330" s="26">
        <f t="shared" si="15"/>
        <v>10</v>
      </c>
      <c r="M330" s="26"/>
      <c r="N330" s="25">
        <f t="shared" si="16"/>
        <v>1.4285714285714286</v>
      </c>
      <c r="O330" s="25">
        <f t="shared" si="17"/>
        <v>10</v>
      </c>
      <c r="P330" s="67">
        <v>44083</v>
      </c>
    </row>
    <row r="331" spans="1:16" x14ac:dyDescent="0.2">
      <c r="A331" s="109">
        <v>3038</v>
      </c>
      <c r="B331" s="67">
        <v>44091</v>
      </c>
      <c r="C331" s="31" t="s">
        <v>562</v>
      </c>
      <c r="D331" s="100">
        <v>0</v>
      </c>
      <c r="E331" s="31">
        <v>0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/>
      <c r="L331" s="26">
        <f t="shared" si="15"/>
        <v>0</v>
      </c>
      <c r="M331" s="26"/>
      <c r="N331" s="25">
        <f t="shared" si="16"/>
        <v>0</v>
      </c>
      <c r="O331" s="25">
        <f t="shared" si="17"/>
        <v>0</v>
      </c>
      <c r="P331" s="67">
        <v>44091</v>
      </c>
    </row>
    <row r="332" spans="1:16" hidden="1" x14ac:dyDescent="0.2">
      <c r="A332" s="109">
        <v>3039</v>
      </c>
      <c r="B332" s="31"/>
      <c r="C332" s="31"/>
      <c r="D332" s="100"/>
      <c r="E332" s="31"/>
      <c r="F332" s="31"/>
      <c r="G332" s="31"/>
      <c r="H332" s="31"/>
      <c r="I332" s="31"/>
      <c r="J332" s="31"/>
      <c r="K332" s="31"/>
      <c r="L332" s="26">
        <f t="shared" si="15"/>
        <v>0</v>
      </c>
      <c r="M332" s="26"/>
      <c r="N332" s="25" t="e">
        <f t="shared" si="16"/>
        <v>#DIV/0!</v>
      </c>
      <c r="O332" s="25" t="e">
        <f t="shared" si="17"/>
        <v>#DIV/0!</v>
      </c>
      <c r="P332" s="31"/>
    </row>
    <row r="333" spans="1:16" s="25" customFormat="1" x14ac:dyDescent="0.2">
      <c r="A333" s="109">
        <v>3040</v>
      </c>
      <c r="B333" s="67">
        <v>44083</v>
      </c>
      <c r="C333" s="31" t="s">
        <v>591</v>
      </c>
      <c r="D333" s="100">
        <v>0</v>
      </c>
      <c r="E333" s="31">
        <v>0</v>
      </c>
      <c r="F333" s="31">
        <v>0</v>
      </c>
      <c r="G333" s="31">
        <v>0</v>
      </c>
      <c r="H333" s="31">
        <v>0</v>
      </c>
      <c r="I333" s="31">
        <v>1</v>
      </c>
      <c r="J333" s="31">
        <v>0</v>
      </c>
      <c r="K333" s="31">
        <v>1</v>
      </c>
      <c r="L333" s="26">
        <f t="shared" si="15"/>
        <v>1</v>
      </c>
      <c r="M333" s="26"/>
      <c r="N333" s="25">
        <f t="shared" si="16"/>
        <v>0.14285714285714285</v>
      </c>
      <c r="O333" s="25">
        <f t="shared" si="17"/>
        <v>1</v>
      </c>
      <c r="P333" s="67">
        <v>44083</v>
      </c>
    </row>
    <row r="334" spans="1:16" x14ac:dyDescent="0.2">
      <c r="A334" s="110">
        <v>3041</v>
      </c>
      <c r="B334" s="67">
        <v>44052</v>
      </c>
      <c r="C334" s="31" t="s">
        <v>562</v>
      </c>
      <c r="D334" s="100">
        <v>1</v>
      </c>
      <c r="E334" s="31">
        <v>0</v>
      </c>
      <c r="F334" s="31">
        <v>0</v>
      </c>
      <c r="G334" s="31">
        <v>0</v>
      </c>
      <c r="H334" s="31">
        <v>0</v>
      </c>
      <c r="I334" s="31">
        <v>1</v>
      </c>
      <c r="J334" s="31">
        <v>0</v>
      </c>
      <c r="K334" s="31">
        <v>1</v>
      </c>
      <c r="L334" s="26">
        <f t="shared" si="15"/>
        <v>2</v>
      </c>
      <c r="M334" s="26"/>
      <c r="N334" s="25">
        <f t="shared" si="16"/>
        <v>0.2857142857142857</v>
      </c>
      <c r="O334" s="25">
        <f t="shared" si="17"/>
        <v>2</v>
      </c>
      <c r="P334" s="67">
        <v>44052</v>
      </c>
    </row>
    <row r="335" spans="1:16" x14ac:dyDescent="0.2">
      <c r="A335" s="110">
        <v>3042</v>
      </c>
      <c r="B335" s="67">
        <v>44088</v>
      </c>
      <c r="C335" s="31" t="s">
        <v>598</v>
      </c>
      <c r="D335" s="100">
        <v>1</v>
      </c>
      <c r="E335" s="31">
        <v>0</v>
      </c>
      <c r="F335" s="31">
        <v>1</v>
      </c>
      <c r="G335" s="31">
        <v>1</v>
      </c>
      <c r="H335" s="31">
        <v>0</v>
      </c>
      <c r="I335" s="31">
        <v>0</v>
      </c>
      <c r="J335" s="31">
        <v>1</v>
      </c>
      <c r="K335" s="31">
        <v>0</v>
      </c>
      <c r="L335" s="26">
        <f t="shared" si="15"/>
        <v>4</v>
      </c>
      <c r="M335" s="26"/>
      <c r="N335" s="25">
        <f t="shared" si="16"/>
        <v>0.5714285714285714</v>
      </c>
      <c r="O335" s="25">
        <f t="shared" si="17"/>
        <v>4</v>
      </c>
      <c r="P335" s="67">
        <v>44088</v>
      </c>
    </row>
    <row r="336" spans="1:16" x14ac:dyDescent="0.2">
      <c r="A336" s="110">
        <v>3043</v>
      </c>
      <c r="B336" s="67">
        <v>44084</v>
      </c>
      <c r="C336" s="31" t="s">
        <v>591</v>
      </c>
      <c r="D336" s="100">
        <v>0</v>
      </c>
      <c r="E336" s="31">
        <v>1</v>
      </c>
      <c r="F336" s="31">
        <v>1</v>
      </c>
      <c r="G336" s="31">
        <v>0</v>
      </c>
      <c r="H336" s="31">
        <v>0</v>
      </c>
      <c r="I336" s="31">
        <v>1</v>
      </c>
      <c r="J336" s="31">
        <v>0</v>
      </c>
      <c r="K336" s="31">
        <v>0</v>
      </c>
      <c r="L336" s="26">
        <f t="shared" si="15"/>
        <v>3</v>
      </c>
      <c r="M336" s="26"/>
      <c r="N336" s="25">
        <f t="shared" si="16"/>
        <v>0.42857142857142855</v>
      </c>
      <c r="O336" s="25">
        <f t="shared" si="17"/>
        <v>3</v>
      </c>
      <c r="P336" s="67">
        <v>44084</v>
      </c>
    </row>
    <row r="337" spans="1:16" x14ac:dyDescent="0.2">
      <c r="A337" s="110">
        <v>3044</v>
      </c>
      <c r="B337" s="67">
        <v>44084</v>
      </c>
      <c r="C337" s="31" t="s">
        <v>591</v>
      </c>
      <c r="D337" s="100">
        <v>0</v>
      </c>
      <c r="E337" s="31">
        <v>0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26">
        <f t="shared" si="15"/>
        <v>0</v>
      </c>
      <c r="M337" s="26"/>
      <c r="N337" s="25">
        <f t="shared" si="16"/>
        <v>0</v>
      </c>
      <c r="O337" s="25">
        <f t="shared" si="17"/>
        <v>0</v>
      </c>
      <c r="P337" s="67">
        <v>44084</v>
      </c>
    </row>
    <row r="338" spans="1:16" x14ac:dyDescent="0.2">
      <c r="A338" s="110">
        <v>3045</v>
      </c>
      <c r="B338" s="67">
        <v>44084</v>
      </c>
      <c r="C338" s="31" t="s">
        <v>591</v>
      </c>
      <c r="D338" s="100">
        <v>0</v>
      </c>
      <c r="E338" s="31">
        <v>0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26">
        <f t="shared" si="15"/>
        <v>0</v>
      </c>
      <c r="M338" s="26"/>
      <c r="N338" s="25">
        <f t="shared" si="16"/>
        <v>0</v>
      </c>
      <c r="O338" s="25">
        <f t="shared" si="17"/>
        <v>0</v>
      </c>
      <c r="P338" s="67">
        <v>44084</v>
      </c>
    </row>
    <row r="339" spans="1:16" x14ac:dyDescent="0.2">
      <c r="A339" s="110">
        <v>3046</v>
      </c>
      <c r="B339" s="67">
        <v>44087</v>
      </c>
      <c r="C339" s="31" t="s">
        <v>598</v>
      </c>
      <c r="D339" s="100">
        <v>1</v>
      </c>
      <c r="E339" s="31">
        <v>1</v>
      </c>
      <c r="F339" s="31">
        <v>0</v>
      </c>
      <c r="G339" s="31">
        <v>1</v>
      </c>
      <c r="H339" s="31">
        <v>1</v>
      </c>
      <c r="I339" s="31">
        <v>1</v>
      </c>
      <c r="J339" s="31">
        <v>1</v>
      </c>
      <c r="K339" s="31">
        <v>1</v>
      </c>
      <c r="L339" s="26">
        <f t="shared" si="15"/>
        <v>6</v>
      </c>
      <c r="M339" s="26"/>
      <c r="N339" s="25">
        <f t="shared" si="16"/>
        <v>0.8571428571428571</v>
      </c>
      <c r="O339" s="25">
        <f t="shared" si="17"/>
        <v>6</v>
      </c>
      <c r="P339" s="67">
        <v>44087</v>
      </c>
    </row>
    <row r="340" spans="1:16" x14ac:dyDescent="0.2">
      <c r="A340" s="110">
        <v>3047</v>
      </c>
      <c r="B340" s="67">
        <v>44084</v>
      </c>
      <c r="C340" s="31" t="s">
        <v>591</v>
      </c>
      <c r="D340" s="100">
        <v>0</v>
      </c>
      <c r="E340" s="31">
        <v>0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26">
        <f t="shared" si="15"/>
        <v>0</v>
      </c>
      <c r="M340" s="26"/>
      <c r="N340" s="25">
        <f t="shared" si="16"/>
        <v>0</v>
      </c>
      <c r="O340" s="25">
        <f t="shared" si="17"/>
        <v>0</v>
      </c>
      <c r="P340" s="67">
        <v>44084</v>
      </c>
    </row>
    <row r="341" spans="1:16" x14ac:dyDescent="0.2">
      <c r="A341" s="110">
        <v>3048</v>
      </c>
      <c r="B341" s="67">
        <v>44091</v>
      </c>
      <c r="C341" s="31" t="s">
        <v>562</v>
      </c>
      <c r="D341" s="100">
        <v>0</v>
      </c>
      <c r="E341" s="31">
        <v>0</v>
      </c>
      <c r="F341" s="31">
        <v>2</v>
      </c>
      <c r="G341" s="31">
        <v>0</v>
      </c>
      <c r="H341" s="31">
        <v>0</v>
      </c>
      <c r="I341" s="31">
        <v>1</v>
      </c>
      <c r="J341" s="31">
        <v>0</v>
      </c>
      <c r="K341" s="31">
        <v>0</v>
      </c>
      <c r="L341" s="26">
        <f t="shared" si="15"/>
        <v>3</v>
      </c>
      <c r="M341" s="26"/>
      <c r="N341" s="25">
        <f t="shared" si="16"/>
        <v>0.42857142857142855</v>
      </c>
      <c r="O341" s="25">
        <f t="shared" si="17"/>
        <v>3</v>
      </c>
      <c r="P341" s="67">
        <v>44091</v>
      </c>
    </row>
    <row r="342" spans="1:16" x14ac:dyDescent="0.2">
      <c r="A342" s="110">
        <v>3049</v>
      </c>
      <c r="B342" s="67">
        <v>44084</v>
      </c>
      <c r="C342" s="31" t="s">
        <v>591</v>
      </c>
      <c r="D342" s="100">
        <v>0</v>
      </c>
      <c r="E342" s="31">
        <v>0</v>
      </c>
      <c r="F342" s="31">
        <v>2</v>
      </c>
      <c r="G342" s="31">
        <v>0</v>
      </c>
      <c r="H342" s="31">
        <v>0</v>
      </c>
      <c r="I342" s="31">
        <v>0</v>
      </c>
      <c r="J342" s="31">
        <v>0</v>
      </c>
      <c r="K342" s="31">
        <v>1</v>
      </c>
      <c r="L342" s="26">
        <f t="shared" si="15"/>
        <v>2</v>
      </c>
      <c r="M342" s="26"/>
      <c r="N342" s="25">
        <f t="shared" si="16"/>
        <v>0.2857142857142857</v>
      </c>
      <c r="O342" s="25">
        <f t="shared" si="17"/>
        <v>2</v>
      </c>
      <c r="P342" s="67">
        <v>44084</v>
      </c>
    </row>
    <row r="343" spans="1:16" x14ac:dyDescent="0.2">
      <c r="A343" s="110">
        <v>3050</v>
      </c>
      <c r="B343" s="67">
        <v>44084</v>
      </c>
      <c r="C343" s="31" t="s">
        <v>591</v>
      </c>
      <c r="D343" s="100">
        <v>1</v>
      </c>
      <c r="E343" s="31">
        <v>0</v>
      </c>
      <c r="F343" s="31">
        <v>1</v>
      </c>
      <c r="G343" s="31">
        <v>0</v>
      </c>
      <c r="H343" s="31">
        <v>0</v>
      </c>
      <c r="I343" s="31">
        <v>0</v>
      </c>
      <c r="J343" s="31">
        <v>0</v>
      </c>
      <c r="K343" s="31">
        <v>0</v>
      </c>
      <c r="L343" s="26">
        <f t="shared" si="15"/>
        <v>2</v>
      </c>
      <c r="M343" s="26"/>
      <c r="N343" s="25">
        <f t="shared" si="16"/>
        <v>0.2857142857142857</v>
      </c>
      <c r="O343" s="25">
        <f t="shared" si="17"/>
        <v>2</v>
      </c>
      <c r="P343" s="67">
        <v>44084</v>
      </c>
    </row>
    <row r="344" spans="1:16" hidden="1" x14ac:dyDescent="0.2">
      <c r="A344" s="109">
        <v>3051</v>
      </c>
      <c r="B344" s="31"/>
      <c r="C344" s="31"/>
      <c r="D344" s="100"/>
      <c r="E344" s="31"/>
      <c r="F344" s="31"/>
      <c r="G344" s="31"/>
      <c r="H344" s="31"/>
      <c r="I344" s="31"/>
      <c r="J344" s="31"/>
      <c r="K344" s="31"/>
      <c r="L344" s="26">
        <f t="shared" si="15"/>
        <v>0</v>
      </c>
      <c r="M344" s="26"/>
      <c r="N344" s="25" t="e">
        <f t="shared" si="16"/>
        <v>#DIV/0!</v>
      </c>
      <c r="O344" s="25" t="e">
        <f t="shared" si="17"/>
        <v>#DIV/0!</v>
      </c>
      <c r="P344" s="31"/>
    </row>
    <row r="345" spans="1:16" x14ac:dyDescent="0.2">
      <c r="A345" s="109">
        <v>3052</v>
      </c>
      <c r="B345" s="67">
        <v>44091</v>
      </c>
      <c r="C345" s="31" t="s">
        <v>562</v>
      </c>
      <c r="D345" s="100">
        <v>2</v>
      </c>
      <c r="E345" s="31">
        <v>1</v>
      </c>
      <c r="F345" s="31">
        <v>2</v>
      </c>
      <c r="G345" s="31">
        <v>1</v>
      </c>
      <c r="H345" s="31">
        <v>0</v>
      </c>
      <c r="I345" s="31">
        <v>1</v>
      </c>
      <c r="J345" s="31">
        <v>0</v>
      </c>
      <c r="K345" s="31">
        <v>0</v>
      </c>
      <c r="L345" s="26">
        <f t="shared" si="15"/>
        <v>7</v>
      </c>
      <c r="M345" s="26"/>
      <c r="N345" s="25">
        <f t="shared" si="16"/>
        <v>1</v>
      </c>
      <c r="O345" s="25">
        <f t="shared" si="17"/>
        <v>7</v>
      </c>
      <c r="P345" s="67">
        <v>44091</v>
      </c>
    </row>
    <row r="346" spans="1:16" x14ac:dyDescent="0.2">
      <c r="A346" s="96">
        <v>3053</v>
      </c>
      <c r="B346" s="67">
        <v>44202</v>
      </c>
      <c r="C346" s="31" t="s">
        <v>585</v>
      </c>
      <c r="D346" s="100">
        <v>0</v>
      </c>
      <c r="E346" s="31">
        <v>0</v>
      </c>
      <c r="F346" s="31">
        <v>0</v>
      </c>
      <c r="G346" s="31">
        <v>0</v>
      </c>
      <c r="H346" s="31">
        <v>0</v>
      </c>
      <c r="I346" s="31">
        <v>0</v>
      </c>
      <c r="J346" s="31">
        <v>0</v>
      </c>
      <c r="K346" s="31">
        <v>0</v>
      </c>
      <c r="L346" s="26">
        <f t="shared" si="15"/>
        <v>0</v>
      </c>
      <c r="M346" s="26"/>
      <c r="N346" s="25">
        <f t="shared" si="16"/>
        <v>0</v>
      </c>
      <c r="O346" s="25">
        <f t="shared" si="17"/>
        <v>0</v>
      </c>
      <c r="P346" s="67">
        <v>44202</v>
      </c>
    </row>
    <row r="347" spans="1:16" hidden="1" x14ac:dyDescent="0.2">
      <c r="A347" s="109">
        <v>3054</v>
      </c>
      <c r="B347" s="31"/>
      <c r="C347" s="31"/>
      <c r="D347" s="100"/>
      <c r="E347" s="31"/>
      <c r="F347" s="31"/>
      <c r="G347" s="31"/>
      <c r="H347" s="31"/>
      <c r="I347" s="31"/>
      <c r="J347" s="31"/>
      <c r="K347" s="31"/>
      <c r="L347" s="26">
        <f t="shared" si="15"/>
        <v>0</v>
      </c>
      <c r="M347" s="26"/>
      <c r="N347" s="25" t="e">
        <f t="shared" si="16"/>
        <v>#DIV/0!</v>
      </c>
      <c r="O347" s="25" t="e">
        <f t="shared" si="17"/>
        <v>#DIV/0!</v>
      </c>
      <c r="P347" s="31"/>
    </row>
    <row r="348" spans="1:16" x14ac:dyDescent="0.2">
      <c r="A348" s="108">
        <v>3055</v>
      </c>
      <c r="B348" s="67">
        <v>44052</v>
      </c>
      <c r="C348" s="31" t="s">
        <v>562</v>
      </c>
      <c r="D348" s="100">
        <v>0</v>
      </c>
      <c r="E348" s="31">
        <v>0</v>
      </c>
      <c r="F348" s="31">
        <v>0</v>
      </c>
      <c r="G348" s="31">
        <v>0</v>
      </c>
      <c r="H348" s="31">
        <v>0</v>
      </c>
      <c r="I348" s="31">
        <v>0</v>
      </c>
      <c r="J348" s="31">
        <v>0</v>
      </c>
      <c r="K348" s="32"/>
      <c r="L348" s="26">
        <f t="shared" si="15"/>
        <v>0</v>
      </c>
      <c r="M348" s="26"/>
      <c r="N348" s="25">
        <f t="shared" si="16"/>
        <v>0</v>
      </c>
      <c r="O348" s="25">
        <f t="shared" si="17"/>
        <v>0</v>
      </c>
      <c r="P348" s="67">
        <v>44052</v>
      </c>
    </row>
    <row r="349" spans="1:16" x14ac:dyDescent="0.2">
      <c r="A349" s="109">
        <v>3056</v>
      </c>
      <c r="B349" s="67">
        <v>44083</v>
      </c>
      <c r="C349" s="31" t="s">
        <v>591</v>
      </c>
      <c r="D349" s="100">
        <v>0</v>
      </c>
      <c r="E349" s="31">
        <v>1</v>
      </c>
      <c r="F349" s="31">
        <v>1</v>
      </c>
      <c r="G349" s="31">
        <v>0</v>
      </c>
      <c r="H349" s="31">
        <v>1</v>
      </c>
      <c r="I349" s="31">
        <v>1</v>
      </c>
      <c r="J349" s="31">
        <v>0</v>
      </c>
      <c r="K349" s="31">
        <v>1</v>
      </c>
      <c r="L349" s="26">
        <f t="shared" si="15"/>
        <v>4</v>
      </c>
      <c r="M349" s="26"/>
      <c r="N349" s="25">
        <f t="shared" si="16"/>
        <v>0.5714285714285714</v>
      </c>
      <c r="O349" s="25">
        <f t="shared" si="17"/>
        <v>4</v>
      </c>
      <c r="P349" s="67">
        <v>44083</v>
      </c>
    </row>
    <row r="350" spans="1:16" x14ac:dyDescent="0.2">
      <c r="A350" s="109">
        <v>3057</v>
      </c>
      <c r="B350" s="67">
        <v>44091</v>
      </c>
      <c r="C350" s="31" t="s">
        <v>562</v>
      </c>
      <c r="D350" s="100">
        <v>1</v>
      </c>
      <c r="E350" s="31">
        <v>0</v>
      </c>
      <c r="F350" s="31">
        <v>0</v>
      </c>
      <c r="G350" s="31">
        <v>0</v>
      </c>
      <c r="H350" s="31">
        <v>0</v>
      </c>
      <c r="I350" s="31">
        <v>0</v>
      </c>
      <c r="J350" s="31">
        <v>0</v>
      </c>
      <c r="K350" s="31">
        <v>0</v>
      </c>
      <c r="L350" s="26">
        <f t="shared" si="15"/>
        <v>1</v>
      </c>
      <c r="M350" s="26"/>
      <c r="N350" s="25">
        <f t="shared" si="16"/>
        <v>0.14285714285714285</v>
      </c>
      <c r="O350" s="25">
        <f t="shared" si="17"/>
        <v>1</v>
      </c>
      <c r="P350" s="67">
        <v>44091</v>
      </c>
    </row>
    <row r="351" spans="1:16" x14ac:dyDescent="0.2">
      <c r="A351" s="110">
        <v>3058</v>
      </c>
      <c r="B351" s="67">
        <v>44087</v>
      </c>
      <c r="C351" s="31" t="s">
        <v>598</v>
      </c>
      <c r="D351" s="100">
        <v>0</v>
      </c>
      <c r="E351" s="31">
        <v>0</v>
      </c>
      <c r="F351" s="31">
        <v>0</v>
      </c>
      <c r="G351" s="31">
        <v>0</v>
      </c>
      <c r="H351" s="31">
        <v>0</v>
      </c>
      <c r="I351" s="31">
        <v>1</v>
      </c>
      <c r="J351" s="31">
        <v>0</v>
      </c>
      <c r="K351" s="31">
        <v>0</v>
      </c>
      <c r="L351" s="26">
        <f t="shared" si="15"/>
        <v>1</v>
      </c>
      <c r="M351" s="26"/>
      <c r="N351" s="25">
        <f t="shared" si="16"/>
        <v>0.14285714285714285</v>
      </c>
      <c r="O351" s="25">
        <f t="shared" si="17"/>
        <v>1</v>
      </c>
      <c r="P351" s="67">
        <v>44087</v>
      </c>
    </row>
    <row r="352" spans="1:16" x14ac:dyDescent="0.2">
      <c r="A352" s="109">
        <v>3059</v>
      </c>
      <c r="B352" s="67">
        <v>44083</v>
      </c>
      <c r="C352" s="31" t="s">
        <v>591</v>
      </c>
      <c r="D352" s="100">
        <v>0</v>
      </c>
      <c r="E352" s="31">
        <v>0</v>
      </c>
      <c r="F352" s="31">
        <v>1</v>
      </c>
      <c r="G352" s="31">
        <v>0</v>
      </c>
      <c r="H352" s="31">
        <v>0</v>
      </c>
      <c r="I352" s="31">
        <v>1</v>
      </c>
      <c r="J352" s="31">
        <v>0</v>
      </c>
      <c r="K352" s="31">
        <v>0</v>
      </c>
      <c r="L352" s="26">
        <f t="shared" si="15"/>
        <v>2</v>
      </c>
      <c r="M352" s="26"/>
      <c r="N352" s="25">
        <f t="shared" si="16"/>
        <v>0.2857142857142857</v>
      </c>
      <c r="O352" s="25">
        <f t="shared" si="17"/>
        <v>2</v>
      </c>
      <c r="P352" s="67">
        <v>44083</v>
      </c>
    </row>
    <row r="353" spans="1:16" x14ac:dyDescent="0.2">
      <c r="A353" s="109">
        <v>3060</v>
      </c>
      <c r="B353" s="67">
        <v>44213</v>
      </c>
      <c r="C353" s="31" t="s">
        <v>599</v>
      </c>
      <c r="D353" s="100">
        <v>2</v>
      </c>
      <c r="E353" s="31">
        <v>2</v>
      </c>
      <c r="F353" s="31">
        <v>1</v>
      </c>
      <c r="G353" s="31">
        <v>2</v>
      </c>
      <c r="H353" s="31">
        <v>1</v>
      </c>
      <c r="I353" s="31">
        <v>1</v>
      </c>
      <c r="J353" s="31">
        <v>0</v>
      </c>
      <c r="K353" s="31">
        <v>1</v>
      </c>
      <c r="L353" s="26">
        <f t="shared" si="15"/>
        <v>9</v>
      </c>
      <c r="M353" s="26"/>
      <c r="N353" s="25">
        <f t="shared" si="16"/>
        <v>1.2857142857142858</v>
      </c>
      <c r="O353" s="25">
        <f t="shared" si="17"/>
        <v>9</v>
      </c>
      <c r="P353" s="67">
        <v>44213</v>
      </c>
    </row>
    <row r="354" spans="1:16" x14ac:dyDescent="0.2">
      <c r="A354" s="109">
        <v>3061</v>
      </c>
      <c r="B354" s="67">
        <v>44083</v>
      </c>
      <c r="C354" s="31" t="s">
        <v>591</v>
      </c>
      <c r="D354" s="100">
        <v>0</v>
      </c>
      <c r="E354" s="31">
        <v>1</v>
      </c>
      <c r="F354" s="31">
        <v>1</v>
      </c>
      <c r="G354" s="31">
        <v>1</v>
      </c>
      <c r="H354" s="31">
        <v>0</v>
      </c>
      <c r="I354" s="31">
        <v>1</v>
      </c>
      <c r="J354" s="31">
        <v>0</v>
      </c>
      <c r="K354" s="31">
        <v>1</v>
      </c>
      <c r="L354" s="26">
        <f t="shared" si="15"/>
        <v>4</v>
      </c>
      <c r="M354" s="26"/>
      <c r="N354" s="25">
        <f t="shared" si="16"/>
        <v>0.5714285714285714</v>
      </c>
      <c r="O354" s="25">
        <f t="shared" si="17"/>
        <v>4</v>
      </c>
      <c r="P354" s="67">
        <v>44083</v>
      </c>
    </row>
    <row r="355" spans="1:16" hidden="1" x14ac:dyDescent="0.2">
      <c r="A355" s="108">
        <v>3062</v>
      </c>
      <c r="B355" s="31"/>
      <c r="C355" s="31"/>
      <c r="D355" s="100"/>
      <c r="E355" s="31"/>
      <c r="F355" s="31"/>
      <c r="G355" s="31"/>
      <c r="H355" s="31"/>
      <c r="I355" s="31"/>
      <c r="J355" s="31"/>
      <c r="K355" s="31"/>
      <c r="L355" s="26">
        <f t="shared" si="15"/>
        <v>0</v>
      </c>
      <c r="M355" s="26"/>
      <c r="N355" s="25" t="e">
        <f t="shared" si="16"/>
        <v>#DIV/0!</v>
      </c>
      <c r="O355" s="25" t="e">
        <f t="shared" si="17"/>
        <v>#DIV/0!</v>
      </c>
      <c r="P355" s="31"/>
    </row>
    <row r="356" spans="1:16" x14ac:dyDescent="0.2">
      <c r="A356" s="109">
        <v>3065</v>
      </c>
      <c r="B356" s="67">
        <v>44213</v>
      </c>
      <c r="C356" s="31" t="s">
        <v>599</v>
      </c>
      <c r="D356" s="100">
        <v>1</v>
      </c>
      <c r="E356" s="31">
        <v>1</v>
      </c>
      <c r="F356" s="31">
        <v>1</v>
      </c>
      <c r="G356" s="31">
        <v>0</v>
      </c>
      <c r="H356" s="31">
        <v>0</v>
      </c>
      <c r="I356" s="31">
        <v>0</v>
      </c>
      <c r="J356" s="31">
        <v>0</v>
      </c>
      <c r="K356" s="31">
        <v>1</v>
      </c>
      <c r="L356" s="26">
        <f t="shared" si="15"/>
        <v>3</v>
      </c>
      <c r="M356" s="26"/>
      <c r="N356" s="25">
        <f t="shared" si="16"/>
        <v>0.42857142857142855</v>
      </c>
      <c r="O356" s="25">
        <f t="shared" si="17"/>
        <v>3</v>
      </c>
      <c r="P356" s="67">
        <v>44213</v>
      </c>
    </row>
    <row r="357" spans="1:16" hidden="1" x14ac:dyDescent="0.2">
      <c r="A357" s="109">
        <v>3066</v>
      </c>
      <c r="B357" s="31"/>
      <c r="C357" s="31"/>
      <c r="D357" s="100"/>
      <c r="E357" s="31"/>
      <c r="F357" s="31"/>
      <c r="G357" s="31"/>
      <c r="H357" s="31"/>
      <c r="I357" s="31"/>
      <c r="J357" s="31"/>
      <c r="K357" s="31"/>
      <c r="L357" s="26">
        <f t="shared" si="15"/>
        <v>0</v>
      </c>
      <c r="M357" s="26"/>
      <c r="N357" s="25" t="e">
        <f t="shared" si="16"/>
        <v>#DIV/0!</v>
      </c>
      <c r="O357" s="25" t="e">
        <f t="shared" si="17"/>
        <v>#DIV/0!</v>
      </c>
      <c r="P357" s="31"/>
    </row>
    <row r="358" spans="1:16" x14ac:dyDescent="0.2">
      <c r="A358" s="110">
        <v>3067</v>
      </c>
      <c r="B358" s="67">
        <v>44084</v>
      </c>
      <c r="C358" s="31" t="s">
        <v>591</v>
      </c>
      <c r="D358" s="100">
        <v>0</v>
      </c>
      <c r="E358" s="31">
        <v>0</v>
      </c>
      <c r="F358" s="31">
        <v>0</v>
      </c>
      <c r="G358" s="31">
        <v>0</v>
      </c>
      <c r="H358" s="31">
        <v>0</v>
      </c>
      <c r="I358" s="31">
        <v>0</v>
      </c>
      <c r="J358" s="31">
        <v>0</v>
      </c>
      <c r="K358" s="31">
        <v>0</v>
      </c>
      <c r="L358" s="26">
        <f t="shared" si="15"/>
        <v>0</v>
      </c>
      <c r="M358" s="26"/>
      <c r="N358" s="25">
        <f t="shared" si="16"/>
        <v>0</v>
      </c>
      <c r="O358" s="25">
        <f t="shared" si="17"/>
        <v>0</v>
      </c>
      <c r="P358" s="67">
        <v>44084</v>
      </c>
    </row>
    <row r="359" spans="1:16" x14ac:dyDescent="0.2">
      <c r="A359" s="109">
        <v>3069</v>
      </c>
      <c r="B359" s="67">
        <v>44213</v>
      </c>
      <c r="C359" s="31" t="s">
        <v>599</v>
      </c>
      <c r="D359" s="100">
        <v>3</v>
      </c>
      <c r="E359" s="31">
        <v>2</v>
      </c>
      <c r="F359" s="31">
        <v>2</v>
      </c>
      <c r="G359" s="31">
        <v>3</v>
      </c>
      <c r="H359" s="31">
        <v>1</v>
      </c>
      <c r="I359" s="31">
        <v>2</v>
      </c>
      <c r="J359" s="31">
        <v>2</v>
      </c>
      <c r="K359" s="31">
        <v>2</v>
      </c>
      <c r="L359" s="26">
        <f t="shared" si="15"/>
        <v>15</v>
      </c>
      <c r="M359" s="26"/>
      <c r="N359" s="25">
        <f t="shared" si="16"/>
        <v>2.1428571428571428</v>
      </c>
      <c r="O359" s="25">
        <f t="shared" si="17"/>
        <v>15</v>
      </c>
      <c r="P359" s="67">
        <v>44213</v>
      </c>
    </row>
    <row r="360" spans="1:16" x14ac:dyDescent="0.2">
      <c r="A360" s="109">
        <v>3070</v>
      </c>
      <c r="B360" s="67">
        <v>44083</v>
      </c>
      <c r="C360" s="31" t="s">
        <v>591</v>
      </c>
      <c r="D360" s="100">
        <v>0</v>
      </c>
      <c r="E360" s="31">
        <v>0</v>
      </c>
      <c r="F360" s="31">
        <v>1</v>
      </c>
      <c r="G360" s="31">
        <v>0</v>
      </c>
      <c r="H360" s="31">
        <v>0</v>
      </c>
      <c r="I360" s="31">
        <v>0</v>
      </c>
      <c r="J360" s="31">
        <v>0</v>
      </c>
      <c r="K360" s="31">
        <v>0</v>
      </c>
      <c r="L360" s="26">
        <f t="shared" si="15"/>
        <v>1</v>
      </c>
      <c r="M360" s="26"/>
      <c r="N360" s="25">
        <f t="shared" si="16"/>
        <v>0.14285714285714285</v>
      </c>
      <c r="O360" s="25">
        <f t="shared" si="17"/>
        <v>1</v>
      </c>
      <c r="P360" s="67">
        <v>44083</v>
      </c>
    </row>
    <row r="361" spans="1:16" x14ac:dyDescent="0.2">
      <c r="A361" s="109">
        <v>3071</v>
      </c>
      <c r="B361" s="67">
        <v>44213</v>
      </c>
      <c r="C361" s="31" t="s">
        <v>599</v>
      </c>
      <c r="D361" s="100">
        <v>0</v>
      </c>
      <c r="E361" s="31">
        <v>0</v>
      </c>
      <c r="F361" s="31">
        <v>0</v>
      </c>
      <c r="G361" s="31">
        <v>0</v>
      </c>
      <c r="H361" s="31">
        <v>0</v>
      </c>
      <c r="I361" s="31">
        <v>0</v>
      </c>
      <c r="J361" s="31">
        <v>0</v>
      </c>
      <c r="K361" s="31">
        <v>0</v>
      </c>
      <c r="L361" s="26">
        <f t="shared" si="15"/>
        <v>0</v>
      </c>
      <c r="M361" s="26"/>
      <c r="N361" s="25">
        <f t="shared" si="16"/>
        <v>0</v>
      </c>
      <c r="O361" s="25">
        <f t="shared" si="17"/>
        <v>0</v>
      </c>
      <c r="P361" s="67">
        <v>44213</v>
      </c>
    </row>
    <row r="362" spans="1:16" x14ac:dyDescent="0.2">
      <c r="A362" s="109">
        <v>3072</v>
      </c>
      <c r="B362" s="67">
        <v>44213</v>
      </c>
      <c r="C362" s="31" t="s">
        <v>599</v>
      </c>
      <c r="D362" s="100">
        <v>1</v>
      </c>
      <c r="E362" s="31">
        <v>0</v>
      </c>
      <c r="F362" s="31">
        <v>0</v>
      </c>
      <c r="G362" s="31">
        <v>0</v>
      </c>
      <c r="H362" s="31">
        <v>0</v>
      </c>
      <c r="I362" s="31">
        <v>1</v>
      </c>
      <c r="J362" s="31">
        <v>0</v>
      </c>
      <c r="K362" s="31">
        <v>0</v>
      </c>
      <c r="L362" s="26">
        <f t="shared" si="15"/>
        <v>2</v>
      </c>
      <c r="M362" s="26"/>
      <c r="N362" s="25">
        <f t="shared" si="16"/>
        <v>0.2857142857142857</v>
      </c>
      <c r="O362" s="25">
        <f t="shared" si="17"/>
        <v>2</v>
      </c>
      <c r="P362" s="67">
        <v>44213</v>
      </c>
    </row>
    <row r="363" spans="1:16" x14ac:dyDescent="0.2">
      <c r="A363" s="109">
        <v>3073</v>
      </c>
      <c r="B363" s="67">
        <v>44083</v>
      </c>
      <c r="C363" s="31" t="s">
        <v>591</v>
      </c>
      <c r="D363" s="100">
        <v>1</v>
      </c>
      <c r="E363" s="31">
        <v>2</v>
      </c>
      <c r="F363" s="31">
        <v>1</v>
      </c>
      <c r="G363" s="31">
        <v>0</v>
      </c>
      <c r="H363" s="31">
        <v>1</v>
      </c>
      <c r="I363" s="31">
        <v>1</v>
      </c>
      <c r="J363" s="31">
        <v>0</v>
      </c>
      <c r="K363" s="31">
        <v>1</v>
      </c>
      <c r="L363" s="26">
        <f t="shared" si="15"/>
        <v>6</v>
      </c>
      <c r="M363" s="26"/>
      <c r="N363" s="25">
        <f t="shared" si="16"/>
        <v>0.8571428571428571</v>
      </c>
      <c r="O363" s="25">
        <f t="shared" si="17"/>
        <v>6</v>
      </c>
      <c r="P363" s="67">
        <v>44083</v>
      </c>
    </row>
    <row r="364" spans="1:16" x14ac:dyDescent="0.2">
      <c r="A364" s="109">
        <v>3074</v>
      </c>
      <c r="B364" s="67">
        <v>44146</v>
      </c>
      <c r="C364" s="31" t="s">
        <v>562</v>
      </c>
      <c r="D364" s="100">
        <v>0</v>
      </c>
      <c r="E364" s="31">
        <v>0</v>
      </c>
      <c r="F364" s="31">
        <v>0</v>
      </c>
      <c r="G364" s="31">
        <v>0</v>
      </c>
      <c r="H364" s="31">
        <v>0</v>
      </c>
      <c r="I364" s="31">
        <v>0</v>
      </c>
      <c r="J364" s="31">
        <v>0</v>
      </c>
      <c r="K364" s="31">
        <v>0</v>
      </c>
      <c r="L364" s="26">
        <f t="shared" si="15"/>
        <v>0</v>
      </c>
      <c r="M364" s="26"/>
      <c r="N364" s="25">
        <f t="shared" si="16"/>
        <v>0</v>
      </c>
      <c r="O364" s="25">
        <f t="shared" si="17"/>
        <v>0</v>
      </c>
      <c r="P364" s="67">
        <v>44146</v>
      </c>
    </row>
    <row r="365" spans="1:16" x14ac:dyDescent="0.2">
      <c r="A365" s="119">
        <v>3075</v>
      </c>
      <c r="B365" s="67">
        <v>44213</v>
      </c>
      <c r="C365" s="31" t="s">
        <v>599</v>
      </c>
      <c r="D365" s="100">
        <v>0</v>
      </c>
      <c r="E365" s="31">
        <v>0</v>
      </c>
      <c r="F365" s="31">
        <v>0</v>
      </c>
      <c r="G365" s="31">
        <v>1</v>
      </c>
      <c r="H365" s="31">
        <v>0</v>
      </c>
      <c r="I365" s="31">
        <v>1</v>
      </c>
      <c r="J365" s="31">
        <v>0</v>
      </c>
      <c r="K365" s="31">
        <v>0</v>
      </c>
      <c r="L365" s="26">
        <f t="shared" si="15"/>
        <v>2</v>
      </c>
      <c r="M365" s="26"/>
      <c r="N365" s="25">
        <f t="shared" si="16"/>
        <v>0.2857142857142857</v>
      </c>
      <c r="O365" s="25">
        <f t="shared" si="17"/>
        <v>2</v>
      </c>
      <c r="P365" s="67">
        <v>44213</v>
      </c>
    </row>
    <row r="366" spans="1:16" x14ac:dyDescent="0.2">
      <c r="A366" s="109">
        <v>3076</v>
      </c>
      <c r="B366" s="67">
        <v>44213</v>
      </c>
      <c r="C366" s="31" t="s">
        <v>599</v>
      </c>
      <c r="D366" s="100">
        <v>0</v>
      </c>
      <c r="E366" s="31">
        <v>0</v>
      </c>
      <c r="F366" s="31">
        <v>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26">
        <f t="shared" si="15"/>
        <v>0</v>
      </c>
      <c r="M366" s="26"/>
      <c r="N366" s="25">
        <f t="shared" si="16"/>
        <v>0</v>
      </c>
      <c r="O366" s="25">
        <f t="shared" si="17"/>
        <v>0</v>
      </c>
      <c r="P366" s="67">
        <v>44213</v>
      </c>
    </row>
    <row r="367" spans="1:16" hidden="1" x14ac:dyDescent="0.2">
      <c r="A367" s="119">
        <v>3077</v>
      </c>
      <c r="B367" s="31"/>
      <c r="C367" s="31"/>
      <c r="D367" s="100"/>
      <c r="E367" s="31"/>
      <c r="F367" s="31"/>
      <c r="G367" s="31"/>
      <c r="H367" s="31"/>
      <c r="I367" s="31"/>
      <c r="J367" s="31"/>
      <c r="K367" s="31"/>
      <c r="L367" s="26">
        <f t="shared" si="15"/>
        <v>0</v>
      </c>
      <c r="M367" s="26"/>
      <c r="N367" s="25" t="e">
        <f t="shared" si="16"/>
        <v>#DIV/0!</v>
      </c>
      <c r="O367" s="25" t="e">
        <f t="shared" si="17"/>
        <v>#DIV/0!</v>
      </c>
      <c r="P367" s="31"/>
    </row>
    <row r="368" spans="1:16" x14ac:dyDescent="0.2">
      <c r="A368" s="109">
        <v>3078</v>
      </c>
      <c r="B368" s="67">
        <v>44083</v>
      </c>
      <c r="C368" s="31" t="s">
        <v>591</v>
      </c>
      <c r="D368" s="100">
        <v>2</v>
      </c>
      <c r="E368" s="31">
        <v>1</v>
      </c>
      <c r="F368" s="31">
        <v>2</v>
      </c>
      <c r="G368" s="31">
        <v>0</v>
      </c>
      <c r="H368" s="31">
        <v>0</v>
      </c>
      <c r="I368" s="31">
        <v>1</v>
      </c>
      <c r="J368" s="31">
        <v>1</v>
      </c>
      <c r="K368" s="31">
        <v>1</v>
      </c>
      <c r="L368" s="26">
        <f t="shared" si="15"/>
        <v>7</v>
      </c>
      <c r="M368" s="26"/>
      <c r="N368" s="25">
        <f t="shared" si="16"/>
        <v>1</v>
      </c>
      <c r="O368" s="25">
        <f t="shared" si="17"/>
        <v>7</v>
      </c>
      <c r="P368" s="67">
        <v>44213</v>
      </c>
    </row>
    <row r="369" spans="1:16" x14ac:dyDescent="0.2">
      <c r="A369" s="109">
        <v>3079</v>
      </c>
      <c r="B369" s="67">
        <v>44213</v>
      </c>
      <c r="C369" s="31" t="s">
        <v>599</v>
      </c>
      <c r="D369" s="100">
        <v>0</v>
      </c>
      <c r="E369" s="31">
        <v>0</v>
      </c>
      <c r="F369" s="31">
        <v>0</v>
      </c>
      <c r="G369" s="31">
        <v>0</v>
      </c>
      <c r="H369" s="31">
        <v>0</v>
      </c>
      <c r="I369" s="31">
        <v>0</v>
      </c>
      <c r="J369" s="31">
        <v>0</v>
      </c>
      <c r="K369" s="31">
        <v>0</v>
      </c>
      <c r="L369" s="26">
        <f t="shared" si="15"/>
        <v>0</v>
      </c>
      <c r="M369" s="26"/>
      <c r="N369" s="25">
        <f t="shared" si="16"/>
        <v>0</v>
      </c>
      <c r="O369" s="25">
        <f t="shared" si="17"/>
        <v>0</v>
      </c>
      <c r="P369" s="67">
        <v>44083</v>
      </c>
    </row>
    <row r="370" spans="1:16" x14ac:dyDescent="0.2">
      <c r="A370" s="110">
        <v>3080</v>
      </c>
      <c r="B370" s="67">
        <v>44084</v>
      </c>
      <c r="C370" s="31" t="s">
        <v>591</v>
      </c>
      <c r="D370" s="100">
        <v>2</v>
      </c>
      <c r="E370" s="31">
        <v>2</v>
      </c>
      <c r="F370" s="31">
        <v>3</v>
      </c>
      <c r="G370" s="31">
        <v>2</v>
      </c>
      <c r="H370" s="31">
        <v>0</v>
      </c>
      <c r="I370" s="31">
        <v>1</v>
      </c>
      <c r="J370" s="31">
        <v>0</v>
      </c>
      <c r="K370" s="31">
        <v>1</v>
      </c>
      <c r="L370" s="26">
        <f t="shared" si="15"/>
        <v>10</v>
      </c>
      <c r="M370" s="26"/>
      <c r="N370" s="25">
        <f t="shared" si="16"/>
        <v>1.4285714285714286</v>
      </c>
      <c r="O370" s="25">
        <f t="shared" si="17"/>
        <v>10</v>
      </c>
      <c r="P370" s="67">
        <v>44084</v>
      </c>
    </row>
    <row r="371" spans="1:16" x14ac:dyDescent="0.2">
      <c r="A371" s="110">
        <v>3081</v>
      </c>
      <c r="B371" s="67">
        <v>44084</v>
      </c>
      <c r="C371" s="31" t="s">
        <v>591</v>
      </c>
      <c r="D371" s="100">
        <v>1</v>
      </c>
      <c r="E371" s="31">
        <v>0</v>
      </c>
      <c r="F371" s="31">
        <v>1</v>
      </c>
      <c r="G371" s="31">
        <v>0</v>
      </c>
      <c r="H371" s="31">
        <v>0</v>
      </c>
      <c r="I371" s="31">
        <v>1</v>
      </c>
      <c r="J371" s="31">
        <v>0</v>
      </c>
      <c r="K371" s="31">
        <v>1</v>
      </c>
      <c r="L371" s="26">
        <f t="shared" si="15"/>
        <v>3</v>
      </c>
      <c r="M371" s="26"/>
      <c r="N371" s="25">
        <f t="shared" si="16"/>
        <v>0.42857142857142855</v>
      </c>
      <c r="O371" s="25">
        <f t="shared" si="17"/>
        <v>3</v>
      </c>
      <c r="P371" s="67">
        <v>44084</v>
      </c>
    </row>
    <row r="372" spans="1:16" x14ac:dyDescent="0.2">
      <c r="A372" s="111">
        <v>3082</v>
      </c>
      <c r="B372" s="67">
        <v>44084</v>
      </c>
      <c r="C372" s="31" t="s">
        <v>591</v>
      </c>
      <c r="D372" s="100">
        <v>0</v>
      </c>
      <c r="E372" s="31">
        <v>0</v>
      </c>
      <c r="F372" s="31">
        <v>1</v>
      </c>
      <c r="G372" s="31">
        <v>0</v>
      </c>
      <c r="H372" s="31">
        <v>0</v>
      </c>
      <c r="I372" s="31">
        <v>1</v>
      </c>
      <c r="J372" s="31">
        <v>0</v>
      </c>
      <c r="K372" s="31">
        <v>0</v>
      </c>
      <c r="L372" s="26">
        <f t="shared" si="15"/>
        <v>2</v>
      </c>
      <c r="M372" s="26"/>
      <c r="N372" s="25">
        <f t="shared" si="16"/>
        <v>0.2857142857142857</v>
      </c>
      <c r="O372" s="25">
        <f t="shared" si="17"/>
        <v>2</v>
      </c>
      <c r="P372" s="67">
        <v>44084</v>
      </c>
    </row>
    <row r="373" spans="1:16" x14ac:dyDescent="0.2">
      <c r="A373" s="111">
        <v>3083</v>
      </c>
      <c r="B373" s="67">
        <v>44084</v>
      </c>
      <c r="C373" s="31" t="s">
        <v>591</v>
      </c>
      <c r="D373" s="100">
        <v>0</v>
      </c>
      <c r="E373" s="31">
        <v>0</v>
      </c>
      <c r="F373" s="31">
        <v>0</v>
      </c>
      <c r="G373" s="31">
        <v>0</v>
      </c>
      <c r="H373" s="31">
        <v>0</v>
      </c>
      <c r="I373" s="31">
        <v>0</v>
      </c>
      <c r="J373" s="31">
        <v>0</v>
      </c>
      <c r="K373" s="31">
        <v>0</v>
      </c>
      <c r="L373" s="26">
        <f t="shared" si="15"/>
        <v>0</v>
      </c>
      <c r="M373" s="26"/>
      <c r="N373" s="25">
        <f t="shared" si="16"/>
        <v>0</v>
      </c>
      <c r="O373" s="25">
        <f t="shared" si="17"/>
        <v>0</v>
      </c>
      <c r="P373" s="67">
        <v>44084</v>
      </c>
    </row>
    <row r="374" spans="1:16" x14ac:dyDescent="0.2">
      <c r="A374" s="111">
        <v>3084</v>
      </c>
      <c r="B374" s="67">
        <v>44084</v>
      </c>
      <c r="C374" s="31" t="s">
        <v>598</v>
      </c>
      <c r="D374" s="100">
        <v>0</v>
      </c>
      <c r="E374" s="31">
        <v>0</v>
      </c>
      <c r="F374" s="31">
        <v>0</v>
      </c>
      <c r="G374" s="31">
        <v>0</v>
      </c>
      <c r="H374" s="31">
        <v>1</v>
      </c>
      <c r="I374" s="31">
        <v>1</v>
      </c>
      <c r="J374" s="31">
        <v>0</v>
      </c>
      <c r="K374" s="31">
        <v>0</v>
      </c>
      <c r="L374" s="26">
        <f t="shared" si="15"/>
        <v>2</v>
      </c>
      <c r="M374" s="26"/>
      <c r="N374" s="25">
        <f t="shared" si="16"/>
        <v>0.2857142857142857</v>
      </c>
      <c r="O374" s="25">
        <f t="shared" si="17"/>
        <v>2</v>
      </c>
      <c r="P374" s="67">
        <v>44084</v>
      </c>
    </row>
    <row r="375" spans="1:16" x14ac:dyDescent="0.2">
      <c r="A375" s="111">
        <v>3085</v>
      </c>
      <c r="B375" s="67">
        <v>44084</v>
      </c>
      <c r="C375" s="31" t="s">
        <v>598</v>
      </c>
      <c r="D375" s="100">
        <v>0</v>
      </c>
      <c r="E375" s="31">
        <v>0</v>
      </c>
      <c r="F375" s="31">
        <v>0</v>
      </c>
      <c r="G375" s="31">
        <v>0</v>
      </c>
      <c r="H375" s="31">
        <v>0</v>
      </c>
      <c r="I375" s="31">
        <v>0</v>
      </c>
      <c r="J375" s="31">
        <v>0</v>
      </c>
      <c r="K375" s="31"/>
      <c r="L375" s="26">
        <f t="shared" si="15"/>
        <v>0</v>
      </c>
      <c r="M375" s="26"/>
      <c r="N375" s="25">
        <f t="shared" si="16"/>
        <v>0</v>
      </c>
      <c r="O375" s="25">
        <f t="shared" si="17"/>
        <v>0</v>
      </c>
      <c r="P375" s="67">
        <v>44084</v>
      </c>
    </row>
    <row r="376" spans="1:16" x14ac:dyDescent="0.2">
      <c r="A376" s="111">
        <v>3086</v>
      </c>
      <c r="B376" s="67">
        <v>44087</v>
      </c>
      <c r="C376" s="31" t="s">
        <v>598</v>
      </c>
      <c r="D376" s="100">
        <v>0</v>
      </c>
      <c r="E376" s="31">
        <v>0</v>
      </c>
      <c r="F376" s="31">
        <v>0</v>
      </c>
      <c r="G376" s="31">
        <v>0</v>
      </c>
      <c r="H376" s="31">
        <v>0</v>
      </c>
      <c r="I376" s="31">
        <v>0</v>
      </c>
      <c r="J376" s="31">
        <v>0</v>
      </c>
      <c r="K376" s="31">
        <v>0</v>
      </c>
      <c r="L376" s="26">
        <f t="shared" si="15"/>
        <v>0</v>
      </c>
      <c r="M376" s="26"/>
      <c r="N376" s="25">
        <f t="shared" si="16"/>
        <v>0</v>
      </c>
      <c r="O376" s="25">
        <f t="shared" si="17"/>
        <v>0</v>
      </c>
      <c r="P376" s="67">
        <v>44087</v>
      </c>
    </row>
    <row r="377" spans="1:16" s="35" customFormat="1" x14ac:dyDescent="0.2">
      <c r="A377" s="112">
        <v>3087</v>
      </c>
      <c r="B377" s="67">
        <v>44091</v>
      </c>
      <c r="C377" s="31" t="s">
        <v>562</v>
      </c>
      <c r="D377" s="100">
        <v>0</v>
      </c>
      <c r="E377" s="31">
        <v>0</v>
      </c>
      <c r="F377" s="31">
        <v>0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26">
        <f t="shared" si="15"/>
        <v>0</v>
      </c>
      <c r="M377" s="26"/>
      <c r="N377" s="25">
        <f t="shared" si="16"/>
        <v>0</v>
      </c>
      <c r="O377" s="25">
        <f t="shared" si="17"/>
        <v>0</v>
      </c>
      <c r="P377" s="67">
        <v>44091</v>
      </c>
    </row>
    <row r="378" spans="1:16" s="35" customFormat="1" x14ac:dyDescent="0.2">
      <c r="A378" s="111">
        <v>3088</v>
      </c>
      <c r="B378" s="67">
        <v>44084</v>
      </c>
      <c r="C378" s="31" t="s">
        <v>591</v>
      </c>
      <c r="D378" s="100">
        <v>1</v>
      </c>
      <c r="E378" s="31">
        <v>0</v>
      </c>
      <c r="F378" s="31">
        <v>0</v>
      </c>
      <c r="G378" s="31">
        <v>0</v>
      </c>
      <c r="H378" s="31">
        <v>0</v>
      </c>
      <c r="I378" s="31">
        <v>0</v>
      </c>
      <c r="J378" s="31">
        <v>0</v>
      </c>
      <c r="K378" s="31">
        <v>1</v>
      </c>
      <c r="L378" s="26">
        <f t="shared" si="15"/>
        <v>1</v>
      </c>
      <c r="M378" s="26"/>
      <c r="N378" s="25">
        <f t="shared" si="16"/>
        <v>0.14285714285714285</v>
      </c>
      <c r="O378" s="25">
        <f t="shared" si="17"/>
        <v>1</v>
      </c>
      <c r="P378" s="67">
        <v>44084</v>
      </c>
    </row>
    <row r="379" spans="1:16" x14ac:dyDescent="0.2">
      <c r="A379" s="111">
        <v>3089</v>
      </c>
      <c r="B379" s="67">
        <v>44084</v>
      </c>
      <c r="C379" s="31" t="s">
        <v>598</v>
      </c>
      <c r="D379" s="100">
        <v>1</v>
      </c>
      <c r="E379" s="31">
        <v>0</v>
      </c>
      <c r="F379" s="31">
        <v>1</v>
      </c>
      <c r="G379" s="31">
        <v>0</v>
      </c>
      <c r="H379" s="31">
        <v>0</v>
      </c>
      <c r="I379" s="31">
        <v>0</v>
      </c>
      <c r="J379" s="31">
        <v>0</v>
      </c>
      <c r="K379" s="31">
        <v>0</v>
      </c>
      <c r="L379" s="26">
        <f t="shared" si="15"/>
        <v>2</v>
      </c>
      <c r="M379" s="26"/>
      <c r="N379" s="25">
        <f t="shared" si="16"/>
        <v>0.2857142857142857</v>
      </c>
      <c r="O379" s="25">
        <f t="shared" si="17"/>
        <v>2</v>
      </c>
      <c r="P379" s="67">
        <v>44084</v>
      </c>
    </row>
    <row r="380" spans="1:16" s="35" customFormat="1" x14ac:dyDescent="0.2">
      <c r="A380" s="111">
        <v>3090</v>
      </c>
      <c r="B380" s="67">
        <v>44084</v>
      </c>
      <c r="C380" s="31" t="s">
        <v>598</v>
      </c>
      <c r="D380" s="100">
        <v>0</v>
      </c>
      <c r="E380" s="31">
        <v>0</v>
      </c>
      <c r="F380" s="31">
        <v>0</v>
      </c>
      <c r="G380" s="31">
        <v>0</v>
      </c>
      <c r="H380" s="31">
        <v>0</v>
      </c>
      <c r="I380" s="31">
        <v>0</v>
      </c>
      <c r="J380" s="31">
        <v>0</v>
      </c>
      <c r="K380" s="31"/>
      <c r="L380" s="26">
        <f t="shared" si="15"/>
        <v>0</v>
      </c>
      <c r="M380" s="26"/>
      <c r="N380" s="25">
        <f t="shared" si="16"/>
        <v>0</v>
      </c>
      <c r="O380" s="25">
        <f t="shared" si="17"/>
        <v>0</v>
      </c>
      <c r="P380" s="67">
        <v>44084</v>
      </c>
    </row>
    <row r="381" spans="1:16" s="35" customFormat="1" x14ac:dyDescent="0.2">
      <c r="A381" s="111">
        <v>3091</v>
      </c>
      <c r="B381" s="31"/>
      <c r="C381" s="31"/>
      <c r="D381" s="100"/>
      <c r="E381" s="31"/>
      <c r="F381" s="31"/>
      <c r="G381" s="31"/>
      <c r="H381" s="31"/>
      <c r="I381" s="31"/>
      <c r="J381" s="31"/>
      <c r="K381" s="31"/>
      <c r="L381" s="26">
        <f t="shared" si="15"/>
        <v>0</v>
      </c>
      <c r="M381" s="26"/>
      <c r="N381" s="25" t="e">
        <f t="shared" si="16"/>
        <v>#DIV/0!</v>
      </c>
      <c r="O381" s="25" t="e">
        <f t="shared" si="17"/>
        <v>#DIV/0!</v>
      </c>
      <c r="P381" s="31" t="s">
        <v>685</v>
      </c>
    </row>
    <row r="382" spans="1:16" x14ac:dyDescent="0.2">
      <c r="A382" s="111">
        <v>3092</v>
      </c>
      <c r="B382" s="67">
        <v>44087</v>
      </c>
      <c r="C382" s="31" t="s">
        <v>598</v>
      </c>
      <c r="D382" s="100">
        <v>1</v>
      </c>
      <c r="E382" s="31">
        <v>0</v>
      </c>
      <c r="F382" s="31">
        <v>0</v>
      </c>
      <c r="G382" s="31">
        <v>0</v>
      </c>
      <c r="H382" s="31">
        <v>0</v>
      </c>
      <c r="I382" s="31">
        <v>1</v>
      </c>
      <c r="J382" s="31">
        <v>0</v>
      </c>
      <c r="K382" s="31">
        <v>0</v>
      </c>
      <c r="L382" s="26">
        <f t="shared" si="15"/>
        <v>2</v>
      </c>
      <c r="M382" s="26"/>
      <c r="N382" s="25">
        <f t="shared" si="16"/>
        <v>0.2857142857142857</v>
      </c>
      <c r="O382" s="25">
        <f t="shared" si="17"/>
        <v>2</v>
      </c>
      <c r="P382" s="67">
        <v>44087</v>
      </c>
    </row>
    <row r="383" spans="1:16" x14ac:dyDescent="0.2">
      <c r="A383" s="111">
        <v>3093</v>
      </c>
      <c r="B383" s="31"/>
      <c r="C383" s="31"/>
      <c r="D383" s="100"/>
      <c r="E383" s="31"/>
      <c r="F383" s="31"/>
      <c r="G383" s="31"/>
      <c r="H383" s="31"/>
      <c r="I383" s="31"/>
      <c r="J383" s="31"/>
      <c r="K383" s="31"/>
      <c r="L383" s="26">
        <f t="shared" si="15"/>
        <v>0</v>
      </c>
      <c r="M383" s="26"/>
      <c r="N383" s="25" t="e">
        <f t="shared" si="16"/>
        <v>#DIV/0!</v>
      </c>
      <c r="O383" s="25" t="e">
        <f t="shared" si="17"/>
        <v>#DIV/0!</v>
      </c>
      <c r="P383" s="31" t="s">
        <v>685</v>
      </c>
    </row>
    <row r="384" spans="1:16" x14ac:dyDescent="0.2">
      <c r="A384" s="107">
        <v>3094</v>
      </c>
      <c r="B384" s="67">
        <v>44083</v>
      </c>
      <c r="C384" s="31" t="s">
        <v>591</v>
      </c>
      <c r="D384" s="100">
        <v>0</v>
      </c>
      <c r="E384" s="31">
        <v>0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26">
        <f t="shared" si="15"/>
        <v>0</v>
      </c>
      <c r="M384" s="26"/>
      <c r="N384" s="25">
        <f t="shared" si="16"/>
        <v>0</v>
      </c>
      <c r="O384" s="25">
        <f t="shared" si="17"/>
        <v>0</v>
      </c>
      <c r="P384" s="67">
        <v>44083</v>
      </c>
    </row>
    <row r="385" spans="1:16" s="35" customFormat="1" x14ac:dyDescent="0.2">
      <c r="A385" s="111">
        <v>3095</v>
      </c>
      <c r="B385" s="67">
        <v>44087</v>
      </c>
      <c r="C385" s="31" t="s">
        <v>598</v>
      </c>
      <c r="D385" s="100">
        <v>0</v>
      </c>
      <c r="E385" s="31">
        <v>0</v>
      </c>
      <c r="F385" s="31">
        <v>1</v>
      </c>
      <c r="G385" s="31">
        <v>0</v>
      </c>
      <c r="H385" s="31">
        <v>0</v>
      </c>
      <c r="I385" s="31">
        <v>0</v>
      </c>
      <c r="J385" s="31">
        <v>0</v>
      </c>
      <c r="K385" s="31">
        <v>0</v>
      </c>
      <c r="L385" s="26">
        <f t="shared" si="15"/>
        <v>1</v>
      </c>
      <c r="M385" s="26"/>
      <c r="N385" s="25">
        <f t="shared" si="16"/>
        <v>0.14285714285714285</v>
      </c>
      <c r="O385" s="25">
        <f t="shared" si="17"/>
        <v>1</v>
      </c>
      <c r="P385" s="67">
        <v>44087</v>
      </c>
    </row>
    <row r="386" spans="1:16" x14ac:dyDescent="0.2">
      <c r="A386" s="111">
        <v>3096</v>
      </c>
      <c r="B386" s="67">
        <v>44087</v>
      </c>
      <c r="C386" s="31" t="s">
        <v>598</v>
      </c>
      <c r="D386" s="100">
        <v>0</v>
      </c>
      <c r="E386" s="31">
        <v>0</v>
      </c>
      <c r="F386" s="31">
        <v>0</v>
      </c>
      <c r="G386" s="31">
        <v>0</v>
      </c>
      <c r="H386" s="31">
        <v>0</v>
      </c>
      <c r="I386" s="31">
        <v>0</v>
      </c>
      <c r="J386" s="31">
        <v>0</v>
      </c>
      <c r="K386" s="31">
        <v>0</v>
      </c>
      <c r="L386" s="26">
        <f t="shared" si="15"/>
        <v>0</v>
      </c>
      <c r="M386" s="26"/>
      <c r="N386" s="25">
        <f t="shared" si="16"/>
        <v>0</v>
      </c>
      <c r="O386" s="25">
        <f t="shared" si="17"/>
        <v>0</v>
      </c>
      <c r="P386" s="67">
        <v>44087</v>
      </c>
    </row>
    <row r="387" spans="1:16" x14ac:dyDescent="0.2">
      <c r="A387" s="112">
        <v>3097</v>
      </c>
      <c r="B387" s="98">
        <v>44215</v>
      </c>
      <c r="C387" s="99" t="s">
        <v>591</v>
      </c>
      <c r="D387" s="100">
        <v>1</v>
      </c>
      <c r="E387" s="31">
        <v>1</v>
      </c>
      <c r="F387" s="31">
        <v>2</v>
      </c>
      <c r="G387" s="31">
        <v>1</v>
      </c>
      <c r="H387" s="31">
        <v>0</v>
      </c>
      <c r="I387" s="31">
        <v>1</v>
      </c>
      <c r="J387" s="31">
        <v>1</v>
      </c>
      <c r="K387" s="31">
        <v>1</v>
      </c>
      <c r="L387" s="26">
        <f t="shared" ref="L387:L450" si="18">SUM(D387:J387)</f>
        <v>7</v>
      </c>
      <c r="M387" s="26"/>
      <c r="N387" s="25">
        <f t="shared" ref="N387:N450" si="19">AVERAGE(D387,E387,F387,G387,H387,I387,J387)</f>
        <v>1</v>
      </c>
      <c r="O387" s="25">
        <f t="shared" ref="O387:O450" si="20">N387*7</f>
        <v>7</v>
      </c>
      <c r="P387" s="98">
        <v>44215</v>
      </c>
    </row>
    <row r="388" spans="1:16" x14ac:dyDescent="0.2">
      <c r="A388" s="110">
        <v>3098</v>
      </c>
      <c r="B388" s="67">
        <v>44087</v>
      </c>
      <c r="C388" s="31" t="s">
        <v>598</v>
      </c>
      <c r="D388" s="100">
        <v>1</v>
      </c>
      <c r="E388" s="31">
        <v>0</v>
      </c>
      <c r="F388" s="31">
        <v>1</v>
      </c>
      <c r="G388" s="31">
        <v>0</v>
      </c>
      <c r="H388" s="31">
        <v>0</v>
      </c>
      <c r="I388" s="31">
        <v>0</v>
      </c>
      <c r="J388" s="31">
        <v>0</v>
      </c>
      <c r="K388" s="31">
        <v>1</v>
      </c>
      <c r="L388" s="26">
        <f t="shared" si="18"/>
        <v>2</v>
      </c>
      <c r="M388" s="26"/>
      <c r="N388" s="25">
        <f t="shared" si="19"/>
        <v>0.2857142857142857</v>
      </c>
      <c r="O388" s="25">
        <f t="shared" si="20"/>
        <v>2</v>
      </c>
      <c r="P388" s="67">
        <v>44087</v>
      </c>
    </row>
    <row r="389" spans="1:16" x14ac:dyDescent="0.2">
      <c r="A389" s="110">
        <v>3099</v>
      </c>
      <c r="B389" s="67">
        <v>44084</v>
      </c>
      <c r="C389" s="31" t="s">
        <v>598</v>
      </c>
      <c r="D389" s="100">
        <v>0</v>
      </c>
      <c r="E389" s="31">
        <v>0</v>
      </c>
      <c r="F389" s="31">
        <v>0</v>
      </c>
      <c r="G389" s="31">
        <v>0</v>
      </c>
      <c r="H389" s="31">
        <v>0</v>
      </c>
      <c r="I389" s="31">
        <v>0</v>
      </c>
      <c r="J389" s="31">
        <v>0</v>
      </c>
      <c r="K389" s="31"/>
      <c r="L389" s="26">
        <f t="shared" si="18"/>
        <v>0</v>
      </c>
      <c r="M389" s="26"/>
      <c r="N389" s="25">
        <f t="shared" si="19"/>
        <v>0</v>
      </c>
      <c r="O389" s="25">
        <f t="shared" si="20"/>
        <v>0</v>
      </c>
      <c r="P389" s="67">
        <v>44084</v>
      </c>
    </row>
    <row r="390" spans="1:16" x14ac:dyDescent="0.2">
      <c r="A390" s="110">
        <v>4001</v>
      </c>
      <c r="B390" s="67">
        <v>44084</v>
      </c>
      <c r="C390" s="31" t="s">
        <v>598</v>
      </c>
      <c r="D390" s="100">
        <v>0</v>
      </c>
      <c r="E390" s="31">
        <v>1</v>
      </c>
      <c r="F390" s="31">
        <v>1</v>
      </c>
      <c r="G390" s="31">
        <v>0</v>
      </c>
      <c r="H390" s="31">
        <v>0</v>
      </c>
      <c r="I390" s="31">
        <v>0</v>
      </c>
      <c r="J390" s="31">
        <v>0</v>
      </c>
      <c r="K390" s="31">
        <v>0</v>
      </c>
      <c r="L390" s="26">
        <f t="shared" si="18"/>
        <v>2</v>
      </c>
      <c r="M390" s="26"/>
      <c r="N390" s="25">
        <f t="shared" si="19"/>
        <v>0.2857142857142857</v>
      </c>
      <c r="O390" s="25">
        <f t="shared" si="20"/>
        <v>2</v>
      </c>
      <c r="P390" s="67">
        <v>44084</v>
      </c>
    </row>
    <row r="391" spans="1:16" x14ac:dyDescent="0.2">
      <c r="A391" s="110">
        <v>4002</v>
      </c>
      <c r="B391" s="67">
        <v>44087</v>
      </c>
      <c r="C391" s="31" t="s">
        <v>598</v>
      </c>
      <c r="D391" s="100">
        <v>1</v>
      </c>
      <c r="E391" s="31">
        <v>2</v>
      </c>
      <c r="F391" s="31">
        <v>2</v>
      </c>
      <c r="G391" s="31">
        <v>2</v>
      </c>
      <c r="H391" s="31">
        <v>0</v>
      </c>
      <c r="I391" s="31">
        <v>1</v>
      </c>
      <c r="J391" s="31">
        <v>2</v>
      </c>
      <c r="K391" s="31">
        <v>1</v>
      </c>
      <c r="L391" s="26">
        <f t="shared" si="18"/>
        <v>10</v>
      </c>
      <c r="M391" s="26"/>
      <c r="N391" s="25">
        <f t="shared" si="19"/>
        <v>1.4285714285714286</v>
      </c>
      <c r="O391" s="25">
        <f t="shared" si="20"/>
        <v>10</v>
      </c>
      <c r="P391" s="67">
        <v>44087</v>
      </c>
    </row>
    <row r="392" spans="1:16" x14ac:dyDescent="0.2">
      <c r="A392" s="96">
        <v>4003</v>
      </c>
      <c r="B392" s="67">
        <v>44202</v>
      </c>
      <c r="C392" s="31" t="s">
        <v>585</v>
      </c>
      <c r="D392" s="100">
        <v>1</v>
      </c>
      <c r="E392" s="31">
        <v>1</v>
      </c>
      <c r="F392" s="31">
        <v>1</v>
      </c>
      <c r="G392" s="31">
        <v>1</v>
      </c>
      <c r="H392" s="31">
        <v>0</v>
      </c>
      <c r="I392" s="31">
        <v>0</v>
      </c>
      <c r="J392" s="31">
        <v>0</v>
      </c>
      <c r="K392" s="31">
        <v>1</v>
      </c>
      <c r="L392" s="26">
        <f t="shared" si="18"/>
        <v>4</v>
      </c>
      <c r="M392" s="26"/>
      <c r="N392" s="25">
        <f t="shared" si="19"/>
        <v>0.5714285714285714</v>
      </c>
      <c r="O392" s="25">
        <f t="shared" si="20"/>
        <v>4</v>
      </c>
      <c r="P392" s="67">
        <v>44202</v>
      </c>
    </row>
    <row r="393" spans="1:16" x14ac:dyDescent="0.2">
      <c r="A393" s="109">
        <v>4004</v>
      </c>
      <c r="B393" s="67">
        <v>44213</v>
      </c>
      <c r="C393" s="31" t="s">
        <v>599</v>
      </c>
      <c r="D393" s="100">
        <v>2</v>
      </c>
      <c r="E393" s="31">
        <v>1</v>
      </c>
      <c r="F393" s="31">
        <v>1</v>
      </c>
      <c r="G393" s="31">
        <v>0</v>
      </c>
      <c r="H393" s="31">
        <v>0</v>
      </c>
      <c r="I393" s="31">
        <v>2</v>
      </c>
      <c r="J393" s="31">
        <v>0</v>
      </c>
      <c r="K393" s="31">
        <v>1</v>
      </c>
      <c r="L393" s="26">
        <f t="shared" si="18"/>
        <v>6</v>
      </c>
      <c r="M393" s="26"/>
      <c r="N393" s="25">
        <f t="shared" si="19"/>
        <v>0.8571428571428571</v>
      </c>
      <c r="O393" s="25">
        <f t="shared" si="20"/>
        <v>6</v>
      </c>
      <c r="P393" s="67">
        <v>44213</v>
      </c>
    </row>
    <row r="394" spans="1:16" x14ac:dyDescent="0.2">
      <c r="A394" s="96">
        <v>4005</v>
      </c>
      <c r="B394" s="67">
        <v>44202</v>
      </c>
      <c r="C394" s="31" t="s">
        <v>585</v>
      </c>
      <c r="D394" s="100">
        <v>0</v>
      </c>
      <c r="E394" s="31">
        <v>0</v>
      </c>
      <c r="F394" s="31">
        <v>0</v>
      </c>
      <c r="G394" s="31">
        <v>0</v>
      </c>
      <c r="H394" s="31">
        <v>0</v>
      </c>
      <c r="I394" s="31">
        <v>0</v>
      </c>
      <c r="J394" s="31">
        <v>0</v>
      </c>
      <c r="K394" s="31">
        <v>0</v>
      </c>
      <c r="L394" s="26">
        <f t="shared" si="18"/>
        <v>0</v>
      </c>
      <c r="M394" s="26"/>
      <c r="N394" s="25">
        <f t="shared" si="19"/>
        <v>0</v>
      </c>
      <c r="O394" s="25">
        <f t="shared" si="20"/>
        <v>0</v>
      </c>
      <c r="P394" s="67">
        <v>44202</v>
      </c>
    </row>
    <row r="395" spans="1:16" x14ac:dyDescent="0.2">
      <c r="A395" s="110">
        <v>4006</v>
      </c>
      <c r="B395" s="67">
        <v>44146</v>
      </c>
      <c r="C395" s="31" t="s">
        <v>562</v>
      </c>
      <c r="D395" s="100">
        <v>0</v>
      </c>
      <c r="E395" s="31">
        <v>0</v>
      </c>
      <c r="F395" s="31">
        <v>2</v>
      </c>
      <c r="G395" s="31">
        <v>0</v>
      </c>
      <c r="H395" s="31">
        <v>0</v>
      </c>
      <c r="I395" s="31">
        <v>1</v>
      </c>
      <c r="J395" s="31">
        <v>0</v>
      </c>
      <c r="K395" s="31">
        <v>0</v>
      </c>
      <c r="L395" s="26">
        <f t="shared" si="18"/>
        <v>3</v>
      </c>
      <c r="M395" s="26"/>
      <c r="N395" s="25">
        <f t="shared" si="19"/>
        <v>0.42857142857142855</v>
      </c>
      <c r="O395" s="25">
        <f t="shared" si="20"/>
        <v>3</v>
      </c>
      <c r="P395" s="67">
        <v>44146</v>
      </c>
    </row>
    <row r="396" spans="1:16" x14ac:dyDescent="0.2">
      <c r="A396" s="110">
        <v>4007</v>
      </c>
      <c r="B396" s="67">
        <v>44084</v>
      </c>
      <c r="C396" s="31" t="s">
        <v>591</v>
      </c>
      <c r="D396" s="100">
        <v>1</v>
      </c>
      <c r="E396" s="31">
        <v>0</v>
      </c>
      <c r="F396" s="31">
        <v>0</v>
      </c>
      <c r="G396" s="31">
        <v>0</v>
      </c>
      <c r="H396" s="31">
        <v>0</v>
      </c>
      <c r="I396" s="31">
        <v>1</v>
      </c>
      <c r="J396" s="31">
        <v>0</v>
      </c>
      <c r="K396" s="31">
        <v>0</v>
      </c>
      <c r="L396" s="26">
        <f t="shared" si="18"/>
        <v>2</v>
      </c>
      <c r="M396" s="26"/>
      <c r="N396" s="25">
        <f t="shared" si="19"/>
        <v>0.2857142857142857</v>
      </c>
      <c r="O396" s="25">
        <f t="shared" si="20"/>
        <v>2</v>
      </c>
      <c r="P396" s="67">
        <v>44084</v>
      </c>
    </row>
    <row r="397" spans="1:16" x14ac:dyDescent="0.2">
      <c r="A397" s="110">
        <v>4008</v>
      </c>
      <c r="B397" s="67">
        <v>44087</v>
      </c>
      <c r="C397" s="31" t="s">
        <v>598</v>
      </c>
      <c r="D397" s="100">
        <v>1</v>
      </c>
      <c r="E397" s="31">
        <v>1</v>
      </c>
      <c r="F397" s="31">
        <v>2</v>
      </c>
      <c r="G397" s="31">
        <v>1</v>
      </c>
      <c r="H397" s="31">
        <v>2</v>
      </c>
      <c r="I397" s="31">
        <v>2</v>
      </c>
      <c r="J397" s="31">
        <v>1</v>
      </c>
      <c r="K397" s="31">
        <v>2</v>
      </c>
      <c r="L397" s="26">
        <f t="shared" si="18"/>
        <v>10</v>
      </c>
      <c r="M397" s="26"/>
      <c r="N397" s="25">
        <f t="shared" si="19"/>
        <v>1.4285714285714286</v>
      </c>
      <c r="O397" s="25">
        <f t="shared" si="20"/>
        <v>10</v>
      </c>
      <c r="P397" s="67">
        <v>44087</v>
      </c>
    </row>
    <row r="398" spans="1:16" hidden="1" x14ac:dyDescent="0.2">
      <c r="A398" s="110">
        <v>4009</v>
      </c>
      <c r="B398" s="31"/>
      <c r="C398" s="31"/>
      <c r="D398" s="100"/>
      <c r="E398" s="31"/>
      <c r="F398" s="31"/>
      <c r="G398" s="31"/>
      <c r="H398" s="31"/>
      <c r="I398" s="31"/>
      <c r="J398" s="31"/>
      <c r="K398" s="31"/>
      <c r="L398" s="26">
        <f t="shared" si="18"/>
        <v>0</v>
      </c>
      <c r="M398" s="26"/>
      <c r="N398" s="25" t="e">
        <f t="shared" si="19"/>
        <v>#DIV/0!</v>
      </c>
      <c r="O398" s="25" t="e">
        <f t="shared" si="20"/>
        <v>#DIV/0!</v>
      </c>
      <c r="P398" s="31"/>
    </row>
    <row r="399" spans="1:16" x14ac:dyDescent="0.2">
      <c r="A399" s="110">
        <v>4010</v>
      </c>
      <c r="B399" s="67">
        <v>44084</v>
      </c>
      <c r="C399" s="31" t="s">
        <v>598</v>
      </c>
      <c r="D399" s="100">
        <v>1</v>
      </c>
      <c r="E399" s="31">
        <v>0</v>
      </c>
      <c r="F399" s="31">
        <v>0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26">
        <f t="shared" si="18"/>
        <v>1</v>
      </c>
      <c r="M399" s="26"/>
      <c r="N399" s="25">
        <f t="shared" si="19"/>
        <v>0.14285714285714285</v>
      </c>
      <c r="O399" s="25">
        <f t="shared" si="20"/>
        <v>1</v>
      </c>
      <c r="P399" s="67">
        <v>44084</v>
      </c>
    </row>
    <row r="400" spans="1:16" x14ac:dyDescent="0.2">
      <c r="A400" s="110">
        <v>4011</v>
      </c>
      <c r="B400" s="67">
        <v>44087</v>
      </c>
      <c r="C400" s="31" t="s">
        <v>598</v>
      </c>
      <c r="D400" s="100">
        <v>3</v>
      </c>
      <c r="E400" s="31">
        <v>3</v>
      </c>
      <c r="F400" s="31">
        <v>3</v>
      </c>
      <c r="G400" s="31">
        <v>2</v>
      </c>
      <c r="H400" s="31">
        <v>1</v>
      </c>
      <c r="I400" s="31">
        <v>2</v>
      </c>
      <c r="J400" s="31">
        <v>3</v>
      </c>
      <c r="K400" s="31">
        <v>1</v>
      </c>
      <c r="L400" s="26">
        <f t="shared" si="18"/>
        <v>17</v>
      </c>
      <c r="M400" s="26"/>
      <c r="N400" s="25">
        <f t="shared" si="19"/>
        <v>2.4285714285714284</v>
      </c>
      <c r="O400" s="25">
        <f t="shared" si="20"/>
        <v>17</v>
      </c>
      <c r="P400" s="67">
        <v>44087</v>
      </c>
    </row>
    <row r="401" spans="1:16" x14ac:dyDescent="0.2">
      <c r="A401" s="110">
        <v>4012</v>
      </c>
      <c r="B401" s="67">
        <v>44087</v>
      </c>
      <c r="C401" s="31" t="s">
        <v>598</v>
      </c>
      <c r="D401" s="100">
        <v>0</v>
      </c>
      <c r="E401" s="31">
        <v>0</v>
      </c>
      <c r="F401" s="31">
        <v>1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26">
        <f t="shared" si="18"/>
        <v>1</v>
      </c>
      <c r="M401" s="26"/>
      <c r="N401" s="25">
        <f t="shared" si="19"/>
        <v>0.14285714285714285</v>
      </c>
      <c r="O401" s="25">
        <f t="shared" si="20"/>
        <v>1</v>
      </c>
      <c r="P401" s="67">
        <v>44087</v>
      </c>
    </row>
    <row r="402" spans="1:16" x14ac:dyDescent="0.2">
      <c r="A402" s="110">
        <v>4013</v>
      </c>
      <c r="B402" s="67">
        <v>44084</v>
      </c>
      <c r="C402" s="31" t="s">
        <v>591</v>
      </c>
      <c r="D402" s="100">
        <v>0</v>
      </c>
      <c r="E402" s="31">
        <v>0</v>
      </c>
      <c r="F402" s="31">
        <v>0</v>
      </c>
      <c r="G402" s="31">
        <v>0</v>
      </c>
      <c r="H402" s="31">
        <v>0</v>
      </c>
      <c r="I402" s="31">
        <v>1</v>
      </c>
      <c r="J402" s="31">
        <v>0</v>
      </c>
      <c r="K402" s="31">
        <v>1</v>
      </c>
      <c r="L402" s="26">
        <f t="shared" si="18"/>
        <v>1</v>
      </c>
      <c r="M402" s="26"/>
      <c r="N402" s="25">
        <f t="shared" si="19"/>
        <v>0.14285714285714285</v>
      </c>
      <c r="O402" s="25">
        <f t="shared" si="20"/>
        <v>1</v>
      </c>
      <c r="P402" s="67">
        <v>44084</v>
      </c>
    </row>
    <row r="403" spans="1:16" x14ac:dyDescent="0.2">
      <c r="A403" s="110">
        <v>4014</v>
      </c>
      <c r="B403" s="67">
        <v>44084</v>
      </c>
      <c r="C403" s="31" t="s">
        <v>591</v>
      </c>
      <c r="D403" s="100">
        <v>0</v>
      </c>
      <c r="E403" s="31">
        <v>0</v>
      </c>
      <c r="F403" s="31">
        <v>0</v>
      </c>
      <c r="G403" s="31">
        <v>0</v>
      </c>
      <c r="H403" s="31">
        <v>0</v>
      </c>
      <c r="I403" s="31">
        <v>1</v>
      </c>
      <c r="J403" s="31">
        <v>0</v>
      </c>
      <c r="K403" s="31">
        <v>1</v>
      </c>
      <c r="L403" s="26">
        <f t="shared" si="18"/>
        <v>1</v>
      </c>
      <c r="M403" s="26"/>
      <c r="N403" s="25">
        <f t="shared" si="19"/>
        <v>0.14285714285714285</v>
      </c>
      <c r="O403" s="25">
        <f t="shared" si="20"/>
        <v>1</v>
      </c>
      <c r="P403" s="67">
        <v>44084</v>
      </c>
    </row>
    <row r="404" spans="1:16" x14ac:dyDescent="0.2">
      <c r="A404" s="110">
        <v>4015</v>
      </c>
      <c r="B404" s="67">
        <v>44084</v>
      </c>
      <c r="C404" s="31" t="s">
        <v>591</v>
      </c>
      <c r="D404" s="100">
        <v>1</v>
      </c>
      <c r="E404" s="31">
        <v>1</v>
      </c>
      <c r="F404" s="31">
        <v>2</v>
      </c>
      <c r="G404" s="31">
        <v>1</v>
      </c>
      <c r="H404" s="31">
        <v>0</v>
      </c>
      <c r="I404" s="31">
        <v>1</v>
      </c>
      <c r="J404" s="31">
        <v>0</v>
      </c>
      <c r="K404" s="31">
        <v>1</v>
      </c>
      <c r="L404" s="26">
        <f t="shared" si="18"/>
        <v>6</v>
      </c>
      <c r="M404" s="26"/>
      <c r="N404" s="25">
        <f t="shared" si="19"/>
        <v>0.8571428571428571</v>
      </c>
      <c r="O404" s="25">
        <f t="shared" si="20"/>
        <v>6</v>
      </c>
      <c r="P404" s="67">
        <v>44084</v>
      </c>
    </row>
    <row r="405" spans="1:16" x14ac:dyDescent="0.2">
      <c r="A405" s="110">
        <v>4016</v>
      </c>
      <c r="B405" s="67">
        <v>44084</v>
      </c>
      <c r="C405" s="31" t="s">
        <v>591</v>
      </c>
      <c r="D405" s="100">
        <v>2</v>
      </c>
      <c r="E405" s="31">
        <v>2</v>
      </c>
      <c r="F405" s="31">
        <v>2</v>
      </c>
      <c r="G405" s="31">
        <v>2</v>
      </c>
      <c r="H405" s="31">
        <v>1</v>
      </c>
      <c r="I405" s="31">
        <v>2</v>
      </c>
      <c r="J405" s="31">
        <v>2</v>
      </c>
      <c r="K405" s="31">
        <v>1</v>
      </c>
      <c r="L405" s="26">
        <f t="shared" si="18"/>
        <v>13</v>
      </c>
      <c r="M405" s="26"/>
      <c r="N405" s="25">
        <f t="shared" si="19"/>
        <v>1.8571428571428572</v>
      </c>
      <c r="O405" s="25">
        <f t="shared" si="20"/>
        <v>13</v>
      </c>
      <c r="P405" s="67">
        <v>44084</v>
      </c>
    </row>
    <row r="406" spans="1:16" x14ac:dyDescent="0.2">
      <c r="A406" s="110">
        <v>4017</v>
      </c>
      <c r="B406" s="67">
        <v>44084</v>
      </c>
      <c r="C406" s="31" t="s">
        <v>591</v>
      </c>
      <c r="D406" s="100">
        <v>0</v>
      </c>
      <c r="E406" s="31">
        <v>0</v>
      </c>
      <c r="F406" s="31">
        <v>0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26">
        <f t="shared" si="18"/>
        <v>0</v>
      </c>
      <c r="M406" s="26"/>
      <c r="N406" s="25">
        <f t="shared" si="19"/>
        <v>0</v>
      </c>
      <c r="O406" s="25">
        <f t="shared" si="20"/>
        <v>0</v>
      </c>
      <c r="P406" s="67">
        <v>44084</v>
      </c>
    </row>
    <row r="407" spans="1:16" x14ac:dyDescent="0.2">
      <c r="A407" s="110">
        <v>4018</v>
      </c>
      <c r="B407" s="67">
        <v>44209</v>
      </c>
      <c r="C407" s="31" t="s">
        <v>585</v>
      </c>
      <c r="D407" s="100">
        <v>0</v>
      </c>
      <c r="E407" s="31">
        <v>0</v>
      </c>
      <c r="F407" s="31">
        <v>0</v>
      </c>
      <c r="G407" s="31">
        <v>0</v>
      </c>
      <c r="H407" s="31">
        <v>0</v>
      </c>
      <c r="I407" s="31">
        <v>0</v>
      </c>
      <c r="J407" s="31">
        <v>0</v>
      </c>
      <c r="K407" s="31">
        <v>0</v>
      </c>
      <c r="L407" s="26">
        <f t="shared" si="18"/>
        <v>0</v>
      </c>
      <c r="M407" s="26"/>
      <c r="N407" s="25">
        <f t="shared" si="19"/>
        <v>0</v>
      </c>
      <c r="O407" s="25">
        <f t="shared" si="20"/>
        <v>0</v>
      </c>
      <c r="P407" s="67">
        <v>44209</v>
      </c>
    </row>
    <row r="408" spans="1:16" x14ac:dyDescent="0.2">
      <c r="A408" s="110">
        <v>4019</v>
      </c>
      <c r="B408" s="67">
        <v>44084</v>
      </c>
      <c r="C408" s="31" t="s">
        <v>591</v>
      </c>
      <c r="D408" s="100">
        <v>2</v>
      </c>
      <c r="E408" s="31">
        <v>2</v>
      </c>
      <c r="F408" s="31">
        <v>2</v>
      </c>
      <c r="G408" s="31">
        <v>2</v>
      </c>
      <c r="H408" s="31">
        <v>1</v>
      </c>
      <c r="I408" s="31">
        <v>3</v>
      </c>
      <c r="J408" s="31">
        <v>2</v>
      </c>
      <c r="K408" s="31">
        <v>1</v>
      </c>
      <c r="L408" s="26">
        <f t="shared" si="18"/>
        <v>14</v>
      </c>
      <c r="M408" s="26"/>
      <c r="N408" s="25">
        <f t="shared" si="19"/>
        <v>2</v>
      </c>
      <c r="O408" s="25">
        <f t="shared" si="20"/>
        <v>14</v>
      </c>
      <c r="P408" s="67">
        <v>44084</v>
      </c>
    </row>
    <row r="409" spans="1:16" x14ac:dyDescent="0.2">
      <c r="A409" s="110">
        <v>4020</v>
      </c>
      <c r="B409" s="67">
        <v>44084</v>
      </c>
      <c r="C409" s="31" t="s">
        <v>591</v>
      </c>
      <c r="D409" s="100">
        <v>0</v>
      </c>
      <c r="E409" s="31">
        <v>0</v>
      </c>
      <c r="F409" s="31">
        <v>0</v>
      </c>
      <c r="G409" s="31">
        <v>0</v>
      </c>
      <c r="H409" s="31">
        <v>0</v>
      </c>
      <c r="I409" s="31">
        <v>2</v>
      </c>
      <c r="J409" s="31">
        <v>0</v>
      </c>
      <c r="K409" s="31">
        <v>0</v>
      </c>
      <c r="L409" s="26">
        <f t="shared" si="18"/>
        <v>2</v>
      </c>
      <c r="M409" s="26"/>
      <c r="N409" s="25">
        <f t="shared" si="19"/>
        <v>0.2857142857142857</v>
      </c>
      <c r="O409" s="25">
        <f t="shared" si="20"/>
        <v>2</v>
      </c>
      <c r="P409" s="67">
        <v>44084</v>
      </c>
    </row>
    <row r="410" spans="1:16" hidden="1" x14ac:dyDescent="0.2">
      <c r="A410" s="110">
        <v>4021</v>
      </c>
      <c r="B410" s="31"/>
      <c r="C410" s="31"/>
      <c r="D410" s="100"/>
      <c r="E410" s="31"/>
      <c r="F410" s="31"/>
      <c r="G410" s="31"/>
      <c r="H410" s="31"/>
      <c r="I410" s="31"/>
      <c r="J410" s="31"/>
      <c r="K410" s="31"/>
      <c r="L410" s="26">
        <f t="shared" si="18"/>
        <v>0</v>
      </c>
      <c r="M410" s="26"/>
      <c r="N410" s="25" t="e">
        <f t="shared" si="19"/>
        <v>#DIV/0!</v>
      </c>
      <c r="O410" s="25" t="e">
        <f t="shared" si="20"/>
        <v>#DIV/0!</v>
      </c>
      <c r="P410" s="31"/>
    </row>
    <row r="411" spans="1:16" x14ac:dyDescent="0.2">
      <c r="A411" s="110">
        <v>4022</v>
      </c>
      <c r="B411" s="67">
        <v>44084</v>
      </c>
      <c r="C411" s="31" t="s">
        <v>598</v>
      </c>
      <c r="D411" s="100">
        <v>0</v>
      </c>
      <c r="E411" s="31">
        <v>0</v>
      </c>
      <c r="F411" s="31">
        <v>0</v>
      </c>
      <c r="G411" s="31">
        <v>0</v>
      </c>
      <c r="H411" s="31">
        <v>0</v>
      </c>
      <c r="I411" s="31">
        <v>0</v>
      </c>
      <c r="J411" s="31">
        <v>0</v>
      </c>
      <c r="K411" s="31"/>
      <c r="L411" s="26">
        <f t="shared" si="18"/>
        <v>0</v>
      </c>
      <c r="M411" s="26"/>
      <c r="N411" s="25">
        <f t="shared" si="19"/>
        <v>0</v>
      </c>
      <c r="O411" s="25">
        <f t="shared" si="20"/>
        <v>0</v>
      </c>
      <c r="P411" s="67">
        <v>44084</v>
      </c>
    </row>
    <row r="412" spans="1:16" x14ac:dyDescent="0.2">
      <c r="A412" s="110">
        <v>4023</v>
      </c>
      <c r="B412" s="67">
        <v>44084</v>
      </c>
      <c r="C412" s="31" t="s">
        <v>591</v>
      </c>
      <c r="D412" s="100">
        <v>0</v>
      </c>
      <c r="E412" s="31">
        <v>0</v>
      </c>
      <c r="F412" s="31">
        <v>0</v>
      </c>
      <c r="G412" s="31">
        <v>0</v>
      </c>
      <c r="H412" s="31">
        <v>0</v>
      </c>
      <c r="I412" s="31">
        <v>1</v>
      </c>
      <c r="J412" s="31">
        <v>0</v>
      </c>
      <c r="K412" s="31">
        <v>0</v>
      </c>
      <c r="L412" s="26">
        <f t="shared" si="18"/>
        <v>1</v>
      </c>
      <c r="M412" s="26"/>
      <c r="N412" s="25">
        <f t="shared" si="19"/>
        <v>0.14285714285714285</v>
      </c>
      <c r="O412" s="25">
        <f t="shared" si="20"/>
        <v>1</v>
      </c>
      <c r="P412" s="67">
        <v>44084</v>
      </c>
    </row>
    <row r="413" spans="1:16" x14ac:dyDescent="0.2">
      <c r="A413" s="110">
        <v>4024</v>
      </c>
      <c r="B413" s="67">
        <v>44084</v>
      </c>
      <c r="C413" s="31" t="s">
        <v>591</v>
      </c>
      <c r="D413" s="100">
        <v>0</v>
      </c>
      <c r="E413" s="31">
        <v>0</v>
      </c>
      <c r="F413" s="31">
        <v>1</v>
      </c>
      <c r="G413" s="31">
        <v>0</v>
      </c>
      <c r="H413" s="31">
        <v>0</v>
      </c>
      <c r="I413" s="31">
        <v>0</v>
      </c>
      <c r="J413" s="31">
        <v>0</v>
      </c>
      <c r="K413" s="31">
        <v>0</v>
      </c>
      <c r="L413" s="26">
        <f t="shared" si="18"/>
        <v>1</v>
      </c>
      <c r="M413" s="26"/>
      <c r="N413" s="25">
        <f t="shared" si="19"/>
        <v>0.14285714285714285</v>
      </c>
      <c r="O413" s="25">
        <f t="shared" si="20"/>
        <v>1</v>
      </c>
      <c r="P413" s="67">
        <v>44084</v>
      </c>
    </row>
    <row r="414" spans="1:16" x14ac:dyDescent="0.2">
      <c r="A414" s="110">
        <v>4025</v>
      </c>
      <c r="B414" s="67">
        <v>44087</v>
      </c>
      <c r="C414" s="31" t="s">
        <v>598</v>
      </c>
      <c r="D414" s="100">
        <v>0</v>
      </c>
      <c r="E414" s="31">
        <v>1</v>
      </c>
      <c r="F414" s="31">
        <v>2</v>
      </c>
      <c r="G414" s="31">
        <v>1</v>
      </c>
      <c r="H414" s="31">
        <v>1</v>
      </c>
      <c r="I414" s="31">
        <v>0</v>
      </c>
      <c r="J414" s="31">
        <v>1</v>
      </c>
      <c r="K414" s="31">
        <v>0</v>
      </c>
      <c r="L414" s="26">
        <f t="shared" si="18"/>
        <v>6</v>
      </c>
      <c r="M414" s="26"/>
      <c r="N414" s="25">
        <f t="shared" si="19"/>
        <v>0.8571428571428571</v>
      </c>
      <c r="O414" s="25">
        <f t="shared" si="20"/>
        <v>6</v>
      </c>
      <c r="P414" s="67">
        <v>44087</v>
      </c>
    </row>
    <row r="415" spans="1:16" hidden="1" x14ac:dyDescent="0.2">
      <c r="A415" s="110">
        <v>4026</v>
      </c>
      <c r="B415" s="31"/>
      <c r="C415" s="31"/>
      <c r="D415" s="100"/>
      <c r="E415" s="31"/>
      <c r="F415" s="31"/>
      <c r="G415" s="31"/>
      <c r="H415" s="31"/>
      <c r="I415" s="31"/>
      <c r="J415" s="31"/>
      <c r="K415" s="31"/>
      <c r="L415" s="26">
        <f t="shared" si="18"/>
        <v>0</v>
      </c>
      <c r="M415" s="26"/>
      <c r="N415" s="25" t="e">
        <f t="shared" si="19"/>
        <v>#DIV/0!</v>
      </c>
      <c r="O415" s="25" t="e">
        <f t="shared" si="20"/>
        <v>#DIV/0!</v>
      </c>
      <c r="P415" s="31"/>
    </row>
    <row r="416" spans="1:16" x14ac:dyDescent="0.2">
      <c r="A416" s="110">
        <v>4027</v>
      </c>
      <c r="B416" s="67">
        <v>44084</v>
      </c>
      <c r="C416" s="31" t="s">
        <v>598</v>
      </c>
      <c r="D416" s="100">
        <v>0</v>
      </c>
      <c r="E416" s="31">
        <v>0</v>
      </c>
      <c r="F416" s="31">
        <v>0</v>
      </c>
      <c r="G416" s="31">
        <v>0</v>
      </c>
      <c r="H416" s="31">
        <v>0</v>
      </c>
      <c r="I416" s="31">
        <v>1</v>
      </c>
      <c r="J416" s="31">
        <v>1</v>
      </c>
      <c r="K416" s="31">
        <v>1</v>
      </c>
      <c r="L416" s="26">
        <f t="shared" si="18"/>
        <v>2</v>
      </c>
      <c r="M416" s="26"/>
      <c r="N416" s="25">
        <f t="shared" si="19"/>
        <v>0.2857142857142857</v>
      </c>
      <c r="O416" s="25">
        <f t="shared" si="20"/>
        <v>2</v>
      </c>
      <c r="P416" s="67">
        <v>44084</v>
      </c>
    </row>
    <row r="417" spans="1:16" hidden="1" x14ac:dyDescent="0.2">
      <c r="A417" s="110">
        <v>4028</v>
      </c>
      <c r="B417" s="31"/>
      <c r="C417" s="31"/>
      <c r="D417" s="100"/>
      <c r="E417" s="31"/>
      <c r="F417" s="31"/>
      <c r="G417" s="31"/>
      <c r="H417" s="31"/>
      <c r="I417" s="31"/>
      <c r="J417" s="31"/>
      <c r="K417" s="31"/>
      <c r="L417" s="26">
        <f t="shared" si="18"/>
        <v>0</v>
      </c>
      <c r="M417" s="26"/>
      <c r="N417" s="25" t="e">
        <f t="shared" si="19"/>
        <v>#DIV/0!</v>
      </c>
      <c r="O417" s="25" t="e">
        <f t="shared" si="20"/>
        <v>#DIV/0!</v>
      </c>
      <c r="P417" s="31"/>
    </row>
    <row r="418" spans="1:16" x14ac:dyDescent="0.2">
      <c r="A418" s="110">
        <v>4029</v>
      </c>
      <c r="B418" s="67">
        <v>44084</v>
      </c>
      <c r="C418" s="31" t="s">
        <v>591</v>
      </c>
      <c r="D418" s="100">
        <v>0</v>
      </c>
      <c r="E418" s="31">
        <v>0</v>
      </c>
      <c r="F418" s="31">
        <v>1</v>
      </c>
      <c r="G418" s="31">
        <v>1</v>
      </c>
      <c r="H418" s="31">
        <v>0</v>
      </c>
      <c r="I418" s="31">
        <v>1</v>
      </c>
      <c r="J418" s="31">
        <v>0</v>
      </c>
      <c r="K418" s="31">
        <v>0</v>
      </c>
      <c r="L418" s="26">
        <f t="shared" si="18"/>
        <v>3</v>
      </c>
      <c r="M418" s="26"/>
      <c r="N418" s="25">
        <f t="shared" si="19"/>
        <v>0.42857142857142855</v>
      </c>
      <c r="O418" s="25">
        <f t="shared" si="20"/>
        <v>3</v>
      </c>
      <c r="P418" s="67">
        <v>44084</v>
      </c>
    </row>
    <row r="419" spans="1:16" x14ac:dyDescent="0.2">
      <c r="A419" s="110">
        <v>4030</v>
      </c>
      <c r="B419" s="67">
        <v>44088</v>
      </c>
      <c r="C419" s="31" t="s">
        <v>598</v>
      </c>
      <c r="D419" s="100">
        <v>0</v>
      </c>
      <c r="E419" s="31">
        <v>0</v>
      </c>
      <c r="F419" s="31">
        <v>0</v>
      </c>
      <c r="G419" s="31">
        <v>0</v>
      </c>
      <c r="H419" s="31">
        <v>1</v>
      </c>
      <c r="I419" s="31">
        <v>1</v>
      </c>
      <c r="J419" s="31">
        <v>0</v>
      </c>
      <c r="K419" s="31">
        <v>1</v>
      </c>
      <c r="L419" s="26">
        <f t="shared" si="18"/>
        <v>2</v>
      </c>
      <c r="M419" s="26"/>
      <c r="N419" s="25">
        <f t="shared" si="19"/>
        <v>0.2857142857142857</v>
      </c>
      <c r="O419" s="25">
        <f t="shared" si="20"/>
        <v>2</v>
      </c>
      <c r="P419" s="67">
        <v>44088</v>
      </c>
    </row>
    <row r="420" spans="1:16" x14ac:dyDescent="0.2">
      <c r="A420" s="110">
        <v>4031</v>
      </c>
      <c r="B420" s="67">
        <v>44084</v>
      </c>
      <c r="C420" s="31" t="s">
        <v>591</v>
      </c>
      <c r="D420" s="100">
        <v>0</v>
      </c>
      <c r="E420" s="31">
        <v>1</v>
      </c>
      <c r="F420" s="31">
        <v>1</v>
      </c>
      <c r="G420" s="31">
        <v>0</v>
      </c>
      <c r="H420" s="31">
        <v>0</v>
      </c>
      <c r="I420" s="31">
        <v>1</v>
      </c>
      <c r="J420" s="31">
        <v>0</v>
      </c>
      <c r="K420" s="31">
        <v>0</v>
      </c>
      <c r="L420" s="26">
        <f t="shared" si="18"/>
        <v>3</v>
      </c>
      <c r="M420" s="26"/>
      <c r="N420" s="25">
        <f t="shared" si="19"/>
        <v>0.42857142857142855</v>
      </c>
      <c r="O420" s="25">
        <f t="shared" si="20"/>
        <v>3</v>
      </c>
      <c r="P420" s="67">
        <v>44084</v>
      </c>
    </row>
    <row r="421" spans="1:16" x14ac:dyDescent="0.2">
      <c r="A421" s="110">
        <v>4032</v>
      </c>
      <c r="B421" s="67">
        <v>44088</v>
      </c>
      <c r="C421" s="31" t="s">
        <v>598</v>
      </c>
      <c r="D421" s="100">
        <v>1</v>
      </c>
      <c r="E421" s="31">
        <v>0</v>
      </c>
      <c r="F421" s="31">
        <v>1</v>
      </c>
      <c r="G421" s="31">
        <v>0</v>
      </c>
      <c r="H421" s="31">
        <v>0</v>
      </c>
      <c r="I421" s="31">
        <v>0</v>
      </c>
      <c r="J421" s="31">
        <v>0</v>
      </c>
      <c r="K421" s="86"/>
      <c r="L421" s="26">
        <f t="shared" si="18"/>
        <v>2</v>
      </c>
      <c r="M421" s="26"/>
      <c r="N421" s="25">
        <f t="shared" si="19"/>
        <v>0.2857142857142857</v>
      </c>
      <c r="O421" s="25">
        <f t="shared" si="20"/>
        <v>2</v>
      </c>
      <c r="P421" s="67">
        <v>44088</v>
      </c>
    </row>
    <row r="422" spans="1:16" x14ac:dyDescent="0.2">
      <c r="A422" s="110">
        <v>4033</v>
      </c>
      <c r="B422" s="67">
        <v>44088</v>
      </c>
      <c r="C422" s="31" t="s">
        <v>598</v>
      </c>
      <c r="D422" s="100">
        <v>3</v>
      </c>
      <c r="E422" s="31">
        <v>3</v>
      </c>
      <c r="F422" s="31">
        <v>3</v>
      </c>
      <c r="G422" s="31">
        <v>3</v>
      </c>
      <c r="H422" s="31">
        <v>2</v>
      </c>
      <c r="I422" s="31">
        <v>0</v>
      </c>
      <c r="J422" s="31">
        <v>0</v>
      </c>
      <c r="K422" s="31">
        <v>0</v>
      </c>
      <c r="L422" s="26">
        <f t="shared" si="18"/>
        <v>14</v>
      </c>
      <c r="M422" s="26"/>
      <c r="N422" s="25">
        <f t="shared" si="19"/>
        <v>2</v>
      </c>
      <c r="O422" s="25">
        <f t="shared" si="20"/>
        <v>14</v>
      </c>
      <c r="P422" s="67">
        <v>44088</v>
      </c>
    </row>
    <row r="423" spans="1:16" x14ac:dyDescent="0.2">
      <c r="A423" s="110">
        <v>4034</v>
      </c>
      <c r="B423" s="67">
        <v>44088</v>
      </c>
      <c r="C423" s="31" t="s">
        <v>598</v>
      </c>
      <c r="D423" s="100">
        <v>3</v>
      </c>
      <c r="E423" s="31">
        <v>3</v>
      </c>
      <c r="F423" s="31">
        <v>3</v>
      </c>
      <c r="G423" s="31">
        <v>3</v>
      </c>
      <c r="H423" s="31">
        <v>3</v>
      </c>
      <c r="I423" s="31">
        <v>3</v>
      </c>
      <c r="J423" s="31">
        <v>3</v>
      </c>
      <c r="K423" s="31">
        <v>3</v>
      </c>
      <c r="L423" s="26">
        <f t="shared" si="18"/>
        <v>21</v>
      </c>
      <c r="M423" s="26"/>
      <c r="N423" s="25">
        <f t="shared" si="19"/>
        <v>3</v>
      </c>
      <c r="O423" s="25">
        <f t="shared" si="20"/>
        <v>21</v>
      </c>
      <c r="P423" s="67">
        <v>44088</v>
      </c>
    </row>
    <row r="424" spans="1:16" x14ac:dyDescent="0.2">
      <c r="A424" s="110">
        <v>4035</v>
      </c>
      <c r="B424" s="67">
        <v>44088</v>
      </c>
      <c r="C424" s="31" t="s">
        <v>598</v>
      </c>
      <c r="D424" s="100">
        <v>1</v>
      </c>
      <c r="E424" s="31">
        <v>0</v>
      </c>
      <c r="F424" s="31">
        <v>0</v>
      </c>
      <c r="G424" s="31">
        <v>0</v>
      </c>
      <c r="H424" s="31">
        <v>0</v>
      </c>
      <c r="I424" s="31">
        <v>1</v>
      </c>
      <c r="J424" s="31">
        <v>0</v>
      </c>
      <c r="K424" s="31">
        <v>1</v>
      </c>
      <c r="L424" s="26">
        <f t="shared" si="18"/>
        <v>2</v>
      </c>
      <c r="M424" s="26"/>
      <c r="N424" s="25">
        <f t="shared" si="19"/>
        <v>0.2857142857142857</v>
      </c>
      <c r="O424" s="25">
        <f t="shared" si="20"/>
        <v>2</v>
      </c>
      <c r="P424" s="67">
        <v>44088</v>
      </c>
    </row>
    <row r="425" spans="1:16" x14ac:dyDescent="0.2">
      <c r="A425" s="109">
        <v>4036</v>
      </c>
      <c r="B425" s="98">
        <v>44215</v>
      </c>
      <c r="C425" s="99" t="s">
        <v>591</v>
      </c>
      <c r="D425" s="100">
        <v>0</v>
      </c>
      <c r="E425" s="31">
        <v>0</v>
      </c>
      <c r="F425" s="31">
        <v>0</v>
      </c>
      <c r="G425" s="31">
        <v>0</v>
      </c>
      <c r="H425" s="31">
        <v>0</v>
      </c>
      <c r="I425" s="31">
        <v>0</v>
      </c>
      <c r="J425" s="31">
        <v>0</v>
      </c>
      <c r="K425" s="31">
        <v>0</v>
      </c>
      <c r="L425" s="26">
        <f t="shared" si="18"/>
        <v>0</v>
      </c>
      <c r="M425" s="26"/>
      <c r="N425" s="25">
        <f t="shared" si="19"/>
        <v>0</v>
      </c>
      <c r="O425" s="25">
        <f t="shared" si="20"/>
        <v>0</v>
      </c>
      <c r="P425" s="98">
        <v>44215</v>
      </c>
    </row>
    <row r="426" spans="1:16" x14ac:dyDescent="0.2">
      <c r="A426" s="110">
        <v>4037</v>
      </c>
      <c r="B426" s="31"/>
      <c r="C426" s="31"/>
      <c r="D426" s="100"/>
      <c r="E426" s="31"/>
      <c r="F426" s="31"/>
      <c r="G426" s="31"/>
      <c r="H426" s="31"/>
      <c r="I426" s="31"/>
      <c r="J426" s="31"/>
      <c r="K426" s="31"/>
      <c r="L426" s="26">
        <f t="shared" si="18"/>
        <v>0</v>
      </c>
      <c r="M426" s="26"/>
      <c r="N426" s="25" t="e">
        <f t="shared" si="19"/>
        <v>#DIV/0!</v>
      </c>
      <c r="O426" s="25" t="e">
        <f t="shared" si="20"/>
        <v>#DIV/0!</v>
      </c>
      <c r="P426" s="31" t="s">
        <v>686</v>
      </c>
    </row>
    <row r="427" spans="1:16" x14ac:dyDescent="0.2">
      <c r="A427" s="110">
        <v>4038</v>
      </c>
      <c r="B427" s="67">
        <v>44209</v>
      </c>
      <c r="C427" s="31" t="s">
        <v>585</v>
      </c>
      <c r="D427" s="100">
        <v>0</v>
      </c>
      <c r="E427" s="31">
        <v>0</v>
      </c>
      <c r="F427" s="31">
        <v>0</v>
      </c>
      <c r="G427" s="31">
        <v>0</v>
      </c>
      <c r="H427" s="31">
        <v>0</v>
      </c>
      <c r="I427" s="31">
        <v>0</v>
      </c>
      <c r="J427" s="31">
        <v>0</v>
      </c>
      <c r="K427" s="31">
        <v>0</v>
      </c>
      <c r="L427" s="26">
        <f t="shared" si="18"/>
        <v>0</v>
      </c>
      <c r="M427" s="26"/>
      <c r="N427" s="25">
        <f t="shared" si="19"/>
        <v>0</v>
      </c>
      <c r="O427" s="25">
        <f t="shared" si="20"/>
        <v>0</v>
      </c>
      <c r="P427" s="67">
        <v>44209</v>
      </c>
    </row>
    <row r="428" spans="1:16" hidden="1" x14ac:dyDescent="0.2">
      <c r="A428" s="109">
        <v>4039</v>
      </c>
      <c r="B428" s="31"/>
      <c r="C428" s="31"/>
      <c r="D428" s="100"/>
      <c r="E428" s="31"/>
      <c r="F428" s="31"/>
      <c r="G428" s="31"/>
      <c r="H428" s="31"/>
      <c r="I428" s="31"/>
      <c r="J428" s="31"/>
      <c r="K428" s="31"/>
      <c r="L428" s="26">
        <f t="shared" si="18"/>
        <v>0</v>
      </c>
      <c r="M428" s="26"/>
      <c r="N428" s="25" t="e">
        <f t="shared" si="19"/>
        <v>#DIV/0!</v>
      </c>
      <c r="O428" s="25" t="e">
        <f t="shared" si="20"/>
        <v>#DIV/0!</v>
      </c>
      <c r="P428" s="31"/>
    </row>
    <row r="429" spans="1:16" x14ac:dyDescent="0.2">
      <c r="A429" s="107">
        <v>4040</v>
      </c>
      <c r="B429" s="67">
        <v>44083</v>
      </c>
      <c r="C429" s="31" t="s">
        <v>591</v>
      </c>
      <c r="D429" s="100">
        <v>0</v>
      </c>
      <c r="E429" s="31">
        <v>1</v>
      </c>
      <c r="F429" s="31">
        <v>0</v>
      </c>
      <c r="G429" s="31">
        <v>1</v>
      </c>
      <c r="H429" s="31">
        <v>0</v>
      </c>
      <c r="I429" s="31">
        <v>0</v>
      </c>
      <c r="J429" s="31">
        <v>0</v>
      </c>
      <c r="K429" s="31">
        <v>0</v>
      </c>
      <c r="L429" s="26">
        <f t="shared" si="18"/>
        <v>2</v>
      </c>
      <c r="M429" s="26"/>
      <c r="N429" s="25">
        <f t="shared" si="19"/>
        <v>0.2857142857142857</v>
      </c>
      <c r="O429" s="25">
        <f t="shared" si="20"/>
        <v>2</v>
      </c>
      <c r="P429" s="67">
        <v>44083</v>
      </c>
    </row>
    <row r="430" spans="1:16" x14ac:dyDescent="0.2">
      <c r="A430" s="110">
        <v>4041</v>
      </c>
      <c r="B430" s="67">
        <v>44084</v>
      </c>
      <c r="C430" s="31" t="s">
        <v>591</v>
      </c>
      <c r="D430" s="100">
        <v>1</v>
      </c>
      <c r="E430" s="31">
        <v>0</v>
      </c>
      <c r="F430" s="31">
        <v>1</v>
      </c>
      <c r="G430" s="31">
        <v>0</v>
      </c>
      <c r="H430" s="31">
        <v>0</v>
      </c>
      <c r="I430" s="31">
        <v>0</v>
      </c>
      <c r="J430" s="31">
        <v>0</v>
      </c>
      <c r="K430" s="31">
        <v>1</v>
      </c>
      <c r="L430" s="26">
        <f t="shared" si="18"/>
        <v>2</v>
      </c>
      <c r="M430" s="26"/>
      <c r="N430" s="25">
        <f t="shared" si="19"/>
        <v>0.2857142857142857</v>
      </c>
      <c r="O430" s="25">
        <f t="shared" si="20"/>
        <v>2</v>
      </c>
      <c r="P430" s="67">
        <v>44084</v>
      </c>
    </row>
    <row r="431" spans="1:16" x14ac:dyDescent="0.2">
      <c r="A431" s="111">
        <v>4042</v>
      </c>
      <c r="B431" s="67">
        <v>44209</v>
      </c>
      <c r="C431" s="31" t="s">
        <v>585</v>
      </c>
      <c r="D431" s="100">
        <v>1</v>
      </c>
      <c r="E431" s="31">
        <v>2</v>
      </c>
      <c r="F431" s="31">
        <v>2</v>
      </c>
      <c r="G431" s="31">
        <v>1</v>
      </c>
      <c r="H431" s="31">
        <v>0</v>
      </c>
      <c r="I431" s="31">
        <v>0</v>
      </c>
      <c r="J431" s="31">
        <v>0</v>
      </c>
      <c r="K431" s="31">
        <v>1</v>
      </c>
      <c r="L431" s="26">
        <f t="shared" si="18"/>
        <v>6</v>
      </c>
      <c r="M431" s="26"/>
      <c r="N431" s="25">
        <f t="shared" si="19"/>
        <v>0.8571428571428571</v>
      </c>
      <c r="O431" s="25">
        <f t="shared" si="20"/>
        <v>6</v>
      </c>
      <c r="P431" s="67">
        <v>44209</v>
      </c>
    </row>
    <row r="432" spans="1:16" x14ac:dyDescent="0.2">
      <c r="A432" s="110">
        <v>4043</v>
      </c>
      <c r="B432" s="67">
        <v>44084</v>
      </c>
      <c r="C432" s="31" t="s">
        <v>591</v>
      </c>
      <c r="D432" s="100">
        <v>0</v>
      </c>
      <c r="E432" s="31">
        <v>0</v>
      </c>
      <c r="F432" s="31">
        <v>0</v>
      </c>
      <c r="G432" s="31">
        <v>0</v>
      </c>
      <c r="H432" s="31">
        <v>0</v>
      </c>
      <c r="I432" s="31">
        <v>1</v>
      </c>
      <c r="J432" s="31">
        <v>0</v>
      </c>
      <c r="K432" s="31">
        <v>0</v>
      </c>
      <c r="L432" s="26">
        <f t="shared" si="18"/>
        <v>1</v>
      </c>
      <c r="M432" s="26"/>
      <c r="N432" s="25">
        <f t="shared" si="19"/>
        <v>0.14285714285714285</v>
      </c>
      <c r="O432" s="25">
        <f t="shared" si="20"/>
        <v>1</v>
      </c>
      <c r="P432" s="67">
        <v>44084</v>
      </c>
    </row>
    <row r="433" spans="1:16" x14ac:dyDescent="0.2">
      <c r="A433" s="111">
        <v>4044</v>
      </c>
      <c r="B433" s="67">
        <v>44088</v>
      </c>
      <c r="C433" s="31" t="s">
        <v>598</v>
      </c>
      <c r="D433" s="100">
        <v>0</v>
      </c>
      <c r="E433" s="31">
        <v>0</v>
      </c>
      <c r="F433" s="31">
        <v>0</v>
      </c>
      <c r="G433" s="31">
        <v>3</v>
      </c>
      <c r="H433" s="31">
        <v>0</v>
      </c>
      <c r="I433" s="31">
        <v>0</v>
      </c>
      <c r="J433" s="31">
        <v>0</v>
      </c>
      <c r="K433" s="31">
        <v>0</v>
      </c>
      <c r="L433" s="26">
        <f t="shared" si="18"/>
        <v>3</v>
      </c>
      <c r="M433" s="26"/>
      <c r="N433" s="25">
        <f t="shared" si="19"/>
        <v>0.42857142857142855</v>
      </c>
      <c r="O433" s="25">
        <f t="shared" si="20"/>
        <v>3</v>
      </c>
      <c r="P433" s="67">
        <v>44088</v>
      </c>
    </row>
    <row r="434" spans="1:16" x14ac:dyDescent="0.2">
      <c r="A434" s="109">
        <v>4045</v>
      </c>
      <c r="B434" s="67">
        <v>44091</v>
      </c>
      <c r="C434" s="31" t="s">
        <v>562</v>
      </c>
      <c r="D434" s="100">
        <v>0</v>
      </c>
      <c r="E434" s="31">
        <v>0</v>
      </c>
      <c r="F434" s="31">
        <v>2</v>
      </c>
      <c r="G434" s="31">
        <v>2</v>
      </c>
      <c r="H434" s="31">
        <v>2</v>
      </c>
      <c r="I434" s="31">
        <v>2</v>
      </c>
      <c r="J434" s="31">
        <v>1</v>
      </c>
      <c r="K434" s="31">
        <v>1</v>
      </c>
      <c r="L434" s="26">
        <f t="shared" si="18"/>
        <v>9</v>
      </c>
      <c r="M434" s="26"/>
      <c r="N434" s="25">
        <f t="shared" si="19"/>
        <v>1.2857142857142858</v>
      </c>
      <c r="O434" s="25">
        <f t="shared" si="20"/>
        <v>9</v>
      </c>
      <c r="P434" s="67">
        <v>44091</v>
      </c>
    </row>
    <row r="435" spans="1:16" x14ac:dyDescent="0.2">
      <c r="A435" s="106">
        <v>4046</v>
      </c>
      <c r="B435" s="67">
        <v>44055</v>
      </c>
      <c r="C435" s="31" t="s">
        <v>585</v>
      </c>
      <c r="D435" s="100">
        <v>0</v>
      </c>
      <c r="E435" s="31">
        <v>0</v>
      </c>
      <c r="F435" s="31">
        <v>0</v>
      </c>
      <c r="G435" s="31">
        <v>0</v>
      </c>
      <c r="H435" s="31">
        <v>0</v>
      </c>
      <c r="I435" s="31">
        <v>1</v>
      </c>
      <c r="J435" s="31">
        <v>0</v>
      </c>
      <c r="K435" s="31">
        <v>1</v>
      </c>
      <c r="L435" s="26">
        <f t="shared" si="18"/>
        <v>1</v>
      </c>
      <c r="M435" s="26"/>
      <c r="N435" s="25">
        <f t="shared" si="19"/>
        <v>0.14285714285714285</v>
      </c>
      <c r="O435" s="25">
        <f t="shared" si="20"/>
        <v>1</v>
      </c>
      <c r="P435" s="67">
        <v>44055</v>
      </c>
    </row>
    <row r="436" spans="1:16" x14ac:dyDescent="0.2">
      <c r="A436" s="109">
        <v>4047</v>
      </c>
      <c r="B436" s="98">
        <v>44215</v>
      </c>
      <c r="C436" s="99" t="s">
        <v>591</v>
      </c>
      <c r="D436" s="100">
        <v>1</v>
      </c>
      <c r="E436" s="31">
        <v>0</v>
      </c>
      <c r="F436" s="31">
        <v>0</v>
      </c>
      <c r="G436" s="31">
        <v>0</v>
      </c>
      <c r="H436" s="31">
        <v>0</v>
      </c>
      <c r="I436" s="31">
        <v>0</v>
      </c>
      <c r="J436" s="31">
        <v>0</v>
      </c>
      <c r="K436" s="31">
        <v>0</v>
      </c>
      <c r="L436" s="26">
        <f t="shared" si="18"/>
        <v>1</v>
      </c>
      <c r="M436" s="26"/>
      <c r="N436" s="25">
        <f t="shared" si="19"/>
        <v>0.14285714285714285</v>
      </c>
      <c r="O436" s="25">
        <f t="shared" si="20"/>
        <v>1</v>
      </c>
      <c r="P436" s="98">
        <v>44215</v>
      </c>
    </row>
    <row r="437" spans="1:16" x14ac:dyDescent="0.2">
      <c r="A437" s="96">
        <v>4048</v>
      </c>
      <c r="B437" s="67">
        <v>44081</v>
      </c>
      <c r="C437" s="31" t="s">
        <v>562</v>
      </c>
      <c r="D437" s="100">
        <v>0</v>
      </c>
      <c r="E437" s="31">
        <v>0</v>
      </c>
      <c r="F437" s="31">
        <v>1</v>
      </c>
      <c r="G437" s="31">
        <v>0</v>
      </c>
      <c r="H437" s="31">
        <v>0</v>
      </c>
      <c r="I437" s="86"/>
      <c r="J437" s="31">
        <v>0</v>
      </c>
      <c r="K437" s="31">
        <v>1</v>
      </c>
      <c r="L437" s="26">
        <f t="shared" si="18"/>
        <v>1</v>
      </c>
      <c r="M437" s="26" t="s">
        <v>607</v>
      </c>
      <c r="N437" s="25">
        <f t="shared" si="19"/>
        <v>0.16666666666666666</v>
      </c>
      <c r="O437" s="25">
        <f t="shared" si="20"/>
        <v>1.1666666666666665</v>
      </c>
      <c r="P437" s="67">
        <v>44081</v>
      </c>
    </row>
    <row r="438" spans="1:16" x14ac:dyDescent="0.2">
      <c r="A438" s="109">
        <v>4049</v>
      </c>
      <c r="B438" s="67">
        <v>44091</v>
      </c>
      <c r="C438" s="31" t="s">
        <v>562</v>
      </c>
      <c r="D438" s="100">
        <v>1</v>
      </c>
      <c r="E438" s="31">
        <v>1</v>
      </c>
      <c r="F438" s="31">
        <v>1</v>
      </c>
      <c r="G438" s="31">
        <v>1</v>
      </c>
      <c r="H438" s="31">
        <v>1</v>
      </c>
      <c r="I438" s="31">
        <v>1</v>
      </c>
      <c r="J438" s="31">
        <v>1</v>
      </c>
      <c r="K438" s="31">
        <v>0</v>
      </c>
      <c r="L438" s="26">
        <f t="shared" si="18"/>
        <v>7</v>
      </c>
      <c r="M438" s="26"/>
      <c r="N438" s="25">
        <f t="shared" si="19"/>
        <v>1</v>
      </c>
      <c r="O438" s="25">
        <f t="shared" si="20"/>
        <v>7</v>
      </c>
      <c r="P438" s="67">
        <v>44091</v>
      </c>
    </row>
    <row r="439" spans="1:16" x14ac:dyDescent="0.2">
      <c r="A439" s="110">
        <v>4050</v>
      </c>
      <c r="B439" s="67">
        <v>44084</v>
      </c>
      <c r="C439" s="31" t="s">
        <v>598</v>
      </c>
      <c r="D439" s="100">
        <v>0</v>
      </c>
      <c r="E439" s="31">
        <v>0</v>
      </c>
      <c r="F439" s="31">
        <v>1</v>
      </c>
      <c r="G439" s="31">
        <v>0</v>
      </c>
      <c r="H439" s="31">
        <v>0</v>
      </c>
      <c r="I439" s="31">
        <v>0</v>
      </c>
      <c r="J439" s="31">
        <v>0</v>
      </c>
      <c r="K439" s="31">
        <v>1</v>
      </c>
      <c r="L439" s="26">
        <f t="shared" si="18"/>
        <v>1</v>
      </c>
      <c r="M439" s="26"/>
      <c r="N439" s="25">
        <f t="shared" si="19"/>
        <v>0.14285714285714285</v>
      </c>
      <c r="O439" s="25">
        <f t="shared" si="20"/>
        <v>1</v>
      </c>
      <c r="P439" s="67">
        <v>44084</v>
      </c>
    </row>
    <row r="440" spans="1:16" x14ac:dyDescent="0.2">
      <c r="A440" s="110">
        <v>4051</v>
      </c>
      <c r="B440" s="31"/>
      <c r="C440" s="31"/>
      <c r="D440" s="100"/>
      <c r="E440" s="31"/>
      <c r="F440" s="31"/>
      <c r="G440" s="31"/>
      <c r="H440" s="31"/>
      <c r="I440" s="31"/>
      <c r="J440" s="31"/>
      <c r="K440" s="31"/>
      <c r="L440" s="26">
        <f t="shared" si="18"/>
        <v>0</v>
      </c>
      <c r="M440" s="26"/>
      <c r="N440" s="25" t="e">
        <f t="shared" si="19"/>
        <v>#DIV/0!</v>
      </c>
      <c r="O440" s="25" t="e">
        <f t="shared" si="20"/>
        <v>#DIV/0!</v>
      </c>
      <c r="P440" s="31" t="s">
        <v>685</v>
      </c>
    </row>
    <row r="441" spans="1:16" x14ac:dyDescent="0.2">
      <c r="A441" s="110">
        <v>4052</v>
      </c>
      <c r="B441" s="67">
        <v>44084</v>
      </c>
      <c r="C441" s="31" t="s">
        <v>598</v>
      </c>
      <c r="D441" s="100">
        <v>0</v>
      </c>
      <c r="E441" s="31">
        <v>0</v>
      </c>
      <c r="F441" s="31">
        <v>0</v>
      </c>
      <c r="G441" s="31">
        <v>0</v>
      </c>
      <c r="H441" s="31">
        <v>0</v>
      </c>
      <c r="I441" s="31">
        <v>0</v>
      </c>
      <c r="J441" s="31">
        <v>0</v>
      </c>
      <c r="K441" s="31"/>
      <c r="L441" s="26">
        <f t="shared" si="18"/>
        <v>0</v>
      </c>
      <c r="M441" s="26"/>
      <c r="N441" s="25">
        <f t="shared" si="19"/>
        <v>0</v>
      </c>
      <c r="O441" s="25">
        <f t="shared" si="20"/>
        <v>0</v>
      </c>
      <c r="P441" s="67">
        <v>44084</v>
      </c>
    </row>
    <row r="442" spans="1:16" x14ac:dyDescent="0.2">
      <c r="A442" s="110">
        <v>4053</v>
      </c>
      <c r="B442" s="67">
        <v>44084</v>
      </c>
      <c r="C442" s="31" t="s">
        <v>591</v>
      </c>
      <c r="D442" s="100">
        <v>1</v>
      </c>
      <c r="E442" s="31">
        <v>0</v>
      </c>
      <c r="F442" s="31">
        <v>0</v>
      </c>
      <c r="G442" s="31">
        <v>0</v>
      </c>
      <c r="H442" s="31">
        <v>0</v>
      </c>
      <c r="I442" s="31">
        <v>0</v>
      </c>
      <c r="J442" s="31">
        <v>0</v>
      </c>
      <c r="K442" s="31">
        <v>0</v>
      </c>
      <c r="L442" s="26">
        <f t="shared" si="18"/>
        <v>1</v>
      </c>
      <c r="M442" s="26"/>
      <c r="N442" s="25">
        <f t="shared" si="19"/>
        <v>0.14285714285714285</v>
      </c>
      <c r="O442" s="25">
        <f t="shared" si="20"/>
        <v>1</v>
      </c>
      <c r="P442" s="67">
        <v>44084</v>
      </c>
    </row>
    <row r="443" spans="1:16" x14ac:dyDescent="0.2">
      <c r="A443" s="110">
        <v>4054</v>
      </c>
      <c r="B443" s="31"/>
      <c r="C443" s="31"/>
      <c r="D443" s="100"/>
      <c r="E443" s="31"/>
      <c r="F443" s="31"/>
      <c r="G443" s="31"/>
      <c r="H443" s="31"/>
      <c r="I443" s="31"/>
      <c r="J443" s="31"/>
      <c r="K443" s="31"/>
      <c r="L443" s="26">
        <f t="shared" si="18"/>
        <v>0</v>
      </c>
      <c r="M443" s="26"/>
      <c r="N443" s="25" t="e">
        <f t="shared" si="19"/>
        <v>#DIV/0!</v>
      </c>
      <c r="O443" s="25" t="e">
        <f t="shared" si="20"/>
        <v>#DIV/0!</v>
      </c>
      <c r="P443" s="31" t="s">
        <v>685</v>
      </c>
    </row>
    <row r="444" spans="1:16" x14ac:dyDescent="0.2">
      <c r="A444" s="110">
        <v>4055</v>
      </c>
      <c r="B444" s="67">
        <v>44084</v>
      </c>
      <c r="C444" s="31" t="s">
        <v>598</v>
      </c>
      <c r="D444" s="100">
        <v>1</v>
      </c>
      <c r="E444" s="31">
        <v>1</v>
      </c>
      <c r="F444" s="31">
        <v>3</v>
      </c>
      <c r="G444" s="31">
        <v>2</v>
      </c>
      <c r="H444" s="31">
        <v>1</v>
      </c>
      <c r="I444" s="31">
        <v>1</v>
      </c>
      <c r="J444" s="31">
        <v>1</v>
      </c>
      <c r="K444" s="31">
        <v>1</v>
      </c>
      <c r="L444" s="26">
        <f t="shared" si="18"/>
        <v>10</v>
      </c>
      <c r="M444" s="26"/>
      <c r="N444" s="25">
        <f t="shared" si="19"/>
        <v>1.4285714285714286</v>
      </c>
      <c r="O444" s="25">
        <f t="shared" si="20"/>
        <v>10</v>
      </c>
      <c r="P444" s="67">
        <v>44084</v>
      </c>
    </row>
    <row r="445" spans="1:16" x14ac:dyDescent="0.2">
      <c r="A445" s="110">
        <v>4056</v>
      </c>
      <c r="B445" s="67">
        <v>44084</v>
      </c>
      <c r="C445" s="31" t="s">
        <v>598</v>
      </c>
      <c r="D445" s="100">
        <v>1</v>
      </c>
      <c r="E445" s="31">
        <v>0</v>
      </c>
      <c r="F445" s="31">
        <v>0</v>
      </c>
      <c r="G445" s="31">
        <v>0</v>
      </c>
      <c r="H445" s="31">
        <v>0</v>
      </c>
      <c r="I445" s="31">
        <v>1</v>
      </c>
      <c r="J445" s="31">
        <v>0</v>
      </c>
      <c r="K445" s="31"/>
      <c r="L445" s="26">
        <f t="shared" si="18"/>
        <v>2</v>
      </c>
      <c r="M445" s="26" t="s">
        <v>632</v>
      </c>
      <c r="N445" s="25">
        <f t="shared" si="19"/>
        <v>0.2857142857142857</v>
      </c>
      <c r="O445" s="25">
        <f t="shared" si="20"/>
        <v>2</v>
      </c>
      <c r="P445" s="67">
        <v>44084</v>
      </c>
    </row>
    <row r="446" spans="1:16" x14ac:dyDescent="0.2">
      <c r="A446" s="110">
        <v>4057</v>
      </c>
      <c r="B446" s="67">
        <v>44088</v>
      </c>
      <c r="C446" s="31" t="s">
        <v>598</v>
      </c>
      <c r="D446" s="100">
        <v>1</v>
      </c>
      <c r="E446" s="31">
        <v>0</v>
      </c>
      <c r="F446" s="31">
        <v>1</v>
      </c>
      <c r="G446" s="31">
        <v>0</v>
      </c>
      <c r="H446" s="31">
        <v>0</v>
      </c>
      <c r="I446" s="31">
        <v>1</v>
      </c>
      <c r="J446" s="31">
        <v>0</v>
      </c>
      <c r="K446" s="31">
        <v>0</v>
      </c>
      <c r="L446" s="26">
        <f t="shared" si="18"/>
        <v>3</v>
      </c>
      <c r="M446" s="26"/>
      <c r="N446" s="25">
        <f t="shared" si="19"/>
        <v>0.42857142857142855</v>
      </c>
      <c r="O446" s="25">
        <f t="shared" si="20"/>
        <v>3</v>
      </c>
      <c r="P446" s="67">
        <v>44088</v>
      </c>
    </row>
    <row r="447" spans="1:16" x14ac:dyDescent="0.2">
      <c r="A447" s="110">
        <v>4058</v>
      </c>
      <c r="B447" s="67">
        <v>44088</v>
      </c>
      <c r="C447" s="31" t="s">
        <v>598</v>
      </c>
      <c r="D447" s="100">
        <v>0</v>
      </c>
      <c r="E447" s="31">
        <v>0</v>
      </c>
      <c r="F447" s="31">
        <v>0</v>
      </c>
      <c r="G447" s="31">
        <v>0</v>
      </c>
      <c r="H447" s="31">
        <v>0</v>
      </c>
      <c r="I447" s="31">
        <v>0</v>
      </c>
      <c r="J447" s="31">
        <v>0</v>
      </c>
      <c r="K447" s="31">
        <v>0</v>
      </c>
      <c r="L447" s="26">
        <f t="shared" si="18"/>
        <v>0</v>
      </c>
      <c r="M447" s="26"/>
      <c r="N447" s="25">
        <f t="shared" si="19"/>
        <v>0</v>
      </c>
      <c r="O447" s="25">
        <f t="shared" si="20"/>
        <v>0</v>
      </c>
      <c r="P447" s="67">
        <v>44088</v>
      </c>
    </row>
    <row r="448" spans="1:16" x14ac:dyDescent="0.2">
      <c r="A448" s="110">
        <v>4059</v>
      </c>
      <c r="B448" s="67">
        <v>44088</v>
      </c>
      <c r="C448" s="31" t="s">
        <v>598</v>
      </c>
      <c r="D448" s="100">
        <v>0</v>
      </c>
      <c r="E448" s="31">
        <v>0</v>
      </c>
      <c r="F448" s="31">
        <v>0</v>
      </c>
      <c r="G448" s="31">
        <v>0</v>
      </c>
      <c r="H448" s="31">
        <v>1</v>
      </c>
      <c r="I448" s="31">
        <v>0</v>
      </c>
      <c r="J448" s="31">
        <v>0</v>
      </c>
      <c r="K448" s="31">
        <v>0</v>
      </c>
      <c r="L448" s="26">
        <f t="shared" si="18"/>
        <v>1</v>
      </c>
      <c r="M448" s="26"/>
      <c r="N448" s="25">
        <f t="shared" si="19"/>
        <v>0.14285714285714285</v>
      </c>
      <c r="O448" s="25">
        <f t="shared" si="20"/>
        <v>1</v>
      </c>
      <c r="P448" s="67">
        <v>44088</v>
      </c>
    </row>
    <row r="449" spans="1:16" x14ac:dyDescent="0.2">
      <c r="A449" s="110">
        <v>4060</v>
      </c>
      <c r="B449" s="67">
        <v>44088</v>
      </c>
      <c r="C449" s="31" t="s">
        <v>598</v>
      </c>
      <c r="D449" s="100">
        <v>0</v>
      </c>
      <c r="E449" s="31">
        <v>0</v>
      </c>
      <c r="F449" s="31">
        <v>0</v>
      </c>
      <c r="G449" s="31">
        <v>0</v>
      </c>
      <c r="H449" s="31">
        <v>0</v>
      </c>
      <c r="I449" s="31">
        <v>0</v>
      </c>
      <c r="J449" s="31">
        <v>0</v>
      </c>
      <c r="K449" s="31">
        <v>0</v>
      </c>
      <c r="L449" s="26">
        <f t="shared" si="18"/>
        <v>0</v>
      </c>
      <c r="M449" s="26"/>
      <c r="N449" s="25">
        <f t="shared" si="19"/>
        <v>0</v>
      </c>
      <c r="O449" s="25">
        <f t="shared" si="20"/>
        <v>0</v>
      </c>
      <c r="P449" s="67">
        <v>44088</v>
      </c>
    </row>
    <row r="450" spans="1:16" x14ac:dyDescent="0.2">
      <c r="A450" s="110">
        <v>4061</v>
      </c>
      <c r="B450" s="67">
        <v>44088</v>
      </c>
      <c r="C450" s="31" t="s">
        <v>598</v>
      </c>
      <c r="D450" s="100">
        <v>0</v>
      </c>
      <c r="E450" s="31">
        <v>0</v>
      </c>
      <c r="F450" s="31">
        <v>0</v>
      </c>
      <c r="G450" s="31">
        <v>0</v>
      </c>
      <c r="H450" s="31">
        <v>0</v>
      </c>
      <c r="I450" s="31">
        <v>0</v>
      </c>
      <c r="J450" s="31">
        <v>0</v>
      </c>
      <c r="K450" s="31">
        <v>0</v>
      </c>
      <c r="L450" s="26">
        <f t="shared" si="18"/>
        <v>0</v>
      </c>
      <c r="M450" s="26"/>
      <c r="N450" s="25">
        <f t="shared" si="19"/>
        <v>0</v>
      </c>
      <c r="O450" s="25">
        <f t="shared" si="20"/>
        <v>0</v>
      </c>
      <c r="P450" s="67">
        <v>44088</v>
      </c>
    </row>
    <row r="451" spans="1:16" x14ac:dyDescent="0.2">
      <c r="A451" s="110">
        <v>4062</v>
      </c>
      <c r="B451" s="67">
        <v>44088</v>
      </c>
      <c r="C451" s="31" t="s">
        <v>598</v>
      </c>
      <c r="D451" s="100">
        <v>0</v>
      </c>
      <c r="E451" s="31">
        <v>0</v>
      </c>
      <c r="F451" s="31">
        <v>2</v>
      </c>
      <c r="G451" s="31">
        <v>1</v>
      </c>
      <c r="H451" s="31">
        <v>0</v>
      </c>
      <c r="I451" s="31">
        <v>1</v>
      </c>
      <c r="J451" s="31">
        <v>0</v>
      </c>
      <c r="K451" s="31">
        <v>1</v>
      </c>
      <c r="L451" s="26">
        <f t="shared" ref="L451:L514" si="21">SUM(D451:J451)</f>
        <v>4</v>
      </c>
      <c r="M451" s="26"/>
      <c r="N451" s="25">
        <f t="shared" ref="N451:N514" si="22">AVERAGE(D451,E451,F451,G451,H451,I451,J451)</f>
        <v>0.5714285714285714</v>
      </c>
      <c r="O451" s="25">
        <f t="shared" ref="O451:O514" si="23">N451*7</f>
        <v>4</v>
      </c>
      <c r="P451" s="67">
        <v>44088</v>
      </c>
    </row>
    <row r="452" spans="1:16" x14ac:dyDescent="0.2">
      <c r="A452" s="110">
        <v>4063</v>
      </c>
      <c r="B452" s="67">
        <v>44084</v>
      </c>
      <c r="C452" s="31" t="s">
        <v>598</v>
      </c>
      <c r="D452" s="100">
        <v>0</v>
      </c>
      <c r="E452" s="31">
        <v>0</v>
      </c>
      <c r="F452" s="31">
        <v>0</v>
      </c>
      <c r="G452" s="31">
        <v>0</v>
      </c>
      <c r="H452" s="31">
        <v>0</v>
      </c>
      <c r="I452" s="31">
        <v>0</v>
      </c>
      <c r="J452" s="31">
        <v>0</v>
      </c>
      <c r="K452" s="31"/>
      <c r="L452" s="26">
        <f t="shared" si="21"/>
        <v>0</v>
      </c>
      <c r="M452" s="26"/>
      <c r="N452" s="25">
        <f t="shared" si="22"/>
        <v>0</v>
      </c>
      <c r="O452" s="25">
        <f t="shared" si="23"/>
        <v>0</v>
      </c>
      <c r="P452" s="67">
        <v>44084</v>
      </c>
    </row>
    <row r="453" spans="1:16" x14ac:dyDescent="0.2">
      <c r="A453" s="109">
        <v>4064</v>
      </c>
      <c r="B453" s="67">
        <v>44213</v>
      </c>
      <c r="C453" s="31" t="s">
        <v>599</v>
      </c>
      <c r="D453" s="100">
        <v>0</v>
      </c>
      <c r="E453" s="31">
        <v>0</v>
      </c>
      <c r="F453" s="31">
        <v>0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26">
        <f t="shared" si="21"/>
        <v>0</v>
      </c>
      <c r="M453" s="26"/>
      <c r="N453" s="25">
        <f t="shared" si="22"/>
        <v>0</v>
      </c>
      <c r="O453" s="25">
        <f t="shared" si="23"/>
        <v>0</v>
      </c>
      <c r="P453" s="67">
        <v>44213</v>
      </c>
    </row>
    <row r="454" spans="1:16" x14ac:dyDescent="0.2">
      <c r="A454" s="96">
        <v>4066</v>
      </c>
      <c r="B454" s="67">
        <v>44202</v>
      </c>
      <c r="C454" s="31" t="s">
        <v>585</v>
      </c>
      <c r="D454" s="100">
        <v>2</v>
      </c>
      <c r="E454" s="31">
        <v>0</v>
      </c>
      <c r="F454" s="31">
        <v>1</v>
      </c>
      <c r="G454" s="31">
        <v>0</v>
      </c>
      <c r="H454" s="31">
        <v>0</v>
      </c>
      <c r="I454" s="31">
        <v>1</v>
      </c>
      <c r="J454" s="31">
        <v>0</v>
      </c>
      <c r="K454" s="31">
        <v>1</v>
      </c>
      <c r="L454" s="26">
        <f t="shared" si="21"/>
        <v>4</v>
      </c>
      <c r="M454" s="26"/>
      <c r="N454" s="25">
        <f t="shared" si="22"/>
        <v>0.5714285714285714</v>
      </c>
      <c r="O454" s="25">
        <f t="shared" si="23"/>
        <v>4</v>
      </c>
      <c r="P454" s="67">
        <v>44202</v>
      </c>
    </row>
    <row r="455" spans="1:16" x14ac:dyDescent="0.2">
      <c r="A455" s="96">
        <v>4067</v>
      </c>
      <c r="B455" s="67">
        <v>44082</v>
      </c>
      <c r="C455" s="31" t="s">
        <v>612</v>
      </c>
      <c r="D455" s="100">
        <v>0</v>
      </c>
      <c r="E455" s="31">
        <v>1</v>
      </c>
      <c r="F455" s="31">
        <v>2</v>
      </c>
      <c r="G455" s="31">
        <v>3</v>
      </c>
      <c r="H455" s="31">
        <v>0</v>
      </c>
      <c r="I455" s="31">
        <v>1</v>
      </c>
      <c r="J455" s="31">
        <v>1</v>
      </c>
      <c r="K455" s="31">
        <v>0</v>
      </c>
      <c r="L455" s="26">
        <f t="shared" si="21"/>
        <v>8</v>
      </c>
      <c r="M455" s="26"/>
      <c r="N455" s="25">
        <f t="shared" si="22"/>
        <v>1.1428571428571428</v>
      </c>
      <c r="O455" s="25">
        <f t="shared" si="23"/>
        <v>8</v>
      </c>
      <c r="P455" s="67">
        <v>44082</v>
      </c>
    </row>
    <row r="456" spans="1:16" x14ac:dyDescent="0.2">
      <c r="A456" s="96">
        <v>4068</v>
      </c>
      <c r="B456" s="98">
        <v>44206</v>
      </c>
      <c r="C456" s="99" t="s">
        <v>591</v>
      </c>
      <c r="D456" s="100">
        <v>3</v>
      </c>
      <c r="E456" s="31">
        <v>1</v>
      </c>
      <c r="F456" s="31">
        <v>2</v>
      </c>
      <c r="G456" s="31">
        <v>1</v>
      </c>
      <c r="H456" s="31">
        <v>0</v>
      </c>
      <c r="I456" s="31">
        <v>1</v>
      </c>
      <c r="J456" s="31">
        <v>0</v>
      </c>
      <c r="K456" s="31">
        <v>1</v>
      </c>
      <c r="L456" s="26">
        <f t="shared" si="21"/>
        <v>8</v>
      </c>
      <c r="M456" s="26"/>
      <c r="N456" s="25">
        <f t="shared" si="22"/>
        <v>1.1428571428571428</v>
      </c>
      <c r="O456" s="25">
        <f t="shared" si="23"/>
        <v>8</v>
      </c>
      <c r="P456" s="98">
        <v>44206</v>
      </c>
    </row>
    <row r="457" spans="1:16" s="42" customFormat="1" hidden="1" x14ac:dyDescent="0.2">
      <c r="A457" s="96">
        <v>4069</v>
      </c>
      <c r="B457" s="31"/>
      <c r="C457" s="31"/>
      <c r="D457" s="100"/>
      <c r="E457" s="31"/>
      <c r="F457" s="31"/>
      <c r="G457" s="31"/>
      <c r="H457" s="31"/>
      <c r="I457" s="31"/>
      <c r="J457" s="31"/>
      <c r="K457" s="31"/>
      <c r="L457" s="26">
        <f t="shared" si="21"/>
        <v>0</v>
      </c>
      <c r="M457" s="26"/>
      <c r="N457" s="25" t="e">
        <f t="shared" si="22"/>
        <v>#DIV/0!</v>
      </c>
      <c r="O457" s="25" t="e">
        <f t="shared" si="23"/>
        <v>#DIV/0!</v>
      </c>
      <c r="P457" s="31"/>
    </row>
    <row r="458" spans="1:16" x14ac:dyDescent="0.2">
      <c r="A458" s="101">
        <v>4070</v>
      </c>
      <c r="B458" s="67">
        <v>44146</v>
      </c>
      <c r="C458" s="31" t="s">
        <v>562</v>
      </c>
      <c r="D458" s="9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26">
        <f t="shared" si="21"/>
        <v>0</v>
      </c>
      <c r="M458" s="26"/>
      <c r="N458" s="25">
        <f t="shared" si="22"/>
        <v>0</v>
      </c>
      <c r="O458" s="25">
        <f t="shared" si="23"/>
        <v>0</v>
      </c>
      <c r="P458" s="67">
        <v>44146</v>
      </c>
    </row>
    <row r="459" spans="1:16" hidden="1" x14ac:dyDescent="0.2">
      <c r="A459" s="96">
        <v>4071</v>
      </c>
      <c r="B459" s="31"/>
      <c r="C459" s="31"/>
      <c r="D459" s="100"/>
      <c r="E459" s="31"/>
      <c r="F459" s="31"/>
      <c r="G459" s="31"/>
      <c r="H459" s="31"/>
      <c r="I459" s="31"/>
      <c r="J459" s="31"/>
      <c r="K459" s="31"/>
      <c r="L459" s="26">
        <f t="shared" si="21"/>
        <v>0</v>
      </c>
      <c r="M459" s="26"/>
      <c r="N459" s="25" t="e">
        <f t="shared" si="22"/>
        <v>#DIV/0!</v>
      </c>
      <c r="O459" s="25" t="e">
        <f t="shared" si="23"/>
        <v>#DIV/0!</v>
      </c>
      <c r="P459" s="31"/>
    </row>
    <row r="460" spans="1:16" hidden="1" x14ac:dyDescent="0.2">
      <c r="A460" s="96">
        <v>4072</v>
      </c>
      <c r="B460" s="31"/>
      <c r="C460" s="31"/>
      <c r="D460" s="100"/>
      <c r="E460" s="31"/>
      <c r="F460" s="31"/>
      <c r="G460" s="31"/>
      <c r="H460" s="31"/>
      <c r="I460" s="31"/>
      <c r="J460" s="31"/>
      <c r="K460" s="31"/>
      <c r="L460" s="26">
        <f t="shared" si="21"/>
        <v>0</v>
      </c>
      <c r="M460" s="26"/>
      <c r="N460" s="25" t="e">
        <f t="shared" si="22"/>
        <v>#DIV/0!</v>
      </c>
      <c r="O460" s="25" t="e">
        <f t="shared" si="23"/>
        <v>#DIV/0!</v>
      </c>
      <c r="P460" s="31"/>
    </row>
    <row r="461" spans="1:16" x14ac:dyDescent="0.2">
      <c r="A461" s="96">
        <v>4073</v>
      </c>
      <c r="B461" s="98">
        <v>44206</v>
      </c>
      <c r="C461" s="99" t="s">
        <v>591</v>
      </c>
      <c r="D461" s="100">
        <v>0</v>
      </c>
      <c r="E461" s="31">
        <v>0</v>
      </c>
      <c r="F461" s="31">
        <v>0</v>
      </c>
      <c r="G461" s="31">
        <v>0</v>
      </c>
      <c r="H461" s="31">
        <v>0</v>
      </c>
      <c r="I461" s="31">
        <v>0</v>
      </c>
      <c r="J461" s="31">
        <v>0</v>
      </c>
      <c r="K461" s="31">
        <v>0</v>
      </c>
      <c r="L461" s="26">
        <f t="shared" si="21"/>
        <v>0</v>
      </c>
      <c r="M461" s="26"/>
      <c r="N461" s="25">
        <f t="shared" si="22"/>
        <v>0</v>
      </c>
      <c r="O461" s="25">
        <f t="shared" si="23"/>
        <v>0</v>
      </c>
      <c r="P461" s="98">
        <v>44206</v>
      </c>
    </row>
    <row r="462" spans="1:16" x14ac:dyDescent="0.2">
      <c r="A462" s="96">
        <v>4074</v>
      </c>
      <c r="B462" s="98">
        <v>44206</v>
      </c>
      <c r="C462" s="99" t="s">
        <v>591</v>
      </c>
      <c r="D462" s="100">
        <v>0</v>
      </c>
      <c r="E462" s="31">
        <v>0</v>
      </c>
      <c r="F462" s="31">
        <v>1</v>
      </c>
      <c r="G462" s="31">
        <v>0</v>
      </c>
      <c r="H462" s="31">
        <v>0</v>
      </c>
      <c r="I462" s="31">
        <v>0</v>
      </c>
      <c r="J462" s="31">
        <v>0</v>
      </c>
      <c r="K462" s="31">
        <v>0</v>
      </c>
      <c r="L462" s="26">
        <f t="shared" si="21"/>
        <v>1</v>
      </c>
      <c r="M462" s="26"/>
      <c r="N462" s="25">
        <f t="shared" si="22"/>
        <v>0.14285714285714285</v>
      </c>
      <c r="O462" s="25">
        <f t="shared" si="23"/>
        <v>1</v>
      </c>
      <c r="P462" s="98">
        <v>44206</v>
      </c>
    </row>
    <row r="463" spans="1:16" x14ac:dyDescent="0.2">
      <c r="A463" s="96">
        <v>4075</v>
      </c>
      <c r="B463" s="67">
        <v>44082</v>
      </c>
      <c r="C463" s="31" t="s">
        <v>612</v>
      </c>
      <c r="D463" s="100">
        <v>0</v>
      </c>
      <c r="E463" s="31">
        <v>0</v>
      </c>
      <c r="F463" s="31">
        <v>0</v>
      </c>
      <c r="G463" s="31">
        <v>0</v>
      </c>
      <c r="H463" s="31">
        <v>0</v>
      </c>
      <c r="I463" s="31">
        <v>0</v>
      </c>
      <c r="J463" s="31">
        <v>0</v>
      </c>
      <c r="K463" s="31"/>
      <c r="L463" s="26">
        <f t="shared" si="21"/>
        <v>0</v>
      </c>
      <c r="M463" s="26"/>
      <c r="N463" s="25">
        <f t="shared" si="22"/>
        <v>0</v>
      </c>
      <c r="O463" s="25">
        <f t="shared" si="23"/>
        <v>0</v>
      </c>
      <c r="P463" s="67">
        <v>44082</v>
      </c>
    </row>
    <row r="464" spans="1:16" x14ac:dyDescent="0.2">
      <c r="A464" s="96">
        <v>4077</v>
      </c>
      <c r="B464" s="67">
        <v>44202</v>
      </c>
      <c r="C464" s="31" t="s">
        <v>585</v>
      </c>
      <c r="D464" s="100">
        <v>0</v>
      </c>
      <c r="E464" s="31">
        <v>0</v>
      </c>
      <c r="F464" s="31">
        <v>0</v>
      </c>
      <c r="G464" s="31">
        <v>0</v>
      </c>
      <c r="H464" s="31">
        <v>0</v>
      </c>
      <c r="I464" s="31">
        <v>1</v>
      </c>
      <c r="J464" s="31">
        <v>0</v>
      </c>
      <c r="K464" s="31">
        <v>0</v>
      </c>
      <c r="L464" s="26">
        <f t="shared" si="21"/>
        <v>1</v>
      </c>
      <c r="M464" s="26"/>
      <c r="N464" s="25">
        <f t="shared" si="22"/>
        <v>0.14285714285714285</v>
      </c>
      <c r="O464" s="25">
        <f t="shared" si="23"/>
        <v>1</v>
      </c>
      <c r="P464" s="67">
        <v>44202</v>
      </c>
    </row>
    <row r="465" spans="1:16" x14ac:dyDescent="0.2">
      <c r="A465" s="96">
        <v>4078</v>
      </c>
      <c r="B465" s="67">
        <v>44202</v>
      </c>
      <c r="C465" s="31" t="s">
        <v>585</v>
      </c>
      <c r="D465" s="100">
        <v>2</v>
      </c>
      <c r="E465" s="31">
        <v>1</v>
      </c>
      <c r="F465" s="31">
        <v>1</v>
      </c>
      <c r="G465" s="31">
        <v>0</v>
      </c>
      <c r="H465" s="31">
        <v>0</v>
      </c>
      <c r="I465" s="31">
        <v>1</v>
      </c>
      <c r="J465" s="31">
        <v>0</v>
      </c>
      <c r="K465" s="31">
        <v>1</v>
      </c>
      <c r="L465" s="26">
        <f t="shared" si="21"/>
        <v>5</v>
      </c>
      <c r="M465" s="26"/>
      <c r="N465" s="25">
        <f t="shared" si="22"/>
        <v>0.7142857142857143</v>
      </c>
      <c r="O465" s="25">
        <f t="shared" si="23"/>
        <v>5</v>
      </c>
      <c r="P465" s="67">
        <v>44202</v>
      </c>
    </row>
    <row r="466" spans="1:16" hidden="1" x14ac:dyDescent="0.2">
      <c r="A466" s="96">
        <v>4079</v>
      </c>
      <c r="B466" s="31"/>
      <c r="C466" s="31"/>
      <c r="D466" s="100"/>
      <c r="E466" s="31"/>
      <c r="F466" s="31"/>
      <c r="G466" s="31"/>
      <c r="H466" s="31"/>
      <c r="I466" s="31"/>
      <c r="J466" s="31"/>
      <c r="K466" s="31"/>
      <c r="L466" s="26">
        <f t="shared" si="21"/>
        <v>0</v>
      </c>
      <c r="M466" s="26"/>
      <c r="N466" s="25" t="e">
        <f t="shared" si="22"/>
        <v>#DIV/0!</v>
      </c>
      <c r="O466" s="25" t="e">
        <f t="shared" si="23"/>
        <v>#DIV/0!</v>
      </c>
      <c r="P466" s="31"/>
    </row>
    <row r="467" spans="1:16" x14ac:dyDescent="0.2">
      <c r="A467" s="96">
        <v>4080</v>
      </c>
      <c r="B467" s="67">
        <v>44202</v>
      </c>
      <c r="C467" s="31" t="s">
        <v>585</v>
      </c>
      <c r="D467" s="100">
        <v>1</v>
      </c>
      <c r="E467" s="31">
        <v>0</v>
      </c>
      <c r="F467" s="31">
        <v>0</v>
      </c>
      <c r="G467" s="31">
        <v>0</v>
      </c>
      <c r="H467" s="31">
        <v>0</v>
      </c>
      <c r="I467" s="31">
        <v>1</v>
      </c>
      <c r="J467" s="31">
        <v>1</v>
      </c>
      <c r="K467" s="31">
        <v>1</v>
      </c>
      <c r="L467" s="26">
        <f t="shared" si="21"/>
        <v>3</v>
      </c>
      <c r="M467" s="26"/>
      <c r="N467" s="25">
        <f t="shared" si="22"/>
        <v>0.42857142857142855</v>
      </c>
      <c r="O467" s="25">
        <f t="shared" si="23"/>
        <v>3</v>
      </c>
      <c r="P467" s="67">
        <v>44202</v>
      </c>
    </row>
    <row r="468" spans="1:16" x14ac:dyDescent="0.2">
      <c r="A468" s="96">
        <v>5000</v>
      </c>
      <c r="B468" s="67">
        <v>44202</v>
      </c>
      <c r="C468" s="31" t="s">
        <v>585</v>
      </c>
      <c r="D468" s="100">
        <v>0</v>
      </c>
      <c r="E468" s="31">
        <v>0</v>
      </c>
      <c r="F468" s="31">
        <v>0</v>
      </c>
      <c r="G468" s="31">
        <v>0</v>
      </c>
      <c r="H468" s="31">
        <v>0</v>
      </c>
      <c r="I468" s="31">
        <v>0</v>
      </c>
      <c r="J468" s="31">
        <v>0</v>
      </c>
      <c r="K468" s="31">
        <v>0</v>
      </c>
      <c r="L468" s="26">
        <f t="shared" si="21"/>
        <v>0</v>
      </c>
      <c r="M468" s="26"/>
      <c r="N468" s="25">
        <f t="shared" si="22"/>
        <v>0</v>
      </c>
      <c r="O468" s="25">
        <f t="shared" si="23"/>
        <v>0</v>
      </c>
      <c r="P468" s="67">
        <v>44202</v>
      </c>
    </row>
    <row r="469" spans="1:16" x14ac:dyDescent="0.2">
      <c r="A469" s="96">
        <v>5001</v>
      </c>
      <c r="B469" s="67">
        <v>44081</v>
      </c>
      <c r="C469" s="31" t="s">
        <v>562</v>
      </c>
      <c r="D469" s="100">
        <v>1</v>
      </c>
      <c r="E469" s="31">
        <v>1</v>
      </c>
      <c r="F469" s="31">
        <v>2</v>
      </c>
      <c r="G469" s="31">
        <v>0</v>
      </c>
      <c r="H469" s="31">
        <v>0</v>
      </c>
      <c r="I469" s="31">
        <v>0</v>
      </c>
      <c r="J469" s="31">
        <v>0</v>
      </c>
      <c r="K469" s="31">
        <v>1</v>
      </c>
      <c r="L469" s="26">
        <f t="shared" si="21"/>
        <v>4</v>
      </c>
      <c r="M469" s="26"/>
      <c r="N469" s="25">
        <f t="shared" si="22"/>
        <v>0.5714285714285714</v>
      </c>
      <c r="O469" s="25">
        <f t="shared" si="23"/>
        <v>4</v>
      </c>
      <c r="P469" s="67">
        <v>44081</v>
      </c>
    </row>
    <row r="470" spans="1:16" x14ac:dyDescent="0.2">
      <c r="A470" s="96">
        <v>5002</v>
      </c>
      <c r="B470" s="67">
        <v>44081</v>
      </c>
      <c r="C470" s="31" t="s">
        <v>562</v>
      </c>
      <c r="D470" s="100">
        <v>0</v>
      </c>
      <c r="E470" s="31">
        <v>0</v>
      </c>
      <c r="F470" s="31">
        <v>1</v>
      </c>
      <c r="G470" s="31">
        <v>1</v>
      </c>
      <c r="H470" s="31">
        <v>1</v>
      </c>
      <c r="I470" s="31">
        <v>1</v>
      </c>
      <c r="J470" s="31">
        <v>0</v>
      </c>
      <c r="K470" s="31">
        <v>1</v>
      </c>
      <c r="L470" s="26">
        <f t="shared" si="21"/>
        <v>4</v>
      </c>
      <c r="M470" s="26"/>
      <c r="N470" s="25">
        <f t="shared" si="22"/>
        <v>0.5714285714285714</v>
      </c>
      <c r="O470" s="25">
        <f t="shared" si="23"/>
        <v>4</v>
      </c>
      <c r="P470" s="67">
        <v>44081</v>
      </c>
    </row>
    <row r="471" spans="1:16" x14ac:dyDescent="0.2">
      <c r="A471" s="96">
        <v>5003</v>
      </c>
      <c r="B471" s="67">
        <v>44082</v>
      </c>
      <c r="C471" s="31" t="s">
        <v>612</v>
      </c>
      <c r="D471" s="100">
        <v>2</v>
      </c>
      <c r="E471" s="31">
        <v>1</v>
      </c>
      <c r="F471" s="31">
        <v>1</v>
      </c>
      <c r="G471" s="31">
        <v>0</v>
      </c>
      <c r="H471" s="31">
        <v>0</v>
      </c>
      <c r="I471" s="31">
        <v>1</v>
      </c>
      <c r="J471" s="31">
        <v>2</v>
      </c>
      <c r="K471" s="31">
        <v>1</v>
      </c>
      <c r="L471" s="26">
        <f t="shared" si="21"/>
        <v>7</v>
      </c>
      <c r="M471" s="26"/>
      <c r="N471" s="25">
        <f t="shared" si="22"/>
        <v>1</v>
      </c>
      <c r="O471" s="25">
        <f t="shared" si="23"/>
        <v>7</v>
      </c>
      <c r="P471" s="67">
        <v>44082</v>
      </c>
    </row>
    <row r="472" spans="1:16" x14ac:dyDescent="0.2">
      <c r="A472" s="96">
        <v>5004</v>
      </c>
      <c r="B472" s="67">
        <v>44081</v>
      </c>
      <c r="C472" s="31" t="s">
        <v>562</v>
      </c>
      <c r="D472" s="100">
        <v>1</v>
      </c>
      <c r="E472" s="31">
        <v>0</v>
      </c>
      <c r="F472" s="31">
        <v>0</v>
      </c>
      <c r="G472" s="31">
        <v>0</v>
      </c>
      <c r="H472" s="31">
        <v>2</v>
      </c>
      <c r="I472" s="31">
        <v>1</v>
      </c>
      <c r="J472" s="31">
        <v>0</v>
      </c>
      <c r="K472" s="31">
        <v>0</v>
      </c>
      <c r="L472" s="26">
        <f t="shared" si="21"/>
        <v>4</v>
      </c>
      <c r="M472" s="26"/>
      <c r="N472" s="25">
        <f t="shared" si="22"/>
        <v>0.5714285714285714</v>
      </c>
      <c r="O472" s="25">
        <f t="shared" si="23"/>
        <v>4</v>
      </c>
      <c r="P472" s="67">
        <v>44081</v>
      </c>
    </row>
    <row r="473" spans="1:16" x14ac:dyDescent="0.2">
      <c r="A473" s="110">
        <v>5005</v>
      </c>
      <c r="B473" s="67">
        <v>44084</v>
      </c>
      <c r="C473" s="31" t="s">
        <v>598</v>
      </c>
      <c r="D473" s="100">
        <v>0</v>
      </c>
      <c r="E473" s="31">
        <v>0</v>
      </c>
      <c r="F473" s="31">
        <v>0</v>
      </c>
      <c r="G473" s="31">
        <v>0</v>
      </c>
      <c r="H473" s="31">
        <v>0</v>
      </c>
      <c r="I473" s="31">
        <v>2</v>
      </c>
      <c r="J473" s="31">
        <v>0</v>
      </c>
      <c r="K473" s="31">
        <v>2</v>
      </c>
      <c r="L473" s="26">
        <f t="shared" si="21"/>
        <v>2</v>
      </c>
      <c r="M473" s="26"/>
      <c r="N473" s="25">
        <f t="shared" si="22"/>
        <v>0.2857142857142857</v>
      </c>
      <c r="O473" s="25">
        <f t="shared" si="23"/>
        <v>2</v>
      </c>
      <c r="P473" s="67">
        <v>44084</v>
      </c>
    </row>
    <row r="474" spans="1:16" hidden="1" x14ac:dyDescent="0.2">
      <c r="A474" s="110">
        <v>5006</v>
      </c>
      <c r="B474" s="31"/>
      <c r="C474" s="31"/>
      <c r="D474" s="100"/>
      <c r="E474" s="31"/>
      <c r="F474" s="31"/>
      <c r="G474" s="31"/>
      <c r="H474" s="31"/>
      <c r="I474" s="31"/>
      <c r="J474" s="31"/>
      <c r="K474" s="31"/>
      <c r="L474" s="26">
        <f t="shared" si="21"/>
        <v>0</v>
      </c>
      <c r="M474" s="26"/>
      <c r="N474" s="25" t="e">
        <f t="shared" si="22"/>
        <v>#DIV/0!</v>
      </c>
      <c r="O474" s="25" t="e">
        <f t="shared" si="23"/>
        <v>#DIV/0!</v>
      </c>
      <c r="P474" s="31"/>
    </row>
    <row r="475" spans="1:16" x14ac:dyDescent="0.2">
      <c r="A475" s="110">
        <v>5007</v>
      </c>
      <c r="B475" s="67">
        <v>44088</v>
      </c>
      <c r="C475" s="31" t="s">
        <v>598</v>
      </c>
      <c r="D475" s="100">
        <v>1</v>
      </c>
      <c r="E475" s="31">
        <v>1</v>
      </c>
      <c r="F475" s="31">
        <v>2</v>
      </c>
      <c r="G475" s="31">
        <v>1</v>
      </c>
      <c r="H475" s="31">
        <v>1</v>
      </c>
      <c r="I475" s="31">
        <v>1</v>
      </c>
      <c r="J475" s="31">
        <v>1</v>
      </c>
      <c r="K475" s="31">
        <v>1</v>
      </c>
      <c r="L475" s="26">
        <f t="shared" si="21"/>
        <v>8</v>
      </c>
      <c r="M475" s="26"/>
      <c r="N475" s="25">
        <f t="shared" si="22"/>
        <v>1.1428571428571428</v>
      </c>
      <c r="O475" s="25">
        <f t="shared" si="23"/>
        <v>8</v>
      </c>
      <c r="P475" s="67">
        <v>44088</v>
      </c>
    </row>
    <row r="476" spans="1:16" x14ac:dyDescent="0.2">
      <c r="A476" s="96">
        <v>5008</v>
      </c>
      <c r="B476" s="98">
        <v>44206</v>
      </c>
      <c r="C476" s="99" t="s">
        <v>591</v>
      </c>
      <c r="D476" s="100">
        <v>2</v>
      </c>
      <c r="E476" s="31">
        <v>3</v>
      </c>
      <c r="F476" s="31">
        <v>3</v>
      </c>
      <c r="G476" s="31">
        <v>3</v>
      </c>
      <c r="H476" s="31">
        <v>2</v>
      </c>
      <c r="I476" s="31">
        <v>3</v>
      </c>
      <c r="J476" s="31">
        <v>2</v>
      </c>
      <c r="K476" s="31">
        <v>2</v>
      </c>
      <c r="L476" s="26">
        <f t="shared" si="21"/>
        <v>18</v>
      </c>
      <c r="M476" s="26"/>
      <c r="N476" s="25">
        <f t="shared" si="22"/>
        <v>2.5714285714285716</v>
      </c>
      <c r="O476" s="25">
        <f t="shared" si="23"/>
        <v>18</v>
      </c>
      <c r="P476" s="98">
        <v>44206</v>
      </c>
    </row>
    <row r="477" spans="1:16" hidden="1" x14ac:dyDescent="0.2">
      <c r="A477" s="96">
        <v>5010</v>
      </c>
      <c r="B477" s="31"/>
      <c r="C477" s="31"/>
      <c r="D477" s="100"/>
      <c r="E477" s="31"/>
      <c r="F477" s="31"/>
      <c r="G477" s="31"/>
      <c r="H477" s="31"/>
      <c r="I477" s="31"/>
      <c r="J477" s="31"/>
      <c r="K477" s="31"/>
      <c r="L477" s="26">
        <f t="shared" si="21"/>
        <v>0</v>
      </c>
      <c r="M477" s="26"/>
      <c r="N477" s="25" t="e">
        <f t="shared" si="22"/>
        <v>#DIV/0!</v>
      </c>
      <c r="O477" s="25" t="e">
        <f t="shared" si="23"/>
        <v>#DIV/0!</v>
      </c>
      <c r="P477" s="31"/>
    </row>
    <row r="478" spans="1:16" x14ac:dyDescent="0.2">
      <c r="A478" s="96">
        <v>5011</v>
      </c>
      <c r="B478" s="67">
        <v>44202</v>
      </c>
      <c r="C478" s="31" t="s">
        <v>585</v>
      </c>
      <c r="D478" s="100">
        <v>0</v>
      </c>
      <c r="E478" s="31">
        <v>0</v>
      </c>
      <c r="F478" s="31">
        <v>2</v>
      </c>
      <c r="G478" s="31">
        <v>1</v>
      </c>
      <c r="H478" s="31">
        <v>0</v>
      </c>
      <c r="I478" s="31">
        <v>2</v>
      </c>
      <c r="J478" s="31">
        <v>0</v>
      </c>
      <c r="K478" s="31">
        <v>1</v>
      </c>
      <c r="L478" s="26">
        <f t="shared" si="21"/>
        <v>5</v>
      </c>
      <c r="M478" s="26"/>
      <c r="N478" s="25">
        <f t="shared" si="22"/>
        <v>0.7142857142857143</v>
      </c>
      <c r="O478" s="25">
        <f t="shared" si="23"/>
        <v>5</v>
      </c>
      <c r="P478" s="67">
        <v>44202</v>
      </c>
    </row>
    <row r="479" spans="1:16" hidden="1" x14ac:dyDescent="0.2">
      <c r="A479" s="96">
        <v>5012</v>
      </c>
      <c r="B479" s="31"/>
      <c r="C479" s="31"/>
      <c r="D479" s="100"/>
      <c r="E479" s="31"/>
      <c r="F479" s="31"/>
      <c r="G479" s="31"/>
      <c r="H479" s="31"/>
      <c r="I479" s="31"/>
      <c r="J479" s="31"/>
      <c r="K479" s="31"/>
      <c r="L479" s="26">
        <f t="shared" si="21"/>
        <v>0</v>
      </c>
      <c r="M479" s="26"/>
      <c r="N479" s="25" t="e">
        <f t="shared" si="22"/>
        <v>#DIV/0!</v>
      </c>
      <c r="O479" s="25" t="e">
        <f t="shared" si="23"/>
        <v>#DIV/0!</v>
      </c>
      <c r="P479" s="31"/>
    </row>
    <row r="480" spans="1:16" x14ac:dyDescent="0.2">
      <c r="A480" s="96">
        <v>5013</v>
      </c>
      <c r="B480" s="98">
        <v>44206</v>
      </c>
      <c r="C480" s="99" t="s">
        <v>591</v>
      </c>
      <c r="D480" s="100">
        <v>0</v>
      </c>
      <c r="E480" s="31">
        <v>0</v>
      </c>
      <c r="F480" s="31">
        <v>0</v>
      </c>
      <c r="G480" s="31">
        <v>0</v>
      </c>
      <c r="H480" s="31">
        <v>0</v>
      </c>
      <c r="I480" s="31">
        <v>0</v>
      </c>
      <c r="J480" s="31">
        <v>0</v>
      </c>
      <c r="K480" s="31">
        <v>0</v>
      </c>
      <c r="L480" s="26">
        <f t="shared" si="21"/>
        <v>0</v>
      </c>
      <c r="M480" s="26"/>
      <c r="N480" s="25">
        <f t="shared" si="22"/>
        <v>0</v>
      </c>
      <c r="O480" s="25">
        <f t="shared" si="23"/>
        <v>0</v>
      </c>
      <c r="P480" s="98">
        <v>44206</v>
      </c>
    </row>
    <row r="481" spans="1:16" x14ac:dyDescent="0.2">
      <c r="A481" s="96">
        <v>5014</v>
      </c>
      <c r="B481" s="67">
        <v>44202</v>
      </c>
      <c r="C481" s="31" t="s">
        <v>585</v>
      </c>
      <c r="D481" s="100">
        <v>0</v>
      </c>
      <c r="E481" s="31">
        <v>0</v>
      </c>
      <c r="F481" s="31">
        <v>0</v>
      </c>
      <c r="G481" s="31">
        <v>0</v>
      </c>
      <c r="H481" s="31">
        <v>0</v>
      </c>
      <c r="I481" s="31">
        <v>0</v>
      </c>
      <c r="J481" s="31">
        <v>0</v>
      </c>
      <c r="K481" s="31">
        <v>0</v>
      </c>
      <c r="L481" s="26">
        <f t="shared" si="21"/>
        <v>0</v>
      </c>
      <c r="M481" s="26"/>
      <c r="N481" s="25">
        <f t="shared" si="22"/>
        <v>0</v>
      </c>
      <c r="O481" s="25">
        <f t="shared" si="23"/>
        <v>0</v>
      </c>
      <c r="P481" s="67">
        <v>44202</v>
      </c>
    </row>
    <row r="482" spans="1:16" x14ac:dyDescent="0.2">
      <c r="A482" s="109">
        <v>5015</v>
      </c>
      <c r="B482" s="67">
        <v>44083</v>
      </c>
      <c r="C482" s="31" t="s">
        <v>591</v>
      </c>
      <c r="D482" s="100">
        <v>1</v>
      </c>
      <c r="E482" s="31">
        <v>0</v>
      </c>
      <c r="F482" s="31">
        <v>0</v>
      </c>
      <c r="G482" s="31">
        <v>0</v>
      </c>
      <c r="H482" s="31">
        <v>0</v>
      </c>
      <c r="I482" s="31">
        <v>1</v>
      </c>
      <c r="J482" s="31">
        <v>0</v>
      </c>
      <c r="K482" s="31">
        <v>0</v>
      </c>
      <c r="L482" s="26">
        <f t="shared" si="21"/>
        <v>2</v>
      </c>
      <c r="M482" s="26"/>
      <c r="N482" s="25">
        <f t="shared" si="22"/>
        <v>0.2857142857142857</v>
      </c>
      <c r="O482" s="25">
        <f t="shared" si="23"/>
        <v>2</v>
      </c>
      <c r="P482" s="31" t="s">
        <v>620</v>
      </c>
    </row>
    <row r="483" spans="1:16" x14ac:dyDescent="0.2">
      <c r="A483" s="96">
        <v>5016</v>
      </c>
      <c r="B483" s="67">
        <v>44081</v>
      </c>
      <c r="C483" s="31" t="s">
        <v>562</v>
      </c>
      <c r="D483" s="100">
        <v>0</v>
      </c>
      <c r="E483" s="31">
        <v>0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26">
        <f t="shared" si="21"/>
        <v>0</v>
      </c>
      <c r="M483" s="26"/>
      <c r="N483" s="25">
        <f t="shared" si="22"/>
        <v>0</v>
      </c>
      <c r="O483" s="25">
        <f t="shared" si="23"/>
        <v>0</v>
      </c>
      <c r="P483" s="67">
        <v>44081</v>
      </c>
    </row>
    <row r="484" spans="1:16" x14ac:dyDescent="0.2">
      <c r="A484" s="96">
        <v>5017</v>
      </c>
      <c r="B484" s="67">
        <v>44081</v>
      </c>
      <c r="C484" s="31" t="s">
        <v>562</v>
      </c>
      <c r="D484" s="100">
        <v>2</v>
      </c>
      <c r="E484" s="31">
        <v>1</v>
      </c>
      <c r="F484" s="31">
        <v>1</v>
      </c>
      <c r="G484" s="31">
        <v>0</v>
      </c>
      <c r="H484" s="31">
        <v>0</v>
      </c>
      <c r="I484" s="31">
        <v>1</v>
      </c>
      <c r="J484" s="31">
        <v>1</v>
      </c>
      <c r="K484" s="31">
        <v>1</v>
      </c>
      <c r="L484" s="26">
        <f t="shared" si="21"/>
        <v>6</v>
      </c>
      <c r="M484" s="26"/>
      <c r="N484" s="25">
        <f t="shared" si="22"/>
        <v>0.8571428571428571</v>
      </c>
      <c r="O484" s="25">
        <f t="shared" si="23"/>
        <v>6</v>
      </c>
      <c r="P484" s="67">
        <v>44081</v>
      </c>
    </row>
    <row r="485" spans="1:16" x14ac:dyDescent="0.2">
      <c r="A485" s="96">
        <v>5018</v>
      </c>
      <c r="B485" s="67">
        <v>44081</v>
      </c>
      <c r="C485" s="31" t="s">
        <v>562</v>
      </c>
      <c r="D485" s="100">
        <v>1</v>
      </c>
      <c r="E485" s="31">
        <v>0</v>
      </c>
      <c r="F485" s="31">
        <v>0</v>
      </c>
      <c r="G485" s="31">
        <v>1</v>
      </c>
      <c r="H485" s="31">
        <v>1</v>
      </c>
      <c r="I485" s="31">
        <v>0</v>
      </c>
      <c r="J485" s="31">
        <v>0</v>
      </c>
      <c r="K485" s="31">
        <v>0</v>
      </c>
      <c r="L485" s="26">
        <f t="shared" si="21"/>
        <v>3</v>
      </c>
      <c r="M485" s="26"/>
      <c r="N485" s="25">
        <f t="shared" si="22"/>
        <v>0.42857142857142855</v>
      </c>
      <c r="O485" s="25">
        <f t="shared" si="23"/>
        <v>3</v>
      </c>
      <c r="P485" s="67">
        <v>44081</v>
      </c>
    </row>
    <row r="486" spans="1:16" x14ac:dyDescent="0.2">
      <c r="A486" s="96">
        <v>5019</v>
      </c>
      <c r="B486" s="67">
        <v>44081</v>
      </c>
      <c r="C486" s="31" t="s">
        <v>562</v>
      </c>
      <c r="D486" s="100">
        <v>2</v>
      </c>
      <c r="E486" s="86"/>
      <c r="F486" s="31">
        <v>1</v>
      </c>
      <c r="G486" s="31">
        <v>1</v>
      </c>
      <c r="H486" s="31">
        <v>0</v>
      </c>
      <c r="I486" s="31">
        <v>1</v>
      </c>
      <c r="J486" s="31">
        <v>1</v>
      </c>
      <c r="K486" s="31">
        <v>1</v>
      </c>
      <c r="L486" s="26">
        <f t="shared" si="21"/>
        <v>6</v>
      </c>
      <c r="M486" s="26" t="s">
        <v>602</v>
      </c>
      <c r="N486" s="25">
        <f t="shared" si="22"/>
        <v>1</v>
      </c>
      <c r="O486" s="25">
        <f t="shared" si="23"/>
        <v>7</v>
      </c>
      <c r="P486" s="67">
        <v>44081</v>
      </c>
    </row>
    <row r="487" spans="1:16" x14ac:dyDescent="0.2">
      <c r="A487" s="96">
        <v>5020</v>
      </c>
      <c r="B487" s="67">
        <v>44081</v>
      </c>
      <c r="C487" s="31" t="s">
        <v>562</v>
      </c>
      <c r="D487" s="100">
        <v>1</v>
      </c>
      <c r="E487" s="31">
        <v>1</v>
      </c>
      <c r="F487" s="31">
        <v>1</v>
      </c>
      <c r="G487" s="31">
        <v>0</v>
      </c>
      <c r="H487" s="31">
        <v>0</v>
      </c>
      <c r="I487" s="31">
        <v>1</v>
      </c>
      <c r="J487" s="31">
        <v>0</v>
      </c>
      <c r="K487" s="31">
        <v>0</v>
      </c>
      <c r="L487" s="26">
        <f t="shared" si="21"/>
        <v>4</v>
      </c>
      <c r="M487" s="26"/>
      <c r="N487" s="25">
        <f t="shared" si="22"/>
        <v>0.5714285714285714</v>
      </c>
      <c r="O487" s="25">
        <f t="shared" si="23"/>
        <v>4</v>
      </c>
      <c r="P487" s="67">
        <v>44081</v>
      </c>
    </row>
    <row r="488" spans="1:16" hidden="1" x14ac:dyDescent="0.2">
      <c r="A488" s="96">
        <v>5021</v>
      </c>
      <c r="B488" s="31"/>
      <c r="C488" s="31"/>
      <c r="D488" s="100"/>
      <c r="E488" s="31"/>
      <c r="F488" s="31"/>
      <c r="G488" s="31"/>
      <c r="H488" s="31"/>
      <c r="I488" s="31"/>
      <c r="J488" s="31"/>
      <c r="K488" s="31"/>
      <c r="L488" s="26">
        <f t="shared" si="21"/>
        <v>0</v>
      </c>
      <c r="M488" s="26"/>
      <c r="N488" s="25" t="e">
        <f t="shared" si="22"/>
        <v>#DIV/0!</v>
      </c>
      <c r="O488" s="25" t="e">
        <f t="shared" si="23"/>
        <v>#DIV/0!</v>
      </c>
      <c r="P488" s="31"/>
    </row>
    <row r="489" spans="1:16" hidden="1" x14ac:dyDescent="0.2">
      <c r="A489" s="96">
        <v>5022</v>
      </c>
      <c r="B489" s="31"/>
      <c r="C489" s="31"/>
      <c r="D489" s="100"/>
      <c r="E489" s="31"/>
      <c r="F489" s="31"/>
      <c r="G489" s="31"/>
      <c r="H489" s="31"/>
      <c r="I489" s="31"/>
      <c r="J489" s="31"/>
      <c r="K489" s="31"/>
      <c r="L489" s="26">
        <f t="shared" si="21"/>
        <v>0</v>
      </c>
      <c r="M489" s="26"/>
      <c r="N489" s="25" t="e">
        <f t="shared" si="22"/>
        <v>#DIV/0!</v>
      </c>
      <c r="O489" s="25" t="e">
        <f t="shared" si="23"/>
        <v>#DIV/0!</v>
      </c>
      <c r="P489" s="31"/>
    </row>
    <row r="490" spans="1:16" x14ac:dyDescent="0.2">
      <c r="A490" s="96">
        <v>5023</v>
      </c>
      <c r="B490" s="98">
        <v>44206</v>
      </c>
      <c r="C490" s="99" t="s">
        <v>591</v>
      </c>
      <c r="D490" s="100">
        <v>2</v>
      </c>
      <c r="E490" s="31">
        <v>1</v>
      </c>
      <c r="F490" s="31">
        <v>1</v>
      </c>
      <c r="G490" s="31">
        <v>0</v>
      </c>
      <c r="H490" s="31">
        <v>1</v>
      </c>
      <c r="I490" s="31">
        <v>1</v>
      </c>
      <c r="J490" s="31">
        <v>0</v>
      </c>
      <c r="K490" s="86"/>
      <c r="L490" s="26">
        <f t="shared" si="21"/>
        <v>6</v>
      </c>
      <c r="M490" s="26"/>
      <c r="N490" s="25">
        <f t="shared" si="22"/>
        <v>0.8571428571428571</v>
      </c>
      <c r="O490" s="25">
        <f t="shared" si="23"/>
        <v>6</v>
      </c>
      <c r="P490" s="98">
        <v>44206</v>
      </c>
    </row>
    <row r="491" spans="1:16" x14ac:dyDescent="0.2">
      <c r="A491" s="96">
        <v>5024</v>
      </c>
      <c r="B491" s="67">
        <v>44202</v>
      </c>
      <c r="C491" s="31" t="s">
        <v>585</v>
      </c>
      <c r="D491" s="100">
        <v>1</v>
      </c>
      <c r="E491" s="31">
        <v>0</v>
      </c>
      <c r="F491" s="31">
        <v>1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26">
        <f t="shared" si="21"/>
        <v>2</v>
      </c>
      <c r="M491" s="26"/>
      <c r="N491" s="25">
        <f t="shared" si="22"/>
        <v>0.2857142857142857</v>
      </c>
      <c r="O491" s="25">
        <f t="shared" si="23"/>
        <v>2</v>
      </c>
      <c r="P491" s="67">
        <v>44202</v>
      </c>
    </row>
    <row r="492" spans="1:16" x14ac:dyDescent="0.2">
      <c r="A492" s="96">
        <v>5026</v>
      </c>
      <c r="B492" s="67">
        <v>44081</v>
      </c>
      <c r="C492" s="31" t="s">
        <v>562</v>
      </c>
      <c r="D492" s="100">
        <v>0</v>
      </c>
      <c r="E492" s="31">
        <v>0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26">
        <f t="shared" si="21"/>
        <v>0</v>
      </c>
      <c r="M492" s="26"/>
      <c r="N492" s="25">
        <f t="shared" si="22"/>
        <v>0</v>
      </c>
      <c r="O492" s="25">
        <f t="shared" si="23"/>
        <v>0</v>
      </c>
      <c r="P492" s="67">
        <v>44081</v>
      </c>
    </row>
    <row r="493" spans="1:16" x14ac:dyDescent="0.2">
      <c r="A493" s="96">
        <v>5027</v>
      </c>
      <c r="B493" s="67">
        <v>44081</v>
      </c>
      <c r="C493" s="31" t="s">
        <v>562</v>
      </c>
      <c r="D493" s="100">
        <v>0</v>
      </c>
      <c r="E493" s="31">
        <v>0</v>
      </c>
      <c r="F493" s="31">
        <v>0</v>
      </c>
      <c r="G493" s="31">
        <v>0</v>
      </c>
      <c r="H493" s="31">
        <v>0</v>
      </c>
      <c r="I493" s="31">
        <v>1</v>
      </c>
      <c r="J493" s="31">
        <v>0</v>
      </c>
      <c r="K493" s="86"/>
      <c r="L493" s="26">
        <f t="shared" si="21"/>
        <v>1</v>
      </c>
      <c r="M493" s="26" t="s">
        <v>603</v>
      </c>
      <c r="N493" s="25">
        <f t="shared" si="22"/>
        <v>0.14285714285714285</v>
      </c>
      <c r="O493" s="25">
        <f t="shared" si="23"/>
        <v>1</v>
      </c>
      <c r="P493" s="67">
        <v>44081</v>
      </c>
    </row>
    <row r="494" spans="1:16" x14ac:dyDescent="0.2">
      <c r="A494" s="96">
        <v>5028</v>
      </c>
      <c r="B494" s="31"/>
      <c r="C494" s="31"/>
      <c r="D494" s="100"/>
      <c r="E494" s="31"/>
      <c r="F494" s="31"/>
      <c r="G494" s="31"/>
      <c r="H494" s="31"/>
      <c r="I494" s="31"/>
      <c r="J494" s="31"/>
      <c r="K494" s="31"/>
      <c r="L494" s="26">
        <f t="shared" si="21"/>
        <v>0</v>
      </c>
      <c r="M494" s="26"/>
      <c r="N494" s="25" t="e">
        <f t="shared" si="22"/>
        <v>#DIV/0!</v>
      </c>
      <c r="O494" s="25" t="e">
        <f t="shared" si="23"/>
        <v>#DIV/0!</v>
      </c>
      <c r="P494" s="31" t="s">
        <v>685</v>
      </c>
    </row>
    <row r="495" spans="1:16" x14ac:dyDescent="0.2">
      <c r="A495" s="96">
        <v>5029</v>
      </c>
      <c r="B495" s="67">
        <v>44081</v>
      </c>
      <c r="C495" s="31" t="s">
        <v>562</v>
      </c>
      <c r="D495" s="100">
        <v>3</v>
      </c>
      <c r="E495" s="31">
        <v>3</v>
      </c>
      <c r="F495" s="31">
        <v>3</v>
      </c>
      <c r="G495" s="31">
        <v>3</v>
      </c>
      <c r="H495" s="31">
        <v>0</v>
      </c>
      <c r="I495" s="31">
        <v>2</v>
      </c>
      <c r="J495" s="31">
        <v>2</v>
      </c>
      <c r="K495" s="31">
        <v>2</v>
      </c>
      <c r="L495" s="26">
        <f t="shared" si="21"/>
        <v>16</v>
      </c>
      <c r="M495" s="26"/>
      <c r="N495" s="25">
        <f t="shared" si="22"/>
        <v>2.2857142857142856</v>
      </c>
      <c r="O495" s="25">
        <f t="shared" si="23"/>
        <v>16</v>
      </c>
      <c r="P495" s="67">
        <v>44081</v>
      </c>
    </row>
    <row r="496" spans="1:16" x14ac:dyDescent="0.2">
      <c r="A496" s="96">
        <v>5030</v>
      </c>
      <c r="B496" s="67">
        <v>44081</v>
      </c>
      <c r="C496" s="31" t="s">
        <v>562</v>
      </c>
      <c r="D496" s="100">
        <v>0</v>
      </c>
      <c r="E496" s="31">
        <v>0</v>
      </c>
      <c r="F496" s="31">
        <v>0</v>
      </c>
      <c r="G496" s="31">
        <v>0</v>
      </c>
      <c r="H496" s="31">
        <v>0</v>
      </c>
      <c r="I496" s="31">
        <v>0</v>
      </c>
      <c r="J496" s="31">
        <v>1</v>
      </c>
      <c r="K496" s="31">
        <v>1</v>
      </c>
      <c r="L496" s="26">
        <f t="shared" si="21"/>
        <v>1</v>
      </c>
      <c r="M496" s="26"/>
      <c r="N496" s="25">
        <f t="shared" si="22"/>
        <v>0.14285714285714285</v>
      </c>
      <c r="O496" s="25">
        <f t="shared" si="23"/>
        <v>1</v>
      </c>
      <c r="P496" s="67">
        <v>44081</v>
      </c>
    </row>
    <row r="497" spans="1:16" x14ac:dyDescent="0.2">
      <c r="A497" s="96">
        <v>5031</v>
      </c>
      <c r="B497" s="98">
        <v>44206</v>
      </c>
      <c r="C497" s="99" t="s">
        <v>591</v>
      </c>
      <c r="D497" s="100">
        <v>2</v>
      </c>
      <c r="E497" s="31">
        <v>0</v>
      </c>
      <c r="F497" s="31">
        <v>0</v>
      </c>
      <c r="G497" s="31">
        <v>2</v>
      </c>
      <c r="H497" s="31">
        <v>1</v>
      </c>
      <c r="I497" s="31">
        <v>2</v>
      </c>
      <c r="J497" s="31">
        <v>0</v>
      </c>
      <c r="K497" s="31">
        <v>0</v>
      </c>
      <c r="L497" s="26">
        <f t="shared" si="21"/>
        <v>7</v>
      </c>
      <c r="M497" s="26"/>
      <c r="N497" s="25">
        <f t="shared" si="22"/>
        <v>1</v>
      </c>
      <c r="O497" s="25">
        <f t="shared" si="23"/>
        <v>7</v>
      </c>
      <c r="P497" s="98">
        <v>44206</v>
      </c>
    </row>
    <row r="498" spans="1:16" x14ac:dyDescent="0.2">
      <c r="A498" s="96">
        <v>5032</v>
      </c>
      <c r="B498" s="67">
        <v>44081</v>
      </c>
      <c r="C498" s="31" t="s">
        <v>562</v>
      </c>
      <c r="D498" s="100">
        <v>0</v>
      </c>
      <c r="E498" s="31">
        <v>1</v>
      </c>
      <c r="F498" s="31">
        <v>2</v>
      </c>
      <c r="G498" s="31">
        <v>1</v>
      </c>
      <c r="H498" s="31">
        <v>1</v>
      </c>
      <c r="I498" s="31">
        <v>2</v>
      </c>
      <c r="J498" s="31">
        <v>1</v>
      </c>
      <c r="K498" s="31">
        <v>2</v>
      </c>
      <c r="L498" s="26">
        <f t="shared" si="21"/>
        <v>8</v>
      </c>
      <c r="M498" s="26"/>
      <c r="N498" s="25">
        <f t="shared" si="22"/>
        <v>1.1428571428571428</v>
      </c>
      <c r="O498" s="25">
        <f t="shared" si="23"/>
        <v>8</v>
      </c>
      <c r="P498" s="67">
        <v>44081</v>
      </c>
    </row>
    <row r="499" spans="1:16" hidden="1" x14ac:dyDescent="0.2">
      <c r="A499" s="96">
        <v>5033</v>
      </c>
      <c r="B499" s="31"/>
      <c r="C499" s="31"/>
      <c r="D499" s="100"/>
      <c r="E499" s="31"/>
      <c r="F499" s="31"/>
      <c r="G499" s="31"/>
      <c r="H499" s="31"/>
      <c r="I499" s="31"/>
      <c r="J499" s="31"/>
      <c r="K499" s="31"/>
      <c r="L499" s="26">
        <f t="shared" si="21"/>
        <v>0</v>
      </c>
      <c r="M499" s="26"/>
      <c r="N499" s="25" t="e">
        <f t="shared" si="22"/>
        <v>#DIV/0!</v>
      </c>
      <c r="O499" s="25" t="e">
        <f t="shared" si="23"/>
        <v>#DIV/0!</v>
      </c>
      <c r="P499" s="31"/>
    </row>
    <row r="500" spans="1:16" x14ac:dyDescent="0.2">
      <c r="A500" s="96">
        <v>5034</v>
      </c>
      <c r="B500" s="67">
        <v>44081</v>
      </c>
      <c r="C500" s="31" t="s">
        <v>562</v>
      </c>
      <c r="D500" s="100">
        <v>0</v>
      </c>
      <c r="E500" s="31">
        <v>0</v>
      </c>
      <c r="F500" s="31">
        <v>0</v>
      </c>
      <c r="G500" s="31">
        <v>0</v>
      </c>
      <c r="H500" s="31">
        <v>0</v>
      </c>
      <c r="I500" s="31">
        <v>0</v>
      </c>
      <c r="J500" s="31">
        <v>0</v>
      </c>
      <c r="K500" s="31">
        <v>0</v>
      </c>
      <c r="L500" s="26">
        <f t="shared" si="21"/>
        <v>0</v>
      </c>
      <c r="M500" s="26"/>
      <c r="N500" s="25">
        <f t="shared" si="22"/>
        <v>0</v>
      </c>
      <c r="O500" s="25">
        <f t="shared" si="23"/>
        <v>0</v>
      </c>
      <c r="P500" s="67">
        <v>44081</v>
      </c>
    </row>
    <row r="501" spans="1:16" x14ac:dyDescent="0.2">
      <c r="A501" s="96">
        <v>5036</v>
      </c>
      <c r="B501" s="67">
        <v>44082</v>
      </c>
      <c r="C501" s="31" t="s">
        <v>612</v>
      </c>
      <c r="D501" s="100">
        <v>0</v>
      </c>
      <c r="E501" s="31">
        <v>0</v>
      </c>
      <c r="F501" s="31">
        <v>1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26">
        <f t="shared" si="21"/>
        <v>1</v>
      </c>
      <c r="M501" s="26"/>
      <c r="N501" s="25">
        <f t="shared" si="22"/>
        <v>0.14285714285714285</v>
      </c>
      <c r="O501" s="25">
        <f t="shared" si="23"/>
        <v>1</v>
      </c>
      <c r="P501" s="67">
        <v>44082</v>
      </c>
    </row>
    <row r="502" spans="1:16" x14ac:dyDescent="0.2">
      <c r="A502" s="96">
        <v>5037</v>
      </c>
      <c r="B502" s="31"/>
      <c r="C502" s="31"/>
      <c r="D502" s="100"/>
      <c r="E502" s="31"/>
      <c r="F502" s="31"/>
      <c r="G502" s="31"/>
      <c r="H502" s="31"/>
      <c r="I502" s="31"/>
      <c r="J502" s="31"/>
      <c r="K502" s="31"/>
      <c r="L502" s="26">
        <f t="shared" si="21"/>
        <v>0</v>
      </c>
      <c r="M502" s="26"/>
      <c r="N502" s="25" t="e">
        <f t="shared" si="22"/>
        <v>#DIV/0!</v>
      </c>
      <c r="O502" s="25" t="e">
        <f t="shared" si="23"/>
        <v>#DIV/0!</v>
      </c>
      <c r="P502" s="31" t="s">
        <v>686</v>
      </c>
    </row>
    <row r="503" spans="1:16" x14ac:dyDescent="0.2">
      <c r="A503" s="96">
        <v>5038</v>
      </c>
      <c r="B503" s="67">
        <v>44202</v>
      </c>
      <c r="C503" s="31" t="s">
        <v>585</v>
      </c>
      <c r="D503" s="100">
        <v>0</v>
      </c>
      <c r="E503" s="31">
        <v>0</v>
      </c>
      <c r="F503" s="31">
        <v>0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26">
        <f t="shared" si="21"/>
        <v>0</v>
      </c>
      <c r="M503" s="26"/>
      <c r="N503" s="25">
        <f t="shared" si="22"/>
        <v>0</v>
      </c>
      <c r="O503" s="25">
        <f t="shared" si="23"/>
        <v>0</v>
      </c>
      <c r="P503" s="67">
        <v>44202</v>
      </c>
    </row>
    <row r="504" spans="1:16" hidden="1" x14ac:dyDescent="0.2">
      <c r="A504" s="96">
        <v>5039</v>
      </c>
      <c r="B504" s="31"/>
      <c r="C504" s="31"/>
      <c r="D504" s="100"/>
      <c r="E504" s="31"/>
      <c r="F504" s="31"/>
      <c r="G504" s="31"/>
      <c r="H504" s="31"/>
      <c r="I504" s="31"/>
      <c r="J504" s="31"/>
      <c r="K504" s="31"/>
      <c r="L504" s="26">
        <f t="shared" si="21"/>
        <v>0</v>
      </c>
      <c r="M504" s="26"/>
      <c r="N504" s="25" t="e">
        <f t="shared" si="22"/>
        <v>#DIV/0!</v>
      </c>
      <c r="O504" s="25" t="e">
        <f t="shared" si="23"/>
        <v>#DIV/0!</v>
      </c>
      <c r="P504" s="31"/>
    </row>
    <row r="505" spans="1:16" x14ac:dyDescent="0.2">
      <c r="A505" s="96">
        <v>5041</v>
      </c>
      <c r="B505" s="67">
        <v>44081</v>
      </c>
      <c r="C505" s="31" t="s">
        <v>562</v>
      </c>
      <c r="D505" s="100">
        <v>2</v>
      </c>
      <c r="E505" s="31">
        <v>2</v>
      </c>
      <c r="F505" s="31">
        <v>2</v>
      </c>
      <c r="G505" s="31">
        <v>2</v>
      </c>
      <c r="H505" s="31">
        <v>2</v>
      </c>
      <c r="I505" s="31">
        <v>3</v>
      </c>
      <c r="J505" s="31">
        <v>1</v>
      </c>
      <c r="K505" s="31">
        <v>0</v>
      </c>
      <c r="L505" s="26">
        <f t="shared" si="21"/>
        <v>14</v>
      </c>
      <c r="M505" s="26"/>
      <c r="N505" s="25">
        <f t="shared" si="22"/>
        <v>2</v>
      </c>
      <c r="O505" s="25">
        <f t="shared" si="23"/>
        <v>14</v>
      </c>
      <c r="P505" s="67">
        <v>44081</v>
      </c>
    </row>
    <row r="506" spans="1:16" x14ac:dyDescent="0.2">
      <c r="A506" s="96">
        <v>5042</v>
      </c>
      <c r="B506" s="67">
        <v>44081</v>
      </c>
      <c r="C506" s="31" t="s">
        <v>562</v>
      </c>
      <c r="D506" s="100">
        <v>3</v>
      </c>
      <c r="E506" s="31">
        <v>1</v>
      </c>
      <c r="F506" s="31">
        <v>3</v>
      </c>
      <c r="G506" s="31">
        <v>1</v>
      </c>
      <c r="H506" s="31">
        <v>3</v>
      </c>
      <c r="I506" s="31">
        <v>3</v>
      </c>
      <c r="J506" s="31">
        <v>0</v>
      </c>
      <c r="K506" s="31">
        <v>1</v>
      </c>
      <c r="L506" s="26">
        <f t="shared" si="21"/>
        <v>14</v>
      </c>
      <c r="M506" s="26"/>
      <c r="N506" s="25">
        <f t="shared" si="22"/>
        <v>2</v>
      </c>
      <c r="O506" s="25">
        <f t="shared" si="23"/>
        <v>14</v>
      </c>
      <c r="P506" s="67">
        <v>44081</v>
      </c>
    </row>
    <row r="507" spans="1:16" x14ac:dyDescent="0.2">
      <c r="A507" s="96">
        <v>5043</v>
      </c>
      <c r="B507" s="67">
        <v>44082</v>
      </c>
      <c r="C507" s="31" t="s">
        <v>612</v>
      </c>
      <c r="D507" s="100">
        <v>0</v>
      </c>
      <c r="E507" s="31">
        <v>0</v>
      </c>
      <c r="F507" s="31">
        <v>0</v>
      </c>
      <c r="G507" s="31">
        <v>0</v>
      </c>
      <c r="H507" s="31">
        <v>0</v>
      </c>
      <c r="I507" s="31">
        <v>0</v>
      </c>
      <c r="J507" s="31">
        <v>0</v>
      </c>
      <c r="K507" s="31">
        <v>0</v>
      </c>
      <c r="L507" s="26">
        <f t="shared" si="21"/>
        <v>0</v>
      </c>
      <c r="M507" s="26"/>
      <c r="N507" s="25">
        <f t="shared" si="22"/>
        <v>0</v>
      </c>
      <c r="O507" s="25">
        <f t="shared" si="23"/>
        <v>0</v>
      </c>
      <c r="P507" s="67">
        <v>44082</v>
      </c>
    </row>
    <row r="508" spans="1:16" x14ac:dyDescent="0.2">
      <c r="A508" s="96">
        <v>5044</v>
      </c>
      <c r="B508" s="98">
        <v>44206</v>
      </c>
      <c r="C508" s="99" t="s">
        <v>591</v>
      </c>
      <c r="D508" s="100">
        <v>0</v>
      </c>
      <c r="E508" s="31">
        <v>1</v>
      </c>
      <c r="F508" s="31">
        <v>2</v>
      </c>
      <c r="G508" s="31">
        <v>0</v>
      </c>
      <c r="H508" s="31">
        <v>1</v>
      </c>
      <c r="I508" s="31">
        <v>1</v>
      </c>
      <c r="J508" s="31">
        <v>2</v>
      </c>
      <c r="K508" s="31">
        <v>0</v>
      </c>
      <c r="L508" s="26">
        <f t="shared" si="21"/>
        <v>7</v>
      </c>
      <c r="M508" s="26"/>
      <c r="N508" s="25">
        <f t="shared" si="22"/>
        <v>1</v>
      </c>
      <c r="O508" s="25">
        <f t="shared" si="23"/>
        <v>7</v>
      </c>
      <c r="P508" s="98">
        <v>44206</v>
      </c>
    </row>
    <row r="509" spans="1:16" x14ac:dyDescent="0.2">
      <c r="A509" s="96">
        <v>5045</v>
      </c>
      <c r="B509" s="67">
        <v>44082</v>
      </c>
      <c r="C509" s="31" t="s">
        <v>612</v>
      </c>
      <c r="D509" s="100">
        <v>1</v>
      </c>
      <c r="E509" s="31">
        <v>0</v>
      </c>
      <c r="F509" s="31">
        <v>1</v>
      </c>
      <c r="G509" s="31">
        <v>1</v>
      </c>
      <c r="H509" s="31">
        <v>0</v>
      </c>
      <c r="I509" s="31">
        <v>1</v>
      </c>
      <c r="J509" s="31">
        <v>0</v>
      </c>
      <c r="K509" s="31">
        <v>1</v>
      </c>
      <c r="L509" s="26">
        <f t="shared" si="21"/>
        <v>4</v>
      </c>
      <c r="M509" s="26"/>
      <c r="N509" s="25">
        <f t="shared" si="22"/>
        <v>0.5714285714285714</v>
      </c>
      <c r="O509" s="25">
        <f t="shared" si="23"/>
        <v>4</v>
      </c>
      <c r="P509" s="67">
        <v>44082</v>
      </c>
    </row>
    <row r="510" spans="1:16" hidden="1" x14ac:dyDescent="0.2">
      <c r="A510" s="96">
        <v>5047</v>
      </c>
      <c r="B510" s="31"/>
      <c r="C510" s="31"/>
      <c r="D510" s="100"/>
      <c r="E510" s="31"/>
      <c r="F510" s="31"/>
      <c r="G510" s="31"/>
      <c r="H510" s="31"/>
      <c r="I510" s="31"/>
      <c r="J510" s="31"/>
      <c r="K510" s="31"/>
      <c r="L510" s="26">
        <f t="shared" si="21"/>
        <v>0</v>
      </c>
      <c r="M510" s="26"/>
      <c r="N510" s="25" t="e">
        <f t="shared" si="22"/>
        <v>#DIV/0!</v>
      </c>
      <c r="O510" s="25" t="e">
        <f t="shared" si="23"/>
        <v>#DIV/0!</v>
      </c>
      <c r="P510" s="31"/>
    </row>
    <row r="511" spans="1:16" x14ac:dyDescent="0.2">
      <c r="A511" s="96">
        <v>5048</v>
      </c>
      <c r="B511" s="98">
        <v>44206</v>
      </c>
      <c r="C511" s="99" t="s">
        <v>591</v>
      </c>
      <c r="D511" s="100">
        <v>1</v>
      </c>
      <c r="E511" s="31">
        <v>1</v>
      </c>
      <c r="F511" s="31">
        <v>1</v>
      </c>
      <c r="G511" s="31">
        <v>0</v>
      </c>
      <c r="H511" s="31">
        <v>0</v>
      </c>
      <c r="I511" s="31">
        <v>0</v>
      </c>
      <c r="J511" s="31">
        <v>0</v>
      </c>
      <c r="K511" s="31">
        <v>0</v>
      </c>
      <c r="L511" s="26">
        <f t="shared" si="21"/>
        <v>3</v>
      </c>
      <c r="M511" s="26"/>
      <c r="N511" s="25">
        <f t="shared" si="22"/>
        <v>0.42857142857142855</v>
      </c>
      <c r="O511" s="25">
        <f t="shared" si="23"/>
        <v>3</v>
      </c>
      <c r="P511" s="98">
        <v>44206</v>
      </c>
    </row>
    <row r="512" spans="1:16" x14ac:dyDescent="0.2">
      <c r="A512" s="96">
        <v>5049</v>
      </c>
      <c r="B512" s="67">
        <v>44081</v>
      </c>
      <c r="C512" s="31" t="s">
        <v>562</v>
      </c>
      <c r="D512" s="100">
        <v>0</v>
      </c>
      <c r="E512" s="31">
        <v>0</v>
      </c>
      <c r="F512" s="31">
        <v>0</v>
      </c>
      <c r="G512" s="31">
        <v>0</v>
      </c>
      <c r="H512" s="31">
        <v>0</v>
      </c>
      <c r="I512" s="31">
        <v>0</v>
      </c>
      <c r="J512" s="31">
        <v>0</v>
      </c>
      <c r="K512" s="31">
        <v>0</v>
      </c>
      <c r="L512" s="26">
        <f t="shared" si="21"/>
        <v>0</v>
      </c>
      <c r="M512" s="26"/>
      <c r="N512" s="25">
        <f t="shared" si="22"/>
        <v>0</v>
      </c>
      <c r="O512" s="25">
        <f t="shared" si="23"/>
        <v>0</v>
      </c>
      <c r="P512" s="67">
        <v>44081</v>
      </c>
    </row>
    <row r="513" spans="1:16" x14ac:dyDescent="0.2">
      <c r="A513" s="96">
        <v>5050</v>
      </c>
      <c r="B513" s="67">
        <v>44082</v>
      </c>
      <c r="C513" s="31" t="s">
        <v>612</v>
      </c>
      <c r="D513" s="100">
        <v>0</v>
      </c>
      <c r="E513" s="31">
        <v>0</v>
      </c>
      <c r="F513" s="31">
        <v>0</v>
      </c>
      <c r="G513" s="31">
        <v>0</v>
      </c>
      <c r="H513" s="31">
        <v>0</v>
      </c>
      <c r="I513" s="31">
        <v>0</v>
      </c>
      <c r="J513" s="31">
        <v>0</v>
      </c>
      <c r="K513" s="31">
        <v>0</v>
      </c>
      <c r="L513" s="26">
        <f t="shared" si="21"/>
        <v>0</v>
      </c>
      <c r="M513" s="26"/>
      <c r="N513" s="25">
        <f t="shared" si="22"/>
        <v>0</v>
      </c>
      <c r="O513" s="25">
        <f t="shared" si="23"/>
        <v>0</v>
      </c>
      <c r="P513" s="67">
        <v>44082</v>
      </c>
    </row>
    <row r="514" spans="1:16" x14ac:dyDescent="0.2">
      <c r="A514" s="96">
        <v>5051</v>
      </c>
      <c r="B514" s="98">
        <v>44206</v>
      </c>
      <c r="C514" s="99" t="s">
        <v>591</v>
      </c>
      <c r="D514" s="100">
        <v>3</v>
      </c>
      <c r="E514" s="31">
        <v>3</v>
      </c>
      <c r="F514" s="31">
        <v>3</v>
      </c>
      <c r="G514" s="31">
        <v>3</v>
      </c>
      <c r="H514" s="31">
        <v>3</v>
      </c>
      <c r="I514" s="31">
        <v>3</v>
      </c>
      <c r="J514" s="31">
        <v>2</v>
      </c>
      <c r="K514" s="31">
        <v>2</v>
      </c>
      <c r="L514" s="26">
        <f t="shared" si="21"/>
        <v>20</v>
      </c>
      <c r="M514" s="26"/>
      <c r="N514" s="25">
        <f t="shared" si="22"/>
        <v>2.8571428571428572</v>
      </c>
      <c r="O514" s="25">
        <f t="shared" si="23"/>
        <v>20</v>
      </c>
      <c r="P514" s="98">
        <v>44206</v>
      </c>
    </row>
    <row r="515" spans="1:16" x14ac:dyDescent="0.2">
      <c r="A515" s="96">
        <v>5052</v>
      </c>
      <c r="B515" s="67">
        <v>44082</v>
      </c>
      <c r="C515" s="31" t="s">
        <v>612</v>
      </c>
      <c r="D515" s="100">
        <v>0</v>
      </c>
      <c r="E515" s="31">
        <v>0</v>
      </c>
      <c r="F515" s="31">
        <v>0</v>
      </c>
      <c r="G515" s="31">
        <v>0</v>
      </c>
      <c r="H515" s="31">
        <v>0</v>
      </c>
      <c r="I515" s="31">
        <v>0</v>
      </c>
      <c r="J515" s="31">
        <v>0</v>
      </c>
      <c r="K515" s="31"/>
      <c r="L515" s="26">
        <f t="shared" ref="L515:L578" si="24">SUM(D515:J515)</f>
        <v>0</v>
      </c>
      <c r="M515" s="26"/>
      <c r="N515" s="25">
        <f t="shared" ref="N515:N578" si="25">AVERAGE(D515,E515,F515,G515,H515,I515,J515)</f>
        <v>0</v>
      </c>
      <c r="O515" s="25">
        <f t="shared" ref="O515:O578" si="26">N515*7</f>
        <v>0</v>
      </c>
      <c r="P515" s="67">
        <v>44082</v>
      </c>
    </row>
    <row r="516" spans="1:16" hidden="1" x14ac:dyDescent="0.2">
      <c r="A516" s="96">
        <v>5053</v>
      </c>
      <c r="B516" s="31"/>
      <c r="C516" s="31"/>
      <c r="D516" s="100"/>
      <c r="E516" s="31"/>
      <c r="F516" s="31"/>
      <c r="G516" s="31"/>
      <c r="H516" s="31"/>
      <c r="I516" s="31"/>
      <c r="J516" s="31"/>
      <c r="K516" s="31"/>
      <c r="L516" s="26">
        <f t="shared" si="24"/>
        <v>0</v>
      </c>
      <c r="M516" s="26"/>
      <c r="N516" s="25" t="e">
        <f t="shared" si="25"/>
        <v>#DIV/0!</v>
      </c>
      <c r="O516" s="25" t="e">
        <f t="shared" si="26"/>
        <v>#DIV/0!</v>
      </c>
      <c r="P516" s="31"/>
    </row>
    <row r="517" spans="1:16" x14ac:dyDescent="0.2">
      <c r="A517" s="96">
        <v>5054</v>
      </c>
      <c r="B517" s="31"/>
      <c r="C517" s="31"/>
      <c r="D517" s="100"/>
      <c r="E517" s="31"/>
      <c r="F517" s="31"/>
      <c r="G517" s="31"/>
      <c r="H517" s="31"/>
      <c r="I517" s="31"/>
      <c r="J517" s="31"/>
      <c r="K517" s="31"/>
      <c r="L517" s="26">
        <f t="shared" si="24"/>
        <v>0</v>
      </c>
      <c r="M517" s="26"/>
      <c r="N517" s="25" t="e">
        <f t="shared" si="25"/>
        <v>#DIV/0!</v>
      </c>
      <c r="O517" s="25" t="e">
        <f t="shared" si="26"/>
        <v>#DIV/0!</v>
      </c>
      <c r="P517" s="31" t="s">
        <v>685</v>
      </c>
    </row>
    <row r="518" spans="1:16" x14ac:dyDescent="0.2">
      <c r="A518" s="96">
        <v>5055</v>
      </c>
      <c r="B518" s="67">
        <v>44209</v>
      </c>
      <c r="C518" s="31" t="s">
        <v>585</v>
      </c>
      <c r="D518" s="100">
        <v>0</v>
      </c>
      <c r="E518" s="31">
        <v>0</v>
      </c>
      <c r="F518" s="31">
        <v>0</v>
      </c>
      <c r="G518" s="31">
        <v>1</v>
      </c>
      <c r="H518" s="31">
        <v>0</v>
      </c>
      <c r="I518" s="31">
        <v>1</v>
      </c>
      <c r="J518" s="31">
        <v>0</v>
      </c>
      <c r="K518" s="31">
        <v>0</v>
      </c>
      <c r="L518" s="26">
        <f t="shared" si="24"/>
        <v>2</v>
      </c>
      <c r="M518" s="26"/>
      <c r="N518" s="25">
        <f t="shared" si="25"/>
        <v>0.2857142857142857</v>
      </c>
      <c r="O518" s="25">
        <f t="shared" si="26"/>
        <v>2</v>
      </c>
      <c r="P518" s="67">
        <v>44209</v>
      </c>
    </row>
    <row r="519" spans="1:16" hidden="1" x14ac:dyDescent="0.2">
      <c r="A519" s="96">
        <v>6000</v>
      </c>
      <c r="B519" s="31"/>
      <c r="C519" s="31"/>
      <c r="D519" s="100"/>
      <c r="E519" s="31"/>
      <c r="F519" s="31"/>
      <c r="G519" s="31"/>
      <c r="H519" s="31"/>
      <c r="I519" s="31"/>
      <c r="J519" s="31"/>
      <c r="K519" s="31"/>
      <c r="L519" s="26">
        <f t="shared" si="24"/>
        <v>0</v>
      </c>
      <c r="M519" s="26"/>
      <c r="N519" s="25" t="e">
        <f t="shared" si="25"/>
        <v>#DIV/0!</v>
      </c>
      <c r="O519" s="25" t="e">
        <f t="shared" si="26"/>
        <v>#DIV/0!</v>
      </c>
      <c r="P519" s="31"/>
    </row>
    <row r="520" spans="1:16" x14ac:dyDescent="0.2">
      <c r="A520" s="96">
        <v>6001</v>
      </c>
      <c r="B520" s="98">
        <v>44206</v>
      </c>
      <c r="C520" s="99" t="s">
        <v>591</v>
      </c>
      <c r="D520" s="100">
        <v>0</v>
      </c>
      <c r="E520" s="31">
        <v>0</v>
      </c>
      <c r="F520" s="31">
        <v>0</v>
      </c>
      <c r="G520" s="31">
        <v>0</v>
      </c>
      <c r="H520" s="31">
        <v>0</v>
      </c>
      <c r="I520" s="31">
        <v>0</v>
      </c>
      <c r="J520" s="31">
        <v>0</v>
      </c>
      <c r="K520" s="31">
        <v>0</v>
      </c>
      <c r="L520" s="26">
        <f t="shared" si="24"/>
        <v>0</v>
      </c>
      <c r="M520" s="26"/>
      <c r="N520" s="25">
        <f t="shared" si="25"/>
        <v>0</v>
      </c>
      <c r="O520" s="25">
        <f t="shared" si="26"/>
        <v>0</v>
      </c>
      <c r="P520" s="98">
        <v>44206</v>
      </c>
    </row>
    <row r="521" spans="1:16" hidden="1" x14ac:dyDescent="0.2">
      <c r="A521" s="96">
        <v>6002</v>
      </c>
      <c r="B521" s="31"/>
      <c r="C521" s="31"/>
      <c r="D521" s="100"/>
      <c r="E521" s="31"/>
      <c r="F521" s="31"/>
      <c r="G521" s="31"/>
      <c r="H521" s="31"/>
      <c r="I521" s="31"/>
      <c r="J521" s="31"/>
      <c r="K521" s="31"/>
      <c r="L521" s="26">
        <f t="shared" si="24"/>
        <v>0</v>
      </c>
      <c r="M521" s="26"/>
      <c r="N521" s="25" t="e">
        <f t="shared" si="25"/>
        <v>#DIV/0!</v>
      </c>
      <c r="O521" s="25" t="e">
        <f t="shared" si="26"/>
        <v>#DIV/0!</v>
      </c>
      <c r="P521" s="31"/>
    </row>
    <row r="522" spans="1:16" x14ac:dyDescent="0.2">
      <c r="A522" s="96">
        <v>6003</v>
      </c>
      <c r="B522" s="98">
        <v>44206</v>
      </c>
      <c r="C522" s="99" t="s">
        <v>591</v>
      </c>
      <c r="D522" s="100">
        <v>3</v>
      </c>
      <c r="E522" s="31">
        <v>2</v>
      </c>
      <c r="F522" s="31">
        <v>3</v>
      </c>
      <c r="G522" s="31">
        <v>2</v>
      </c>
      <c r="H522" s="31">
        <v>1</v>
      </c>
      <c r="I522" s="31">
        <v>2</v>
      </c>
      <c r="J522" s="31">
        <v>0</v>
      </c>
      <c r="K522" s="31">
        <v>3</v>
      </c>
      <c r="L522" s="26">
        <f t="shared" si="24"/>
        <v>13</v>
      </c>
      <c r="M522" s="26"/>
      <c r="N522" s="25">
        <f t="shared" si="25"/>
        <v>1.8571428571428572</v>
      </c>
      <c r="O522" s="25">
        <f t="shared" si="26"/>
        <v>13</v>
      </c>
      <c r="P522" s="98">
        <v>44206</v>
      </c>
    </row>
    <row r="523" spans="1:16" x14ac:dyDescent="0.2">
      <c r="A523" s="96">
        <v>6004</v>
      </c>
      <c r="B523" s="67">
        <v>44146</v>
      </c>
      <c r="C523" s="31" t="s">
        <v>562</v>
      </c>
      <c r="D523" s="100">
        <v>3</v>
      </c>
      <c r="E523" s="31">
        <v>2</v>
      </c>
      <c r="F523" s="31">
        <v>2</v>
      </c>
      <c r="G523" s="31">
        <v>1</v>
      </c>
      <c r="H523" s="31">
        <v>1</v>
      </c>
      <c r="I523" s="31">
        <v>1</v>
      </c>
      <c r="J523" s="31">
        <v>1</v>
      </c>
      <c r="K523" s="31">
        <v>1</v>
      </c>
      <c r="L523" s="26">
        <f t="shared" si="24"/>
        <v>11</v>
      </c>
      <c r="M523" s="26"/>
      <c r="N523" s="25">
        <f t="shared" si="25"/>
        <v>1.5714285714285714</v>
      </c>
      <c r="O523" s="25">
        <f t="shared" si="26"/>
        <v>11</v>
      </c>
      <c r="P523" s="67">
        <v>44146</v>
      </c>
    </row>
    <row r="524" spans="1:16" x14ac:dyDescent="0.2">
      <c r="A524" s="96">
        <v>6005</v>
      </c>
      <c r="B524" s="91">
        <v>44082</v>
      </c>
      <c r="C524" s="31" t="s">
        <v>612</v>
      </c>
      <c r="D524" s="100">
        <v>0</v>
      </c>
      <c r="E524" s="31">
        <v>0</v>
      </c>
      <c r="F524" s="31">
        <v>0</v>
      </c>
      <c r="G524" s="31">
        <v>0</v>
      </c>
      <c r="H524" s="31">
        <v>0</v>
      </c>
      <c r="I524" s="31">
        <v>0</v>
      </c>
      <c r="J524" s="31">
        <v>0</v>
      </c>
      <c r="K524" s="31">
        <v>0</v>
      </c>
      <c r="L524" s="26">
        <f t="shared" si="24"/>
        <v>0</v>
      </c>
      <c r="M524" s="26"/>
      <c r="N524" s="25">
        <f t="shared" si="25"/>
        <v>0</v>
      </c>
      <c r="O524" s="25">
        <f t="shared" si="26"/>
        <v>0</v>
      </c>
      <c r="P524" s="67">
        <v>44082</v>
      </c>
    </row>
    <row r="525" spans="1:16" hidden="1" x14ac:dyDescent="0.2">
      <c r="A525" s="96">
        <v>6006</v>
      </c>
      <c r="B525" s="31"/>
      <c r="C525" s="31"/>
      <c r="D525" s="100"/>
      <c r="E525" s="31"/>
      <c r="F525" s="31"/>
      <c r="G525" s="31"/>
      <c r="H525" s="31"/>
      <c r="I525" s="31"/>
      <c r="J525" s="31"/>
      <c r="K525" s="31"/>
      <c r="L525" s="26">
        <f t="shared" si="24"/>
        <v>0</v>
      </c>
      <c r="M525" s="26"/>
      <c r="N525" s="25" t="e">
        <f t="shared" si="25"/>
        <v>#DIV/0!</v>
      </c>
      <c r="O525" s="25" t="e">
        <f t="shared" si="26"/>
        <v>#DIV/0!</v>
      </c>
      <c r="P525" s="31"/>
    </row>
    <row r="526" spans="1:16" x14ac:dyDescent="0.2">
      <c r="A526" s="96">
        <v>6007</v>
      </c>
      <c r="B526" s="91">
        <v>44146</v>
      </c>
      <c r="C526" s="31" t="s">
        <v>562</v>
      </c>
      <c r="D526" s="100">
        <v>1</v>
      </c>
      <c r="E526" s="31">
        <v>1</v>
      </c>
      <c r="F526" s="31">
        <v>2</v>
      </c>
      <c r="G526" s="31">
        <v>0</v>
      </c>
      <c r="H526" s="31">
        <v>0</v>
      </c>
      <c r="I526" s="31">
        <v>0</v>
      </c>
      <c r="J526" s="31">
        <v>0</v>
      </c>
      <c r="K526" s="31">
        <v>0</v>
      </c>
      <c r="L526" s="26">
        <f t="shared" si="24"/>
        <v>4</v>
      </c>
      <c r="M526" s="26"/>
      <c r="N526" s="25">
        <f t="shared" si="25"/>
        <v>0.5714285714285714</v>
      </c>
      <c r="O526" s="25">
        <f t="shared" si="26"/>
        <v>4</v>
      </c>
      <c r="P526" s="67">
        <v>44146</v>
      </c>
    </row>
    <row r="527" spans="1:16" x14ac:dyDescent="0.2">
      <c r="A527" s="96">
        <v>6008</v>
      </c>
      <c r="B527" s="67">
        <v>44082</v>
      </c>
      <c r="C527" s="31" t="s">
        <v>612</v>
      </c>
      <c r="D527" s="100">
        <v>2</v>
      </c>
      <c r="E527" s="31">
        <v>2</v>
      </c>
      <c r="F527" s="31">
        <v>2</v>
      </c>
      <c r="G527" s="31">
        <v>2</v>
      </c>
      <c r="H527" s="31">
        <v>2</v>
      </c>
      <c r="I527" s="31">
        <v>2</v>
      </c>
      <c r="J527" s="31">
        <v>2</v>
      </c>
      <c r="K527" s="31">
        <v>2</v>
      </c>
      <c r="L527" s="26">
        <f t="shared" si="24"/>
        <v>14</v>
      </c>
      <c r="M527" s="26"/>
      <c r="N527" s="25">
        <f t="shared" si="25"/>
        <v>2</v>
      </c>
      <c r="O527" s="25">
        <f t="shared" si="26"/>
        <v>14</v>
      </c>
      <c r="P527" s="67">
        <v>44082</v>
      </c>
    </row>
    <row r="528" spans="1:16" x14ac:dyDescent="0.2">
      <c r="A528" s="96">
        <v>6009</v>
      </c>
      <c r="B528" s="98">
        <v>44206</v>
      </c>
      <c r="C528" s="99" t="s">
        <v>591</v>
      </c>
      <c r="D528" s="100">
        <v>0</v>
      </c>
      <c r="E528" s="31">
        <v>0</v>
      </c>
      <c r="F528" s="31">
        <v>0</v>
      </c>
      <c r="G528" s="31">
        <v>0</v>
      </c>
      <c r="H528" s="31">
        <v>0</v>
      </c>
      <c r="I528" s="31">
        <v>0</v>
      </c>
      <c r="J528" s="31">
        <v>0</v>
      </c>
      <c r="K528" s="31">
        <v>0</v>
      </c>
      <c r="L528" s="26">
        <f t="shared" si="24"/>
        <v>0</v>
      </c>
      <c r="M528" s="26"/>
      <c r="N528" s="25">
        <f t="shared" si="25"/>
        <v>0</v>
      </c>
      <c r="O528" s="25">
        <f t="shared" si="26"/>
        <v>0</v>
      </c>
      <c r="P528" s="98">
        <v>44206</v>
      </c>
    </row>
    <row r="529" spans="1:16" hidden="1" x14ac:dyDescent="0.2">
      <c r="A529" s="96">
        <v>6010</v>
      </c>
      <c r="B529" s="31"/>
      <c r="C529" s="31"/>
      <c r="D529" s="100"/>
      <c r="E529" s="31"/>
      <c r="F529" s="31"/>
      <c r="G529" s="31"/>
      <c r="H529" s="31"/>
      <c r="I529" s="31"/>
      <c r="J529" s="31"/>
      <c r="K529" s="31"/>
      <c r="L529" s="26">
        <f t="shared" si="24"/>
        <v>0</v>
      </c>
      <c r="M529" s="26"/>
      <c r="N529" s="25" t="e">
        <f t="shared" si="25"/>
        <v>#DIV/0!</v>
      </c>
      <c r="O529" s="25" t="e">
        <f t="shared" si="26"/>
        <v>#DIV/0!</v>
      </c>
      <c r="P529" s="31"/>
    </row>
    <row r="530" spans="1:16" x14ac:dyDescent="0.2">
      <c r="A530" s="96">
        <v>6011</v>
      </c>
      <c r="B530" s="67">
        <v>44081</v>
      </c>
      <c r="C530" s="31" t="s">
        <v>562</v>
      </c>
      <c r="D530" s="100">
        <v>1</v>
      </c>
      <c r="E530" s="31">
        <v>0</v>
      </c>
      <c r="F530" s="31">
        <v>2</v>
      </c>
      <c r="G530" s="31">
        <v>1</v>
      </c>
      <c r="H530" s="31">
        <v>1</v>
      </c>
      <c r="I530" s="31">
        <v>1</v>
      </c>
      <c r="J530" s="31">
        <v>1</v>
      </c>
      <c r="K530" s="31">
        <v>1</v>
      </c>
      <c r="L530" s="26">
        <f t="shared" si="24"/>
        <v>7</v>
      </c>
      <c r="M530" s="26"/>
      <c r="N530" s="25">
        <f t="shared" si="25"/>
        <v>1</v>
      </c>
      <c r="O530" s="25">
        <f t="shared" si="26"/>
        <v>7</v>
      </c>
      <c r="P530" s="67">
        <v>44081</v>
      </c>
    </row>
    <row r="531" spans="1:16" x14ac:dyDescent="0.2">
      <c r="A531" s="96">
        <v>6012</v>
      </c>
      <c r="B531" s="91">
        <v>44082</v>
      </c>
      <c r="C531" s="31" t="s">
        <v>612</v>
      </c>
      <c r="D531" s="100">
        <v>1</v>
      </c>
      <c r="E531" s="31">
        <v>1</v>
      </c>
      <c r="F531" s="31">
        <v>1</v>
      </c>
      <c r="G531" s="31">
        <v>0</v>
      </c>
      <c r="H531" s="31">
        <v>0</v>
      </c>
      <c r="I531" s="31">
        <v>0</v>
      </c>
      <c r="J531" s="31">
        <v>0</v>
      </c>
      <c r="K531" s="31">
        <v>0</v>
      </c>
      <c r="L531" s="26">
        <f t="shared" si="24"/>
        <v>3</v>
      </c>
      <c r="M531" s="26"/>
      <c r="N531" s="25">
        <f t="shared" si="25"/>
        <v>0.42857142857142855</v>
      </c>
      <c r="O531" s="25">
        <f t="shared" si="26"/>
        <v>3</v>
      </c>
      <c r="P531" s="67">
        <v>44082</v>
      </c>
    </row>
    <row r="532" spans="1:16" x14ac:dyDescent="0.2">
      <c r="A532" s="96">
        <v>6013</v>
      </c>
      <c r="B532" s="98">
        <v>44206</v>
      </c>
      <c r="C532" s="99" t="s">
        <v>591</v>
      </c>
      <c r="D532" s="100">
        <v>0</v>
      </c>
      <c r="E532" s="31">
        <v>0</v>
      </c>
      <c r="F532" s="31">
        <v>0</v>
      </c>
      <c r="G532" s="31">
        <v>0</v>
      </c>
      <c r="H532" s="31">
        <v>0</v>
      </c>
      <c r="I532" s="31">
        <v>1</v>
      </c>
      <c r="J532" s="31">
        <v>1</v>
      </c>
      <c r="K532" s="86"/>
      <c r="L532" s="26">
        <f t="shared" si="24"/>
        <v>2</v>
      </c>
      <c r="M532" s="26"/>
      <c r="N532" s="25">
        <f t="shared" si="25"/>
        <v>0.2857142857142857</v>
      </c>
      <c r="O532" s="25">
        <f t="shared" si="26"/>
        <v>2</v>
      </c>
      <c r="P532" s="98">
        <v>44206</v>
      </c>
    </row>
    <row r="533" spans="1:16" x14ac:dyDescent="0.2">
      <c r="A533" s="96">
        <v>6014</v>
      </c>
      <c r="B533" s="31"/>
      <c r="C533" s="31"/>
      <c r="D533" s="100"/>
      <c r="E533" s="31"/>
      <c r="F533" s="31"/>
      <c r="G533" s="31"/>
      <c r="H533" s="31"/>
      <c r="I533" s="31"/>
      <c r="J533" s="31"/>
      <c r="K533" s="31"/>
      <c r="L533" s="26">
        <f t="shared" si="24"/>
        <v>0</v>
      </c>
      <c r="M533" s="26"/>
      <c r="N533" s="25" t="e">
        <f t="shared" si="25"/>
        <v>#DIV/0!</v>
      </c>
      <c r="O533" s="25" t="e">
        <f t="shared" si="26"/>
        <v>#DIV/0!</v>
      </c>
      <c r="P533" s="31" t="s">
        <v>685</v>
      </c>
    </row>
    <row r="534" spans="1:16" x14ac:dyDescent="0.2">
      <c r="A534" s="96">
        <v>6015</v>
      </c>
      <c r="B534" s="91">
        <v>44083</v>
      </c>
      <c r="C534" s="31" t="s">
        <v>599</v>
      </c>
      <c r="D534" s="100">
        <v>0</v>
      </c>
      <c r="E534" s="31">
        <v>0</v>
      </c>
      <c r="F534" s="31">
        <v>0</v>
      </c>
      <c r="G534" s="31">
        <v>0</v>
      </c>
      <c r="H534" s="31">
        <v>0</v>
      </c>
      <c r="I534" s="31">
        <v>0</v>
      </c>
      <c r="J534" s="31">
        <v>0</v>
      </c>
      <c r="K534" s="31"/>
      <c r="L534" s="26">
        <f t="shared" si="24"/>
        <v>0</v>
      </c>
      <c r="M534" s="26"/>
      <c r="N534" s="25">
        <f t="shared" si="25"/>
        <v>0</v>
      </c>
      <c r="O534" s="25">
        <f t="shared" si="26"/>
        <v>0</v>
      </c>
      <c r="P534" s="67">
        <v>44083</v>
      </c>
    </row>
    <row r="535" spans="1:16" x14ac:dyDescent="0.2">
      <c r="A535" s="96">
        <v>6016</v>
      </c>
      <c r="B535" s="67">
        <v>44083</v>
      </c>
      <c r="C535" s="31" t="s">
        <v>599</v>
      </c>
      <c r="D535" s="100">
        <v>0</v>
      </c>
      <c r="E535" s="31">
        <v>0</v>
      </c>
      <c r="F535" s="31">
        <v>1</v>
      </c>
      <c r="G535" s="31">
        <v>0</v>
      </c>
      <c r="H535" s="31">
        <v>0</v>
      </c>
      <c r="I535" s="31">
        <v>1</v>
      </c>
      <c r="J535" s="31">
        <v>0</v>
      </c>
      <c r="K535" s="31">
        <v>1</v>
      </c>
      <c r="L535" s="26">
        <f t="shared" si="24"/>
        <v>2</v>
      </c>
      <c r="M535" s="26"/>
      <c r="N535" s="25">
        <f t="shared" si="25"/>
        <v>0.2857142857142857</v>
      </c>
      <c r="O535" s="25">
        <f t="shared" si="26"/>
        <v>2</v>
      </c>
      <c r="P535" s="67">
        <v>44083</v>
      </c>
    </row>
    <row r="536" spans="1:16" x14ac:dyDescent="0.2">
      <c r="A536" s="96">
        <v>6017</v>
      </c>
      <c r="B536" s="91">
        <v>44202</v>
      </c>
      <c r="C536" s="31" t="s">
        <v>585</v>
      </c>
      <c r="D536" s="100">
        <v>0</v>
      </c>
      <c r="E536" s="31">
        <v>0</v>
      </c>
      <c r="F536" s="31">
        <v>0</v>
      </c>
      <c r="G536" s="31">
        <v>1</v>
      </c>
      <c r="H536" s="31">
        <v>0</v>
      </c>
      <c r="I536" s="31">
        <v>0</v>
      </c>
      <c r="J536" s="31">
        <v>0</v>
      </c>
      <c r="K536" s="31">
        <v>0</v>
      </c>
      <c r="L536" s="26">
        <f t="shared" si="24"/>
        <v>1</v>
      </c>
      <c r="M536" s="26"/>
      <c r="N536" s="25">
        <f t="shared" si="25"/>
        <v>0.14285714285714285</v>
      </c>
      <c r="O536" s="25">
        <f t="shared" si="26"/>
        <v>1</v>
      </c>
      <c r="P536" s="67">
        <v>44202</v>
      </c>
    </row>
    <row r="537" spans="1:16" x14ac:dyDescent="0.2">
      <c r="A537" s="96">
        <v>6018</v>
      </c>
      <c r="B537" s="67">
        <v>44083</v>
      </c>
      <c r="C537" s="31" t="s">
        <v>599</v>
      </c>
      <c r="D537" s="100">
        <v>2</v>
      </c>
      <c r="E537" s="31">
        <v>1</v>
      </c>
      <c r="F537" s="31">
        <v>2</v>
      </c>
      <c r="G537" s="31">
        <v>1</v>
      </c>
      <c r="H537" s="31">
        <v>0</v>
      </c>
      <c r="I537" s="31">
        <v>0</v>
      </c>
      <c r="J537" s="31">
        <v>0</v>
      </c>
      <c r="K537" s="31">
        <v>1</v>
      </c>
      <c r="L537" s="26">
        <f t="shared" si="24"/>
        <v>6</v>
      </c>
      <c r="M537" s="26"/>
      <c r="N537" s="25">
        <f t="shared" si="25"/>
        <v>0.8571428571428571</v>
      </c>
      <c r="O537" s="25">
        <f t="shared" si="26"/>
        <v>6</v>
      </c>
      <c r="P537" s="67">
        <v>44083</v>
      </c>
    </row>
    <row r="538" spans="1:16" x14ac:dyDescent="0.2">
      <c r="A538" s="96">
        <v>6019</v>
      </c>
      <c r="B538" s="31"/>
      <c r="C538" s="31"/>
      <c r="D538" s="100"/>
      <c r="E538" s="31"/>
      <c r="F538" s="31"/>
      <c r="G538" s="31"/>
      <c r="H538" s="31"/>
      <c r="I538" s="31"/>
      <c r="J538" s="31"/>
      <c r="K538" s="31"/>
      <c r="L538" s="26">
        <f t="shared" si="24"/>
        <v>0</v>
      </c>
      <c r="M538" s="26"/>
      <c r="N538" s="25" t="e">
        <f t="shared" si="25"/>
        <v>#DIV/0!</v>
      </c>
      <c r="O538" s="25" t="e">
        <f t="shared" si="26"/>
        <v>#DIV/0!</v>
      </c>
      <c r="P538" s="31" t="s">
        <v>685</v>
      </c>
    </row>
    <row r="539" spans="1:16" x14ac:dyDescent="0.2">
      <c r="A539" s="96">
        <v>6020</v>
      </c>
      <c r="B539" s="98">
        <v>44206</v>
      </c>
      <c r="C539" s="99" t="s">
        <v>591</v>
      </c>
      <c r="D539" s="100">
        <v>0</v>
      </c>
      <c r="E539" s="31">
        <v>1</v>
      </c>
      <c r="F539" s="31">
        <v>1</v>
      </c>
      <c r="G539" s="31">
        <v>1</v>
      </c>
      <c r="H539" s="31">
        <v>0</v>
      </c>
      <c r="I539" s="31">
        <v>1</v>
      </c>
      <c r="J539" s="31">
        <v>0</v>
      </c>
      <c r="K539" s="31">
        <v>0</v>
      </c>
      <c r="L539" s="26">
        <f t="shared" si="24"/>
        <v>4</v>
      </c>
      <c r="M539" s="26"/>
      <c r="N539" s="25">
        <f t="shared" si="25"/>
        <v>0.5714285714285714</v>
      </c>
      <c r="O539" s="25">
        <f t="shared" si="26"/>
        <v>4</v>
      </c>
      <c r="P539" s="98">
        <v>44206</v>
      </c>
    </row>
    <row r="540" spans="1:16" x14ac:dyDescent="0.2">
      <c r="A540" s="96">
        <v>6021</v>
      </c>
      <c r="B540" s="67">
        <v>44083</v>
      </c>
      <c r="C540" s="31" t="s">
        <v>599</v>
      </c>
      <c r="D540" s="100">
        <v>2</v>
      </c>
      <c r="E540" s="31">
        <v>1</v>
      </c>
      <c r="F540" s="31">
        <v>1</v>
      </c>
      <c r="G540" s="31">
        <v>2</v>
      </c>
      <c r="H540" s="31">
        <v>0</v>
      </c>
      <c r="I540" s="31">
        <v>3</v>
      </c>
      <c r="J540" s="31">
        <v>0</v>
      </c>
      <c r="K540" s="31">
        <v>2</v>
      </c>
      <c r="L540" s="26">
        <f t="shared" si="24"/>
        <v>9</v>
      </c>
      <c r="M540" s="26"/>
      <c r="N540" s="25">
        <f t="shared" si="25"/>
        <v>1.2857142857142858</v>
      </c>
      <c r="O540" s="25">
        <f t="shared" si="26"/>
        <v>9</v>
      </c>
      <c r="P540" s="67">
        <v>44083</v>
      </c>
    </row>
    <row r="541" spans="1:16" x14ac:dyDescent="0.2">
      <c r="A541" s="96">
        <v>6022</v>
      </c>
      <c r="B541" s="67">
        <v>44083</v>
      </c>
      <c r="C541" s="31" t="s">
        <v>599</v>
      </c>
      <c r="D541" s="100">
        <v>0</v>
      </c>
      <c r="E541" s="31">
        <v>0</v>
      </c>
      <c r="F541" s="31">
        <v>0</v>
      </c>
      <c r="G541" s="31">
        <v>0</v>
      </c>
      <c r="H541" s="31">
        <v>0</v>
      </c>
      <c r="I541" s="31">
        <v>0</v>
      </c>
      <c r="J541" s="31">
        <v>0</v>
      </c>
      <c r="K541" s="31"/>
      <c r="L541" s="26">
        <f t="shared" si="24"/>
        <v>0</v>
      </c>
      <c r="M541" s="26"/>
      <c r="N541" s="25">
        <f t="shared" si="25"/>
        <v>0</v>
      </c>
      <c r="O541" s="25">
        <f t="shared" si="26"/>
        <v>0</v>
      </c>
      <c r="P541" s="67">
        <v>44083</v>
      </c>
    </row>
    <row r="542" spans="1:16" hidden="1" x14ac:dyDescent="0.2">
      <c r="A542" s="96">
        <v>6023</v>
      </c>
      <c r="B542" s="31"/>
      <c r="C542" s="31"/>
      <c r="D542" s="100"/>
      <c r="E542" s="31"/>
      <c r="F542" s="31"/>
      <c r="G542" s="31"/>
      <c r="H542" s="31"/>
      <c r="I542" s="31"/>
      <c r="J542" s="31"/>
      <c r="K542" s="31"/>
      <c r="L542" s="26">
        <f t="shared" si="24"/>
        <v>0</v>
      </c>
      <c r="M542" s="26"/>
      <c r="N542" s="25" t="e">
        <f t="shared" si="25"/>
        <v>#DIV/0!</v>
      </c>
      <c r="O542" s="25" t="e">
        <f t="shared" si="26"/>
        <v>#DIV/0!</v>
      </c>
      <c r="P542" s="31"/>
    </row>
    <row r="543" spans="1:16" x14ac:dyDescent="0.2">
      <c r="A543" s="96">
        <v>6024</v>
      </c>
      <c r="B543" s="67">
        <v>44202</v>
      </c>
      <c r="C543" s="31" t="s">
        <v>585</v>
      </c>
      <c r="D543" s="100">
        <v>1</v>
      </c>
      <c r="E543" s="31">
        <v>3</v>
      </c>
      <c r="F543" s="31">
        <v>2</v>
      </c>
      <c r="G543" s="31">
        <v>0</v>
      </c>
      <c r="H543" s="31">
        <v>1</v>
      </c>
      <c r="I543" s="31">
        <v>0</v>
      </c>
      <c r="J543" s="31">
        <v>1</v>
      </c>
      <c r="K543" s="31">
        <v>1</v>
      </c>
      <c r="L543" s="26">
        <f t="shared" si="24"/>
        <v>8</v>
      </c>
      <c r="M543" s="26"/>
      <c r="N543" s="25">
        <f t="shared" si="25"/>
        <v>1.1428571428571428</v>
      </c>
      <c r="O543" s="25">
        <f t="shared" si="26"/>
        <v>8</v>
      </c>
      <c r="P543" s="67">
        <v>44202</v>
      </c>
    </row>
    <row r="544" spans="1:16" x14ac:dyDescent="0.2">
      <c r="A544" s="96">
        <v>6025</v>
      </c>
      <c r="B544" s="98">
        <v>44206</v>
      </c>
      <c r="C544" s="99" t="s">
        <v>591</v>
      </c>
      <c r="D544" s="100">
        <v>0</v>
      </c>
      <c r="E544" s="31">
        <v>0</v>
      </c>
      <c r="F544" s="31">
        <v>1</v>
      </c>
      <c r="G544" s="31">
        <v>0</v>
      </c>
      <c r="H544" s="31">
        <v>1</v>
      </c>
      <c r="I544" s="31">
        <v>1</v>
      </c>
      <c r="J544" s="31">
        <v>0</v>
      </c>
      <c r="K544" s="31">
        <v>0</v>
      </c>
      <c r="L544" s="26">
        <f t="shared" si="24"/>
        <v>3</v>
      </c>
      <c r="M544" s="26"/>
      <c r="N544" s="25">
        <f t="shared" si="25"/>
        <v>0.42857142857142855</v>
      </c>
      <c r="O544" s="25">
        <f t="shared" si="26"/>
        <v>3</v>
      </c>
      <c r="P544" s="98">
        <v>44206</v>
      </c>
    </row>
    <row r="545" spans="1:16" hidden="1" x14ac:dyDescent="0.2">
      <c r="A545" s="96">
        <v>6026</v>
      </c>
      <c r="B545" s="31"/>
      <c r="C545" s="31"/>
      <c r="D545" s="100"/>
      <c r="E545" s="31"/>
      <c r="F545" s="31"/>
      <c r="G545" s="31"/>
      <c r="H545" s="31"/>
      <c r="I545" s="31"/>
      <c r="J545" s="31"/>
      <c r="K545" s="31"/>
      <c r="L545" s="26">
        <f t="shared" si="24"/>
        <v>0</v>
      </c>
      <c r="M545" s="26"/>
      <c r="N545" s="25" t="e">
        <f t="shared" si="25"/>
        <v>#DIV/0!</v>
      </c>
      <c r="O545" s="25" t="e">
        <f t="shared" si="26"/>
        <v>#DIV/0!</v>
      </c>
      <c r="P545" s="31"/>
    </row>
    <row r="546" spans="1:16" x14ac:dyDescent="0.2">
      <c r="A546" s="96">
        <v>6027</v>
      </c>
      <c r="B546" s="98">
        <v>44206</v>
      </c>
      <c r="C546" s="99" t="s">
        <v>591</v>
      </c>
      <c r="D546" s="100">
        <v>0</v>
      </c>
      <c r="E546" s="31">
        <v>1</v>
      </c>
      <c r="F546" s="31">
        <v>2</v>
      </c>
      <c r="G546" s="31">
        <v>3</v>
      </c>
      <c r="H546" s="31">
        <v>3</v>
      </c>
      <c r="I546" s="31">
        <v>2</v>
      </c>
      <c r="J546" s="31">
        <v>0</v>
      </c>
      <c r="K546" s="31">
        <v>1</v>
      </c>
      <c r="L546" s="26">
        <f t="shared" si="24"/>
        <v>11</v>
      </c>
      <c r="M546" s="26"/>
      <c r="N546" s="25">
        <f t="shared" si="25"/>
        <v>1.5714285714285714</v>
      </c>
      <c r="O546" s="25">
        <f t="shared" si="26"/>
        <v>11</v>
      </c>
      <c r="P546" s="98">
        <v>44206</v>
      </c>
    </row>
    <row r="547" spans="1:16" hidden="1" x14ac:dyDescent="0.2">
      <c r="A547" s="96">
        <v>6028</v>
      </c>
      <c r="B547" s="31"/>
      <c r="C547" s="31"/>
      <c r="D547" s="100"/>
      <c r="E547" s="31"/>
      <c r="F547" s="31"/>
      <c r="G547" s="31"/>
      <c r="H547" s="31"/>
      <c r="I547" s="31"/>
      <c r="J547" s="31"/>
      <c r="K547" s="31"/>
      <c r="L547" s="26">
        <f t="shared" si="24"/>
        <v>0</v>
      </c>
      <c r="M547" s="26"/>
      <c r="N547" s="25" t="e">
        <f t="shared" si="25"/>
        <v>#DIV/0!</v>
      </c>
      <c r="O547" s="25" t="e">
        <f t="shared" si="26"/>
        <v>#DIV/0!</v>
      </c>
      <c r="P547" s="31"/>
    </row>
    <row r="548" spans="1:16" x14ac:dyDescent="0.2">
      <c r="A548" s="96">
        <v>6029</v>
      </c>
      <c r="B548" s="98">
        <v>44206</v>
      </c>
      <c r="C548" s="99" t="s">
        <v>591</v>
      </c>
      <c r="D548" s="100">
        <v>0</v>
      </c>
      <c r="E548" s="31">
        <v>1</v>
      </c>
      <c r="F548" s="31">
        <v>1</v>
      </c>
      <c r="G548" s="31">
        <v>1</v>
      </c>
      <c r="H548" s="31">
        <v>0</v>
      </c>
      <c r="I548" s="31">
        <v>0</v>
      </c>
      <c r="J548" s="31">
        <v>1</v>
      </c>
      <c r="K548" s="31">
        <v>1</v>
      </c>
      <c r="L548" s="26">
        <f t="shared" si="24"/>
        <v>4</v>
      </c>
      <c r="M548" s="26"/>
      <c r="N548" s="25">
        <f t="shared" si="25"/>
        <v>0.5714285714285714</v>
      </c>
      <c r="O548" s="25">
        <f t="shared" si="26"/>
        <v>4</v>
      </c>
      <c r="P548" s="98">
        <v>44206</v>
      </c>
    </row>
    <row r="549" spans="1:16" x14ac:dyDescent="0.2">
      <c r="A549" s="96">
        <v>6030</v>
      </c>
      <c r="B549" s="67">
        <v>44202</v>
      </c>
      <c r="C549" s="31" t="s">
        <v>585</v>
      </c>
      <c r="D549" s="100">
        <v>0</v>
      </c>
      <c r="E549" s="31">
        <v>1</v>
      </c>
      <c r="F549" s="31">
        <v>0</v>
      </c>
      <c r="G549" s="31">
        <v>0</v>
      </c>
      <c r="H549" s="31">
        <v>0</v>
      </c>
      <c r="I549" s="31">
        <v>0</v>
      </c>
      <c r="J549" s="31">
        <v>0</v>
      </c>
      <c r="K549" s="31">
        <v>0</v>
      </c>
      <c r="L549" s="26">
        <f t="shared" si="24"/>
        <v>1</v>
      </c>
      <c r="M549" s="26"/>
      <c r="N549" s="25">
        <f t="shared" si="25"/>
        <v>0.14285714285714285</v>
      </c>
      <c r="O549" s="25">
        <f t="shared" si="26"/>
        <v>1</v>
      </c>
      <c r="P549" s="67">
        <v>44202</v>
      </c>
    </row>
    <row r="550" spans="1:16" x14ac:dyDescent="0.2">
      <c r="A550" s="96">
        <v>6031</v>
      </c>
      <c r="B550" s="98">
        <v>44206</v>
      </c>
      <c r="C550" s="99" t="s">
        <v>591</v>
      </c>
      <c r="D550" s="100">
        <v>1</v>
      </c>
      <c r="E550" s="31">
        <v>0</v>
      </c>
      <c r="F550" s="31">
        <v>1</v>
      </c>
      <c r="G550" s="31">
        <v>0</v>
      </c>
      <c r="H550" s="31">
        <v>0</v>
      </c>
      <c r="I550" s="31">
        <v>0</v>
      </c>
      <c r="J550" s="31">
        <v>0</v>
      </c>
      <c r="K550" s="31">
        <v>0</v>
      </c>
      <c r="L550" s="26">
        <f t="shared" si="24"/>
        <v>2</v>
      </c>
      <c r="M550" s="26"/>
      <c r="N550" s="25">
        <f t="shared" si="25"/>
        <v>0.2857142857142857</v>
      </c>
      <c r="O550" s="25">
        <f t="shared" si="26"/>
        <v>2</v>
      </c>
      <c r="P550" s="98">
        <v>44206</v>
      </c>
    </row>
    <row r="551" spans="1:16" x14ac:dyDescent="0.2">
      <c r="A551" s="96">
        <v>6032</v>
      </c>
      <c r="B551" s="67">
        <v>44083</v>
      </c>
      <c r="C551" s="31" t="s">
        <v>599</v>
      </c>
      <c r="D551" s="100">
        <v>1</v>
      </c>
      <c r="E551" s="31">
        <v>0</v>
      </c>
      <c r="F551" s="31">
        <v>0</v>
      </c>
      <c r="G551" s="31">
        <v>0</v>
      </c>
      <c r="H551" s="31">
        <v>0</v>
      </c>
      <c r="I551" s="31">
        <v>1</v>
      </c>
      <c r="J551" s="31">
        <v>0</v>
      </c>
      <c r="K551" s="31">
        <v>0</v>
      </c>
      <c r="L551" s="26">
        <f t="shared" si="24"/>
        <v>2</v>
      </c>
      <c r="M551" s="26"/>
      <c r="N551" s="25">
        <f t="shared" si="25"/>
        <v>0.2857142857142857</v>
      </c>
      <c r="O551" s="25">
        <f t="shared" si="26"/>
        <v>2</v>
      </c>
      <c r="P551" s="67">
        <v>44083</v>
      </c>
    </row>
    <row r="552" spans="1:16" hidden="1" x14ac:dyDescent="0.2">
      <c r="A552" s="96">
        <v>6033</v>
      </c>
      <c r="B552" s="31"/>
      <c r="C552" s="31"/>
      <c r="D552" s="100"/>
      <c r="E552" s="31"/>
      <c r="F552" s="31"/>
      <c r="G552" s="31"/>
      <c r="H552" s="31"/>
      <c r="I552" s="31"/>
      <c r="J552" s="31"/>
      <c r="K552" s="31"/>
      <c r="L552" s="26">
        <f t="shared" si="24"/>
        <v>0</v>
      </c>
      <c r="M552" s="26"/>
      <c r="N552" s="25" t="e">
        <f t="shared" si="25"/>
        <v>#DIV/0!</v>
      </c>
      <c r="O552" s="25" t="e">
        <f t="shared" si="26"/>
        <v>#DIV/0!</v>
      </c>
      <c r="P552" s="31"/>
    </row>
    <row r="553" spans="1:16" x14ac:dyDescent="0.2">
      <c r="A553" s="96">
        <v>6034</v>
      </c>
      <c r="B553" s="67">
        <v>44083</v>
      </c>
      <c r="C553" s="31" t="s">
        <v>591</v>
      </c>
      <c r="D553" s="100">
        <v>2</v>
      </c>
      <c r="E553" s="31">
        <v>1</v>
      </c>
      <c r="F553" s="31">
        <v>1</v>
      </c>
      <c r="G553" s="31">
        <v>1</v>
      </c>
      <c r="H553" s="31">
        <v>0</v>
      </c>
      <c r="I553" s="31">
        <v>0</v>
      </c>
      <c r="J553" s="31">
        <v>3</v>
      </c>
      <c r="K553" s="31">
        <v>1</v>
      </c>
      <c r="L553" s="26">
        <f t="shared" si="24"/>
        <v>8</v>
      </c>
      <c r="M553" s="26"/>
      <c r="N553" s="25">
        <f t="shared" si="25"/>
        <v>1.1428571428571428</v>
      </c>
      <c r="O553" s="25">
        <f t="shared" si="26"/>
        <v>8</v>
      </c>
      <c r="P553" s="67">
        <v>44083</v>
      </c>
    </row>
    <row r="554" spans="1:16" x14ac:dyDescent="0.2">
      <c r="A554" s="96">
        <v>6035</v>
      </c>
      <c r="B554" s="67">
        <v>44146</v>
      </c>
      <c r="C554" s="31" t="s">
        <v>562</v>
      </c>
      <c r="D554" s="100">
        <v>0</v>
      </c>
      <c r="E554" s="31">
        <v>0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26">
        <f t="shared" si="24"/>
        <v>0</v>
      </c>
      <c r="M554" s="26"/>
      <c r="N554" s="25">
        <f t="shared" si="25"/>
        <v>0</v>
      </c>
      <c r="O554" s="25">
        <f t="shared" si="26"/>
        <v>0</v>
      </c>
      <c r="P554" s="67">
        <v>44146</v>
      </c>
    </row>
    <row r="555" spans="1:16" hidden="1" x14ac:dyDescent="0.2">
      <c r="A555" s="96">
        <v>6036</v>
      </c>
      <c r="B555" s="31"/>
      <c r="C555" s="31"/>
      <c r="D555" s="100"/>
      <c r="E555" s="31"/>
      <c r="F555" s="31"/>
      <c r="G555" s="31"/>
      <c r="H555" s="31"/>
      <c r="I555" s="31"/>
      <c r="J555" s="31"/>
      <c r="K555" s="31"/>
      <c r="L555" s="26">
        <f t="shared" si="24"/>
        <v>0</v>
      </c>
      <c r="M555" s="26"/>
      <c r="N555" s="25" t="e">
        <f t="shared" si="25"/>
        <v>#DIV/0!</v>
      </c>
      <c r="O555" s="25" t="e">
        <f t="shared" si="26"/>
        <v>#DIV/0!</v>
      </c>
      <c r="P555" s="31"/>
    </row>
    <row r="556" spans="1:16" hidden="1" x14ac:dyDescent="0.2">
      <c r="A556" s="96">
        <v>6037</v>
      </c>
      <c r="B556" s="31"/>
      <c r="C556" s="31"/>
      <c r="D556" s="100"/>
      <c r="E556" s="31"/>
      <c r="F556" s="31"/>
      <c r="G556" s="31"/>
      <c r="H556" s="31"/>
      <c r="I556" s="31"/>
      <c r="J556" s="31"/>
      <c r="K556" s="31"/>
      <c r="L556" s="26">
        <f t="shared" si="24"/>
        <v>0</v>
      </c>
      <c r="M556" s="26"/>
      <c r="N556" s="25" t="e">
        <f t="shared" si="25"/>
        <v>#DIV/0!</v>
      </c>
      <c r="O556" s="25" t="e">
        <f t="shared" si="26"/>
        <v>#DIV/0!</v>
      </c>
      <c r="P556" s="31"/>
    </row>
    <row r="557" spans="1:16" x14ac:dyDescent="0.2">
      <c r="A557" s="96">
        <v>6038</v>
      </c>
      <c r="B557" s="67">
        <v>44082</v>
      </c>
      <c r="C557" s="31" t="s">
        <v>612</v>
      </c>
      <c r="D557" s="100">
        <v>0</v>
      </c>
      <c r="E557" s="31">
        <v>0</v>
      </c>
      <c r="F557" s="31">
        <v>1</v>
      </c>
      <c r="G557" s="31">
        <v>0</v>
      </c>
      <c r="H557" s="31">
        <v>0</v>
      </c>
      <c r="I557" s="31">
        <v>0</v>
      </c>
      <c r="J557" s="31">
        <v>0</v>
      </c>
      <c r="K557" s="31">
        <v>0</v>
      </c>
      <c r="L557" s="26">
        <f t="shared" si="24"/>
        <v>1</v>
      </c>
      <c r="M557" s="26"/>
      <c r="N557" s="25">
        <f t="shared" si="25"/>
        <v>0.14285714285714285</v>
      </c>
      <c r="O557" s="25">
        <f t="shared" si="26"/>
        <v>1</v>
      </c>
      <c r="P557" s="67">
        <v>44082</v>
      </c>
    </row>
    <row r="558" spans="1:16" x14ac:dyDescent="0.2">
      <c r="A558" s="96">
        <v>6039</v>
      </c>
      <c r="B558" s="67">
        <v>44202</v>
      </c>
      <c r="C558" s="31" t="s">
        <v>585</v>
      </c>
      <c r="D558" s="100">
        <v>0</v>
      </c>
      <c r="E558" s="31">
        <v>0</v>
      </c>
      <c r="F558" s="31">
        <v>1</v>
      </c>
      <c r="G558" s="31">
        <v>0</v>
      </c>
      <c r="H558" s="31">
        <v>0</v>
      </c>
      <c r="I558" s="31">
        <v>0</v>
      </c>
      <c r="J558" s="31">
        <v>0</v>
      </c>
      <c r="K558" s="31">
        <v>0</v>
      </c>
      <c r="L558" s="26">
        <f t="shared" si="24"/>
        <v>1</v>
      </c>
      <c r="M558" s="26"/>
      <c r="N558" s="25">
        <f t="shared" si="25"/>
        <v>0.14285714285714285</v>
      </c>
      <c r="O558" s="25">
        <f t="shared" si="26"/>
        <v>1</v>
      </c>
      <c r="P558" s="67">
        <v>44202</v>
      </c>
    </row>
    <row r="559" spans="1:16" x14ac:dyDescent="0.2">
      <c r="A559" s="96">
        <v>6040</v>
      </c>
      <c r="B559" s="31"/>
      <c r="C559" s="31"/>
      <c r="D559" s="100"/>
      <c r="E559" s="31"/>
      <c r="F559" s="31"/>
      <c r="G559" s="31"/>
      <c r="H559" s="31"/>
      <c r="I559" s="31"/>
      <c r="J559" s="31"/>
      <c r="K559" s="31"/>
      <c r="L559" s="26">
        <f t="shared" si="24"/>
        <v>0</v>
      </c>
      <c r="M559" s="26"/>
      <c r="N559" s="25" t="e">
        <f t="shared" si="25"/>
        <v>#DIV/0!</v>
      </c>
      <c r="O559" s="25" t="e">
        <f t="shared" si="26"/>
        <v>#DIV/0!</v>
      </c>
      <c r="P559" s="31" t="s">
        <v>685</v>
      </c>
    </row>
    <row r="560" spans="1:16" hidden="1" x14ac:dyDescent="0.2">
      <c r="A560" s="96">
        <v>6041</v>
      </c>
      <c r="B560" s="31"/>
      <c r="C560" s="31"/>
      <c r="D560" s="100"/>
      <c r="E560" s="31"/>
      <c r="F560" s="31"/>
      <c r="G560" s="31"/>
      <c r="H560" s="31"/>
      <c r="I560" s="31"/>
      <c r="J560" s="31"/>
      <c r="K560" s="31"/>
      <c r="L560" s="26">
        <f t="shared" si="24"/>
        <v>0</v>
      </c>
      <c r="M560" s="26"/>
      <c r="N560" s="25" t="e">
        <f t="shared" si="25"/>
        <v>#DIV/0!</v>
      </c>
      <c r="O560" s="25" t="e">
        <f t="shared" si="26"/>
        <v>#DIV/0!</v>
      </c>
      <c r="P560" s="31"/>
    </row>
    <row r="561" spans="1:16" x14ac:dyDescent="0.2">
      <c r="A561" s="96">
        <v>6042</v>
      </c>
      <c r="B561" s="67">
        <v>44083</v>
      </c>
      <c r="C561" s="31" t="s">
        <v>591</v>
      </c>
      <c r="D561" s="100">
        <v>1</v>
      </c>
      <c r="E561" s="31">
        <v>1</v>
      </c>
      <c r="F561" s="31">
        <v>1</v>
      </c>
      <c r="G561" s="31">
        <v>0</v>
      </c>
      <c r="H561" s="31">
        <v>0</v>
      </c>
      <c r="I561" s="31">
        <v>2</v>
      </c>
      <c r="J561" s="31">
        <v>1</v>
      </c>
      <c r="K561" s="31">
        <v>2</v>
      </c>
      <c r="L561" s="26">
        <f t="shared" si="24"/>
        <v>6</v>
      </c>
      <c r="M561" s="26"/>
      <c r="N561" s="25">
        <f t="shared" si="25"/>
        <v>0.8571428571428571</v>
      </c>
      <c r="O561" s="25">
        <f t="shared" si="26"/>
        <v>6</v>
      </c>
      <c r="P561" s="67">
        <v>44083</v>
      </c>
    </row>
    <row r="562" spans="1:16" x14ac:dyDescent="0.2">
      <c r="A562" s="96">
        <v>6043</v>
      </c>
      <c r="B562" s="67">
        <v>44081</v>
      </c>
      <c r="C562" s="31" t="s">
        <v>562</v>
      </c>
      <c r="D562" s="100">
        <v>0</v>
      </c>
      <c r="E562" s="31">
        <v>0</v>
      </c>
      <c r="F562" s="31">
        <v>1</v>
      </c>
      <c r="G562" s="31">
        <v>0</v>
      </c>
      <c r="H562" s="31">
        <v>0</v>
      </c>
      <c r="I562" s="31">
        <v>0</v>
      </c>
      <c r="J562" s="31">
        <v>0</v>
      </c>
      <c r="K562" s="31">
        <v>0</v>
      </c>
      <c r="L562" s="26">
        <f t="shared" si="24"/>
        <v>1</v>
      </c>
      <c r="M562" s="26"/>
      <c r="N562" s="25">
        <f t="shared" si="25"/>
        <v>0.14285714285714285</v>
      </c>
      <c r="O562" s="25">
        <f t="shared" si="26"/>
        <v>1</v>
      </c>
      <c r="P562" s="67">
        <v>44081</v>
      </c>
    </row>
    <row r="563" spans="1:16" x14ac:dyDescent="0.2">
      <c r="A563" s="96">
        <v>6044</v>
      </c>
      <c r="B563" s="98">
        <v>44206</v>
      </c>
      <c r="C563" s="99" t="s">
        <v>591</v>
      </c>
      <c r="D563" s="100">
        <v>1</v>
      </c>
      <c r="E563" s="31">
        <v>1</v>
      </c>
      <c r="F563" s="31">
        <v>1</v>
      </c>
      <c r="G563" s="31">
        <v>3</v>
      </c>
      <c r="H563" s="31">
        <v>2</v>
      </c>
      <c r="I563" s="31">
        <v>2</v>
      </c>
      <c r="J563" s="31">
        <v>0</v>
      </c>
      <c r="K563" s="31">
        <v>0</v>
      </c>
      <c r="L563" s="26">
        <f t="shared" si="24"/>
        <v>10</v>
      </c>
      <c r="M563" s="26"/>
      <c r="N563" s="25">
        <f t="shared" si="25"/>
        <v>1.4285714285714286</v>
      </c>
      <c r="O563" s="25">
        <f t="shared" si="26"/>
        <v>10</v>
      </c>
      <c r="P563" s="98">
        <v>44206</v>
      </c>
    </row>
    <row r="564" spans="1:16" x14ac:dyDescent="0.2">
      <c r="A564" s="96">
        <v>6045</v>
      </c>
      <c r="B564" s="67">
        <v>44209</v>
      </c>
      <c r="C564" s="31" t="s">
        <v>585</v>
      </c>
      <c r="D564" s="100">
        <v>0</v>
      </c>
      <c r="E564" s="31">
        <v>1</v>
      </c>
      <c r="F564" s="31">
        <v>2</v>
      </c>
      <c r="G564" s="31">
        <v>0</v>
      </c>
      <c r="H564" s="31">
        <v>0</v>
      </c>
      <c r="I564" s="31">
        <v>1</v>
      </c>
      <c r="J564" s="31">
        <v>0</v>
      </c>
      <c r="K564" s="31">
        <v>1</v>
      </c>
      <c r="L564" s="26">
        <f t="shared" si="24"/>
        <v>4</v>
      </c>
      <c r="M564" s="26"/>
      <c r="N564" s="25">
        <f t="shared" si="25"/>
        <v>0.5714285714285714</v>
      </c>
      <c r="O564" s="25">
        <f t="shared" si="26"/>
        <v>4</v>
      </c>
      <c r="P564" s="67">
        <v>44209</v>
      </c>
    </row>
    <row r="565" spans="1:16" x14ac:dyDescent="0.2">
      <c r="A565" s="96">
        <v>6046</v>
      </c>
      <c r="B565" s="67">
        <v>44083</v>
      </c>
      <c r="C565" s="31" t="s">
        <v>591</v>
      </c>
      <c r="D565" s="100">
        <v>0</v>
      </c>
      <c r="E565" s="31">
        <v>0</v>
      </c>
      <c r="F565" s="31">
        <v>0</v>
      </c>
      <c r="G565" s="31">
        <v>0</v>
      </c>
      <c r="H565" s="31">
        <v>0</v>
      </c>
      <c r="I565" s="31">
        <v>1</v>
      </c>
      <c r="J565" s="31">
        <v>1</v>
      </c>
      <c r="K565" s="31">
        <v>0</v>
      </c>
      <c r="L565" s="26">
        <f t="shared" si="24"/>
        <v>2</v>
      </c>
      <c r="M565" s="26"/>
      <c r="N565" s="25">
        <f t="shared" si="25"/>
        <v>0.2857142857142857</v>
      </c>
      <c r="O565" s="25">
        <f t="shared" si="26"/>
        <v>2</v>
      </c>
      <c r="P565" s="67">
        <v>44083</v>
      </c>
    </row>
    <row r="566" spans="1:16" x14ac:dyDescent="0.2">
      <c r="A566" s="96">
        <v>6047</v>
      </c>
      <c r="B566" s="98">
        <v>44206</v>
      </c>
      <c r="C566" s="99" t="s">
        <v>591</v>
      </c>
      <c r="D566" s="100">
        <v>1</v>
      </c>
      <c r="E566" s="31">
        <v>0</v>
      </c>
      <c r="F566" s="31">
        <v>0</v>
      </c>
      <c r="G566" s="31">
        <v>0</v>
      </c>
      <c r="H566" s="31">
        <v>0</v>
      </c>
      <c r="I566" s="31">
        <v>1</v>
      </c>
      <c r="J566" s="31">
        <v>0</v>
      </c>
      <c r="K566" s="31">
        <v>0</v>
      </c>
      <c r="L566" s="26">
        <f t="shared" si="24"/>
        <v>2</v>
      </c>
      <c r="M566" s="26"/>
      <c r="N566" s="25">
        <f t="shared" si="25"/>
        <v>0.2857142857142857</v>
      </c>
      <c r="O566" s="25">
        <f t="shared" si="26"/>
        <v>2</v>
      </c>
      <c r="P566" s="98">
        <v>44206</v>
      </c>
    </row>
    <row r="567" spans="1:16" x14ac:dyDescent="0.2">
      <c r="A567" s="96">
        <v>6048</v>
      </c>
      <c r="B567" s="67">
        <v>44083</v>
      </c>
      <c r="C567" s="31" t="s">
        <v>591</v>
      </c>
      <c r="D567" s="100">
        <v>0</v>
      </c>
      <c r="E567" s="31">
        <v>0</v>
      </c>
      <c r="F567" s="31">
        <v>0</v>
      </c>
      <c r="G567" s="31">
        <v>0</v>
      </c>
      <c r="H567" s="31">
        <v>0</v>
      </c>
      <c r="I567" s="31">
        <v>0</v>
      </c>
      <c r="J567" s="31">
        <v>0</v>
      </c>
      <c r="K567" s="31">
        <v>0</v>
      </c>
      <c r="L567" s="26">
        <f t="shared" si="24"/>
        <v>0</v>
      </c>
      <c r="M567" s="26"/>
      <c r="N567" s="25">
        <f t="shared" si="25"/>
        <v>0</v>
      </c>
      <c r="O567" s="25">
        <f t="shared" si="26"/>
        <v>0</v>
      </c>
      <c r="P567" s="67">
        <v>44083</v>
      </c>
    </row>
    <row r="568" spans="1:16" hidden="1" x14ac:dyDescent="0.2">
      <c r="A568" s="96">
        <v>6049</v>
      </c>
      <c r="B568" s="31"/>
      <c r="C568" s="31"/>
      <c r="D568" s="100"/>
      <c r="E568" s="31"/>
      <c r="F568" s="31"/>
      <c r="G568" s="31"/>
      <c r="H568" s="31"/>
      <c r="I568" s="31"/>
      <c r="J568" s="31"/>
      <c r="K568" s="31"/>
      <c r="L568" s="26">
        <f t="shared" si="24"/>
        <v>0</v>
      </c>
      <c r="M568" s="26"/>
      <c r="N568" s="25" t="e">
        <f t="shared" si="25"/>
        <v>#DIV/0!</v>
      </c>
      <c r="O568" s="25" t="e">
        <f t="shared" si="26"/>
        <v>#DIV/0!</v>
      </c>
      <c r="P568" s="31"/>
    </row>
    <row r="569" spans="1:16" x14ac:dyDescent="0.2">
      <c r="A569" s="96">
        <v>6052</v>
      </c>
      <c r="B569" s="67">
        <v>44082</v>
      </c>
      <c r="C569" s="31" t="s">
        <v>612</v>
      </c>
      <c r="D569" s="100">
        <v>1</v>
      </c>
      <c r="E569" s="31">
        <v>0</v>
      </c>
      <c r="F569" s="31">
        <v>1</v>
      </c>
      <c r="G569" s="31">
        <v>0</v>
      </c>
      <c r="H569" s="31">
        <v>0</v>
      </c>
      <c r="I569" s="31">
        <v>1</v>
      </c>
      <c r="J569" s="31">
        <v>1</v>
      </c>
      <c r="K569" s="31">
        <v>0</v>
      </c>
      <c r="L569" s="26">
        <f t="shared" si="24"/>
        <v>4</v>
      </c>
      <c r="M569" s="26"/>
      <c r="N569" s="25">
        <f t="shared" si="25"/>
        <v>0.5714285714285714</v>
      </c>
      <c r="O569" s="25">
        <f t="shared" si="26"/>
        <v>4</v>
      </c>
      <c r="P569" s="67">
        <v>44082</v>
      </c>
    </row>
    <row r="570" spans="1:16" x14ac:dyDescent="0.2">
      <c r="A570" s="96">
        <v>6054</v>
      </c>
      <c r="B570" s="67">
        <v>44083</v>
      </c>
      <c r="C570" s="31" t="s">
        <v>591</v>
      </c>
      <c r="D570" s="100">
        <v>0</v>
      </c>
      <c r="E570" s="31">
        <v>0</v>
      </c>
      <c r="F570" s="31">
        <v>2</v>
      </c>
      <c r="G570" s="31">
        <v>2</v>
      </c>
      <c r="H570" s="31">
        <v>0</v>
      </c>
      <c r="I570" s="31">
        <v>2</v>
      </c>
      <c r="J570" s="31">
        <v>1</v>
      </c>
      <c r="K570" s="31"/>
      <c r="L570" s="26">
        <f t="shared" si="24"/>
        <v>7</v>
      </c>
      <c r="M570" s="26"/>
      <c r="N570" s="25">
        <f t="shared" si="25"/>
        <v>1</v>
      </c>
      <c r="O570" s="25">
        <f t="shared" si="26"/>
        <v>7</v>
      </c>
      <c r="P570" s="67">
        <v>44083</v>
      </c>
    </row>
    <row r="571" spans="1:16" x14ac:dyDescent="0.2">
      <c r="A571" s="96">
        <v>6055</v>
      </c>
      <c r="B571" s="67">
        <v>44083</v>
      </c>
      <c r="C571" s="31" t="s">
        <v>591</v>
      </c>
      <c r="D571" s="100">
        <v>0</v>
      </c>
      <c r="E571" s="31">
        <v>0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26">
        <f t="shared" si="24"/>
        <v>0</v>
      </c>
      <c r="M571" s="26"/>
      <c r="N571" s="25">
        <f t="shared" si="25"/>
        <v>0</v>
      </c>
      <c r="O571" s="25">
        <f t="shared" si="26"/>
        <v>0</v>
      </c>
      <c r="P571" s="67">
        <v>44083</v>
      </c>
    </row>
    <row r="572" spans="1:16" x14ac:dyDescent="0.2">
      <c r="A572" s="96">
        <v>6056</v>
      </c>
      <c r="B572" s="67">
        <v>44083</v>
      </c>
      <c r="C572" s="31" t="s">
        <v>591</v>
      </c>
      <c r="D572" s="100">
        <v>1</v>
      </c>
      <c r="E572" s="31">
        <v>2</v>
      </c>
      <c r="F572" s="31">
        <v>2</v>
      </c>
      <c r="G572" s="31">
        <v>0</v>
      </c>
      <c r="H572" s="31">
        <v>1</v>
      </c>
      <c r="I572" s="31">
        <v>0</v>
      </c>
      <c r="J572" s="31">
        <v>1</v>
      </c>
      <c r="K572" s="31">
        <v>1</v>
      </c>
      <c r="L572" s="26">
        <f t="shared" si="24"/>
        <v>7</v>
      </c>
      <c r="M572" s="26"/>
      <c r="N572" s="25">
        <f t="shared" si="25"/>
        <v>1</v>
      </c>
      <c r="O572" s="25">
        <f t="shared" si="26"/>
        <v>7</v>
      </c>
      <c r="P572" s="67">
        <v>44083</v>
      </c>
    </row>
    <row r="573" spans="1:16" x14ac:dyDescent="0.2">
      <c r="A573" s="96">
        <v>6057</v>
      </c>
      <c r="B573" s="67">
        <v>44083</v>
      </c>
      <c r="C573" s="31" t="s">
        <v>591</v>
      </c>
      <c r="D573" s="100">
        <v>1</v>
      </c>
      <c r="E573" s="31">
        <v>0</v>
      </c>
      <c r="F573" s="31">
        <v>0</v>
      </c>
      <c r="G573" s="31">
        <v>0</v>
      </c>
      <c r="H573" s="31">
        <v>0</v>
      </c>
      <c r="I573" s="31">
        <v>1</v>
      </c>
      <c r="J573" s="31">
        <v>0</v>
      </c>
      <c r="K573" s="31">
        <v>1</v>
      </c>
      <c r="L573" s="26">
        <f t="shared" si="24"/>
        <v>2</v>
      </c>
      <c r="M573" s="26"/>
      <c r="N573" s="25">
        <f t="shared" si="25"/>
        <v>0.2857142857142857</v>
      </c>
      <c r="O573" s="25">
        <f t="shared" si="26"/>
        <v>2</v>
      </c>
      <c r="P573" s="67">
        <v>44083</v>
      </c>
    </row>
    <row r="574" spans="1:16" x14ac:dyDescent="0.2">
      <c r="A574" s="96">
        <v>6062</v>
      </c>
      <c r="B574" s="98">
        <v>44206</v>
      </c>
      <c r="C574" s="99" t="s">
        <v>591</v>
      </c>
      <c r="D574" s="100">
        <v>0</v>
      </c>
      <c r="E574" s="31">
        <v>0</v>
      </c>
      <c r="F574" s="31">
        <v>1</v>
      </c>
      <c r="G574" s="31">
        <v>0</v>
      </c>
      <c r="H574" s="31">
        <v>0</v>
      </c>
      <c r="I574" s="31">
        <v>0</v>
      </c>
      <c r="J574" s="31">
        <v>0</v>
      </c>
      <c r="K574" s="31">
        <v>0</v>
      </c>
      <c r="L574" s="26">
        <f t="shared" si="24"/>
        <v>1</v>
      </c>
      <c r="M574" s="26"/>
      <c r="N574" s="25">
        <f t="shared" si="25"/>
        <v>0.14285714285714285</v>
      </c>
      <c r="O574" s="25">
        <f t="shared" si="26"/>
        <v>1</v>
      </c>
      <c r="P574" s="98">
        <v>44206</v>
      </c>
    </row>
    <row r="575" spans="1:16" x14ac:dyDescent="0.2">
      <c r="A575" s="96">
        <v>6063</v>
      </c>
      <c r="B575" s="67">
        <v>44081</v>
      </c>
      <c r="C575" s="31" t="s">
        <v>562</v>
      </c>
      <c r="D575" s="100">
        <v>0</v>
      </c>
      <c r="E575" s="31">
        <v>0</v>
      </c>
      <c r="F575" s="31">
        <v>0</v>
      </c>
      <c r="G575" s="31">
        <v>0</v>
      </c>
      <c r="H575" s="31">
        <v>0</v>
      </c>
      <c r="I575" s="31">
        <v>1</v>
      </c>
      <c r="J575" s="31">
        <v>0</v>
      </c>
      <c r="K575" s="31">
        <v>0</v>
      </c>
      <c r="L575" s="26">
        <f t="shared" si="24"/>
        <v>1</v>
      </c>
      <c r="M575" s="26"/>
      <c r="N575" s="25">
        <f t="shared" si="25"/>
        <v>0.14285714285714285</v>
      </c>
      <c r="O575" s="25">
        <f t="shared" si="26"/>
        <v>1</v>
      </c>
      <c r="P575" s="67">
        <v>44081</v>
      </c>
    </row>
    <row r="576" spans="1:16" hidden="1" x14ac:dyDescent="0.2">
      <c r="A576" s="96">
        <v>6069</v>
      </c>
      <c r="B576" s="31"/>
      <c r="C576" s="31"/>
      <c r="D576" s="100"/>
      <c r="E576" s="31"/>
      <c r="F576" s="31"/>
      <c r="G576" s="31"/>
      <c r="H576" s="31"/>
      <c r="I576" s="31"/>
      <c r="J576" s="31"/>
      <c r="K576" s="31"/>
      <c r="L576" s="26">
        <f t="shared" si="24"/>
        <v>0</v>
      </c>
      <c r="M576" s="26"/>
      <c r="N576" s="25" t="e">
        <f t="shared" si="25"/>
        <v>#DIV/0!</v>
      </c>
      <c r="O576" s="25" t="e">
        <f t="shared" si="26"/>
        <v>#DIV/0!</v>
      </c>
      <c r="P576" s="31"/>
    </row>
    <row r="577" spans="1:16" x14ac:dyDescent="0.2">
      <c r="A577" s="96">
        <v>6073</v>
      </c>
      <c r="B577" s="67">
        <v>44083</v>
      </c>
      <c r="C577" s="31" t="s">
        <v>591</v>
      </c>
      <c r="D577" s="100">
        <v>2</v>
      </c>
      <c r="E577" s="31">
        <v>1</v>
      </c>
      <c r="F577" s="31">
        <v>2</v>
      </c>
      <c r="G577" s="31">
        <v>1</v>
      </c>
      <c r="H577" s="31">
        <v>2</v>
      </c>
      <c r="I577" s="31">
        <v>1</v>
      </c>
      <c r="J577" s="31">
        <v>0</v>
      </c>
      <c r="K577" s="31">
        <v>0</v>
      </c>
      <c r="L577" s="26">
        <f t="shared" si="24"/>
        <v>9</v>
      </c>
      <c r="M577" s="26"/>
      <c r="N577" s="25">
        <f t="shared" si="25"/>
        <v>1.2857142857142858</v>
      </c>
      <c r="O577" s="25">
        <f t="shared" si="26"/>
        <v>9</v>
      </c>
      <c r="P577" s="67">
        <v>44083</v>
      </c>
    </row>
    <row r="578" spans="1:16" x14ac:dyDescent="0.2">
      <c r="A578" s="96">
        <v>6075</v>
      </c>
      <c r="B578" s="67">
        <v>44082</v>
      </c>
      <c r="C578" s="31" t="s">
        <v>612</v>
      </c>
      <c r="D578" s="100">
        <v>1</v>
      </c>
      <c r="E578" s="31">
        <v>1</v>
      </c>
      <c r="F578" s="31">
        <v>1</v>
      </c>
      <c r="G578" s="31">
        <v>1</v>
      </c>
      <c r="H578" s="31">
        <v>2</v>
      </c>
      <c r="I578" s="31">
        <v>3</v>
      </c>
      <c r="J578" s="31">
        <v>2</v>
      </c>
      <c r="K578" s="31">
        <v>1</v>
      </c>
      <c r="L578" s="26">
        <f t="shared" si="24"/>
        <v>11</v>
      </c>
      <c r="M578" s="26"/>
      <c r="N578" s="25">
        <f t="shared" si="25"/>
        <v>1.5714285714285714</v>
      </c>
      <c r="O578" s="25">
        <f t="shared" si="26"/>
        <v>11</v>
      </c>
      <c r="P578" s="67">
        <v>44082</v>
      </c>
    </row>
    <row r="579" spans="1:16" x14ac:dyDescent="0.2">
      <c r="A579" s="96">
        <v>6077</v>
      </c>
      <c r="B579" s="67">
        <v>44083</v>
      </c>
      <c r="C579" s="31" t="s">
        <v>591</v>
      </c>
      <c r="D579" s="100">
        <v>2</v>
      </c>
      <c r="E579" s="31">
        <v>1</v>
      </c>
      <c r="F579" s="31">
        <v>2</v>
      </c>
      <c r="G579" s="31">
        <v>1</v>
      </c>
      <c r="H579" s="31">
        <v>0</v>
      </c>
      <c r="I579" s="31">
        <v>0</v>
      </c>
      <c r="J579" s="31">
        <v>0</v>
      </c>
      <c r="K579" s="31">
        <v>1</v>
      </c>
      <c r="L579" s="26">
        <f t="shared" ref="L579:L584" si="27">SUM(D579:J579)</f>
        <v>6</v>
      </c>
      <c r="M579" s="26"/>
      <c r="N579" s="25">
        <f t="shared" ref="N579:N583" si="28">AVERAGE(D579,E579,F579,G579,H579,I579,J579)</f>
        <v>0.8571428571428571</v>
      </c>
      <c r="O579" s="25">
        <f t="shared" ref="O579:O600" si="29">N579*7</f>
        <v>6</v>
      </c>
      <c r="P579" s="67">
        <v>44083</v>
      </c>
    </row>
    <row r="580" spans="1:16" hidden="1" x14ac:dyDescent="0.2">
      <c r="A580" s="96">
        <v>6078</v>
      </c>
      <c r="B580" s="31"/>
      <c r="C580" s="31"/>
      <c r="D580" s="100"/>
      <c r="E580" s="31"/>
      <c r="F580" s="31"/>
      <c r="G580" s="31"/>
      <c r="H580" s="31"/>
      <c r="I580" s="31"/>
      <c r="J580" s="31"/>
      <c r="K580" s="31"/>
      <c r="L580" s="26">
        <f t="shared" si="27"/>
        <v>0</v>
      </c>
      <c r="M580" s="26"/>
      <c r="N580" s="25" t="e">
        <f t="shared" si="28"/>
        <v>#DIV/0!</v>
      </c>
      <c r="O580" s="25" t="e">
        <f t="shared" si="29"/>
        <v>#DIV/0!</v>
      </c>
      <c r="P580" s="31"/>
    </row>
    <row r="581" spans="1:16" x14ac:dyDescent="0.2">
      <c r="A581" s="96">
        <v>6079</v>
      </c>
      <c r="B581" s="67">
        <v>44083</v>
      </c>
      <c r="C581" s="31" t="s">
        <v>591</v>
      </c>
      <c r="D581" s="100">
        <v>1</v>
      </c>
      <c r="E581" s="31">
        <v>0</v>
      </c>
      <c r="F581" s="31">
        <v>0</v>
      </c>
      <c r="G581" s="31">
        <v>0</v>
      </c>
      <c r="H581" s="31">
        <v>0</v>
      </c>
      <c r="I581" s="31">
        <v>1</v>
      </c>
      <c r="J581" s="31">
        <v>0</v>
      </c>
      <c r="K581" s="31">
        <v>1</v>
      </c>
      <c r="L581" s="26">
        <f t="shared" si="27"/>
        <v>2</v>
      </c>
      <c r="M581" s="26"/>
      <c r="N581" s="25">
        <f t="shared" si="28"/>
        <v>0.2857142857142857</v>
      </c>
      <c r="O581" s="25">
        <f t="shared" si="29"/>
        <v>2</v>
      </c>
      <c r="P581" s="67">
        <v>44083</v>
      </c>
    </row>
    <row r="582" spans="1:16" x14ac:dyDescent="0.2">
      <c r="A582" s="96">
        <v>6080</v>
      </c>
      <c r="B582" s="98">
        <v>44206</v>
      </c>
      <c r="C582" s="99" t="s">
        <v>591</v>
      </c>
      <c r="D582" s="100">
        <v>2</v>
      </c>
      <c r="E582" s="31">
        <v>2</v>
      </c>
      <c r="F582" s="31">
        <v>3</v>
      </c>
      <c r="G582" s="31">
        <v>2</v>
      </c>
      <c r="H582" s="31">
        <v>1</v>
      </c>
      <c r="I582" s="31">
        <v>1</v>
      </c>
      <c r="J582" s="31">
        <v>0</v>
      </c>
      <c r="K582" s="31">
        <v>2</v>
      </c>
      <c r="L582" s="26">
        <f t="shared" si="27"/>
        <v>11</v>
      </c>
      <c r="M582" s="26"/>
      <c r="N582" s="25">
        <f t="shared" si="28"/>
        <v>1.5714285714285714</v>
      </c>
      <c r="O582" s="25">
        <f t="shared" si="29"/>
        <v>11</v>
      </c>
      <c r="P582" s="98">
        <v>44206</v>
      </c>
    </row>
    <row r="583" spans="1:16" x14ac:dyDescent="0.2">
      <c r="A583" s="96">
        <v>6082</v>
      </c>
      <c r="B583" s="67">
        <v>44083</v>
      </c>
      <c r="C583" s="31" t="s">
        <v>591</v>
      </c>
      <c r="D583" s="100">
        <v>0</v>
      </c>
      <c r="E583" s="31">
        <v>0</v>
      </c>
      <c r="F583" s="31">
        <v>1</v>
      </c>
      <c r="G583" s="31">
        <v>0</v>
      </c>
      <c r="H583" s="31">
        <v>0</v>
      </c>
      <c r="I583" s="31">
        <v>0</v>
      </c>
      <c r="J583" s="31">
        <v>2</v>
      </c>
      <c r="K583" s="31">
        <v>1</v>
      </c>
      <c r="L583" s="26">
        <f t="shared" si="27"/>
        <v>3</v>
      </c>
      <c r="M583" s="26"/>
      <c r="N583" s="25">
        <f t="shared" si="28"/>
        <v>0.42857142857142855</v>
      </c>
      <c r="O583" s="25">
        <f t="shared" si="29"/>
        <v>3</v>
      </c>
      <c r="P583" s="67">
        <v>44083</v>
      </c>
    </row>
    <row r="584" spans="1:16" x14ac:dyDescent="0.2">
      <c r="A584" s="113">
        <v>7000</v>
      </c>
      <c r="B584" s="40">
        <v>44083</v>
      </c>
      <c r="C584" s="1" t="s">
        <v>599</v>
      </c>
      <c r="D584" s="63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26">
        <f t="shared" si="27"/>
        <v>1</v>
      </c>
      <c r="M584" s="1"/>
      <c r="N584" s="25">
        <f t="shared" ref="N584" si="30">AVERAGE(D584,E584,F584,G584,H584,I584,J584)</f>
        <v>0.14285714285714285</v>
      </c>
      <c r="O584" s="25">
        <f t="shared" si="29"/>
        <v>1</v>
      </c>
      <c r="P584" s="40">
        <v>44083</v>
      </c>
    </row>
    <row r="585" spans="1:16" hidden="1" x14ac:dyDescent="0.2">
      <c r="A585" s="113">
        <v>7001</v>
      </c>
      <c r="D585" s="63"/>
      <c r="E585" s="1"/>
      <c r="F585" s="1"/>
      <c r="G585" s="1"/>
      <c r="H585" s="1"/>
      <c r="I585" s="1"/>
      <c r="J585" s="1"/>
      <c r="K585" s="1"/>
      <c r="L585" s="1"/>
      <c r="M585" s="1"/>
      <c r="N585" s="25"/>
      <c r="P585" s="1"/>
    </row>
    <row r="586" spans="1:16" x14ac:dyDescent="0.2">
      <c r="A586" s="113">
        <v>7002</v>
      </c>
      <c r="B586" s="40">
        <v>44084</v>
      </c>
      <c r="C586" s="1" t="s">
        <v>591</v>
      </c>
      <c r="D586" s="63">
        <v>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/>
      <c r="N586" s="25">
        <f t="shared" ref="N586:N591" si="31">AVERAGE(D586,E586,F586,G586,H586,I586,J586)</f>
        <v>0.14285714285714285</v>
      </c>
      <c r="O586" s="25">
        <f t="shared" si="29"/>
        <v>1</v>
      </c>
      <c r="P586" s="40">
        <v>44084</v>
      </c>
    </row>
    <row r="587" spans="1:16" x14ac:dyDescent="0.2">
      <c r="A587" s="113">
        <v>7003</v>
      </c>
      <c r="B587" s="40">
        <v>44084</v>
      </c>
      <c r="C587" s="1" t="s">
        <v>591</v>
      </c>
      <c r="D587" s="63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/>
      <c r="N587" s="25">
        <f t="shared" si="31"/>
        <v>0</v>
      </c>
      <c r="O587" s="25">
        <f t="shared" si="29"/>
        <v>0</v>
      </c>
      <c r="P587" s="40">
        <v>44084</v>
      </c>
    </row>
    <row r="588" spans="1:16" x14ac:dyDescent="0.2">
      <c r="A588" s="113">
        <v>7004</v>
      </c>
      <c r="B588" s="40">
        <v>44084</v>
      </c>
      <c r="C588" s="1" t="s">
        <v>591</v>
      </c>
      <c r="D588" s="63">
        <v>1</v>
      </c>
      <c r="E588" s="1">
        <v>0</v>
      </c>
      <c r="F588" s="1">
        <v>1</v>
      </c>
      <c r="G588" s="1">
        <v>0</v>
      </c>
      <c r="H588" s="1">
        <v>0</v>
      </c>
      <c r="I588" s="1">
        <v>1</v>
      </c>
      <c r="J588" s="1">
        <v>0</v>
      </c>
      <c r="K588" s="1">
        <v>1</v>
      </c>
      <c r="L588" s="1"/>
      <c r="M588" s="1"/>
      <c r="N588" s="25">
        <f t="shared" si="31"/>
        <v>0.42857142857142855</v>
      </c>
      <c r="O588" s="25">
        <f t="shared" si="29"/>
        <v>3</v>
      </c>
      <c r="P588" s="40">
        <v>44084</v>
      </c>
    </row>
    <row r="589" spans="1:16" x14ac:dyDescent="0.2">
      <c r="A589" s="113">
        <v>7005</v>
      </c>
      <c r="B589" s="40">
        <v>44084</v>
      </c>
      <c r="C589" s="1" t="s">
        <v>591</v>
      </c>
      <c r="D589" s="63">
        <v>0</v>
      </c>
      <c r="E589" s="1">
        <v>1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/>
      <c r="M589" s="1"/>
      <c r="N589" s="25">
        <f t="shared" si="31"/>
        <v>0.2857142857142857</v>
      </c>
      <c r="O589" s="25">
        <f t="shared" si="29"/>
        <v>2</v>
      </c>
      <c r="P589" s="40">
        <v>44084</v>
      </c>
    </row>
    <row r="590" spans="1:16" x14ac:dyDescent="0.2">
      <c r="A590" s="113">
        <v>7006</v>
      </c>
      <c r="B590" s="40">
        <v>44090</v>
      </c>
      <c r="C590" s="1" t="s">
        <v>585</v>
      </c>
      <c r="D590" s="63">
        <v>1</v>
      </c>
      <c r="E590" s="1">
        <v>1</v>
      </c>
      <c r="F590" s="1">
        <v>2</v>
      </c>
      <c r="G590" s="1">
        <v>1</v>
      </c>
      <c r="H590" s="1">
        <v>0</v>
      </c>
      <c r="I590" s="1">
        <v>0</v>
      </c>
      <c r="J590" s="1">
        <v>1</v>
      </c>
      <c r="K590" s="1">
        <v>1</v>
      </c>
      <c r="L590" s="1"/>
      <c r="M590" s="1"/>
      <c r="N590" s="25">
        <f t="shared" si="31"/>
        <v>0.8571428571428571</v>
      </c>
      <c r="O590" s="25">
        <f t="shared" si="29"/>
        <v>6</v>
      </c>
      <c r="P590" s="40">
        <v>44090</v>
      </c>
    </row>
    <row r="591" spans="1:16" x14ac:dyDescent="0.2">
      <c r="A591" s="113">
        <v>7007</v>
      </c>
      <c r="B591" s="40">
        <v>44090</v>
      </c>
      <c r="C591" s="1" t="s">
        <v>585</v>
      </c>
      <c r="D591" s="63">
        <v>1</v>
      </c>
      <c r="E591" s="1">
        <v>2</v>
      </c>
      <c r="F591" s="1">
        <v>1</v>
      </c>
      <c r="G591" s="1">
        <v>2</v>
      </c>
      <c r="H591" s="1">
        <v>2</v>
      </c>
      <c r="I591" s="1">
        <v>3</v>
      </c>
      <c r="J591" s="1">
        <v>1</v>
      </c>
      <c r="K591" s="1">
        <v>1</v>
      </c>
      <c r="L591" s="1"/>
      <c r="M591" s="1"/>
      <c r="N591" s="25">
        <f t="shared" si="31"/>
        <v>1.7142857142857142</v>
      </c>
      <c r="O591" s="25">
        <f t="shared" si="29"/>
        <v>12</v>
      </c>
      <c r="P591" s="40">
        <v>44090</v>
      </c>
    </row>
    <row r="592" spans="1:16" hidden="1" x14ac:dyDescent="0.2">
      <c r="A592" s="113">
        <v>7007</v>
      </c>
      <c r="D592" s="63"/>
      <c r="E592" s="1"/>
      <c r="F592" s="1"/>
      <c r="G592" s="1"/>
      <c r="H592" s="1"/>
      <c r="I592" s="1"/>
      <c r="J592" s="1"/>
      <c r="K592" s="1"/>
      <c r="L592" s="1"/>
      <c r="M592" s="1"/>
      <c r="N592" s="25"/>
      <c r="P592" s="1"/>
    </row>
    <row r="593" spans="1:16" x14ac:dyDescent="0.2">
      <c r="A593" s="113">
        <v>7008</v>
      </c>
      <c r="B593" s="40">
        <v>44090</v>
      </c>
      <c r="C593" s="1" t="s">
        <v>585</v>
      </c>
      <c r="D593" s="63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/>
      <c r="M593" s="1"/>
      <c r="N593" s="25">
        <f t="shared" ref="N593:N600" si="32">AVERAGE(D593,E593,F593,G593,H593,I593,J593)</f>
        <v>0</v>
      </c>
      <c r="O593" s="25">
        <f t="shared" si="29"/>
        <v>0</v>
      </c>
      <c r="P593" s="40">
        <v>44090</v>
      </c>
    </row>
    <row r="594" spans="1:16" x14ac:dyDescent="0.2">
      <c r="A594" s="113">
        <v>7009</v>
      </c>
      <c r="B594" s="40">
        <v>44090</v>
      </c>
      <c r="C594" s="1" t="s">
        <v>585</v>
      </c>
      <c r="D594" s="63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1</v>
      </c>
      <c r="L594" s="1"/>
      <c r="M594" s="1"/>
      <c r="N594" s="25">
        <f t="shared" si="32"/>
        <v>0.14285714285714285</v>
      </c>
      <c r="O594" s="25">
        <f t="shared" si="29"/>
        <v>1</v>
      </c>
      <c r="P594" s="40">
        <v>44090</v>
      </c>
    </row>
    <row r="595" spans="1:16" x14ac:dyDescent="0.2">
      <c r="A595" s="113">
        <v>7010</v>
      </c>
      <c r="B595" s="40">
        <v>44090</v>
      </c>
      <c r="C595" s="1" t="s">
        <v>599</v>
      </c>
      <c r="D595" s="63">
        <v>1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/>
      <c r="M595" s="1"/>
      <c r="N595" s="25">
        <f t="shared" si="32"/>
        <v>0.14285714285714285</v>
      </c>
      <c r="O595" s="25">
        <f t="shared" si="29"/>
        <v>1</v>
      </c>
      <c r="P595" s="40">
        <v>44090</v>
      </c>
    </row>
    <row r="596" spans="1:16" x14ac:dyDescent="0.2">
      <c r="A596" s="113">
        <v>7011</v>
      </c>
      <c r="B596" s="40">
        <v>44090</v>
      </c>
      <c r="C596" s="1" t="s">
        <v>599</v>
      </c>
      <c r="D596" s="63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/>
      <c r="L596" s="1"/>
      <c r="M596" s="1"/>
      <c r="N596" s="25">
        <f t="shared" si="32"/>
        <v>0</v>
      </c>
      <c r="O596" s="25">
        <f t="shared" si="29"/>
        <v>0</v>
      </c>
      <c r="P596" s="40">
        <v>44090</v>
      </c>
    </row>
    <row r="597" spans="1:16" x14ac:dyDescent="0.2">
      <c r="A597" s="113">
        <v>7012</v>
      </c>
      <c r="B597" s="40">
        <v>44083</v>
      </c>
      <c r="C597" s="1" t="s">
        <v>592</v>
      </c>
      <c r="D597" s="63">
        <v>0</v>
      </c>
      <c r="E597" s="1">
        <v>1</v>
      </c>
      <c r="F597" s="1">
        <v>2</v>
      </c>
      <c r="G597" s="1">
        <v>1</v>
      </c>
      <c r="H597" s="1">
        <v>1</v>
      </c>
      <c r="I597" s="1">
        <v>2</v>
      </c>
      <c r="J597" s="1">
        <v>0</v>
      </c>
      <c r="K597" s="86"/>
      <c r="L597" s="1"/>
      <c r="M597" s="1"/>
      <c r="N597" s="25">
        <f t="shared" si="32"/>
        <v>1</v>
      </c>
      <c r="O597" s="25">
        <f t="shared" si="29"/>
        <v>7</v>
      </c>
      <c r="P597" s="40">
        <v>44083</v>
      </c>
    </row>
    <row r="598" spans="1:16" x14ac:dyDescent="0.2">
      <c r="A598" s="113">
        <v>7013</v>
      </c>
      <c r="B598" s="40">
        <v>44083</v>
      </c>
      <c r="C598" s="1" t="s">
        <v>591</v>
      </c>
      <c r="D598" s="63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/>
      <c r="M598" s="1"/>
      <c r="N598" s="25">
        <f t="shared" si="32"/>
        <v>0</v>
      </c>
      <c r="O598" s="25">
        <f t="shared" si="29"/>
        <v>0</v>
      </c>
      <c r="P598" s="40">
        <v>44083</v>
      </c>
    </row>
    <row r="599" spans="1:16" x14ac:dyDescent="0.2">
      <c r="A599" s="113">
        <v>7014</v>
      </c>
      <c r="B599" s="40">
        <v>44083</v>
      </c>
      <c r="C599" s="1" t="s">
        <v>592</v>
      </c>
      <c r="D599" s="63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/>
      <c r="M599" s="1"/>
      <c r="N599" s="25">
        <f t="shared" si="32"/>
        <v>0</v>
      </c>
      <c r="O599" s="25">
        <f t="shared" si="29"/>
        <v>0</v>
      </c>
      <c r="P599" s="40">
        <v>44083</v>
      </c>
    </row>
    <row r="600" spans="1:16" x14ac:dyDescent="0.2">
      <c r="A600" s="113">
        <v>7015</v>
      </c>
      <c r="B600" s="40">
        <v>44083</v>
      </c>
      <c r="C600" s="1" t="s">
        <v>591</v>
      </c>
      <c r="D600" s="63">
        <v>2</v>
      </c>
      <c r="E600" s="1">
        <v>3</v>
      </c>
      <c r="F600" s="1">
        <v>2</v>
      </c>
      <c r="G600" s="1">
        <v>1</v>
      </c>
      <c r="H600" s="1">
        <v>0</v>
      </c>
      <c r="I600" s="1">
        <v>0</v>
      </c>
      <c r="J600" s="1">
        <v>3</v>
      </c>
      <c r="K600" s="1">
        <v>1</v>
      </c>
      <c r="L600" s="1"/>
      <c r="M600" s="1"/>
      <c r="N600" s="25">
        <f t="shared" si="32"/>
        <v>1.5714285714285714</v>
      </c>
      <c r="O600" s="25">
        <f t="shared" si="29"/>
        <v>11</v>
      </c>
      <c r="P600" s="40">
        <v>44083</v>
      </c>
    </row>
    <row r="601" spans="1:16" hidden="1" x14ac:dyDescent="0.2">
      <c r="A601" s="113">
        <v>7016</v>
      </c>
      <c r="D601" s="63"/>
      <c r="E601" s="1"/>
      <c r="F601" s="1"/>
      <c r="G601" s="1"/>
      <c r="H601" s="1"/>
      <c r="I601" s="1"/>
      <c r="J601" s="1"/>
      <c r="K601" s="1"/>
      <c r="L601" s="1"/>
      <c r="M601" s="1"/>
      <c r="N601" s="25"/>
    </row>
    <row r="602" spans="1:16" hidden="1" x14ac:dyDescent="0.2">
      <c r="A602" s="113">
        <v>7017</v>
      </c>
      <c r="D602" s="63"/>
      <c r="E602" s="1"/>
      <c r="F602" s="1"/>
      <c r="G602" s="1"/>
      <c r="H602" s="1"/>
      <c r="I602" s="1"/>
      <c r="J602" s="1"/>
      <c r="K602" s="1"/>
      <c r="L602" s="1"/>
      <c r="M602" s="1"/>
      <c r="N602" s="25"/>
    </row>
    <row r="603" spans="1:16" hidden="1" x14ac:dyDescent="0.2">
      <c r="A603" s="113">
        <v>7018</v>
      </c>
      <c r="D603" s="63"/>
      <c r="E603" s="1"/>
      <c r="F603" s="1"/>
      <c r="G603" s="1"/>
      <c r="H603" s="1"/>
      <c r="I603" s="1"/>
      <c r="J603" s="1"/>
      <c r="K603" s="1"/>
      <c r="L603" s="1"/>
      <c r="M603" s="1"/>
      <c r="N603" s="25"/>
    </row>
    <row r="604" spans="1:16" hidden="1" x14ac:dyDescent="0.2">
      <c r="A604" s="113">
        <v>7019</v>
      </c>
      <c r="D604" s="63"/>
      <c r="E604" s="1"/>
      <c r="F604" s="1"/>
      <c r="G604" s="1"/>
      <c r="H604" s="1"/>
      <c r="I604" s="1"/>
      <c r="J604" s="1"/>
      <c r="K604" s="1"/>
      <c r="L604" s="1"/>
      <c r="M604" s="1"/>
      <c r="N604" s="25"/>
    </row>
    <row r="605" spans="1:16" hidden="1" x14ac:dyDescent="0.2">
      <c r="A605" s="122"/>
      <c r="D605" s="63"/>
      <c r="E605" s="1"/>
      <c r="F605" s="1"/>
      <c r="G605" s="1"/>
      <c r="H605" s="1"/>
      <c r="I605" s="1"/>
      <c r="J605" s="1"/>
      <c r="K605" s="1"/>
      <c r="L605" s="1"/>
      <c r="M605" s="1"/>
      <c r="N605" s="25"/>
    </row>
    <row r="606" spans="1:16" hidden="1" x14ac:dyDescent="0.2">
      <c r="A606" s="122"/>
      <c r="D606" s="63"/>
      <c r="E606" s="1"/>
      <c r="F606" s="1"/>
      <c r="G606" s="1"/>
      <c r="H606" s="1"/>
      <c r="I606" s="1"/>
      <c r="J606" s="1"/>
      <c r="K606" s="1"/>
      <c r="L606" s="1"/>
      <c r="M606" s="1"/>
      <c r="N606" s="25"/>
    </row>
    <row r="607" spans="1:16" hidden="1" x14ac:dyDescent="0.2">
      <c r="A607" s="122"/>
      <c r="D607" s="63"/>
      <c r="E607" s="1"/>
      <c r="F607" s="1"/>
      <c r="G607" s="1"/>
      <c r="H607" s="1"/>
      <c r="I607" s="1"/>
      <c r="J607" s="1"/>
      <c r="K607" s="1"/>
      <c r="L607" s="1"/>
      <c r="M607" s="1"/>
      <c r="N607" s="25"/>
    </row>
    <row r="608" spans="1:16" hidden="1" x14ac:dyDescent="0.2">
      <c r="A608" s="122"/>
      <c r="D608" s="63"/>
      <c r="E608" s="1"/>
      <c r="F608" s="1"/>
      <c r="G608" s="1"/>
      <c r="H608" s="1"/>
      <c r="I608" s="1"/>
      <c r="J608" s="1"/>
      <c r="K608" s="1"/>
      <c r="L608" s="1"/>
      <c r="M608" s="1"/>
      <c r="N608" s="25"/>
    </row>
    <row r="609" spans="1:14" hidden="1" x14ac:dyDescent="0.2">
      <c r="A609" s="122"/>
      <c r="D609" s="63"/>
      <c r="E609" s="1"/>
      <c r="F609" s="1"/>
      <c r="G609" s="1"/>
      <c r="H609" s="1"/>
      <c r="I609" s="1"/>
      <c r="J609" s="1"/>
      <c r="K609" s="1"/>
      <c r="L609" s="1"/>
      <c r="M609" s="1"/>
      <c r="N609" s="25"/>
    </row>
    <row r="610" spans="1:14" hidden="1" x14ac:dyDescent="0.2">
      <c r="A610" s="122"/>
      <c r="D610" s="63"/>
      <c r="E610" s="1"/>
      <c r="F610" s="1"/>
      <c r="G610" s="1"/>
      <c r="H610" s="1"/>
      <c r="I610" s="1"/>
      <c r="J610" s="1"/>
      <c r="K610" s="1"/>
      <c r="L610" s="1"/>
      <c r="M610" s="1"/>
      <c r="N610" s="25"/>
    </row>
    <row r="611" spans="1:14" hidden="1" x14ac:dyDescent="0.2">
      <c r="A611" s="122"/>
      <c r="D611" s="63"/>
      <c r="E611" s="1"/>
      <c r="F611" s="1"/>
      <c r="G611" s="1"/>
      <c r="H611" s="1"/>
      <c r="I611" s="1"/>
      <c r="J611" s="1"/>
      <c r="K611" s="1"/>
      <c r="L611" s="1"/>
      <c r="M611" s="1"/>
      <c r="N611" s="25"/>
    </row>
    <row r="612" spans="1:14" hidden="1" x14ac:dyDescent="0.2">
      <c r="A612" s="122"/>
      <c r="D612" s="63"/>
      <c r="E612" s="1"/>
      <c r="F612" s="1"/>
      <c r="G612" s="1"/>
      <c r="H612" s="1"/>
      <c r="I612" s="1"/>
      <c r="J612" s="1"/>
      <c r="K612" s="1"/>
      <c r="L612" s="1"/>
      <c r="M612" s="1"/>
      <c r="N612" s="25"/>
    </row>
    <row r="613" spans="1:14" hidden="1" x14ac:dyDescent="0.2">
      <c r="A613" s="122"/>
      <c r="D613" s="63"/>
      <c r="E613" s="1"/>
      <c r="F613" s="1"/>
      <c r="G613" s="1"/>
      <c r="H613" s="1"/>
      <c r="I613" s="1"/>
      <c r="J613" s="1"/>
      <c r="K613" s="1"/>
      <c r="L613" s="1"/>
      <c r="M613" s="1"/>
      <c r="N613" s="25"/>
    </row>
    <row r="614" spans="1:14" hidden="1" x14ac:dyDescent="0.2">
      <c r="A614" s="122"/>
      <c r="D614" s="63"/>
      <c r="E614" s="1"/>
      <c r="F614" s="1"/>
      <c r="G614" s="1"/>
      <c r="H614" s="1"/>
      <c r="I614" s="1"/>
      <c r="J614" s="1"/>
      <c r="K614" s="1"/>
      <c r="L614" s="1"/>
      <c r="M614" s="1"/>
      <c r="N614" s="25"/>
    </row>
    <row r="615" spans="1:14" hidden="1" x14ac:dyDescent="0.2">
      <c r="A615" s="122"/>
      <c r="D615" s="63"/>
      <c r="E615" s="1"/>
      <c r="F615" s="1"/>
      <c r="G615" s="1"/>
      <c r="H615" s="1"/>
      <c r="I615" s="1"/>
      <c r="J615" s="1"/>
      <c r="K615" s="1"/>
      <c r="L615" s="1"/>
      <c r="M615" s="1"/>
      <c r="N615" s="25"/>
    </row>
    <row r="616" spans="1:14" hidden="1" x14ac:dyDescent="0.2">
      <c r="A616" s="122"/>
      <c r="D616" s="63"/>
      <c r="E616" s="1"/>
      <c r="F616" s="1"/>
      <c r="G616" s="1"/>
      <c r="H616" s="1"/>
      <c r="I616" s="1"/>
      <c r="J616" s="1"/>
      <c r="K616" s="1"/>
      <c r="L616" s="1"/>
      <c r="M616" s="1"/>
      <c r="N616" s="25"/>
    </row>
    <row r="617" spans="1:14" hidden="1" x14ac:dyDescent="0.2">
      <c r="A617" s="122"/>
      <c r="D617" s="63"/>
      <c r="E617" s="1"/>
      <c r="F617" s="1"/>
      <c r="G617" s="1"/>
      <c r="H617" s="1"/>
      <c r="I617" s="1"/>
      <c r="J617" s="1"/>
      <c r="K617" s="1"/>
      <c r="L617" s="1"/>
      <c r="M617" s="1"/>
      <c r="N617" s="25"/>
    </row>
    <row r="618" spans="1:14" hidden="1" x14ac:dyDescent="0.2">
      <c r="A618" s="122"/>
      <c r="D618" s="63"/>
      <c r="E618" s="1"/>
      <c r="F618" s="1"/>
      <c r="G618" s="1"/>
      <c r="H618" s="1"/>
      <c r="I618" s="1"/>
      <c r="J618" s="1"/>
      <c r="K618" s="1"/>
      <c r="L618" s="1"/>
      <c r="M618" s="1"/>
      <c r="N618" s="25"/>
    </row>
    <row r="619" spans="1:14" hidden="1" x14ac:dyDescent="0.2">
      <c r="A619" s="122"/>
      <c r="D619" s="63"/>
      <c r="E619" s="1"/>
      <c r="F619" s="1"/>
      <c r="G619" s="1"/>
      <c r="H619" s="1"/>
      <c r="I619" s="1"/>
      <c r="J619" s="1"/>
      <c r="K619" s="1"/>
      <c r="L619" s="1"/>
      <c r="M619" s="1"/>
      <c r="N619" s="25"/>
    </row>
    <row r="620" spans="1:14" hidden="1" x14ac:dyDescent="0.2">
      <c r="A620" s="122"/>
      <c r="D620" s="63"/>
      <c r="E620" s="1"/>
      <c r="F620" s="1"/>
      <c r="G620" s="1"/>
      <c r="H620" s="1"/>
      <c r="I620" s="1"/>
      <c r="J620" s="1"/>
      <c r="K620" s="1"/>
      <c r="L620" s="1"/>
      <c r="M620" s="1"/>
      <c r="N620" s="25"/>
    </row>
    <row r="621" spans="1:14" hidden="1" x14ac:dyDescent="0.2">
      <c r="A621" s="122"/>
      <c r="D621" s="63"/>
      <c r="E621" s="1"/>
      <c r="F621" s="1"/>
      <c r="G621" s="1"/>
      <c r="H621" s="1"/>
      <c r="I621" s="1"/>
      <c r="J621" s="1"/>
      <c r="K621" s="1"/>
      <c r="L621" s="1"/>
      <c r="M621" s="1"/>
      <c r="N621" s="25"/>
    </row>
    <row r="622" spans="1:14" hidden="1" x14ac:dyDescent="0.2">
      <c r="A622" s="122"/>
      <c r="D622" s="63"/>
      <c r="E622" s="1"/>
      <c r="F622" s="1"/>
      <c r="G622" s="1"/>
      <c r="H622" s="1"/>
      <c r="I622" s="1"/>
      <c r="J622" s="1"/>
      <c r="K622" s="1"/>
      <c r="L622" s="1"/>
      <c r="M622" s="1"/>
      <c r="N622" s="25"/>
    </row>
    <row r="623" spans="1:14" hidden="1" x14ac:dyDescent="0.2">
      <c r="A623" s="122"/>
      <c r="D623" s="63"/>
      <c r="E623" s="1"/>
      <c r="F623" s="1"/>
      <c r="G623" s="1"/>
      <c r="H623" s="1"/>
      <c r="I623" s="1"/>
      <c r="J623" s="1"/>
      <c r="K623" s="1"/>
      <c r="L623" s="1"/>
      <c r="M623" s="1"/>
      <c r="N623" s="25"/>
    </row>
    <row r="624" spans="1:14" hidden="1" x14ac:dyDescent="0.2">
      <c r="A624" s="122"/>
      <c r="D624" s="63"/>
      <c r="E624" s="1"/>
      <c r="F624" s="1"/>
      <c r="G624" s="1"/>
      <c r="H624" s="1"/>
      <c r="I624" s="1"/>
      <c r="J624" s="1"/>
      <c r="K624" s="1"/>
      <c r="L624" s="1"/>
      <c r="M624" s="1"/>
      <c r="N624" s="25"/>
    </row>
    <row r="625" spans="1:14" hidden="1" x14ac:dyDescent="0.2">
      <c r="A625" s="122"/>
      <c r="D625" s="63"/>
      <c r="E625" s="1"/>
      <c r="F625" s="1"/>
      <c r="G625" s="1"/>
      <c r="H625" s="1"/>
      <c r="I625" s="1"/>
      <c r="J625" s="1"/>
      <c r="K625" s="1"/>
      <c r="L625" s="1"/>
      <c r="M625" s="1"/>
      <c r="N625" s="25"/>
    </row>
    <row r="626" spans="1:14" hidden="1" x14ac:dyDescent="0.2">
      <c r="A626" s="122"/>
      <c r="D626" s="63"/>
      <c r="E626" s="1"/>
      <c r="F626" s="1"/>
      <c r="G626" s="1"/>
      <c r="H626" s="1"/>
      <c r="I626" s="1"/>
      <c r="J626" s="1"/>
      <c r="K626" s="1"/>
      <c r="L626" s="1"/>
      <c r="M626" s="1"/>
      <c r="N626" s="25"/>
    </row>
    <row r="627" spans="1:14" hidden="1" x14ac:dyDescent="0.2">
      <c r="A627" s="122"/>
      <c r="D627" s="63"/>
      <c r="E627" s="1"/>
      <c r="F627" s="1"/>
      <c r="G627" s="1"/>
      <c r="H627" s="1"/>
      <c r="I627" s="1"/>
      <c r="J627" s="1"/>
      <c r="K627" s="1"/>
      <c r="L627" s="1"/>
      <c r="M627" s="1"/>
      <c r="N627" s="25"/>
    </row>
    <row r="628" spans="1:14" hidden="1" x14ac:dyDescent="0.2">
      <c r="A628" s="122"/>
      <c r="D628" s="63"/>
      <c r="E628" s="1"/>
      <c r="F628" s="1"/>
      <c r="G628" s="1"/>
      <c r="H628" s="1"/>
      <c r="I628" s="1"/>
      <c r="J628" s="1"/>
      <c r="K628" s="1"/>
      <c r="L628" s="1"/>
      <c r="M628" s="1"/>
      <c r="N628" s="25"/>
    </row>
    <row r="629" spans="1:14" hidden="1" x14ac:dyDescent="0.2">
      <c r="A629" s="122"/>
      <c r="D629" s="63"/>
      <c r="E629" s="1"/>
      <c r="F629" s="1"/>
      <c r="G629" s="1"/>
      <c r="H629" s="1"/>
      <c r="I629" s="1"/>
      <c r="J629" s="1"/>
      <c r="K629" s="1"/>
      <c r="L629" s="1"/>
      <c r="M629" s="1"/>
      <c r="N629" s="25"/>
    </row>
    <row r="630" spans="1:14" hidden="1" x14ac:dyDescent="0.2">
      <c r="A630" s="122"/>
      <c r="D630" s="63"/>
      <c r="E630" s="1"/>
      <c r="F630" s="1"/>
      <c r="G630" s="1"/>
      <c r="H630" s="1"/>
      <c r="I630" s="1"/>
      <c r="J630" s="1"/>
      <c r="K630" s="1"/>
      <c r="L630" s="1"/>
      <c r="M630" s="1"/>
      <c r="N630" s="25"/>
    </row>
    <row r="631" spans="1:14" hidden="1" x14ac:dyDescent="0.2">
      <c r="A631" s="122"/>
      <c r="D631" s="63"/>
      <c r="E631" s="1"/>
      <c r="F631" s="1"/>
      <c r="G631" s="1"/>
      <c r="H631" s="1"/>
      <c r="I631" s="1"/>
      <c r="J631" s="1"/>
      <c r="K631" s="1"/>
      <c r="L631" s="1"/>
      <c r="M631" s="1"/>
      <c r="N631" s="25"/>
    </row>
    <row r="632" spans="1:14" hidden="1" x14ac:dyDescent="0.2">
      <c r="A632" s="122"/>
      <c r="D632" s="63"/>
      <c r="E632" s="1"/>
      <c r="F632" s="1"/>
      <c r="G632" s="1"/>
      <c r="H632" s="1"/>
      <c r="I632" s="1"/>
      <c r="J632" s="1"/>
      <c r="K632" s="1"/>
      <c r="L632" s="1"/>
      <c r="M632" s="1"/>
      <c r="N632" s="25"/>
    </row>
    <row r="633" spans="1:14" hidden="1" x14ac:dyDescent="0.2">
      <c r="A633" s="122"/>
      <c r="D633" s="63"/>
      <c r="E633" s="1"/>
      <c r="F633" s="1"/>
      <c r="G633" s="1"/>
      <c r="H633" s="1"/>
      <c r="I633" s="1"/>
      <c r="J633" s="1"/>
      <c r="K633" s="1"/>
      <c r="L633" s="1"/>
      <c r="M633" s="1"/>
      <c r="N633" s="25"/>
    </row>
    <row r="634" spans="1:14" hidden="1" x14ac:dyDescent="0.2">
      <c r="A634" s="122"/>
      <c r="D634" s="63"/>
      <c r="E634" s="1"/>
      <c r="F634" s="1"/>
      <c r="G634" s="1"/>
      <c r="H634" s="1"/>
      <c r="I634" s="1"/>
      <c r="J634" s="1"/>
      <c r="K634" s="1"/>
      <c r="L634" s="1"/>
      <c r="M634" s="1"/>
      <c r="N634" s="25"/>
    </row>
    <row r="635" spans="1:14" hidden="1" x14ac:dyDescent="0.2">
      <c r="A635" s="122"/>
      <c r="D635" s="63"/>
      <c r="E635" s="1"/>
      <c r="F635" s="1"/>
      <c r="G635" s="1"/>
      <c r="H635" s="1"/>
      <c r="I635" s="1"/>
      <c r="J635" s="1"/>
      <c r="K635" s="1"/>
      <c r="L635" s="1"/>
      <c r="M635" s="1"/>
      <c r="N635" s="25"/>
    </row>
    <row r="636" spans="1:14" hidden="1" x14ac:dyDescent="0.2">
      <c r="A636" s="122"/>
      <c r="D636" s="63"/>
      <c r="E636" s="1"/>
      <c r="F636" s="1"/>
      <c r="G636" s="1"/>
      <c r="H636" s="1"/>
      <c r="I636" s="1"/>
      <c r="J636" s="1"/>
      <c r="K636" s="1"/>
      <c r="L636" s="1"/>
      <c r="M636" s="1"/>
      <c r="N636" s="25"/>
    </row>
    <row r="637" spans="1:14" hidden="1" x14ac:dyDescent="0.2">
      <c r="A637" s="122"/>
      <c r="D637" s="63"/>
      <c r="E637" s="1"/>
      <c r="F637" s="1"/>
      <c r="G637" s="1"/>
      <c r="H637" s="1"/>
      <c r="I637" s="1"/>
      <c r="J637" s="1"/>
      <c r="K637" s="1"/>
      <c r="L637" s="1"/>
      <c r="M637" s="1"/>
      <c r="N637" s="25"/>
    </row>
    <row r="638" spans="1:14" hidden="1" x14ac:dyDescent="0.2">
      <c r="A638" s="122"/>
      <c r="D638" s="63"/>
      <c r="E638" s="1"/>
      <c r="F638" s="1"/>
      <c r="G638" s="1"/>
      <c r="H638" s="1"/>
      <c r="I638" s="1"/>
      <c r="J638" s="1"/>
      <c r="K638" s="1"/>
      <c r="L638" s="1"/>
      <c r="M638" s="1"/>
      <c r="N638" s="25"/>
    </row>
    <row r="639" spans="1:14" hidden="1" x14ac:dyDescent="0.2">
      <c r="A639" s="122"/>
      <c r="D639" s="63"/>
      <c r="E639" s="1"/>
      <c r="F639" s="1"/>
      <c r="G639" s="1"/>
      <c r="H639" s="1"/>
      <c r="I639" s="1"/>
      <c r="J639" s="1"/>
      <c r="K639" s="1"/>
      <c r="L639" s="1"/>
      <c r="M639" s="1"/>
      <c r="N639" s="25"/>
    </row>
    <row r="640" spans="1:14" hidden="1" x14ac:dyDescent="0.2">
      <c r="A640" s="122"/>
      <c r="D640" s="63"/>
      <c r="E640" s="1"/>
      <c r="F640" s="1"/>
      <c r="G640" s="1"/>
      <c r="H640" s="1"/>
      <c r="I640" s="1"/>
      <c r="J640" s="1"/>
      <c r="K640" s="1"/>
      <c r="L640" s="1"/>
      <c r="M640" s="1"/>
      <c r="N640" s="25"/>
    </row>
    <row r="641" spans="1:14" hidden="1" x14ac:dyDescent="0.2">
      <c r="A641" s="122"/>
      <c r="D641" s="63"/>
      <c r="E641" s="1"/>
      <c r="F641" s="1"/>
      <c r="G641" s="1"/>
      <c r="H641" s="1"/>
      <c r="I641" s="1"/>
      <c r="J641" s="1"/>
      <c r="K641" s="1"/>
      <c r="L641" s="1"/>
      <c r="M641" s="1"/>
      <c r="N641" s="25"/>
    </row>
    <row r="642" spans="1:14" hidden="1" x14ac:dyDescent="0.2">
      <c r="A642" s="122"/>
      <c r="D642" s="63"/>
      <c r="E642" s="1"/>
      <c r="F642" s="1"/>
      <c r="G642" s="1"/>
      <c r="H642" s="1"/>
      <c r="I642" s="1"/>
      <c r="J642" s="1"/>
      <c r="K642" s="1"/>
      <c r="L642" s="1"/>
      <c r="M642" s="1"/>
      <c r="N642" s="25"/>
    </row>
    <row r="643" spans="1:14" hidden="1" x14ac:dyDescent="0.2">
      <c r="A643" s="122"/>
      <c r="D643" s="63"/>
      <c r="E643" s="1"/>
      <c r="F643" s="1"/>
      <c r="G643" s="1"/>
      <c r="H643" s="1"/>
      <c r="I643" s="1"/>
      <c r="J643" s="1"/>
      <c r="K643" s="1"/>
      <c r="L643" s="1"/>
      <c r="M643" s="1"/>
      <c r="N643" s="25"/>
    </row>
    <row r="644" spans="1:14" hidden="1" x14ac:dyDescent="0.2">
      <c r="A644" s="122"/>
      <c r="D644" s="63"/>
      <c r="E644" s="1"/>
      <c r="F644" s="1"/>
      <c r="G644" s="1"/>
      <c r="H644" s="1"/>
      <c r="I644" s="1"/>
      <c r="J644" s="1"/>
      <c r="K644" s="1"/>
      <c r="L644" s="1"/>
      <c r="M644" s="1"/>
      <c r="N644" s="25"/>
    </row>
    <row r="645" spans="1:14" hidden="1" x14ac:dyDescent="0.2">
      <c r="A645" s="122"/>
      <c r="D645" s="63"/>
      <c r="E645" s="1"/>
      <c r="F645" s="1"/>
      <c r="G645" s="1"/>
      <c r="H645" s="1"/>
      <c r="I645" s="1"/>
      <c r="J645" s="1"/>
      <c r="K645" s="1"/>
      <c r="L645" s="1"/>
      <c r="M645" s="1"/>
      <c r="N645" s="25"/>
    </row>
    <row r="646" spans="1:14" hidden="1" x14ac:dyDescent="0.2">
      <c r="A646" s="122"/>
      <c r="D646" s="63"/>
      <c r="E646" s="1"/>
      <c r="F646" s="1"/>
      <c r="G646" s="1"/>
      <c r="H646" s="1"/>
      <c r="I646" s="1"/>
      <c r="J646" s="1"/>
      <c r="K646" s="1"/>
      <c r="L646" s="1"/>
      <c r="M646" s="1"/>
      <c r="N646" s="25"/>
    </row>
    <row r="647" spans="1:14" hidden="1" x14ac:dyDescent="0.2">
      <c r="A647" s="122"/>
      <c r="D647" s="63"/>
      <c r="E647" s="1"/>
      <c r="F647" s="1"/>
      <c r="G647" s="1"/>
      <c r="H647" s="1"/>
      <c r="I647" s="1"/>
      <c r="J647" s="1"/>
      <c r="K647" s="1"/>
      <c r="L647" s="1"/>
      <c r="M647" s="1"/>
      <c r="N647" s="25"/>
    </row>
    <row r="648" spans="1:14" hidden="1" x14ac:dyDescent="0.2">
      <c r="A648" s="122"/>
      <c r="D648" s="63"/>
      <c r="E648" s="1"/>
      <c r="F648" s="1"/>
      <c r="G648" s="1"/>
      <c r="H648" s="1"/>
      <c r="I648" s="1"/>
      <c r="J648" s="1"/>
      <c r="K648" s="1"/>
      <c r="L648" s="1"/>
      <c r="M648" s="1"/>
      <c r="N648" s="25"/>
    </row>
    <row r="649" spans="1:14" hidden="1" x14ac:dyDescent="0.2">
      <c r="A649" s="122"/>
      <c r="D649" s="63"/>
      <c r="E649" s="1"/>
      <c r="F649" s="1"/>
      <c r="G649" s="1"/>
      <c r="H649" s="1"/>
      <c r="I649" s="1"/>
      <c r="J649" s="1"/>
      <c r="K649" s="1"/>
      <c r="L649" s="1"/>
      <c r="M649" s="1"/>
      <c r="N649" s="25"/>
    </row>
    <row r="650" spans="1:14" hidden="1" x14ac:dyDescent="0.2">
      <c r="A650" s="122"/>
      <c r="D650" s="63"/>
      <c r="E650" s="1"/>
      <c r="F650" s="1"/>
      <c r="G650" s="1"/>
      <c r="H650" s="1"/>
      <c r="I650" s="1"/>
      <c r="J650" s="1"/>
      <c r="K650" s="1"/>
      <c r="L650" s="1"/>
      <c r="M650" s="1"/>
      <c r="N650" s="25"/>
    </row>
    <row r="651" spans="1:14" hidden="1" x14ac:dyDescent="0.2">
      <c r="A651" s="122"/>
      <c r="D651" s="63"/>
      <c r="E651" s="1"/>
      <c r="F651" s="1"/>
      <c r="G651" s="1"/>
      <c r="H651" s="1"/>
      <c r="I651" s="1"/>
      <c r="J651" s="1"/>
      <c r="K651" s="1"/>
      <c r="L651" s="1"/>
      <c r="M651" s="1"/>
      <c r="N651" s="25"/>
    </row>
    <row r="652" spans="1:14" hidden="1" x14ac:dyDescent="0.2">
      <c r="A652" s="122"/>
      <c r="D652" s="63"/>
      <c r="E652" s="1"/>
      <c r="F652" s="1"/>
      <c r="G652" s="1"/>
      <c r="H652" s="1"/>
      <c r="I652" s="1"/>
      <c r="J652" s="1"/>
      <c r="K652" s="1"/>
      <c r="L652" s="1"/>
      <c r="M652" s="1"/>
      <c r="N652" s="25"/>
    </row>
    <row r="653" spans="1:14" hidden="1" x14ac:dyDescent="0.2">
      <c r="A653" s="122"/>
      <c r="D653" s="63"/>
      <c r="E653" s="1"/>
      <c r="F653" s="1"/>
      <c r="G653" s="1"/>
      <c r="H653" s="1"/>
      <c r="I653" s="1"/>
      <c r="J653" s="1"/>
      <c r="K653" s="1"/>
      <c r="L653" s="1"/>
      <c r="M653" s="1"/>
      <c r="N653" s="25"/>
    </row>
    <row r="654" spans="1:14" hidden="1" x14ac:dyDescent="0.2">
      <c r="A654" s="122"/>
      <c r="D654" s="63"/>
      <c r="E654" s="1"/>
      <c r="F654" s="1"/>
      <c r="G654" s="1"/>
      <c r="H654" s="1"/>
      <c r="I654" s="1"/>
      <c r="J654" s="1"/>
      <c r="K654" s="1"/>
      <c r="L654" s="1"/>
      <c r="M654" s="1"/>
      <c r="N654" s="25"/>
    </row>
    <row r="655" spans="1:14" hidden="1" x14ac:dyDescent="0.2">
      <c r="A655" s="122"/>
      <c r="D655" s="63"/>
      <c r="E655" s="1"/>
      <c r="F655" s="1"/>
      <c r="G655" s="1"/>
      <c r="H655" s="1"/>
      <c r="I655" s="1"/>
      <c r="J655" s="1"/>
      <c r="K655" s="1"/>
      <c r="L655" s="1"/>
      <c r="M655" s="1"/>
      <c r="N655" s="25"/>
    </row>
    <row r="656" spans="1:14" hidden="1" x14ac:dyDescent="0.2">
      <c r="A656" s="122"/>
      <c r="D656" s="63"/>
      <c r="E656" s="1"/>
      <c r="F656" s="1"/>
      <c r="G656" s="1"/>
      <c r="H656" s="1"/>
      <c r="I656" s="1"/>
      <c r="J656" s="1"/>
      <c r="K656" s="1"/>
      <c r="L656" s="1"/>
      <c r="M656" s="1"/>
      <c r="N656" s="25"/>
    </row>
    <row r="657" spans="1:14" hidden="1" x14ac:dyDescent="0.2">
      <c r="A657" s="122"/>
      <c r="D657" s="63"/>
      <c r="E657" s="1"/>
      <c r="F657" s="1"/>
      <c r="G657" s="1"/>
      <c r="H657" s="1"/>
      <c r="I657" s="1"/>
      <c r="J657" s="1"/>
      <c r="K657" s="1"/>
      <c r="L657" s="1"/>
      <c r="M657" s="1"/>
      <c r="N657" s="25"/>
    </row>
    <row r="658" spans="1:14" hidden="1" x14ac:dyDescent="0.2">
      <c r="A658" s="122"/>
      <c r="D658" s="63"/>
      <c r="E658" s="1"/>
      <c r="F658" s="1"/>
      <c r="G658" s="1"/>
      <c r="H658" s="1"/>
      <c r="I658" s="1"/>
      <c r="J658" s="1"/>
      <c r="K658" s="1"/>
      <c r="L658" s="1"/>
      <c r="M658" s="1"/>
      <c r="N658" s="25"/>
    </row>
    <row r="659" spans="1:14" hidden="1" x14ac:dyDescent="0.2">
      <c r="A659" s="122"/>
      <c r="D659" s="63"/>
      <c r="E659" s="1"/>
      <c r="F659" s="1"/>
      <c r="G659" s="1"/>
      <c r="H659" s="1"/>
      <c r="I659" s="1"/>
      <c r="J659" s="1"/>
      <c r="K659" s="1"/>
      <c r="L659" s="1"/>
      <c r="M659" s="1"/>
      <c r="N659" s="25"/>
    </row>
    <row r="660" spans="1:14" hidden="1" x14ac:dyDescent="0.2">
      <c r="A660" s="122"/>
      <c r="D660" s="63"/>
      <c r="E660" s="1"/>
      <c r="F660" s="1"/>
      <c r="G660" s="1"/>
      <c r="H660" s="1"/>
      <c r="I660" s="1"/>
      <c r="J660" s="1"/>
      <c r="K660" s="1"/>
      <c r="L660" s="1"/>
      <c r="M660" s="1"/>
      <c r="N660" s="25"/>
    </row>
    <row r="661" spans="1:14" hidden="1" x14ac:dyDescent="0.2">
      <c r="A661" s="122"/>
      <c r="D661" s="63"/>
      <c r="E661" s="1"/>
      <c r="F661" s="1"/>
      <c r="G661" s="1"/>
      <c r="H661" s="1"/>
      <c r="I661" s="1"/>
      <c r="J661" s="1"/>
      <c r="K661" s="1"/>
      <c r="L661" s="1"/>
      <c r="M661" s="1"/>
      <c r="N661" s="25"/>
    </row>
    <row r="662" spans="1:14" hidden="1" x14ac:dyDescent="0.2">
      <c r="A662" s="122"/>
      <c r="D662" s="63"/>
      <c r="E662" s="1"/>
      <c r="F662" s="1"/>
      <c r="G662" s="1"/>
      <c r="H662" s="1"/>
      <c r="I662" s="1"/>
      <c r="J662" s="1"/>
      <c r="K662" s="1"/>
      <c r="L662" s="1"/>
      <c r="M662" s="1"/>
      <c r="N662" s="25"/>
    </row>
    <row r="663" spans="1:14" hidden="1" x14ac:dyDescent="0.2">
      <c r="A663" s="122"/>
      <c r="D663" s="63"/>
      <c r="E663" s="1"/>
      <c r="F663" s="1"/>
      <c r="G663" s="1"/>
      <c r="H663" s="1"/>
      <c r="I663" s="1"/>
      <c r="J663" s="1"/>
      <c r="K663" s="1"/>
      <c r="L663" s="1"/>
      <c r="M663" s="1"/>
      <c r="N663" s="25"/>
    </row>
    <row r="664" spans="1:14" hidden="1" x14ac:dyDescent="0.2">
      <c r="A664" s="122"/>
      <c r="D664" s="63"/>
      <c r="E664" s="1"/>
      <c r="F664" s="1"/>
      <c r="G664" s="1"/>
      <c r="H664" s="1"/>
      <c r="I664" s="1"/>
      <c r="J664" s="1"/>
      <c r="K664" s="1"/>
      <c r="L664" s="1"/>
      <c r="M664" s="1"/>
      <c r="N664" s="25"/>
    </row>
    <row r="665" spans="1:14" hidden="1" x14ac:dyDescent="0.2">
      <c r="A665" s="122"/>
      <c r="D665" s="63"/>
      <c r="E665" s="1"/>
      <c r="F665" s="1"/>
      <c r="G665" s="1"/>
      <c r="H665" s="1"/>
      <c r="I665" s="1"/>
      <c r="J665" s="1"/>
      <c r="K665" s="1"/>
      <c r="L665" s="1"/>
      <c r="M665" s="1"/>
      <c r="N665" s="25"/>
    </row>
    <row r="666" spans="1:14" hidden="1" x14ac:dyDescent="0.2">
      <c r="A666" s="122"/>
      <c r="D666" s="63"/>
      <c r="E666" s="1"/>
      <c r="F666" s="1"/>
      <c r="G666" s="1"/>
      <c r="H666" s="1"/>
      <c r="I666" s="1"/>
      <c r="J666" s="1"/>
      <c r="K666" s="1"/>
      <c r="L666" s="1"/>
      <c r="M666" s="1"/>
      <c r="N666" s="25"/>
    </row>
    <row r="667" spans="1:14" hidden="1" x14ac:dyDescent="0.2">
      <c r="A667" s="122"/>
      <c r="D667" s="63"/>
      <c r="E667" s="1"/>
      <c r="F667" s="1"/>
      <c r="G667" s="1"/>
      <c r="H667" s="1"/>
      <c r="I667" s="1"/>
      <c r="J667" s="1"/>
      <c r="K667" s="1"/>
      <c r="L667" s="1"/>
      <c r="M667" s="1"/>
      <c r="N667" s="25"/>
    </row>
    <row r="668" spans="1:14" hidden="1" x14ac:dyDescent="0.2">
      <c r="A668" s="122"/>
      <c r="D668" s="63"/>
      <c r="E668" s="1"/>
      <c r="F668" s="1"/>
      <c r="G668" s="1"/>
      <c r="H668" s="1"/>
      <c r="I668" s="1"/>
      <c r="J668" s="1"/>
      <c r="K668" s="1"/>
      <c r="L668" s="1"/>
      <c r="M668" s="1"/>
      <c r="N668" s="25"/>
    </row>
    <row r="669" spans="1:14" hidden="1" x14ac:dyDescent="0.2">
      <c r="A669" s="122"/>
      <c r="D669" s="63"/>
      <c r="E669" s="1"/>
      <c r="F669" s="1"/>
      <c r="G669" s="1"/>
      <c r="H669" s="1"/>
      <c r="I669" s="1"/>
      <c r="J669" s="1"/>
      <c r="K669" s="1"/>
      <c r="L669" s="1"/>
      <c r="M669" s="1"/>
      <c r="N669" s="25"/>
    </row>
    <row r="670" spans="1:14" hidden="1" x14ac:dyDescent="0.2">
      <c r="A670" s="122"/>
      <c r="D670" s="63"/>
      <c r="E670" s="1"/>
      <c r="F670" s="1"/>
      <c r="G670" s="1"/>
      <c r="H670" s="1"/>
      <c r="I670" s="1"/>
      <c r="J670" s="1"/>
      <c r="K670" s="1"/>
      <c r="L670" s="1"/>
      <c r="M670" s="1"/>
      <c r="N670" s="25"/>
    </row>
    <row r="671" spans="1:14" hidden="1" x14ac:dyDescent="0.2">
      <c r="A671" s="122"/>
      <c r="D671" s="63"/>
      <c r="E671" s="1"/>
      <c r="F671" s="1"/>
      <c r="G671" s="1"/>
      <c r="H671" s="1"/>
      <c r="I671" s="1"/>
      <c r="J671" s="1"/>
      <c r="K671" s="1"/>
      <c r="L671" s="1"/>
      <c r="M671" s="1"/>
      <c r="N671" s="25"/>
    </row>
    <row r="672" spans="1:14" hidden="1" x14ac:dyDescent="0.2">
      <c r="A672" s="122"/>
      <c r="D672" s="63"/>
      <c r="E672" s="1"/>
      <c r="F672" s="1"/>
      <c r="G672" s="1"/>
      <c r="H672" s="1"/>
      <c r="I672" s="1"/>
      <c r="J672" s="1"/>
      <c r="K672" s="1"/>
      <c r="L672" s="1"/>
      <c r="M672" s="1"/>
      <c r="N672" s="25"/>
    </row>
    <row r="673" spans="1:14" hidden="1" x14ac:dyDescent="0.2">
      <c r="A673" s="122"/>
      <c r="D673" s="63"/>
      <c r="E673" s="1"/>
      <c r="F673" s="1"/>
      <c r="G673" s="1"/>
      <c r="H673" s="1"/>
      <c r="I673" s="1"/>
      <c r="J673" s="1"/>
      <c r="K673" s="1"/>
      <c r="L673" s="1"/>
      <c r="M673" s="1"/>
      <c r="N673" s="25"/>
    </row>
    <row r="674" spans="1:14" hidden="1" x14ac:dyDescent="0.2">
      <c r="A674" s="122"/>
      <c r="D674" s="63"/>
      <c r="E674" s="1"/>
      <c r="F674" s="1"/>
      <c r="G674" s="1"/>
      <c r="H674" s="1"/>
      <c r="I674" s="1"/>
      <c r="J674" s="1"/>
      <c r="K674" s="1"/>
      <c r="L674" s="1"/>
      <c r="M674" s="1"/>
      <c r="N674" s="25"/>
    </row>
    <row r="675" spans="1:14" hidden="1" x14ac:dyDescent="0.2">
      <c r="A675" s="122"/>
      <c r="D675" s="63"/>
      <c r="E675" s="1"/>
      <c r="F675" s="1"/>
      <c r="G675" s="1"/>
      <c r="H675" s="1"/>
      <c r="I675" s="1"/>
      <c r="J675" s="1"/>
      <c r="K675" s="1"/>
      <c r="L675" s="1"/>
      <c r="M675" s="1"/>
      <c r="N675" s="25"/>
    </row>
    <row r="676" spans="1:14" hidden="1" x14ac:dyDescent="0.2">
      <c r="A676" s="122"/>
      <c r="D676" s="63"/>
      <c r="E676" s="1"/>
      <c r="F676" s="1"/>
      <c r="G676" s="1"/>
      <c r="H676" s="1"/>
      <c r="I676" s="1"/>
      <c r="J676" s="1"/>
      <c r="K676" s="1"/>
      <c r="L676" s="1"/>
      <c r="M676" s="1"/>
      <c r="N676" s="25"/>
    </row>
    <row r="677" spans="1:14" hidden="1" x14ac:dyDescent="0.2">
      <c r="A677" s="122"/>
      <c r="D677" s="63"/>
      <c r="E677" s="1"/>
      <c r="F677" s="1"/>
      <c r="G677" s="1"/>
      <c r="H677" s="1"/>
      <c r="I677" s="1"/>
      <c r="J677" s="1"/>
      <c r="K677" s="1"/>
      <c r="L677" s="1"/>
      <c r="M677" s="1"/>
      <c r="N677" s="25"/>
    </row>
    <row r="678" spans="1:14" hidden="1" x14ac:dyDescent="0.2">
      <c r="A678" s="122"/>
      <c r="D678" s="63"/>
      <c r="E678" s="1"/>
      <c r="F678" s="1"/>
      <c r="G678" s="1"/>
      <c r="H678" s="1"/>
      <c r="I678" s="1"/>
      <c r="J678" s="1"/>
      <c r="K678" s="1"/>
      <c r="L678" s="1"/>
      <c r="M678" s="1"/>
      <c r="N678" s="25"/>
    </row>
    <row r="679" spans="1:14" hidden="1" x14ac:dyDescent="0.2">
      <c r="A679" s="122"/>
      <c r="D679" s="63"/>
      <c r="E679" s="1"/>
      <c r="F679" s="1"/>
      <c r="G679" s="1"/>
      <c r="H679" s="1"/>
      <c r="I679" s="1"/>
      <c r="J679" s="1"/>
      <c r="K679" s="1"/>
      <c r="L679" s="1"/>
      <c r="M679" s="1"/>
      <c r="N679" s="25"/>
    </row>
    <row r="680" spans="1:14" hidden="1" x14ac:dyDescent="0.2">
      <c r="A680" s="122"/>
      <c r="D680" s="63"/>
      <c r="E680" s="1"/>
      <c r="F680" s="1"/>
      <c r="G680" s="1"/>
      <c r="H680" s="1"/>
      <c r="I680" s="1"/>
      <c r="J680" s="1"/>
      <c r="K680" s="1"/>
      <c r="L680" s="1"/>
      <c r="M680" s="1"/>
      <c r="N680" s="25"/>
    </row>
    <row r="681" spans="1:14" hidden="1" x14ac:dyDescent="0.2">
      <c r="A681" s="122"/>
      <c r="D681" s="63"/>
      <c r="E681" s="1"/>
      <c r="F681" s="1"/>
      <c r="G681" s="1"/>
      <c r="H681" s="1"/>
      <c r="I681" s="1"/>
      <c r="J681" s="1"/>
      <c r="K681" s="1"/>
      <c r="L681" s="1"/>
      <c r="M681" s="1"/>
      <c r="N681" s="25"/>
    </row>
    <row r="682" spans="1:14" hidden="1" x14ac:dyDescent="0.2">
      <c r="A682" s="122"/>
      <c r="D682" s="63"/>
      <c r="E682" s="1"/>
      <c r="F682" s="1"/>
      <c r="G682" s="1"/>
      <c r="H682" s="1"/>
      <c r="I682" s="1"/>
      <c r="J682" s="1"/>
      <c r="K682" s="1"/>
      <c r="L682" s="1"/>
      <c r="M682" s="1"/>
      <c r="N682" s="25"/>
    </row>
    <row r="683" spans="1:14" hidden="1" x14ac:dyDescent="0.2">
      <c r="A683" s="122"/>
      <c r="D683" s="63"/>
      <c r="E683" s="1"/>
      <c r="F683" s="1"/>
      <c r="G683" s="1"/>
      <c r="H683" s="1"/>
      <c r="I683" s="1"/>
      <c r="J683" s="1"/>
      <c r="K683" s="1"/>
      <c r="L683" s="1"/>
      <c r="M683" s="1"/>
      <c r="N683" s="25"/>
    </row>
    <row r="684" spans="1:14" hidden="1" x14ac:dyDescent="0.2">
      <c r="A684" s="122"/>
      <c r="D684" s="63"/>
      <c r="E684" s="1"/>
      <c r="F684" s="1"/>
      <c r="G684" s="1"/>
      <c r="H684" s="1"/>
      <c r="I684" s="1"/>
      <c r="J684" s="1"/>
      <c r="K684" s="1"/>
      <c r="L684" s="1"/>
      <c r="M684" s="1"/>
      <c r="N684" s="25"/>
    </row>
    <row r="685" spans="1:14" hidden="1" x14ac:dyDescent="0.2">
      <c r="A685" s="122"/>
      <c r="D685" s="63"/>
      <c r="E685" s="1"/>
      <c r="F685" s="1"/>
      <c r="G685" s="1"/>
      <c r="H685" s="1"/>
      <c r="I685" s="1"/>
      <c r="J685" s="1"/>
      <c r="K685" s="1"/>
      <c r="L685" s="1"/>
      <c r="M685" s="1"/>
      <c r="N685" s="25"/>
    </row>
    <row r="686" spans="1:14" hidden="1" x14ac:dyDescent="0.2">
      <c r="A686" s="122"/>
      <c r="D686" s="63"/>
      <c r="E686" s="1"/>
      <c r="F686" s="1"/>
      <c r="G686" s="1"/>
      <c r="H686" s="1"/>
      <c r="I686" s="1"/>
      <c r="J686" s="1"/>
      <c r="K686" s="1"/>
      <c r="L686" s="1"/>
      <c r="M686" s="1"/>
      <c r="N686" s="25"/>
    </row>
    <row r="687" spans="1:14" hidden="1" x14ac:dyDescent="0.2">
      <c r="A687" s="122"/>
      <c r="D687" s="63"/>
      <c r="E687" s="1"/>
      <c r="F687" s="1"/>
      <c r="G687" s="1"/>
      <c r="H687" s="1"/>
      <c r="I687" s="1"/>
      <c r="J687" s="1"/>
      <c r="K687" s="1"/>
      <c r="L687" s="1"/>
      <c r="M687" s="1"/>
      <c r="N687" s="25"/>
    </row>
    <row r="688" spans="1:14" hidden="1" x14ac:dyDescent="0.2">
      <c r="A688" s="122"/>
      <c r="D688" s="63"/>
      <c r="E688" s="1"/>
      <c r="F688" s="1"/>
      <c r="G688" s="1"/>
      <c r="H688" s="1"/>
      <c r="I688" s="1"/>
      <c r="J688" s="1"/>
      <c r="K688" s="1"/>
      <c r="L688" s="1"/>
      <c r="M688" s="1"/>
      <c r="N688" s="25"/>
    </row>
    <row r="689" spans="1:14" hidden="1" x14ac:dyDescent="0.2">
      <c r="A689" s="122"/>
      <c r="D689" s="63"/>
      <c r="E689" s="1"/>
      <c r="F689" s="1"/>
      <c r="G689" s="1"/>
      <c r="H689" s="1"/>
      <c r="I689" s="1"/>
      <c r="J689" s="1"/>
      <c r="K689" s="1"/>
      <c r="L689" s="1"/>
      <c r="M689" s="1"/>
      <c r="N689" s="25"/>
    </row>
    <row r="690" spans="1:14" hidden="1" x14ac:dyDescent="0.2">
      <c r="A690" s="122"/>
      <c r="D690" s="63"/>
      <c r="E690" s="1"/>
      <c r="F690" s="1"/>
      <c r="G690" s="1"/>
      <c r="H690" s="1"/>
      <c r="I690" s="1"/>
      <c r="J690" s="1"/>
      <c r="K690" s="1"/>
      <c r="L690" s="1"/>
      <c r="M690" s="1"/>
      <c r="N690" s="25"/>
    </row>
    <row r="691" spans="1:14" hidden="1" x14ac:dyDescent="0.2">
      <c r="A691" s="122"/>
      <c r="D691" s="63"/>
      <c r="E691" s="1"/>
      <c r="F691" s="1"/>
      <c r="G691" s="1"/>
      <c r="H691" s="1"/>
      <c r="I691" s="1"/>
      <c r="J691" s="1"/>
      <c r="K691" s="1"/>
      <c r="L691" s="1"/>
      <c r="M691" s="1"/>
      <c r="N691" s="25"/>
    </row>
    <row r="692" spans="1:14" hidden="1" x14ac:dyDescent="0.2">
      <c r="A692" s="122"/>
      <c r="D692" s="63"/>
      <c r="E692" s="1"/>
      <c r="F692" s="1"/>
      <c r="G692" s="1"/>
      <c r="H692" s="1"/>
      <c r="I692" s="1"/>
      <c r="J692" s="1"/>
      <c r="K692" s="1"/>
      <c r="L692" s="1"/>
      <c r="M692" s="1"/>
      <c r="N692" s="25"/>
    </row>
    <row r="693" spans="1:14" hidden="1" x14ac:dyDescent="0.2">
      <c r="A693" s="122"/>
      <c r="D693" s="63"/>
      <c r="E693" s="1"/>
      <c r="F693" s="1"/>
      <c r="G693" s="1"/>
      <c r="H693" s="1"/>
      <c r="I693" s="1"/>
      <c r="J693" s="1"/>
      <c r="K693" s="1"/>
      <c r="L693" s="1"/>
      <c r="M693" s="1"/>
      <c r="N693" s="25"/>
    </row>
    <row r="694" spans="1:14" hidden="1" x14ac:dyDescent="0.2">
      <c r="A694" s="122"/>
      <c r="D694" s="63"/>
      <c r="E694" s="1"/>
      <c r="F694" s="1"/>
      <c r="G694" s="1"/>
      <c r="H694" s="1"/>
      <c r="I694" s="1"/>
      <c r="J694" s="1"/>
      <c r="K694" s="1"/>
      <c r="L694" s="1"/>
      <c r="M694" s="1"/>
      <c r="N694" s="25"/>
    </row>
    <row r="695" spans="1:14" hidden="1" x14ac:dyDescent="0.2">
      <c r="A695" s="122"/>
      <c r="D695" s="63"/>
      <c r="E695" s="1"/>
      <c r="F695" s="1"/>
      <c r="G695" s="1"/>
      <c r="H695" s="1"/>
      <c r="I695" s="1"/>
      <c r="J695" s="1"/>
      <c r="K695" s="1"/>
      <c r="L695" s="1"/>
      <c r="M695" s="1"/>
      <c r="N695" s="25"/>
    </row>
    <row r="696" spans="1:14" hidden="1" x14ac:dyDescent="0.2">
      <c r="A696" s="122"/>
      <c r="D696" s="63"/>
      <c r="E696" s="1"/>
      <c r="F696" s="1"/>
      <c r="G696" s="1"/>
      <c r="H696" s="1"/>
      <c r="I696" s="1"/>
      <c r="J696" s="1"/>
      <c r="K696" s="1"/>
      <c r="L696" s="1"/>
      <c r="M696" s="1"/>
      <c r="N696" s="25"/>
    </row>
    <row r="697" spans="1:14" hidden="1" x14ac:dyDescent="0.2">
      <c r="A697" s="122"/>
      <c r="D697" s="63"/>
      <c r="E697" s="1"/>
      <c r="F697" s="1"/>
      <c r="G697" s="1"/>
      <c r="H697" s="1"/>
      <c r="I697" s="1"/>
      <c r="J697" s="1"/>
      <c r="K697" s="1"/>
      <c r="L697" s="1"/>
      <c r="M697" s="1"/>
      <c r="N697" s="25"/>
    </row>
    <row r="698" spans="1:14" hidden="1" x14ac:dyDescent="0.2">
      <c r="A698" s="122"/>
      <c r="D698" s="63"/>
      <c r="E698" s="1"/>
      <c r="F698" s="1"/>
      <c r="G698" s="1"/>
      <c r="H698" s="1"/>
      <c r="I698" s="1"/>
      <c r="J698" s="1"/>
      <c r="K698" s="1"/>
      <c r="L698" s="1"/>
      <c r="M698" s="1"/>
      <c r="N698" s="25"/>
    </row>
    <row r="699" spans="1:14" hidden="1" x14ac:dyDescent="0.2">
      <c r="A699" s="122"/>
      <c r="D699" s="63"/>
      <c r="E699" s="1"/>
      <c r="F699" s="1"/>
      <c r="G699" s="1"/>
      <c r="H699" s="1"/>
      <c r="I699" s="1"/>
      <c r="J699" s="1"/>
      <c r="K699" s="1"/>
      <c r="L699" s="1"/>
      <c r="M699" s="1"/>
      <c r="N699" s="25"/>
    </row>
    <row r="700" spans="1:14" hidden="1" x14ac:dyDescent="0.2">
      <c r="A700" s="122"/>
      <c r="D700" s="63"/>
      <c r="E700" s="1"/>
      <c r="F700" s="1"/>
      <c r="G700" s="1"/>
      <c r="H700" s="1"/>
      <c r="I700" s="1"/>
      <c r="J700" s="1"/>
      <c r="K700" s="1"/>
      <c r="L700" s="1"/>
      <c r="M700" s="1"/>
      <c r="N700" s="25"/>
    </row>
    <row r="701" spans="1:14" hidden="1" x14ac:dyDescent="0.2">
      <c r="A701" s="122"/>
      <c r="D701" s="63"/>
      <c r="E701" s="1"/>
      <c r="F701" s="1"/>
      <c r="G701" s="1"/>
      <c r="H701" s="1"/>
      <c r="I701" s="1"/>
      <c r="J701" s="1"/>
      <c r="K701" s="1"/>
      <c r="L701" s="1"/>
      <c r="M701" s="1"/>
      <c r="N701" s="25"/>
    </row>
    <row r="702" spans="1:14" hidden="1" x14ac:dyDescent="0.2">
      <c r="A702" s="122"/>
      <c r="D702" s="63"/>
      <c r="E702" s="1"/>
      <c r="F702" s="1"/>
      <c r="G702" s="1"/>
      <c r="H702" s="1"/>
      <c r="I702" s="1"/>
      <c r="J702" s="1"/>
      <c r="K702" s="1"/>
      <c r="L702" s="1"/>
      <c r="M702" s="1"/>
      <c r="N702" s="25"/>
    </row>
    <row r="703" spans="1:14" hidden="1" x14ac:dyDescent="0.2">
      <c r="A703" s="122"/>
      <c r="D703" s="63"/>
      <c r="E703" s="1"/>
      <c r="F703" s="1"/>
      <c r="G703" s="1"/>
      <c r="H703" s="1"/>
      <c r="I703" s="1"/>
      <c r="J703" s="1"/>
      <c r="K703" s="1"/>
      <c r="L703" s="1"/>
      <c r="M703" s="1"/>
      <c r="N703" s="25"/>
    </row>
    <row r="704" spans="1:14" hidden="1" x14ac:dyDescent="0.2">
      <c r="A704" s="122"/>
      <c r="D704" s="63"/>
      <c r="E704" s="1"/>
      <c r="F704" s="1"/>
      <c r="G704" s="1"/>
      <c r="H704" s="1"/>
      <c r="I704" s="1"/>
      <c r="J704" s="1"/>
      <c r="K704" s="1"/>
      <c r="L704" s="1"/>
      <c r="M704" s="1"/>
      <c r="N704" s="25"/>
    </row>
    <row r="705" spans="1:14" hidden="1" x14ac:dyDescent="0.2">
      <c r="A705" s="122"/>
      <c r="D705" s="63"/>
      <c r="E705" s="1"/>
      <c r="F705" s="1"/>
      <c r="G705" s="1"/>
      <c r="H705" s="1"/>
      <c r="I705" s="1"/>
      <c r="J705" s="1"/>
      <c r="K705" s="1"/>
      <c r="L705" s="1"/>
      <c r="M705" s="1"/>
      <c r="N705" s="25"/>
    </row>
    <row r="706" spans="1:14" hidden="1" x14ac:dyDescent="0.2">
      <c r="A706" s="122"/>
      <c r="D706" s="63"/>
      <c r="E706" s="1"/>
      <c r="F706" s="1"/>
      <c r="G706" s="1"/>
      <c r="H706" s="1"/>
      <c r="I706" s="1"/>
      <c r="J706" s="1"/>
      <c r="K706" s="1"/>
      <c r="L706" s="1"/>
      <c r="M706" s="1"/>
      <c r="N706" s="25"/>
    </row>
    <row r="707" spans="1:14" hidden="1" x14ac:dyDescent="0.2">
      <c r="A707" s="122"/>
      <c r="D707" s="63"/>
      <c r="E707" s="1"/>
      <c r="F707" s="1"/>
      <c r="G707" s="1"/>
      <c r="H707" s="1"/>
      <c r="I707" s="1"/>
      <c r="J707" s="1"/>
      <c r="K707" s="1"/>
      <c r="L707" s="1"/>
      <c r="M707" s="1"/>
      <c r="N707" s="25"/>
    </row>
    <row r="708" spans="1:14" hidden="1" x14ac:dyDescent="0.2">
      <c r="A708" s="122"/>
      <c r="D708" s="63"/>
      <c r="E708" s="1"/>
      <c r="F708" s="1"/>
      <c r="G708" s="1"/>
      <c r="H708" s="1"/>
      <c r="I708" s="1"/>
      <c r="J708" s="1"/>
      <c r="K708" s="1"/>
      <c r="L708" s="1"/>
      <c r="M708" s="1"/>
      <c r="N708" s="25"/>
    </row>
    <row r="709" spans="1:14" hidden="1" x14ac:dyDescent="0.2">
      <c r="A709" s="122"/>
      <c r="D709" s="63"/>
      <c r="E709" s="1"/>
      <c r="F709" s="1"/>
      <c r="G709" s="1"/>
      <c r="H709" s="1"/>
      <c r="I709" s="1"/>
      <c r="J709" s="1"/>
      <c r="K709" s="1"/>
      <c r="L709" s="1"/>
      <c r="M709" s="1"/>
      <c r="N709" s="25"/>
    </row>
    <row r="710" spans="1:14" hidden="1" x14ac:dyDescent="0.2">
      <c r="A710" s="122"/>
      <c r="D710" s="63"/>
      <c r="E710" s="1"/>
      <c r="F710" s="1"/>
      <c r="G710" s="1"/>
      <c r="H710" s="1"/>
      <c r="I710" s="1"/>
      <c r="J710" s="1"/>
      <c r="K710" s="1"/>
      <c r="L710" s="1"/>
      <c r="M710" s="1"/>
      <c r="N710" s="25"/>
    </row>
    <row r="711" spans="1:14" hidden="1" x14ac:dyDescent="0.2">
      <c r="A711" s="122"/>
      <c r="D711" s="63"/>
      <c r="E711" s="1"/>
      <c r="F711" s="1"/>
      <c r="G711" s="1"/>
      <c r="H711" s="1"/>
      <c r="I711" s="1"/>
      <c r="J711" s="1"/>
      <c r="K711" s="1"/>
      <c r="L711" s="1"/>
      <c r="M711" s="1"/>
      <c r="N711" s="25"/>
    </row>
    <row r="712" spans="1:14" hidden="1" x14ac:dyDescent="0.2">
      <c r="A712" s="122"/>
      <c r="D712" s="63"/>
      <c r="E712" s="1"/>
      <c r="F712" s="1"/>
      <c r="G712" s="1"/>
      <c r="H712" s="1"/>
      <c r="I712" s="1"/>
      <c r="J712" s="1"/>
      <c r="K712" s="1"/>
      <c r="L712" s="1"/>
      <c r="M712" s="1"/>
      <c r="N712" s="25"/>
    </row>
    <row r="713" spans="1:14" hidden="1" x14ac:dyDescent="0.2">
      <c r="A713" s="122"/>
      <c r="D713" s="63"/>
      <c r="E713" s="1"/>
      <c r="F713" s="1"/>
      <c r="G713" s="1"/>
      <c r="H713" s="1"/>
      <c r="I713" s="1"/>
      <c r="J713" s="1"/>
      <c r="K713" s="1"/>
      <c r="L713" s="1"/>
      <c r="M713" s="1"/>
      <c r="N713" s="25"/>
    </row>
    <row r="714" spans="1:14" hidden="1" x14ac:dyDescent="0.2">
      <c r="A714" s="122"/>
      <c r="D714" s="63"/>
      <c r="E714" s="1"/>
      <c r="F714" s="1"/>
      <c r="G714" s="1"/>
      <c r="H714" s="1"/>
      <c r="I714" s="1"/>
      <c r="J714" s="1"/>
      <c r="K714" s="1"/>
      <c r="L714" s="1"/>
      <c r="M714" s="1"/>
      <c r="N714" s="25"/>
    </row>
    <row r="715" spans="1:14" hidden="1" x14ac:dyDescent="0.2">
      <c r="A715" s="122"/>
      <c r="D715" s="63"/>
      <c r="E715" s="1"/>
      <c r="F715" s="1"/>
      <c r="G715" s="1"/>
      <c r="H715" s="1"/>
      <c r="I715" s="1"/>
      <c r="J715" s="1"/>
      <c r="K715" s="1"/>
      <c r="L715" s="1"/>
      <c r="M715" s="1"/>
      <c r="N715" s="25"/>
    </row>
    <row r="716" spans="1:14" hidden="1" x14ac:dyDescent="0.2">
      <c r="A716" s="122"/>
      <c r="D716" s="63"/>
      <c r="E716" s="1"/>
      <c r="F716" s="1"/>
      <c r="G716" s="1"/>
      <c r="H716" s="1"/>
      <c r="I716" s="1"/>
      <c r="J716" s="1"/>
      <c r="K716" s="1"/>
      <c r="L716" s="1"/>
      <c r="M716" s="1"/>
      <c r="N716" s="25"/>
    </row>
    <row r="717" spans="1:14" hidden="1" x14ac:dyDescent="0.2">
      <c r="A717" s="122"/>
      <c r="D717" s="63"/>
      <c r="E717" s="1"/>
      <c r="F717" s="1"/>
      <c r="G717" s="1"/>
      <c r="H717" s="1"/>
      <c r="I717" s="1"/>
      <c r="J717" s="1"/>
      <c r="K717" s="1"/>
      <c r="L717" s="1"/>
      <c r="M717" s="1"/>
      <c r="N717" s="25"/>
    </row>
    <row r="718" spans="1:14" hidden="1" x14ac:dyDescent="0.2">
      <c r="A718" s="122"/>
      <c r="D718" s="63"/>
      <c r="E718" s="1"/>
      <c r="F718" s="1"/>
      <c r="G718" s="1"/>
      <c r="H718" s="1"/>
      <c r="I718" s="1"/>
      <c r="J718" s="1"/>
      <c r="K718" s="1"/>
      <c r="L718" s="1"/>
      <c r="M718" s="1"/>
      <c r="N718" s="25"/>
    </row>
    <row r="719" spans="1:14" hidden="1" x14ac:dyDescent="0.2">
      <c r="A719" s="122"/>
      <c r="D719" s="63"/>
      <c r="E719" s="1"/>
      <c r="F719" s="1"/>
      <c r="G719" s="1"/>
      <c r="H719" s="1"/>
      <c r="I719" s="1"/>
      <c r="J719" s="1"/>
      <c r="K719" s="1"/>
      <c r="L719" s="1"/>
      <c r="M719" s="1"/>
      <c r="N719" s="25"/>
    </row>
    <row r="720" spans="1:14" hidden="1" x14ac:dyDescent="0.2">
      <c r="A720" s="122"/>
      <c r="D720" s="63"/>
      <c r="E720" s="1"/>
      <c r="F720" s="1"/>
      <c r="G720" s="1"/>
      <c r="H720" s="1"/>
      <c r="I720" s="1"/>
      <c r="J720" s="1"/>
      <c r="K720" s="1"/>
      <c r="L720" s="1"/>
      <c r="M720" s="1"/>
      <c r="N720" s="25"/>
    </row>
    <row r="721" spans="1:14" hidden="1" x14ac:dyDescent="0.2">
      <c r="A721" s="122"/>
      <c r="D721" s="63"/>
      <c r="E721" s="1"/>
      <c r="F721" s="1"/>
      <c r="G721" s="1"/>
      <c r="H721" s="1"/>
      <c r="I721" s="1"/>
      <c r="J721" s="1"/>
      <c r="K721" s="1"/>
      <c r="L721" s="1"/>
      <c r="M721" s="1"/>
      <c r="N721" s="25"/>
    </row>
    <row r="722" spans="1:14" hidden="1" x14ac:dyDescent="0.2">
      <c r="A722" s="122"/>
      <c r="D722" s="63"/>
      <c r="E722" s="1"/>
      <c r="F722" s="1"/>
      <c r="G722" s="1"/>
      <c r="H722" s="1"/>
      <c r="I722" s="1"/>
      <c r="J722" s="1"/>
      <c r="K722" s="1"/>
      <c r="L722" s="1"/>
      <c r="M722" s="1"/>
      <c r="N722" s="25"/>
    </row>
    <row r="723" spans="1:14" hidden="1" x14ac:dyDescent="0.2">
      <c r="A723" s="122"/>
      <c r="D723" s="63"/>
      <c r="E723" s="1"/>
      <c r="F723" s="1"/>
      <c r="G723" s="1"/>
      <c r="H723" s="1"/>
      <c r="I723" s="1"/>
      <c r="J723" s="1"/>
      <c r="K723" s="1"/>
      <c r="L723" s="1"/>
      <c r="M723" s="1"/>
      <c r="N723" s="25"/>
    </row>
    <row r="724" spans="1:14" hidden="1" x14ac:dyDescent="0.2">
      <c r="A724" s="122"/>
      <c r="D724" s="63"/>
      <c r="E724" s="1"/>
      <c r="F724" s="1"/>
      <c r="G724" s="1"/>
      <c r="H724" s="1"/>
      <c r="I724" s="1"/>
      <c r="J724" s="1"/>
      <c r="K724" s="1"/>
      <c r="L724" s="1"/>
      <c r="M724" s="1"/>
      <c r="N724" s="25"/>
    </row>
    <row r="725" spans="1:14" hidden="1" x14ac:dyDescent="0.2">
      <c r="A725" s="122"/>
      <c r="D725" s="63"/>
      <c r="E725" s="1"/>
      <c r="F725" s="1"/>
      <c r="G725" s="1"/>
      <c r="H725" s="1"/>
      <c r="I725" s="1"/>
      <c r="J725" s="1"/>
      <c r="K725" s="1"/>
      <c r="L725" s="1"/>
      <c r="M725" s="1"/>
      <c r="N725" s="25"/>
    </row>
    <row r="726" spans="1:14" hidden="1" x14ac:dyDescent="0.2">
      <c r="A726" s="122"/>
      <c r="D726" s="63"/>
      <c r="E726" s="1"/>
      <c r="F726" s="1"/>
      <c r="G726" s="1"/>
      <c r="H726" s="1"/>
      <c r="I726" s="1"/>
      <c r="J726" s="1"/>
      <c r="K726" s="1"/>
      <c r="L726" s="1"/>
      <c r="M726" s="1"/>
      <c r="N726" s="25"/>
    </row>
    <row r="727" spans="1:14" hidden="1" x14ac:dyDescent="0.2">
      <c r="A727" s="122"/>
      <c r="D727" s="63"/>
      <c r="E727" s="1"/>
      <c r="F727" s="1"/>
      <c r="G727" s="1"/>
      <c r="H727" s="1"/>
      <c r="I727" s="1"/>
      <c r="J727" s="1"/>
      <c r="K727" s="1"/>
      <c r="L727" s="1"/>
      <c r="M727" s="1"/>
      <c r="N727" s="25"/>
    </row>
    <row r="728" spans="1:14" hidden="1" x14ac:dyDescent="0.2">
      <c r="A728" s="122"/>
      <c r="D728" s="63"/>
      <c r="E728" s="1"/>
      <c r="F728" s="1"/>
      <c r="G728" s="1"/>
      <c r="H728" s="1"/>
      <c r="I728" s="1"/>
      <c r="J728" s="1"/>
      <c r="K728" s="1"/>
      <c r="L728" s="1"/>
      <c r="M728" s="1"/>
      <c r="N728" s="25"/>
    </row>
    <row r="729" spans="1:14" hidden="1" x14ac:dyDescent="0.2">
      <c r="A729" s="122"/>
      <c r="D729" s="63"/>
      <c r="E729" s="1"/>
      <c r="F729" s="1"/>
      <c r="G729" s="1"/>
      <c r="H729" s="1"/>
      <c r="I729" s="1"/>
      <c r="J729" s="1"/>
      <c r="K729" s="1"/>
      <c r="L729" s="1"/>
      <c r="M729" s="1"/>
      <c r="N729" s="25"/>
    </row>
    <row r="730" spans="1:14" hidden="1" x14ac:dyDescent="0.2">
      <c r="A730" s="122"/>
      <c r="D730" s="63"/>
      <c r="E730" s="1"/>
      <c r="F730" s="1"/>
      <c r="G730" s="1"/>
      <c r="H730" s="1"/>
      <c r="I730" s="1"/>
      <c r="J730" s="1"/>
      <c r="K730" s="1"/>
      <c r="L730" s="1"/>
      <c r="M730" s="1"/>
      <c r="N730" s="25"/>
    </row>
    <row r="731" spans="1:14" hidden="1" x14ac:dyDescent="0.2">
      <c r="A731" s="122"/>
      <c r="D731" s="63"/>
      <c r="E731" s="1"/>
      <c r="F731" s="1"/>
      <c r="G731" s="1"/>
      <c r="H731" s="1"/>
      <c r="I731" s="1"/>
      <c r="J731" s="1"/>
      <c r="K731" s="1"/>
      <c r="L731" s="1"/>
      <c r="M731" s="1"/>
      <c r="N731" s="25"/>
    </row>
    <row r="732" spans="1:14" hidden="1" x14ac:dyDescent="0.2">
      <c r="A732" s="122"/>
      <c r="D732" s="63"/>
      <c r="E732" s="1"/>
      <c r="F732" s="1"/>
      <c r="G732" s="1"/>
      <c r="H732" s="1"/>
      <c r="I732" s="1"/>
      <c r="J732" s="1"/>
      <c r="K732" s="1"/>
      <c r="L732" s="1"/>
      <c r="M732" s="1"/>
      <c r="N732" s="25"/>
    </row>
    <row r="733" spans="1:14" hidden="1" x14ac:dyDescent="0.2">
      <c r="A733" s="122"/>
      <c r="D733" s="63"/>
      <c r="E733" s="1"/>
      <c r="F733" s="1"/>
      <c r="G733" s="1"/>
      <c r="H733" s="1"/>
      <c r="I733" s="1"/>
      <c r="J733" s="1"/>
      <c r="K733" s="1"/>
      <c r="L733" s="1"/>
      <c r="M733" s="1"/>
      <c r="N733" s="25"/>
    </row>
    <row r="734" spans="1:14" hidden="1" x14ac:dyDescent="0.2">
      <c r="A734" s="122"/>
      <c r="D734" s="63"/>
      <c r="E734" s="1"/>
      <c r="F734" s="1"/>
      <c r="G734" s="1"/>
      <c r="H734" s="1"/>
      <c r="I734" s="1"/>
      <c r="J734" s="1"/>
      <c r="K734" s="1"/>
      <c r="L734" s="1"/>
      <c r="M734" s="1"/>
      <c r="N734" s="25"/>
    </row>
    <row r="735" spans="1:14" hidden="1" x14ac:dyDescent="0.2">
      <c r="A735" s="122"/>
      <c r="D735" s="63"/>
      <c r="E735" s="1"/>
      <c r="F735" s="1"/>
      <c r="G735" s="1"/>
      <c r="H735" s="1"/>
      <c r="I735" s="1"/>
      <c r="J735" s="1"/>
      <c r="K735" s="1"/>
      <c r="L735" s="1"/>
      <c r="M735" s="1"/>
      <c r="N735" s="25"/>
    </row>
    <row r="736" spans="1:14" hidden="1" x14ac:dyDescent="0.2">
      <c r="A736" s="122"/>
      <c r="D736" s="63"/>
      <c r="E736" s="1"/>
      <c r="F736" s="1"/>
      <c r="G736" s="1"/>
      <c r="H736" s="1"/>
      <c r="I736" s="1"/>
      <c r="J736" s="1"/>
      <c r="K736" s="1"/>
      <c r="L736" s="1"/>
      <c r="M736" s="1"/>
      <c r="N736" s="25"/>
    </row>
    <row r="737" spans="1:14" hidden="1" x14ac:dyDescent="0.2">
      <c r="A737" s="122"/>
      <c r="D737" s="63"/>
      <c r="E737" s="1"/>
      <c r="F737" s="1"/>
      <c r="G737" s="1"/>
      <c r="H737" s="1"/>
      <c r="I737" s="1"/>
      <c r="J737" s="1"/>
      <c r="K737" s="1"/>
      <c r="L737" s="1"/>
      <c r="M737" s="1"/>
      <c r="N737" s="25"/>
    </row>
    <row r="738" spans="1:14" hidden="1" x14ac:dyDescent="0.2">
      <c r="A738" s="122"/>
      <c r="D738" s="63"/>
      <c r="E738" s="1"/>
      <c r="F738" s="1"/>
      <c r="G738" s="1"/>
      <c r="H738" s="1"/>
      <c r="I738" s="1"/>
      <c r="J738" s="1"/>
      <c r="K738" s="1"/>
      <c r="L738" s="1"/>
      <c r="M738" s="1"/>
      <c r="N738" s="25"/>
    </row>
    <row r="739" spans="1:14" hidden="1" x14ac:dyDescent="0.2">
      <c r="A739" s="122"/>
      <c r="D739" s="63"/>
      <c r="E739" s="1"/>
      <c r="F739" s="1"/>
      <c r="G739" s="1"/>
      <c r="H739" s="1"/>
      <c r="I739" s="1"/>
      <c r="J739" s="1"/>
      <c r="K739" s="1"/>
      <c r="L739" s="1"/>
      <c r="M739" s="1"/>
      <c r="N739" s="25"/>
    </row>
    <row r="740" spans="1:14" hidden="1" x14ac:dyDescent="0.2">
      <c r="A740" s="122"/>
      <c r="D740" s="63"/>
      <c r="E740" s="1"/>
      <c r="F740" s="1"/>
      <c r="G740" s="1"/>
      <c r="H740" s="1"/>
      <c r="I740" s="1"/>
      <c r="J740" s="1"/>
      <c r="K740" s="1"/>
      <c r="L740" s="1"/>
      <c r="M740" s="1"/>
      <c r="N740" s="25"/>
    </row>
    <row r="741" spans="1:14" hidden="1" x14ac:dyDescent="0.2">
      <c r="A741" s="122"/>
      <c r="D741" s="63"/>
      <c r="E741" s="1"/>
      <c r="F741" s="1"/>
      <c r="G741" s="1"/>
      <c r="H741" s="1"/>
      <c r="I741" s="1"/>
      <c r="J741" s="1"/>
      <c r="K741" s="1"/>
      <c r="L741" s="1"/>
      <c r="M741" s="1"/>
      <c r="N741" s="25"/>
    </row>
    <row r="742" spans="1:14" hidden="1" x14ac:dyDescent="0.2">
      <c r="A742" s="122"/>
      <c r="D742" s="63"/>
      <c r="E742" s="1"/>
      <c r="F742" s="1"/>
      <c r="G742" s="1"/>
      <c r="H742" s="1"/>
      <c r="I742" s="1"/>
      <c r="J742" s="1"/>
      <c r="K742" s="1"/>
      <c r="L742" s="1"/>
      <c r="M742" s="1"/>
      <c r="N742" s="25"/>
    </row>
    <row r="743" spans="1:14" hidden="1" x14ac:dyDescent="0.2">
      <c r="A743" s="122"/>
      <c r="D743" s="63"/>
      <c r="E743" s="1"/>
      <c r="F743" s="1"/>
      <c r="G743" s="1"/>
      <c r="H743" s="1"/>
      <c r="I743" s="1"/>
      <c r="J743" s="1"/>
      <c r="K743" s="1"/>
      <c r="L743" s="1"/>
      <c r="M743" s="1"/>
      <c r="N743" s="25"/>
    </row>
    <row r="744" spans="1:14" hidden="1" x14ac:dyDescent="0.2">
      <c r="A744" s="122"/>
      <c r="D744" s="63"/>
      <c r="E744" s="1"/>
      <c r="F744" s="1"/>
      <c r="G744" s="1"/>
      <c r="H744" s="1"/>
      <c r="I744" s="1"/>
      <c r="J744" s="1"/>
      <c r="K744" s="1"/>
      <c r="L744" s="1"/>
      <c r="M744" s="1"/>
      <c r="N744" s="25"/>
    </row>
    <row r="745" spans="1:14" hidden="1" x14ac:dyDescent="0.2">
      <c r="A745" s="122"/>
      <c r="D745" s="63"/>
      <c r="E745" s="1"/>
      <c r="F745" s="1"/>
      <c r="G745" s="1"/>
      <c r="H745" s="1"/>
      <c r="I745" s="1"/>
      <c r="J745" s="1"/>
      <c r="K745" s="1"/>
      <c r="L745" s="1"/>
      <c r="M745" s="1"/>
      <c r="N745" s="25"/>
    </row>
    <row r="746" spans="1:14" hidden="1" x14ac:dyDescent="0.2">
      <c r="A746" s="122"/>
      <c r="D746" s="63"/>
      <c r="E746" s="1"/>
      <c r="F746" s="1"/>
      <c r="G746" s="1"/>
      <c r="H746" s="1"/>
      <c r="I746" s="1"/>
      <c r="J746" s="1"/>
      <c r="K746" s="1"/>
      <c r="L746" s="1"/>
      <c r="M746" s="1"/>
      <c r="N746" s="25"/>
    </row>
    <row r="747" spans="1:14" hidden="1" x14ac:dyDescent="0.2">
      <c r="A747" s="122"/>
      <c r="D747" s="63"/>
      <c r="E747" s="1"/>
      <c r="F747" s="1"/>
      <c r="G747" s="1"/>
      <c r="H747" s="1"/>
      <c r="I747" s="1"/>
      <c r="J747" s="1"/>
      <c r="K747" s="1"/>
      <c r="L747" s="1"/>
      <c r="M747" s="1"/>
      <c r="N747" s="25"/>
    </row>
    <row r="748" spans="1:14" hidden="1" x14ac:dyDescent="0.2">
      <c r="A748" s="122"/>
      <c r="D748" s="63"/>
      <c r="E748" s="1"/>
      <c r="F748" s="1"/>
      <c r="G748" s="1"/>
      <c r="H748" s="1"/>
      <c r="I748" s="1"/>
      <c r="J748" s="1"/>
      <c r="K748" s="1"/>
      <c r="L748" s="1"/>
      <c r="M748" s="1"/>
      <c r="N748" s="25"/>
    </row>
    <row r="749" spans="1:14" hidden="1" x14ac:dyDescent="0.2">
      <c r="A749" s="122"/>
      <c r="D749" s="63"/>
      <c r="E749" s="1"/>
      <c r="F749" s="1"/>
      <c r="G749" s="1"/>
      <c r="H749" s="1"/>
      <c r="I749" s="1"/>
      <c r="J749" s="1"/>
      <c r="K749" s="1"/>
      <c r="L749" s="1"/>
      <c r="M749" s="1"/>
      <c r="N749" s="25"/>
    </row>
    <row r="750" spans="1:14" hidden="1" x14ac:dyDescent="0.2">
      <c r="A750" s="122"/>
      <c r="D750" s="63"/>
      <c r="E750" s="1"/>
      <c r="F750" s="1"/>
      <c r="G750" s="1"/>
      <c r="H750" s="1"/>
      <c r="I750" s="1"/>
      <c r="J750" s="1"/>
      <c r="K750" s="1"/>
      <c r="L750" s="1"/>
      <c r="M750" s="1"/>
      <c r="N750" s="25"/>
    </row>
    <row r="751" spans="1:14" hidden="1" x14ac:dyDescent="0.2">
      <c r="A751" s="122"/>
      <c r="D751" s="63"/>
      <c r="E751" s="1"/>
      <c r="F751" s="1"/>
      <c r="G751" s="1"/>
      <c r="H751" s="1"/>
      <c r="I751" s="1"/>
      <c r="J751" s="1"/>
      <c r="K751" s="1"/>
      <c r="L751" s="1"/>
      <c r="M751" s="1"/>
      <c r="N751" s="25"/>
    </row>
    <row r="752" spans="1:14" hidden="1" x14ac:dyDescent="0.2">
      <c r="A752" s="122"/>
      <c r="D752" s="63"/>
      <c r="E752" s="1"/>
      <c r="F752" s="1"/>
      <c r="G752" s="1"/>
      <c r="H752" s="1"/>
      <c r="I752" s="1"/>
      <c r="J752" s="1"/>
      <c r="K752" s="1"/>
      <c r="L752" s="1"/>
      <c r="M752" s="1"/>
      <c r="N752" s="25"/>
    </row>
    <row r="753" spans="1:14" hidden="1" x14ac:dyDescent="0.2">
      <c r="A753" s="122"/>
      <c r="D753" s="63"/>
      <c r="E753" s="1"/>
      <c r="F753" s="1"/>
      <c r="G753" s="1"/>
      <c r="H753" s="1"/>
      <c r="I753" s="1"/>
      <c r="J753" s="1"/>
      <c r="K753" s="1"/>
      <c r="L753" s="1"/>
      <c r="M753" s="1"/>
      <c r="N753" s="25"/>
    </row>
    <row r="754" spans="1:14" hidden="1" x14ac:dyDescent="0.2">
      <c r="A754" s="122"/>
      <c r="D754" s="63"/>
      <c r="E754" s="1"/>
      <c r="F754" s="1"/>
      <c r="G754" s="1"/>
      <c r="H754" s="1"/>
      <c r="I754" s="1"/>
      <c r="J754" s="1"/>
      <c r="K754" s="1"/>
      <c r="L754" s="1"/>
      <c r="M754" s="1"/>
      <c r="N754" s="25"/>
    </row>
    <row r="755" spans="1:14" hidden="1" x14ac:dyDescent="0.2">
      <c r="A755" s="122"/>
      <c r="D755" s="63"/>
      <c r="E755" s="1"/>
      <c r="F755" s="1"/>
      <c r="G755" s="1"/>
      <c r="H755" s="1"/>
      <c r="I755" s="1"/>
      <c r="J755" s="1"/>
      <c r="K755" s="1"/>
      <c r="L755" s="1"/>
      <c r="M755" s="1"/>
      <c r="N755" s="25"/>
    </row>
    <row r="756" spans="1:14" hidden="1" x14ac:dyDescent="0.2">
      <c r="A756" s="122"/>
      <c r="D756" s="63"/>
      <c r="E756" s="1"/>
      <c r="F756" s="1"/>
      <c r="G756" s="1"/>
      <c r="H756" s="1"/>
      <c r="I756" s="1"/>
      <c r="J756" s="1"/>
      <c r="K756" s="1"/>
      <c r="L756" s="1"/>
      <c r="M756" s="1"/>
      <c r="N756" s="25"/>
    </row>
    <row r="757" spans="1:14" hidden="1" x14ac:dyDescent="0.2">
      <c r="A757" s="122"/>
      <c r="D757" s="63"/>
      <c r="E757" s="1"/>
      <c r="F757" s="1"/>
      <c r="G757" s="1"/>
      <c r="H757" s="1"/>
      <c r="I757" s="1"/>
      <c r="J757" s="1"/>
      <c r="K757" s="1"/>
      <c r="L757" s="1"/>
      <c r="M757" s="1"/>
      <c r="N757" s="25"/>
    </row>
    <row r="758" spans="1:14" hidden="1" x14ac:dyDescent="0.2">
      <c r="A758" s="122"/>
      <c r="D758" s="63"/>
      <c r="E758" s="1"/>
      <c r="F758" s="1"/>
      <c r="G758" s="1"/>
      <c r="H758" s="1"/>
      <c r="I758" s="1"/>
      <c r="J758" s="1"/>
      <c r="K758" s="1"/>
      <c r="L758" s="1"/>
      <c r="M758" s="1"/>
      <c r="N758" s="25"/>
    </row>
    <row r="759" spans="1:14" hidden="1" x14ac:dyDescent="0.2">
      <c r="A759" s="122"/>
      <c r="D759" s="63"/>
      <c r="E759" s="1"/>
      <c r="F759" s="1"/>
      <c r="G759" s="1"/>
      <c r="H759" s="1"/>
      <c r="I759" s="1"/>
      <c r="J759" s="1"/>
      <c r="K759" s="1"/>
      <c r="L759" s="1"/>
      <c r="M759" s="1"/>
      <c r="N759" s="25"/>
    </row>
    <row r="760" spans="1:14" hidden="1" x14ac:dyDescent="0.2">
      <c r="A760" s="122"/>
      <c r="D760" s="63"/>
      <c r="E760" s="1"/>
      <c r="F760" s="1"/>
      <c r="G760" s="1"/>
      <c r="H760" s="1"/>
      <c r="I760" s="1"/>
      <c r="J760" s="1"/>
      <c r="K760" s="1"/>
      <c r="L760" s="1"/>
      <c r="M760" s="1"/>
      <c r="N760" s="25"/>
    </row>
    <row r="761" spans="1:14" hidden="1" x14ac:dyDescent="0.2">
      <c r="A761" s="122"/>
      <c r="D761" s="63"/>
      <c r="E761" s="1"/>
      <c r="F761" s="1"/>
      <c r="G761" s="1"/>
      <c r="H761" s="1"/>
      <c r="I761" s="1"/>
      <c r="J761" s="1"/>
      <c r="K761" s="1"/>
      <c r="L761" s="1"/>
      <c r="M761" s="1"/>
      <c r="N761" s="25"/>
    </row>
    <row r="762" spans="1:14" hidden="1" x14ac:dyDescent="0.2">
      <c r="A762" s="122"/>
      <c r="D762" s="63"/>
      <c r="E762" s="1"/>
      <c r="F762" s="1"/>
      <c r="G762" s="1"/>
      <c r="H762" s="1"/>
      <c r="I762" s="1"/>
      <c r="J762" s="1"/>
      <c r="K762" s="1"/>
      <c r="L762" s="1"/>
      <c r="M762" s="1"/>
      <c r="N762" s="25"/>
    </row>
    <row r="763" spans="1:14" hidden="1" x14ac:dyDescent="0.2">
      <c r="A763" s="122"/>
      <c r="D763" s="63"/>
      <c r="E763" s="1"/>
      <c r="F763" s="1"/>
      <c r="G763" s="1"/>
      <c r="H763" s="1"/>
      <c r="I763" s="1"/>
      <c r="J763" s="1"/>
      <c r="K763" s="1"/>
      <c r="L763" s="1"/>
      <c r="M763" s="1"/>
      <c r="N763" s="25"/>
    </row>
    <row r="764" spans="1:14" hidden="1" x14ac:dyDescent="0.2">
      <c r="A764" s="122"/>
      <c r="D764" s="63"/>
      <c r="E764" s="1"/>
      <c r="F764" s="1"/>
      <c r="G764" s="1"/>
      <c r="H764" s="1"/>
      <c r="I764" s="1"/>
      <c r="J764" s="1"/>
      <c r="K764" s="1"/>
      <c r="L764" s="1"/>
      <c r="M764" s="1"/>
      <c r="N764" s="25"/>
    </row>
    <row r="765" spans="1:14" hidden="1" x14ac:dyDescent="0.2">
      <c r="A765" s="122"/>
      <c r="D765" s="63"/>
      <c r="E765" s="1"/>
      <c r="F765" s="1"/>
      <c r="G765" s="1"/>
      <c r="H765" s="1"/>
      <c r="I765" s="1"/>
      <c r="J765" s="1"/>
      <c r="K765" s="1"/>
      <c r="L765" s="1"/>
      <c r="M765" s="1"/>
      <c r="N765" s="25"/>
    </row>
    <row r="766" spans="1:14" hidden="1" x14ac:dyDescent="0.2">
      <c r="A766" s="122"/>
      <c r="D766" s="63"/>
      <c r="E766" s="1"/>
      <c r="F766" s="1"/>
      <c r="G766" s="1"/>
      <c r="H766" s="1"/>
      <c r="I766" s="1"/>
      <c r="J766" s="1"/>
      <c r="K766" s="1"/>
      <c r="L766" s="1"/>
      <c r="M766" s="1"/>
      <c r="N766" s="25"/>
    </row>
    <row r="767" spans="1:14" hidden="1" x14ac:dyDescent="0.2">
      <c r="A767" s="122"/>
      <c r="D767" s="63"/>
      <c r="E767" s="1"/>
      <c r="F767" s="1"/>
      <c r="G767" s="1"/>
      <c r="H767" s="1"/>
      <c r="I767" s="1"/>
      <c r="J767" s="1"/>
      <c r="K767" s="1"/>
      <c r="L767" s="1"/>
      <c r="M767" s="1"/>
      <c r="N767" s="25"/>
    </row>
    <row r="768" spans="1:14" hidden="1" x14ac:dyDescent="0.2">
      <c r="A768" s="122"/>
      <c r="D768" s="63"/>
      <c r="E768" s="1"/>
      <c r="F768" s="1"/>
      <c r="G768" s="1"/>
      <c r="H768" s="1"/>
      <c r="I768" s="1"/>
      <c r="J768" s="1"/>
      <c r="K768" s="1"/>
      <c r="L768" s="1"/>
      <c r="M768" s="1"/>
      <c r="N768" s="25"/>
    </row>
    <row r="769" spans="1:14" hidden="1" x14ac:dyDescent="0.2">
      <c r="A769" s="122"/>
      <c r="D769" s="63"/>
      <c r="E769" s="1"/>
      <c r="F769" s="1"/>
      <c r="G769" s="1"/>
      <c r="H769" s="1"/>
      <c r="I769" s="1"/>
      <c r="J769" s="1"/>
      <c r="K769" s="1"/>
      <c r="L769" s="1"/>
      <c r="M769" s="1"/>
      <c r="N769" s="25"/>
    </row>
    <row r="770" spans="1:14" hidden="1" x14ac:dyDescent="0.2">
      <c r="A770" s="122"/>
      <c r="D770" s="63"/>
      <c r="E770" s="1"/>
      <c r="F770" s="1"/>
      <c r="G770" s="1"/>
      <c r="H770" s="1"/>
      <c r="I770" s="1"/>
      <c r="J770" s="1"/>
      <c r="K770" s="1"/>
      <c r="L770" s="1"/>
      <c r="M770" s="1"/>
      <c r="N770" s="25"/>
    </row>
    <row r="771" spans="1:14" hidden="1" x14ac:dyDescent="0.2">
      <c r="A771" s="122"/>
      <c r="D771" s="63"/>
      <c r="E771" s="1"/>
      <c r="F771" s="1"/>
      <c r="G771" s="1"/>
      <c r="H771" s="1"/>
      <c r="I771" s="1"/>
      <c r="J771" s="1"/>
      <c r="K771" s="1"/>
      <c r="L771" s="1"/>
      <c r="M771" s="1"/>
      <c r="N771" s="25"/>
    </row>
    <row r="772" spans="1:14" hidden="1" x14ac:dyDescent="0.2">
      <c r="A772" s="122"/>
      <c r="D772" s="63"/>
      <c r="E772" s="1"/>
      <c r="F772" s="1"/>
      <c r="G772" s="1"/>
      <c r="H772" s="1"/>
      <c r="I772" s="1"/>
      <c r="J772" s="1"/>
      <c r="K772" s="1"/>
      <c r="L772" s="1"/>
      <c r="M772" s="1"/>
      <c r="N772" s="25"/>
    </row>
    <row r="773" spans="1:14" hidden="1" x14ac:dyDescent="0.2">
      <c r="A773" s="122"/>
      <c r="D773" s="63"/>
      <c r="E773" s="1"/>
      <c r="F773" s="1"/>
      <c r="G773" s="1"/>
      <c r="H773" s="1"/>
      <c r="I773" s="1"/>
      <c r="J773" s="1"/>
      <c r="K773" s="1"/>
      <c r="L773" s="1"/>
      <c r="M773" s="1"/>
      <c r="N773" s="25"/>
    </row>
    <row r="774" spans="1:14" hidden="1" x14ac:dyDescent="0.2">
      <c r="A774" s="122"/>
      <c r="D774" s="63"/>
      <c r="E774" s="1"/>
      <c r="F774" s="1"/>
      <c r="G774" s="1"/>
      <c r="H774" s="1"/>
      <c r="I774" s="1"/>
      <c r="J774" s="1"/>
      <c r="K774" s="1"/>
      <c r="L774" s="1"/>
      <c r="M774" s="1"/>
      <c r="N774" s="25"/>
    </row>
    <row r="775" spans="1:14" hidden="1" x14ac:dyDescent="0.2">
      <c r="A775" s="122"/>
      <c r="D775" s="63"/>
      <c r="E775" s="1"/>
      <c r="F775" s="1"/>
      <c r="G775" s="1"/>
      <c r="H775" s="1"/>
      <c r="I775" s="1"/>
      <c r="J775" s="1"/>
      <c r="K775" s="1"/>
      <c r="L775" s="1"/>
      <c r="M775" s="1"/>
      <c r="N775" s="25"/>
    </row>
    <row r="776" spans="1:14" hidden="1" x14ac:dyDescent="0.2">
      <c r="A776" s="122"/>
      <c r="D776" s="63"/>
      <c r="E776" s="1"/>
      <c r="F776" s="1"/>
      <c r="G776" s="1"/>
      <c r="H776" s="1"/>
      <c r="I776" s="1"/>
      <c r="J776" s="1"/>
      <c r="K776" s="1"/>
      <c r="L776" s="1"/>
      <c r="M776" s="1"/>
      <c r="N776" s="25"/>
    </row>
    <row r="777" spans="1:14" hidden="1" x14ac:dyDescent="0.2">
      <c r="A777" s="122"/>
      <c r="D777" s="63"/>
      <c r="E777" s="1"/>
      <c r="F777" s="1"/>
      <c r="G777" s="1"/>
      <c r="H777" s="1"/>
      <c r="I777" s="1"/>
      <c r="J777" s="1"/>
      <c r="K777" s="1"/>
      <c r="L777" s="1"/>
      <c r="M777" s="1"/>
      <c r="N777" s="25"/>
    </row>
    <row r="778" spans="1:14" hidden="1" x14ac:dyDescent="0.2">
      <c r="A778" s="122"/>
      <c r="D778" s="63"/>
      <c r="E778" s="1"/>
      <c r="F778" s="1"/>
      <c r="G778" s="1"/>
      <c r="H778" s="1"/>
      <c r="I778" s="1"/>
      <c r="J778" s="1"/>
      <c r="K778" s="1"/>
      <c r="L778" s="1"/>
      <c r="M778" s="1"/>
      <c r="N778" s="25"/>
    </row>
    <row r="779" spans="1:14" hidden="1" x14ac:dyDescent="0.2">
      <c r="A779" s="122"/>
      <c r="D779" s="63"/>
      <c r="E779" s="1"/>
      <c r="F779" s="1"/>
      <c r="G779" s="1"/>
      <c r="H779" s="1"/>
      <c r="I779" s="1"/>
      <c r="J779" s="1"/>
      <c r="K779" s="1"/>
      <c r="L779" s="1"/>
      <c r="M779" s="1"/>
      <c r="N779" s="25"/>
    </row>
    <row r="780" spans="1:14" hidden="1" x14ac:dyDescent="0.2">
      <c r="A780" s="122"/>
      <c r="D780" s="63"/>
      <c r="E780" s="1"/>
      <c r="F780" s="1"/>
      <c r="G780" s="1"/>
      <c r="H780" s="1"/>
      <c r="I780" s="1"/>
      <c r="J780" s="1"/>
      <c r="K780" s="1"/>
      <c r="L780" s="1"/>
      <c r="M780" s="1"/>
      <c r="N780" s="25"/>
    </row>
    <row r="781" spans="1:14" hidden="1" x14ac:dyDescent="0.2">
      <c r="A781" s="122"/>
      <c r="D781" s="63"/>
      <c r="E781" s="1"/>
      <c r="F781" s="1"/>
      <c r="G781" s="1"/>
      <c r="H781" s="1"/>
      <c r="I781" s="1"/>
      <c r="J781" s="1"/>
      <c r="K781" s="1"/>
      <c r="L781" s="1"/>
      <c r="M781" s="1"/>
      <c r="N781" s="25"/>
    </row>
    <row r="782" spans="1:14" hidden="1" x14ac:dyDescent="0.2">
      <c r="A782" s="122"/>
      <c r="D782" s="63"/>
      <c r="E782" s="1"/>
      <c r="F782" s="1"/>
      <c r="G782" s="1"/>
      <c r="H782" s="1"/>
      <c r="I782" s="1"/>
      <c r="J782" s="1"/>
      <c r="K782" s="1"/>
      <c r="L782" s="1"/>
      <c r="M782" s="1"/>
      <c r="N782" s="25"/>
    </row>
    <row r="783" spans="1:14" hidden="1" x14ac:dyDescent="0.2">
      <c r="A783" s="122"/>
      <c r="D783" s="63"/>
      <c r="E783" s="1"/>
      <c r="F783" s="1"/>
      <c r="G783" s="1"/>
      <c r="H783" s="1"/>
      <c r="I783" s="1"/>
      <c r="J783" s="1"/>
      <c r="K783" s="1"/>
      <c r="L783" s="1"/>
      <c r="M783" s="1"/>
      <c r="N783" s="25"/>
    </row>
    <row r="784" spans="1:14" hidden="1" x14ac:dyDescent="0.2">
      <c r="A784" s="122"/>
      <c r="D784" s="63"/>
      <c r="E784" s="1"/>
      <c r="F784" s="1"/>
      <c r="G784" s="1"/>
      <c r="H784" s="1"/>
      <c r="I784" s="1"/>
      <c r="J784" s="1"/>
      <c r="K784" s="1"/>
      <c r="L784" s="1"/>
      <c r="M784" s="1"/>
      <c r="N784" s="25"/>
    </row>
    <row r="785" spans="1:14" hidden="1" x14ac:dyDescent="0.2">
      <c r="A785" s="122"/>
      <c r="D785" s="63"/>
      <c r="E785" s="1"/>
      <c r="F785" s="1"/>
      <c r="G785" s="1"/>
      <c r="H785" s="1"/>
      <c r="I785" s="1"/>
      <c r="J785" s="1"/>
      <c r="K785" s="1"/>
      <c r="L785" s="1"/>
      <c r="M785" s="1"/>
      <c r="N785" s="25"/>
    </row>
    <row r="786" spans="1:14" hidden="1" x14ac:dyDescent="0.2">
      <c r="A786" s="122"/>
      <c r="D786" s="63"/>
      <c r="E786" s="1"/>
      <c r="F786" s="1"/>
      <c r="G786" s="1"/>
      <c r="H786" s="1"/>
      <c r="I786" s="1"/>
      <c r="J786" s="1"/>
      <c r="K786" s="1"/>
      <c r="L786" s="1"/>
      <c r="M786" s="1"/>
      <c r="N786" s="25"/>
    </row>
    <row r="787" spans="1:14" hidden="1" x14ac:dyDescent="0.2">
      <c r="A787" s="122"/>
      <c r="D787" s="63"/>
      <c r="E787" s="1"/>
      <c r="F787" s="1"/>
      <c r="G787" s="1"/>
      <c r="H787" s="1"/>
      <c r="I787" s="1"/>
      <c r="J787" s="1"/>
      <c r="K787" s="1"/>
      <c r="L787" s="1"/>
      <c r="M787" s="1"/>
      <c r="N787" s="25"/>
    </row>
    <row r="788" spans="1:14" hidden="1" x14ac:dyDescent="0.2">
      <c r="A788" s="122"/>
      <c r="D788" s="63"/>
      <c r="E788" s="1"/>
      <c r="F788" s="1"/>
      <c r="G788" s="1"/>
      <c r="H788" s="1"/>
      <c r="I788" s="1"/>
      <c r="J788" s="1"/>
      <c r="K788" s="1"/>
      <c r="L788" s="1"/>
      <c r="M788" s="1"/>
      <c r="N788" s="25"/>
    </row>
    <row r="789" spans="1:14" hidden="1" x14ac:dyDescent="0.2">
      <c r="A789" s="122"/>
      <c r="D789" s="63"/>
      <c r="E789" s="1"/>
      <c r="F789" s="1"/>
      <c r="G789" s="1"/>
      <c r="H789" s="1"/>
      <c r="I789" s="1"/>
      <c r="J789" s="1"/>
      <c r="K789" s="1"/>
      <c r="L789" s="1"/>
      <c r="M789" s="1"/>
      <c r="N789" s="25"/>
    </row>
    <row r="790" spans="1:14" hidden="1" x14ac:dyDescent="0.2">
      <c r="A790" s="122"/>
      <c r="D790" s="63"/>
      <c r="E790" s="1"/>
      <c r="F790" s="1"/>
      <c r="G790" s="1"/>
      <c r="H790" s="1"/>
      <c r="I790" s="1"/>
      <c r="J790" s="1"/>
      <c r="K790" s="1"/>
      <c r="L790" s="1"/>
      <c r="M790" s="1"/>
      <c r="N790" s="25"/>
    </row>
    <row r="791" spans="1:14" hidden="1" x14ac:dyDescent="0.2">
      <c r="A791" s="122"/>
      <c r="D791" s="63"/>
      <c r="E791" s="1"/>
      <c r="F791" s="1"/>
      <c r="G791" s="1"/>
      <c r="H791" s="1"/>
      <c r="I791" s="1"/>
      <c r="J791" s="1"/>
      <c r="K791" s="1"/>
      <c r="L791" s="1"/>
      <c r="M791" s="1"/>
      <c r="N791" s="25"/>
    </row>
    <row r="792" spans="1:14" hidden="1" x14ac:dyDescent="0.2">
      <c r="A792" s="122"/>
      <c r="D792" s="63"/>
      <c r="E792" s="1"/>
      <c r="F792" s="1"/>
      <c r="G792" s="1"/>
      <c r="H792" s="1"/>
      <c r="I792" s="1"/>
      <c r="J792" s="1"/>
      <c r="K792" s="1"/>
      <c r="L792" s="1"/>
      <c r="M792" s="1"/>
      <c r="N792" s="25"/>
    </row>
    <row r="793" spans="1:14" hidden="1" x14ac:dyDescent="0.2">
      <c r="A793" s="122"/>
      <c r="D793" s="63"/>
      <c r="E793" s="1"/>
      <c r="F793" s="1"/>
      <c r="G793" s="1"/>
      <c r="H793" s="1"/>
      <c r="I793" s="1"/>
      <c r="J793" s="1"/>
      <c r="K793" s="1"/>
      <c r="L793" s="1"/>
      <c r="M793" s="1"/>
      <c r="N793" s="25"/>
    </row>
    <row r="794" spans="1:14" hidden="1" x14ac:dyDescent="0.2">
      <c r="A794" s="122"/>
      <c r="D794" s="63"/>
      <c r="E794" s="1"/>
      <c r="F794" s="1"/>
      <c r="G794" s="1"/>
      <c r="H794" s="1"/>
      <c r="I794" s="1"/>
      <c r="J794" s="1"/>
      <c r="K794" s="1"/>
      <c r="L794" s="1"/>
      <c r="M794" s="1"/>
      <c r="N794" s="25"/>
    </row>
    <row r="795" spans="1:14" hidden="1" x14ac:dyDescent="0.2">
      <c r="A795" s="122"/>
      <c r="D795" s="63"/>
      <c r="E795" s="1"/>
      <c r="F795" s="1"/>
      <c r="G795" s="1"/>
      <c r="H795" s="1"/>
      <c r="I795" s="1"/>
      <c r="J795" s="1"/>
      <c r="K795" s="1"/>
      <c r="L795" s="1"/>
      <c r="M795" s="1"/>
      <c r="N795" s="25"/>
    </row>
    <row r="796" spans="1:14" hidden="1" x14ac:dyDescent="0.2">
      <c r="A796" s="122"/>
      <c r="D796" s="63"/>
      <c r="E796" s="1"/>
      <c r="F796" s="1"/>
      <c r="G796" s="1"/>
      <c r="H796" s="1"/>
      <c r="I796" s="1"/>
      <c r="J796" s="1"/>
      <c r="K796" s="1"/>
      <c r="L796" s="1"/>
      <c r="M796" s="1"/>
      <c r="N796" s="25"/>
    </row>
    <row r="797" spans="1:14" hidden="1" x14ac:dyDescent="0.2">
      <c r="A797" s="122"/>
      <c r="D797" s="63"/>
      <c r="E797" s="1"/>
      <c r="F797" s="1"/>
      <c r="G797" s="1"/>
      <c r="H797" s="1"/>
      <c r="I797" s="1"/>
      <c r="J797" s="1"/>
      <c r="K797" s="1"/>
      <c r="L797" s="1"/>
      <c r="M797" s="1"/>
      <c r="N797" s="25"/>
    </row>
    <row r="798" spans="1:14" hidden="1" x14ac:dyDescent="0.2">
      <c r="A798" s="122"/>
      <c r="D798" s="63"/>
      <c r="E798" s="1"/>
      <c r="F798" s="1"/>
      <c r="G798" s="1"/>
      <c r="H798" s="1"/>
      <c r="I798" s="1"/>
      <c r="J798" s="1"/>
      <c r="K798" s="1"/>
      <c r="L798" s="1"/>
      <c r="M798" s="1"/>
      <c r="N798" s="25"/>
    </row>
    <row r="799" spans="1:14" hidden="1" x14ac:dyDescent="0.2">
      <c r="A799" s="122"/>
      <c r="D799" s="63"/>
      <c r="E799" s="1"/>
      <c r="F799" s="1"/>
      <c r="G799" s="1"/>
      <c r="H799" s="1"/>
      <c r="I799" s="1"/>
      <c r="J799" s="1"/>
      <c r="K799" s="1"/>
      <c r="L799" s="1"/>
      <c r="M799" s="1"/>
      <c r="N799" s="25"/>
    </row>
    <row r="800" spans="1:14" hidden="1" x14ac:dyDescent="0.2">
      <c r="A800" s="122"/>
      <c r="D800" s="63"/>
      <c r="E800" s="1"/>
      <c r="F800" s="1"/>
      <c r="G800" s="1"/>
      <c r="H800" s="1"/>
      <c r="I800" s="1"/>
      <c r="J800" s="1"/>
      <c r="K800" s="1"/>
      <c r="L800" s="1"/>
      <c r="M800" s="1"/>
      <c r="N800" s="25"/>
    </row>
    <row r="801" spans="1:14" hidden="1" x14ac:dyDescent="0.2">
      <c r="A801" s="122"/>
      <c r="D801" s="63"/>
      <c r="E801" s="1"/>
      <c r="F801" s="1"/>
      <c r="G801" s="1"/>
      <c r="H801" s="1"/>
      <c r="I801" s="1"/>
      <c r="J801" s="1"/>
      <c r="K801" s="1"/>
      <c r="L801" s="1"/>
      <c r="M801" s="1"/>
      <c r="N801" s="25"/>
    </row>
    <row r="802" spans="1:14" hidden="1" x14ac:dyDescent="0.2">
      <c r="A802" s="122"/>
      <c r="D802" s="63"/>
      <c r="E802" s="1"/>
      <c r="F802" s="1"/>
      <c r="G802" s="1"/>
      <c r="H802" s="1"/>
      <c r="I802" s="1"/>
      <c r="J802" s="1"/>
      <c r="K802" s="1"/>
      <c r="L802" s="1"/>
      <c r="M802" s="1"/>
      <c r="N802" s="25"/>
    </row>
    <row r="803" spans="1:14" hidden="1" x14ac:dyDescent="0.2">
      <c r="A803" s="122"/>
      <c r="D803" s="63"/>
      <c r="E803" s="1"/>
      <c r="F803" s="1"/>
      <c r="G803" s="1"/>
      <c r="H803" s="1"/>
      <c r="I803" s="1"/>
      <c r="J803" s="1"/>
      <c r="K803" s="1"/>
      <c r="L803" s="1"/>
      <c r="M803" s="1"/>
      <c r="N803" s="25"/>
    </row>
    <row r="804" spans="1:14" hidden="1" x14ac:dyDescent="0.2">
      <c r="A804" s="122"/>
      <c r="D804" s="63"/>
      <c r="E804" s="1"/>
      <c r="F804" s="1"/>
      <c r="G804" s="1"/>
      <c r="H804" s="1"/>
      <c r="I804" s="1"/>
      <c r="J804" s="1"/>
      <c r="K804" s="1"/>
      <c r="L804" s="1"/>
      <c r="M804" s="1"/>
      <c r="N804" s="25"/>
    </row>
    <row r="805" spans="1:14" hidden="1" x14ac:dyDescent="0.2">
      <c r="A805" s="122"/>
      <c r="D805" s="63"/>
      <c r="E805" s="1"/>
      <c r="F805" s="1"/>
      <c r="G805" s="1"/>
      <c r="H805" s="1"/>
      <c r="I805" s="1"/>
      <c r="J805" s="1"/>
      <c r="K805" s="1"/>
      <c r="L805" s="1"/>
      <c r="M805" s="1"/>
      <c r="N805" s="25"/>
    </row>
    <row r="806" spans="1:14" hidden="1" x14ac:dyDescent="0.2">
      <c r="A806" s="122"/>
      <c r="D806" s="63"/>
      <c r="E806" s="1"/>
      <c r="F806" s="1"/>
      <c r="G806" s="1"/>
      <c r="H806" s="1"/>
      <c r="I806" s="1"/>
      <c r="J806" s="1"/>
      <c r="K806" s="1"/>
      <c r="L806" s="1"/>
      <c r="M806" s="1"/>
      <c r="N806" s="25"/>
    </row>
    <row r="807" spans="1:14" hidden="1" x14ac:dyDescent="0.2">
      <c r="A807" s="122"/>
      <c r="D807" s="63"/>
      <c r="E807" s="1"/>
      <c r="F807" s="1"/>
      <c r="G807" s="1"/>
      <c r="H807" s="1"/>
      <c r="I807" s="1"/>
      <c r="J807" s="1"/>
      <c r="K807" s="1"/>
      <c r="L807" s="1"/>
      <c r="M807" s="1"/>
      <c r="N807" s="25"/>
    </row>
    <row r="808" spans="1:14" hidden="1" x14ac:dyDescent="0.2">
      <c r="A808" s="122"/>
      <c r="D808" s="63"/>
      <c r="E808" s="1"/>
      <c r="F808" s="1"/>
      <c r="G808" s="1"/>
      <c r="H808" s="1"/>
      <c r="I808" s="1"/>
      <c r="J808" s="1"/>
      <c r="K808" s="1"/>
      <c r="L808" s="1"/>
      <c r="M808" s="1"/>
      <c r="N808" s="25"/>
    </row>
    <row r="809" spans="1:14" hidden="1" x14ac:dyDescent="0.2">
      <c r="A809" s="122"/>
      <c r="D809" s="63"/>
      <c r="E809" s="1"/>
      <c r="F809" s="1"/>
      <c r="G809" s="1"/>
      <c r="H809" s="1"/>
      <c r="I809" s="1"/>
      <c r="J809" s="1"/>
      <c r="K809" s="1"/>
      <c r="L809" s="1"/>
      <c r="M809" s="1"/>
      <c r="N809" s="25"/>
    </row>
    <row r="810" spans="1:14" hidden="1" x14ac:dyDescent="0.2">
      <c r="A810" s="122"/>
      <c r="D810" s="63"/>
      <c r="E810" s="1"/>
      <c r="F810" s="1"/>
      <c r="G810" s="1"/>
      <c r="H810" s="1"/>
      <c r="I810" s="1"/>
      <c r="J810" s="1"/>
      <c r="K810" s="1"/>
      <c r="L810" s="1"/>
      <c r="M810" s="1"/>
      <c r="N810" s="25"/>
    </row>
    <row r="811" spans="1:14" hidden="1" x14ac:dyDescent="0.2">
      <c r="A811" s="122"/>
      <c r="D811" s="63"/>
      <c r="E811" s="1"/>
      <c r="F811" s="1"/>
      <c r="G811" s="1"/>
      <c r="H811" s="1"/>
      <c r="I811" s="1"/>
      <c r="J811" s="1"/>
      <c r="K811" s="1"/>
      <c r="L811" s="1"/>
      <c r="M811" s="1"/>
      <c r="N811" s="25"/>
    </row>
    <row r="812" spans="1:14" hidden="1" x14ac:dyDescent="0.2">
      <c r="A812" s="122"/>
      <c r="D812" s="63"/>
      <c r="E812" s="1"/>
      <c r="F812" s="1"/>
      <c r="G812" s="1"/>
      <c r="H812" s="1"/>
      <c r="I812" s="1"/>
      <c r="J812" s="1"/>
      <c r="K812" s="1"/>
      <c r="L812" s="1"/>
      <c r="M812" s="1"/>
      <c r="N812" s="25"/>
    </row>
    <row r="813" spans="1:14" hidden="1" x14ac:dyDescent="0.2">
      <c r="A813" s="122"/>
      <c r="D813" s="63"/>
      <c r="E813" s="1"/>
      <c r="F813" s="1"/>
      <c r="G813" s="1"/>
      <c r="H813" s="1"/>
      <c r="I813" s="1"/>
      <c r="J813" s="1"/>
      <c r="K813" s="1"/>
      <c r="L813" s="1"/>
      <c r="M813" s="1"/>
      <c r="N813" s="25"/>
    </row>
    <row r="814" spans="1:14" hidden="1" x14ac:dyDescent="0.2">
      <c r="A814" s="122"/>
      <c r="D814" s="63"/>
      <c r="E814" s="1"/>
      <c r="F814" s="1"/>
      <c r="G814" s="1"/>
      <c r="H814" s="1"/>
      <c r="I814" s="1"/>
      <c r="J814" s="1"/>
      <c r="K814" s="1"/>
      <c r="L814" s="1"/>
      <c r="M814" s="1"/>
      <c r="N814" s="25"/>
    </row>
    <row r="815" spans="1:14" hidden="1" x14ac:dyDescent="0.2">
      <c r="A815" s="122"/>
      <c r="D815" s="63"/>
      <c r="E815" s="1"/>
      <c r="F815" s="1"/>
      <c r="G815" s="1"/>
      <c r="H815" s="1"/>
      <c r="I815" s="1"/>
      <c r="J815" s="1"/>
      <c r="K815" s="1"/>
      <c r="L815" s="1"/>
      <c r="M815" s="1"/>
      <c r="N815" s="25"/>
    </row>
    <row r="816" spans="1:14" hidden="1" x14ac:dyDescent="0.2">
      <c r="A816" s="122"/>
      <c r="D816" s="63"/>
      <c r="E816" s="1"/>
      <c r="F816" s="1"/>
      <c r="G816" s="1"/>
      <c r="H816" s="1"/>
      <c r="I816" s="1"/>
      <c r="J816" s="1"/>
      <c r="K816" s="1"/>
      <c r="L816" s="1"/>
      <c r="M816" s="1"/>
      <c r="N816" s="25"/>
    </row>
    <row r="817" spans="1:14" hidden="1" x14ac:dyDescent="0.2">
      <c r="A817" s="122"/>
      <c r="D817" s="63"/>
      <c r="E817" s="1"/>
      <c r="F817" s="1"/>
      <c r="G817" s="1"/>
      <c r="H817" s="1"/>
      <c r="I817" s="1"/>
      <c r="J817" s="1"/>
      <c r="K817" s="1"/>
      <c r="L817" s="1"/>
      <c r="M817" s="1"/>
      <c r="N817" s="25"/>
    </row>
    <row r="818" spans="1:14" hidden="1" x14ac:dyDescent="0.2">
      <c r="A818" s="122"/>
      <c r="D818" s="63"/>
      <c r="E818" s="1"/>
      <c r="F818" s="1"/>
      <c r="G818" s="1"/>
      <c r="H818" s="1"/>
      <c r="I818" s="1"/>
      <c r="J818" s="1"/>
      <c r="K818" s="1"/>
      <c r="L818" s="1"/>
      <c r="M818" s="1"/>
      <c r="N818" s="25"/>
    </row>
    <row r="819" spans="1:14" hidden="1" x14ac:dyDescent="0.2">
      <c r="A819" s="122"/>
      <c r="D819" s="63"/>
      <c r="E819" s="1"/>
      <c r="F819" s="1"/>
      <c r="G819" s="1"/>
      <c r="H819" s="1"/>
      <c r="I819" s="1"/>
      <c r="J819" s="1"/>
      <c r="K819" s="1"/>
      <c r="L819" s="1"/>
      <c r="M819" s="1"/>
      <c r="N819" s="25"/>
    </row>
    <row r="820" spans="1:14" hidden="1" x14ac:dyDescent="0.2">
      <c r="A820" s="122"/>
      <c r="D820" s="63"/>
      <c r="E820" s="1"/>
      <c r="F820" s="1"/>
      <c r="G820" s="1"/>
      <c r="H820" s="1"/>
      <c r="I820" s="1"/>
      <c r="J820" s="1"/>
      <c r="K820" s="1"/>
      <c r="L820" s="1"/>
      <c r="M820" s="1"/>
      <c r="N820" s="25"/>
    </row>
    <row r="821" spans="1:14" hidden="1" x14ac:dyDescent="0.2">
      <c r="A821" s="122"/>
      <c r="D821" s="63"/>
      <c r="E821" s="1"/>
      <c r="F821" s="1"/>
      <c r="G821" s="1"/>
      <c r="H821" s="1"/>
      <c r="I821" s="1"/>
      <c r="J821" s="1"/>
      <c r="K821" s="1"/>
      <c r="L821" s="1"/>
      <c r="M821" s="1"/>
      <c r="N821" s="25"/>
    </row>
    <row r="822" spans="1:14" hidden="1" x14ac:dyDescent="0.2">
      <c r="A822" s="122"/>
      <c r="D822" s="63"/>
      <c r="E822" s="1"/>
      <c r="F822" s="1"/>
      <c r="G822" s="1"/>
      <c r="H822" s="1"/>
      <c r="I822" s="1"/>
      <c r="J822" s="1"/>
      <c r="K822" s="1"/>
      <c r="L822" s="1"/>
      <c r="M822" s="1"/>
      <c r="N822" s="25"/>
    </row>
    <row r="823" spans="1:14" hidden="1" x14ac:dyDescent="0.2">
      <c r="A823" s="122"/>
      <c r="D823" s="63"/>
      <c r="E823" s="1"/>
      <c r="F823" s="1"/>
      <c r="G823" s="1"/>
      <c r="H823" s="1"/>
      <c r="I823" s="1"/>
      <c r="J823" s="1"/>
      <c r="K823" s="1"/>
      <c r="L823" s="1"/>
      <c r="M823" s="1"/>
      <c r="N823" s="25"/>
    </row>
    <row r="824" spans="1:14" hidden="1" x14ac:dyDescent="0.2">
      <c r="A824" s="122"/>
      <c r="D824" s="63"/>
      <c r="E824" s="1"/>
      <c r="F824" s="1"/>
      <c r="G824" s="1"/>
      <c r="H824" s="1"/>
      <c r="I824" s="1"/>
      <c r="J824" s="1"/>
      <c r="K824" s="1"/>
      <c r="L824" s="1"/>
      <c r="M824" s="1"/>
      <c r="N824" s="25"/>
    </row>
    <row r="825" spans="1:14" hidden="1" x14ac:dyDescent="0.2">
      <c r="A825" s="122"/>
      <c r="D825" s="63"/>
      <c r="E825" s="1"/>
      <c r="F825" s="1"/>
      <c r="G825" s="1"/>
      <c r="H825" s="1"/>
      <c r="I825" s="1"/>
      <c r="J825" s="1"/>
      <c r="K825" s="1"/>
      <c r="L825" s="1"/>
      <c r="M825" s="1"/>
      <c r="N825" s="25"/>
    </row>
    <row r="826" spans="1:14" hidden="1" x14ac:dyDescent="0.2">
      <c r="A826" s="122"/>
      <c r="D826" s="63"/>
      <c r="E826" s="1"/>
      <c r="F826" s="1"/>
      <c r="G826" s="1"/>
      <c r="H826" s="1"/>
      <c r="I826" s="1"/>
      <c r="J826" s="1"/>
      <c r="K826" s="1"/>
      <c r="L826" s="1"/>
      <c r="M826" s="1"/>
      <c r="N826" s="25"/>
    </row>
    <row r="827" spans="1:14" hidden="1" x14ac:dyDescent="0.2">
      <c r="A827" s="122"/>
      <c r="D827" s="63"/>
      <c r="E827" s="1"/>
      <c r="F827" s="1"/>
      <c r="G827" s="1"/>
      <c r="H827" s="1"/>
      <c r="I827" s="1"/>
      <c r="J827" s="1"/>
      <c r="K827" s="1"/>
      <c r="L827" s="1"/>
      <c r="M827" s="1"/>
      <c r="N827" s="25"/>
    </row>
    <row r="828" spans="1:14" hidden="1" x14ac:dyDescent="0.2">
      <c r="A828" s="122"/>
      <c r="D828" s="63"/>
      <c r="E828" s="1"/>
      <c r="F828" s="1"/>
      <c r="G828" s="1"/>
      <c r="H828" s="1"/>
      <c r="I828" s="1"/>
      <c r="J828" s="1"/>
      <c r="K828" s="1"/>
      <c r="L828" s="1"/>
      <c r="M828" s="1"/>
      <c r="N828" s="25"/>
    </row>
    <row r="829" spans="1:14" hidden="1" x14ac:dyDescent="0.2">
      <c r="A829" s="122"/>
      <c r="D829" s="63"/>
      <c r="E829" s="1"/>
      <c r="F829" s="1"/>
      <c r="G829" s="1"/>
      <c r="H829" s="1"/>
      <c r="I829" s="1"/>
      <c r="J829" s="1"/>
      <c r="K829" s="1"/>
      <c r="L829" s="1"/>
      <c r="M829" s="1"/>
      <c r="N829" s="25"/>
    </row>
    <row r="830" spans="1:14" hidden="1" x14ac:dyDescent="0.2">
      <c r="A830" s="122"/>
      <c r="D830" s="63"/>
      <c r="E830" s="1"/>
      <c r="F830" s="1"/>
      <c r="G830" s="1"/>
      <c r="H830" s="1"/>
      <c r="I830" s="1"/>
      <c r="J830" s="1"/>
      <c r="K830" s="1"/>
      <c r="L830" s="1"/>
      <c r="M830" s="1"/>
      <c r="N830" s="25"/>
    </row>
    <row r="831" spans="1:14" hidden="1" x14ac:dyDescent="0.2">
      <c r="A831" s="122"/>
      <c r="D831" s="63"/>
      <c r="E831" s="1"/>
      <c r="F831" s="1"/>
      <c r="G831" s="1"/>
      <c r="H831" s="1"/>
      <c r="I831" s="1"/>
      <c r="J831" s="1"/>
      <c r="K831" s="1"/>
      <c r="L831" s="1"/>
      <c r="M831" s="1"/>
      <c r="N831" s="25"/>
    </row>
    <row r="832" spans="1:14" hidden="1" x14ac:dyDescent="0.2">
      <c r="A832" s="122"/>
      <c r="D832" s="63"/>
      <c r="E832" s="1"/>
      <c r="F832" s="1"/>
      <c r="G832" s="1"/>
      <c r="H832" s="1"/>
      <c r="I832" s="1"/>
      <c r="J832" s="1"/>
      <c r="K832" s="1"/>
      <c r="L832" s="1"/>
      <c r="M832" s="1"/>
      <c r="N832" s="25"/>
    </row>
    <row r="833" spans="1:14" hidden="1" x14ac:dyDescent="0.2">
      <c r="A833" s="122"/>
      <c r="D833" s="63"/>
      <c r="E833" s="1"/>
      <c r="F833" s="1"/>
      <c r="G833" s="1"/>
      <c r="H833" s="1"/>
      <c r="I833" s="1"/>
      <c r="J833" s="1"/>
      <c r="K833" s="1"/>
      <c r="L833" s="1"/>
      <c r="M833" s="1"/>
      <c r="N833" s="25"/>
    </row>
    <row r="834" spans="1:14" hidden="1" x14ac:dyDescent="0.2">
      <c r="A834" s="122"/>
      <c r="D834" s="63"/>
      <c r="E834" s="1"/>
      <c r="F834" s="1"/>
      <c r="G834" s="1"/>
      <c r="H834" s="1"/>
      <c r="I834" s="1"/>
      <c r="J834" s="1"/>
      <c r="K834" s="1"/>
      <c r="L834" s="1"/>
      <c r="M834" s="1"/>
      <c r="N834" s="25"/>
    </row>
    <row r="835" spans="1:14" hidden="1" x14ac:dyDescent="0.2">
      <c r="A835" s="122"/>
      <c r="D835" s="63"/>
      <c r="E835" s="1"/>
      <c r="F835" s="1"/>
      <c r="G835" s="1"/>
      <c r="H835" s="1"/>
      <c r="I835" s="1"/>
      <c r="J835" s="1"/>
      <c r="K835" s="1"/>
      <c r="L835" s="1"/>
      <c r="M835" s="1"/>
      <c r="N835" s="25"/>
    </row>
    <row r="836" spans="1:14" hidden="1" x14ac:dyDescent="0.2">
      <c r="A836" s="122"/>
      <c r="D836" s="63"/>
      <c r="E836" s="1"/>
      <c r="F836" s="1"/>
      <c r="G836" s="1"/>
      <c r="H836" s="1"/>
      <c r="I836" s="1"/>
      <c r="J836" s="1"/>
      <c r="K836" s="1"/>
      <c r="L836" s="1"/>
      <c r="M836" s="1"/>
      <c r="N836" s="25"/>
    </row>
    <row r="837" spans="1:14" hidden="1" x14ac:dyDescent="0.2">
      <c r="A837" s="122"/>
      <c r="D837" s="63"/>
      <c r="E837" s="1"/>
      <c r="F837" s="1"/>
      <c r="G837" s="1"/>
      <c r="H837" s="1"/>
      <c r="I837" s="1"/>
      <c r="J837" s="1"/>
      <c r="K837" s="1"/>
      <c r="L837" s="1"/>
      <c r="M837" s="1"/>
      <c r="N837" s="25"/>
    </row>
    <row r="838" spans="1:14" hidden="1" x14ac:dyDescent="0.2">
      <c r="A838" s="122"/>
      <c r="D838" s="63"/>
      <c r="E838" s="1"/>
      <c r="F838" s="1"/>
      <c r="G838" s="1"/>
      <c r="H838" s="1"/>
      <c r="I838" s="1"/>
      <c r="J838" s="1"/>
      <c r="K838" s="1"/>
      <c r="L838" s="1"/>
      <c r="M838" s="1"/>
      <c r="N838" s="25"/>
    </row>
    <row r="839" spans="1:14" hidden="1" x14ac:dyDescent="0.2">
      <c r="A839" s="122"/>
      <c r="D839" s="63"/>
      <c r="E839" s="1"/>
      <c r="F839" s="1"/>
      <c r="G839" s="1"/>
      <c r="H839" s="1"/>
      <c r="I839" s="1"/>
      <c r="J839" s="1"/>
      <c r="K839" s="1"/>
      <c r="L839" s="1"/>
      <c r="M839" s="1"/>
      <c r="N839" s="25"/>
    </row>
    <row r="840" spans="1:14" hidden="1" x14ac:dyDescent="0.2">
      <c r="A840" s="122"/>
      <c r="D840" s="63"/>
      <c r="E840" s="1"/>
      <c r="F840" s="1"/>
      <c r="G840" s="1"/>
      <c r="H840" s="1"/>
      <c r="I840" s="1"/>
      <c r="J840" s="1"/>
      <c r="K840" s="1"/>
      <c r="L840" s="1"/>
      <c r="M840" s="1"/>
      <c r="N840" s="25"/>
    </row>
    <row r="841" spans="1:14" hidden="1" x14ac:dyDescent="0.2">
      <c r="A841" s="122"/>
      <c r="D841" s="63"/>
      <c r="E841" s="1"/>
      <c r="F841" s="1"/>
      <c r="G841" s="1"/>
      <c r="H841" s="1"/>
      <c r="I841" s="1"/>
      <c r="J841" s="1"/>
      <c r="K841" s="1"/>
      <c r="L841" s="1"/>
      <c r="M841" s="1"/>
      <c r="N841" s="25"/>
    </row>
    <row r="842" spans="1:14" hidden="1" x14ac:dyDescent="0.2">
      <c r="A842" s="122"/>
      <c r="D842" s="63"/>
      <c r="E842" s="1"/>
      <c r="F842" s="1"/>
      <c r="G842" s="1"/>
      <c r="H842" s="1"/>
      <c r="I842" s="1"/>
      <c r="J842" s="1"/>
      <c r="K842" s="1"/>
      <c r="L842" s="1"/>
      <c r="M842" s="1"/>
      <c r="N842" s="25"/>
    </row>
    <row r="843" spans="1:14" hidden="1" x14ac:dyDescent="0.2">
      <c r="A843" s="122"/>
      <c r="D843" s="63"/>
      <c r="E843" s="1"/>
      <c r="F843" s="1"/>
      <c r="G843" s="1"/>
      <c r="H843" s="1"/>
      <c r="I843" s="1"/>
      <c r="J843" s="1"/>
      <c r="K843" s="1"/>
      <c r="L843" s="1"/>
      <c r="M843" s="1"/>
      <c r="N843" s="25"/>
    </row>
    <row r="844" spans="1:14" hidden="1" x14ac:dyDescent="0.2">
      <c r="A844" s="122"/>
      <c r="D844" s="63"/>
      <c r="E844" s="1"/>
      <c r="F844" s="1"/>
      <c r="G844" s="1"/>
      <c r="H844" s="1"/>
      <c r="I844" s="1"/>
      <c r="J844" s="1"/>
      <c r="K844" s="1"/>
      <c r="L844" s="1"/>
      <c r="M844" s="1"/>
      <c r="N844" s="25"/>
    </row>
    <row r="845" spans="1:14" hidden="1" x14ac:dyDescent="0.2">
      <c r="A845" s="122"/>
      <c r="D845" s="63"/>
      <c r="E845" s="1"/>
      <c r="F845" s="1"/>
      <c r="G845" s="1"/>
      <c r="H845" s="1"/>
      <c r="I845" s="1"/>
      <c r="J845" s="1"/>
      <c r="K845" s="1"/>
      <c r="L845" s="1"/>
      <c r="M845" s="1"/>
      <c r="N845" s="25"/>
    </row>
    <row r="846" spans="1:14" hidden="1" x14ac:dyDescent="0.2">
      <c r="A846" s="122"/>
      <c r="D846" s="63"/>
      <c r="E846" s="1"/>
      <c r="F846" s="1"/>
      <c r="G846" s="1"/>
      <c r="H846" s="1"/>
      <c r="I846" s="1"/>
      <c r="J846" s="1"/>
      <c r="K846" s="1"/>
      <c r="L846" s="1"/>
      <c r="M846" s="1"/>
      <c r="N846" s="25"/>
    </row>
    <row r="847" spans="1:14" hidden="1" x14ac:dyDescent="0.2">
      <c r="A847" s="122"/>
      <c r="D847" s="63"/>
      <c r="E847" s="1"/>
      <c r="F847" s="1"/>
      <c r="G847" s="1"/>
      <c r="H847" s="1"/>
      <c r="I847" s="1"/>
      <c r="J847" s="1"/>
      <c r="K847" s="1"/>
      <c r="L847" s="1"/>
      <c r="M847" s="1"/>
      <c r="N847" s="25"/>
    </row>
    <row r="848" spans="1:14" hidden="1" x14ac:dyDescent="0.2">
      <c r="A848" s="122"/>
      <c r="D848" s="63"/>
      <c r="E848" s="1"/>
      <c r="F848" s="1"/>
      <c r="G848" s="1"/>
      <c r="H848" s="1"/>
      <c r="I848" s="1"/>
      <c r="J848" s="1"/>
      <c r="K848" s="1"/>
      <c r="L848" s="1"/>
      <c r="M848" s="1"/>
      <c r="N848" s="25"/>
    </row>
    <row r="849" spans="1:14" hidden="1" x14ac:dyDescent="0.2">
      <c r="A849" s="122"/>
      <c r="D849" s="63"/>
      <c r="E849" s="1"/>
      <c r="F849" s="1"/>
      <c r="G849" s="1"/>
      <c r="H849" s="1"/>
      <c r="I849" s="1"/>
      <c r="J849" s="1"/>
      <c r="K849" s="1"/>
      <c r="L849" s="1"/>
      <c r="M849" s="1"/>
      <c r="N849" s="25"/>
    </row>
    <row r="850" spans="1:14" hidden="1" x14ac:dyDescent="0.2">
      <c r="A850" s="122"/>
      <c r="D850" s="63"/>
      <c r="E850" s="1"/>
      <c r="F850" s="1"/>
      <c r="G850" s="1"/>
      <c r="H850" s="1"/>
      <c r="I850" s="1"/>
      <c r="J850" s="1"/>
      <c r="K850" s="1"/>
      <c r="L850" s="1"/>
      <c r="M850" s="1"/>
      <c r="N850" s="25"/>
    </row>
    <row r="851" spans="1:14" hidden="1" x14ac:dyDescent="0.2">
      <c r="A851" s="122"/>
      <c r="D851" s="63"/>
      <c r="E851" s="1"/>
      <c r="F851" s="1"/>
      <c r="G851" s="1"/>
      <c r="H851" s="1"/>
      <c r="I851" s="1"/>
      <c r="J851" s="1"/>
      <c r="K851" s="1"/>
      <c r="L851" s="1"/>
      <c r="M851" s="1"/>
      <c r="N851" s="25"/>
    </row>
    <row r="852" spans="1:14" hidden="1" x14ac:dyDescent="0.2">
      <c r="A852" s="122"/>
      <c r="D852" s="63"/>
      <c r="E852" s="1"/>
      <c r="F852" s="1"/>
      <c r="G852" s="1"/>
      <c r="H852" s="1"/>
      <c r="I852" s="1"/>
      <c r="J852" s="1"/>
      <c r="K852" s="1"/>
      <c r="L852" s="1"/>
      <c r="M852" s="1"/>
      <c r="N852" s="25"/>
    </row>
    <row r="853" spans="1:14" hidden="1" x14ac:dyDescent="0.2">
      <c r="A853" s="122"/>
      <c r="D853" s="63"/>
      <c r="E853" s="1"/>
      <c r="F853" s="1"/>
      <c r="G853" s="1"/>
      <c r="H853" s="1"/>
      <c r="I853" s="1"/>
      <c r="J853" s="1"/>
      <c r="K853" s="1"/>
      <c r="L853" s="1"/>
      <c r="M853" s="1"/>
      <c r="N853" s="25"/>
    </row>
    <row r="854" spans="1:14" hidden="1" x14ac:dyDescent="0.2">
      <c r="A854" s="122"/>
      <c r="D854" s="63"/>
      <c r="E854" s="1"/>
      <c r="F854" s="1"/>
      <c r="G854" s="1"/>
      <c r="H854" s="1"/>
      <c r="I854" s="1"/>
      <c r="J854" s="1"/>
      <c r="K854" s="1"/>
      <c r="L854" s="1"/>
      <c r="M854" s="1"/>
      <c r="N854" s="25"/>
    </row>
    <row r="855" spans="1:14" hidden="1" x14ac:dyDescent="0.2">
      <c r="A855" s="122"/>
      <c r="D855" s="63"/>
      <c r="E855" s="1"/>
      <c r="F855" s="1"/>
      <c r="G855" s="1"/>
      <c r="H855" s="1"/>
      <c r="I855" s="1"/>
      <c r="J855" s="1"/>
      <c r="K855" s="1"/>
      <c r="L855" s="1"/>
      <c r="M855" s="1"/>
      <c r="N855" s="25"/>
    </row>
    <row r="856" spans="1:14" hidden="1" x14ac:dyDescent="0.2">
      <c r="A856" s="122"/>
      <c r="D856" s="63"/>
      <c r="E856" s="1"/>
      <c r="F856" s="1"/>
      <c r="G856" s="1"/>
      <c r="H856" s="1"/>
      <c r="I856" s="1"/>
      <c r="J856" s="1"/>
      <c r="K856" s="1"/>
      <c r="L856" s="1"/>
      <c r="M856" s="1"/>
      <c r="N856" s="25"/>
    </row>
    <row r="857" spans="1:14" hidden="1" x14ac:dyDescent="0.2">
      <c r="A857" s="122"/>
      <c r="D857" s="63"/>
      <c r="E857" s="1"/>
      <c r="F857" s="1"/>
      <c r="G857" s="1"/>
      <c r="H857" s="1"/>
      <c r="I857" s="1"/>
      <c r="J857" s="1"/>
      <c r="K857" s="1"/>
      <c r="L857" s="1"/>
      <c r="M857" s="1"/>
      <c r="N857" s="25"/>
    </row>
    <row r="858" spans="1:14" hidden="1" x14ac:dyDescent="0.2">
      <c r="A858" s="122"/>
      <c r="D858" s="63"/>
      <c r="E858" s="1"/>
      <c r="F858" s="1"/>
      <c r="G858" s="1"/>
      <c r="H858" s="1"/>
      <c r="I858" s="1"/>
      <c r="J858" s="1"/>
      <c r="K858" s="1"/>
      <c r="L858" s="1"/>
      <c r="M858" s="1"/>
      <c r="N858" s="25"/>
    </row>
    <row r="859" spans="1:14" hidden="1" x14ac:dyDescent="0.2">
      <c r="A859" s="122"/>
      <c r="D859" s="63"/>
      <c r="E859" s="1"/>
      <c r="F859" s="1"/>
      <c r="G859" s="1"/>
      <c r="H859" s="1"/>
      <c r="I859" s="1"/>
      <c r="J859" s="1"/>
      <c r="K859" s="1"/>
      <c r="L859" s="1"/>
      <c r="M859" s="1"/>
      <c r="N859" s="25"/>
    </row>
    <row r="860" spans="1:14" hidden="1" x14ac:dyDescent="0.2">
      <c r="A860" s="122"/>
      <c r="D860" s="63"/>
      <c r="E860" s="1"/>
      <c r="F860" s="1"/>
      <c r="G860" s="1"/>
      <c r="H860" s="1"/>
      <c r="I860" s="1"/>
      <c r="J860" s="1"/>
      <c r="K860" s="1"/>
      <c r="L860" s="1"/>
      <c r="M860" s="1"/>
      <c r="N860" s="25"/>
    </row>
    <row r="861" spans="1:14" hidden="1" x14ac:dyDescent="0.2">
      <c r="A861" s="122"/>
      <c r="D861" s="63"/>
      <c r="E861" s="1"/>
      <c r="F861" s="1"/>
      <c r="G861" s="1"/>
      <c r="H861" s="1"/>
      <c r="I861" s="1"/>
      <c r="J861" s="1"/>
      <c r="K861" s="1"/>
      <c r="L861" s="1"/>
      <c r="M861" s="1"/>
      <c r="N861" s="25"/>
    </row>
    <row r="862" spans="1:14" hidden="1" x14ac:dyDescent="0.2">
      <c r="A862" s="122"/>
      <c r="D862" s="63"/>
      <c r="E862" s="1"/>
      <c r="F862" s="1"/>
      <c r="G862" s="1"/>
      <c r="H862" s="1"/>
      <c r="I862" s="1"/>
      <c r="J862" s="1"/>
      <c r="K862" s="1"/>
      <c r="L862" s="1"/>
      <c r="M862" s="1"/>
      <c r="N862" s="25"/>
    </row>
    <row r="863" spans="1:14" hidden="1" x14ac:dyDescent="0.2">
      <c r="A863" s="122"/>
      <c r="D863" s="63"/>
      <c r="E863" s="1"/>
      <c r="F863" s="1"/>
      <c r="G863" s="1"/>
      <c r="H863" s="1"/>
      <c r="I863" s="1"/>
      <c r="J863" s="1"/>
      <c r="K863" s="1"/>
      <c r="L863" s="1"/>
      <c r="M863" s="1"/>
      <c r="N863" s="25"/>
    </row>
    <row r="864" spans="1:14" hidden="1" x14ac:dyDescent="0.2">
      <c r="A864" s="122"/>
      <c r="D864" s="63"/>
      <c r="E864" s="1"/>
      <c r="F864" s="1"/>
      <c r="G864" s="1"/>
      <c r="H864" s="1"/>
      <c r="I864" s="1"/>
      <c r="J864" s="1"/>
      <c r="K864" s="1"/>
      <c r="L864" s="1"/>
      <c r="M864" s="1"/>
      <c r="N864" s="25"/>
    </row>
    <row r="865" spans="1:14" hidden="1" x14ac:dyDescent="0.2">
      <c r="A865" s="122"/>
      <c r="D865" s="63"/>
      <c r="E865" s="1"/>
      <c r="F865" s="1"/>
      <c r="G865" s="1"/>
      <c r="H865" s="1"/>
      <c r="I865" s="1"/>
      <c r="J865" s="1"/>
      <c r="K865" s="1"/>
      <c r="L865" s="1"/>
      <c r="M865" s="1"/>
      <c r="N865" s="25"/>
    </row>
    <row r="866" spans="1:14" hidden="1" x14ac:dyDescent="0.2">
      <c r="A866" s="122"/>
      <c r="D866" s="63"/>
      <c r="E866" s="1"/>
      <c r="F866" s="1"/>
      <c r="G866" s="1"/>
      <c r="H866" s="1"/>
      <c r="I866" s="1"/>
      <c r="J866" s="1"/>
      <c r="K866" s="1"/>
      <c r="L866" s="1"/>
      <c r="M866" s="1"/>
      <c r="N866" s="25"/>
    </row>
    <row r="867" spans="1:14" hidden="1" x14ac:dyDescent="0.2">
      <c r="A867" s="122"/>
      <c r="D867" s="63"/>
      <c r="E867" s="1"/>
      <c r="F867" s="1"/>
      <c r="G867" s="1"/>
      <c r="H867" s="1"/>
      <c r="I867" s="1"/>
      <c r="J867" s="1"/>
      <c r="K867" s="1"/>
      <c r="L867" s="1"/>
      <c r="M867" s="1"/>
      <c r="N867" s="25"/>
    </row>
    <row r="868" spans="1:14" hidden="1" x14ac:dyDescent="0.2">
      <c r="A868" s="122"/>
      <c r="D868" s="63"/>
      <c r="E868" s="1"/>
      <c r="F868" s="1"/>
      <c r="G868" s="1"/>
      <c r="H868" s="1"/>
      <c r="I868" s="1"/>
      <c r="J868" s="1"/>
      <c r="K868" s="1"/>
      <c r="L868" s="1"/>
      <c r="M868" s="1"/>
      <c r="N868" s="25"/>
    </row>
    <row r="869" spans="1:14" hidden="1" x14ac:dyDescent="0.2">
      <c r="A869" s="122"/>
      <c r="D869" s="63"/>
      <c r="E869" s="1"/>
      <c r="F869" s="1"/>
      <c r="G869" s="1"/>
      <c r="H869" s="1"/>
      <c r="I869" s="1"/>
      <c r="J869" s="1"/>
      <c r="K869" s="1"/>
      <c r="L869" s="1"/>
      <c r="M869" s="1"/>
      <c r="N869" s="25"/>
    </row>
    <row r="870" spans="1:14" hidden="1" x14ac:dyDescent="0.2">
      <c r="A870" s="122"/>
      <c r="D870" s="63"/>
      <c r="E870" s="1"/>
      <c r="F870" s="1"/>
      <c r="G870" s="1"/>
      <c r="H870" s="1"/>
      <c r="I870" s="1"/>
      <c r="J870" s="1"/>
      <c r="K870" s="1"/>
      <c r="L870" s="1"/>
      <c r="M870" s="1"/>
      <c r="N870" s="25"/>
    </row>
    <row r="871" spans="1:14" hidden="1" x14ac:dyDescent="0.2">
      <c r="A871" s="122"/>
      <c r="D871" s="63"/>
      <c r="E871" s="1"/>
      <c r="F871" s="1"/>
      <c r="G871" s="1"/>
      <c r="H871" s="1"/>
      <c r="I871" s="1"/>
      <c r="J871" s="1"/>
      <c r="K871" s="1"/>
      <c r="L871" s="1"/>
      <c r="M871" s="1"/>
      <c r="N871" s="25"/>
    </row>
    <row r="872" spans="1:14" hidden="1" x14ac:dyDescent="0.2">
      <c r="A872" s="122"/>
      <c r="D872" s="63"/>
      <c r="E872" s="1"/>
      <c r="F872" s="1"/>
      <c r="G872" s="1"/>
      <c r="H872" s="1"/>
      <c r="I872" s="1"/>
      <c r="J872" s="1"/>
      <c r="K872" s="1"/>
      <c r="L872" s="1"/>
      <c r="M872" s="1"/>
      <c r="N872" s="25"/>
    </row>
    <row r="873" spans="1:14" hidden="1" x14ac:dyDescent="0.2">
      <c r="A873" s="122"/>
      <c r="D873" s="63"/>
      <c r="E873" s="1"/>
      <c r="F873" s="1"/>
      <c r="G873" s="1"/>
      <c r="H873" s="1"/>
      <c r="I873" s="1"/>
      <c r="J873" s="1"/>
      <c r="K873" s="1"/>
      <c r="L873" s="1"/>
      <c r="M873" s="1"/>
      <c r="N873" s="25"/>
    </row>
    <row r="874" spans="1:14" hidden="1" x14ac:dyDescent="0.2">
      <c r="A874" s="122"/>
      <c r="D874" s="63"/>
      <c r="E874" s="1"/>
      <c r="F874" s="1"/>
      <c r="G874" s="1"/>
      <c r="H874" s="1"/>
      <c r="I874" s="1"/>
      <c r="J874" s="1"/>
      <c r="K874" s="1"/>
      <c r="L874" s="1"/>
      <c r="M874" s="1"/>
      <c r="N874" s="25"/>
    </row>
    <row r="875" spans="1:14" hidden="1" x14ac:dyDescent="0.2">
      <c r="A875" s="122"/>
      <c r="D875" s="63"/>
      <c r="E875" s="1"/>
      <c r="F875" s="1"/>
      <c r="G875" s="1"/>
      <c r="H875" s="1"/>
      <c r="I875" s="1"/>
      <c r="J875" s="1"/>
      <c r="K875" s="1"/>
      <c r="L875" s="1"/>
      <c r="M875" s="1"/>
      <c r="N875" s="25"/>
    </row>
    <row r="876" spans="1:14" hidden="1" x14ac:dyDescent="0.2">
      <c r="A876" s="122"/>
      <c r="D876" s="63"/>
      <c r="E876" s="1"/>
      <c r="F876" s="1"/>
      <c r="G876" s="1"/>
      <c r="H876" s="1"/>
      <c r="I876" s="1"/>
      <c r="J876" s="1"/>
      <c r="K876" s="1"/>
      <c r="L876" s="1"/>
      <c r="M876" s="1"/>
      <c r="N876" s="25"/>
    </row>
    <row r="877" spans="1:14" hidden="1" x14ac:dyDescent="0.2">
      <c r="A877" s="122"/>
      <c r="D877" s="63"/>
      <c r="E877" s="1"/>
      <c r="F877" s="1"/>
      <c r="G877" s="1"/>
      <c r="H877" s="1"/>
      <c r="I877" s="1"/>
      <c r="J877" s="1"/>
      <c r="K877" s="1"/>
      <c r="L877" s="1"/>
      <c r="M877" s="1"/>
      <c r="N877" s="25"/>
    </row>
    <row r="878" spans="1:14" hidden="1" x14ac:dyDescent="0.2">
      <c r="A878" s="122"/>
      <c r="D878" s="63"/>
      <c r="E878" s="1"/>
      <c r="F878" s="1"/>
      <c r="G878" s="1"/>
      <c r="H878" s="1"/>
      <c r="I878" s="1"/>
      <c r="J878" s="1"/>
      <c r="K878" s="1"/>
      <c r="L878" s="1"/>
      <c r="M878" s="1"/>
      <c r="N878" s="25"/>
    </row>
    <row r="879" spans="1:14" hidden="1" x14ac:dyDescent="0.2">
      <c r="A879" s="122"/>
      <c r="D879" s="63"/>
      <c r="E879" s="1"/>
      <c r="F879" s="1"/>
      <c r="G879" s="1"/>
      <c r="H879" s="1"/>
      <c r="I879" s="1"/>
      <c r="J879" s="1"/>
      <c r="K879" s="1"/>
      <c r="L879" s="1"/>
      <c r="M879" s="1"/>
      <c r="N879" s="25"/>
    </row>
    <row r="880" spans="1:14" hidden="1" x14ac:dyDescent="0.2">
      <c r="A880" s="122"/>
      <c r="D880" s="63"/>
      <c r="E880" s="1"/>
      <c r="F880" s="1"/>
      <c r="G880" s="1"/>
      <c r="H880" s="1"/>
      <c r="I880" s="1"/>
      <c r="J880" s="1"/>
      <c r="K880" s="1"/>
      <c r="L880" s="1"/>
      <c r="M880" s="1"/>
      <c r="N880" s="25"/>
    </row>
    <row r="881" spans="1:14" hidden="1" x14ac:dyDescent="0.2">
      <c r="A881" s="122"/>
      <c r="D881" s="63"/>
      <c r="E881" s="1"/>
      <c r="F881" s="1"/>
      <c r="G881" s="1"/>
      <c r="H881" s="1"/>
      <c r="I881" s="1"/>
      <c r="J881" s="1"/>
      <c r="K881" s="1"/>
      <c r="L881" s="1"/>
      <c r="M881" s="1"/>
      <c r="N881" s="25"/>
    </row>
    <row r="882" spans="1:14" hidden="1" x14ac:dyDescent="0.2">
      <c r="A882" s="122"/>
      <c r="D882" s="63"/>
      <c r="E882" s="1"/>
      <c r="F882" s="1"/>
      <c r="G882" s="1"/>
      <c r="H882" s="1"/>
      <c r="I882" s="1"/>
      <c r="J882" s="1"/>
      <c r="K882" s="1"/>
      <c r="L882" s="1"/>
      <c r="M882" s="1"/>
      <c r="N882" s="25"/>
    </row>
    <row r="883" spans="1:14" hidden="1" x14ac:dyDescent="0.2">
      <c r="A883" s="122"/>
      <c r="D883" s="63"/>
      <c r="E883" s="1"/>
      <c r="F883" s="1"/>
      <c r="G883" s="1"/>
      <c r="H883" s="1"/>
      <c r="I883" s="1"/>
      <c r="J883" s="1"/>
      <c r="K883" s="1"/>
      <c r="L883" s="1"/>
      <c r="M883" s="1"/>
      <c r="N883" s="25"/>
    </row>
    <row r="884" spans="1:14" hidden="1" x14ac:dyDescent="0.2">
      <c r="A884" s="122"/>
      <c r="D884" s="63"/>
      <c r="E884" s="1"/>
      <c r="F884" s="1"/>
      <c r="G884" s="1"/>
      <c r="H884" s="1"/>
      <c r="I884" s="1"/>
      <c r="J884" s="1"/>
      <c r="K884" s="1"/>
      <c r="L884" s="1"/>
      <c r="M884" s="1"/>
      <c r="N884" s="25"/>
    </row>
    <row r="885" spans="1:14" hidden="1" x14ac:dyDescent="0.2">
      <c r="A885" s="122"/>
      <c r="D885" s="63"/>
      <c r="E885" s="1"/>
      <c r="F885" s="1"/>
      <c r="G885" s="1"/>
      <c r="H885" s="1"/>
      <c r="I885" s="1"/>
      <c r="J885" s="1"/>
      <c r="K885" s="1"/>
      <c r="L885" s="1"/>
      <c r="M885" s="1"/>
      <c r="N885" s="25"/>
    </row>
    <row r="886" spans="1:14" hidden="1" x14ac:dyDescent="0.2">
      <c r="A886" s="122"/>
      <c r="D886" s="63"/>
      <c r="E886" s="1"/>
      <c r="F886" s="1"/>
      <c r="G886" s="1"/>
      <c r="H886" s="1"/>
      <c r="I886" s="1"/>
      <c r="J886" s="1"/>
      <c r="K886" s="1"/>
      <c r="L886" s="1"/>
      <c r="M886" s="1"/>
      <c r="N886" s="25"/>
    </row>
    <row r="887" spans="1:14" hidden="1" x14ac:dyDescent="0.2">
      <c r="A887" s="122"/>
      <c r="D887" s="63"/>
      <c r="E887" s="1"/>
      <c r="F887" s="1"/>
      <c r="G887" s="1"/>
      <c r="H887" s="1"/>
      <c r="I887" s="1"/>
      <c r="J887" s="1"/>
      <c r="K887" s="1"/>
      <c r="L887" s="1"/>
      <c r="M887" s="1"/>
      <c r="N887" s="25"/>
    </row>
    <row r="888" spans="1:14" hidden="1" x14ac:dyDescent="0.2">
      <c r="A888" s="122"/>
      <c r="D888" s="63"/>
      <c r="E888" s="1"/>
      <c r="F888" s="1"/>
      <c r="G888" s="1"/>
      <c r="H888" s="1"/>
      <c r="I888" s="1"/>
      <c r="J888" s="1"/>
      <c r="K888" s="1"/>
      <c r="L888" s="1"/>
      <c r="M888" s="1"/>
      <c r="N888" s="25"/>
    </row>
    <row r="889" spans="1:14" hidden="1" x14ac:dyDescent="0.2">
      <c r="A889" s="122"/>
      <c r="D889" s="63"/>
      <c r="E889" s="1"/>
      <c r="F889" s="1"/>
      <c r="G889" s="1"/>
      <c r="H889" s="1"/>
      <c r="I889" s="1"/>
      <c r="J889" s="1"/>
      <c r="K889" s="1"/>
      <c r="L889" s="1"/>
      <c r="M889" s="1"/>
      <c r="N889" s="25"/>
    </row>
    <row r="890" spans="1:14" hidden="1" x14ac:dyDescent="0.2">
      <c r="A890" s="122"/>
      <c r="D890" s="63"/>
      <c r="E890" s="1"/>
      <c r="F890" s="1"/>
      <c r="G890" s="1"/>
      <c r="H890" s="1"/>
      <c r="I890" s="1"/>
      <c r="J890" s="1"/>
      <c r="K890" s="1"/>
      <c r="L890" s="1"/>
      <c r="M890" s="1"/>
      <c r="N890" s="25"/>
    </row>
    <row r="891" spans="1:14" hidden="1" x14ac:dyDescent="0.2">
      <c r="A891" s="122"/>
      <c r="D891" s="63"/>
      <c r="E891" s="1"/>
      <c r="F891" s="1"/>
      <c r="G891" s="1"/>
      <c r="H891" s="1"/>
      <c r="I891" s="1"/>
      <c r="J891" s="1"/>
      <c r="K891" s="1"/>
      <c r="L891" s="1"/>
      <c r="M891" s="1"/>
      <c r="N891" s="25" t="e">
        <f t="shared" ref="N891:N899" si="33">AVERAGE(D891:K891)</f>
        <v>#DIV/0!</v>
      </c>
    </row>
    <row r="892" spans="1:14" hidden="1" x14ac:dyDescent="0.2">
      <c r="A892" s="122"/>
      <c r="D892" s="63"/>
      <c r="E892" s="1"/>
      <c r="F892" s="1"/>
      <c r="G892" s="1"/>
      <c r="H892" s="1"/>
      <c r="I892" s="1"/>
      <c r="J892" s="1"/>
      <c r="K892" s="1"/>
      <c r="L892" s="1"/>
      <c r="M892" s="1"/>
      <c r="N892" s="25" t="e">
        <f t="shared" si="33"/>
        <v>#DIV/0!</v>
      </c>
    </row>
    <row r="893" spans="1:14" hidden="1" x14ac:dyDescent="0.2">
      <c r="A893" s="122"/>
      <c r="D893" s="63"/>
      <c r="E893" s="1"/>
      <c r="F893" s="1"/>
      <c r="G893" s="1"/>
      <c r="H893" s="1"/>
      <c r="I893" s="1"/>
      <c r="J893" s="1"/>
      <c r="K893" s="1"/>
      <c r="L893" s="1"/>
      <c r="M893" s="1"/>
      <c r="N893" s="25" t="e">
        <f t="shared" si="33"/>
        <v>#DIV/0!</v>
      </c>
    </row>
    <row r="894" spans="1:14" hidden="1" x14ac:dyDescent="0.2">
      <c r="A894" s="122"/>
      <c r="D894" s="63"/>
      <c r="E894" s="1"/>
      <c r="F894" s="1"/>
      <c r="G894" s="1"/>
      <c r="H894" s="1"/>
      <c r="I894" s="1"/>
      <c r="J894" s="1"/>
      <c r="K894" s="1"/>
      <c r="L894" s="1"/>
      <c r="M894" s="1"/>
      <c r="N894" s="25" t="e">
        <f t="shared" si="33"/>
        <v>#DIV/0!</v>
      </c>
    </row>
    <row r="895" spans="1:14" hidden="1" x14ac:dyDescent="0.2">
      <c r="A895" s="122"/>
      <c r="D895" s="63"/>
      <c r="E895" s="1"/>
      <c r="F895" s="1"/>
      <c r="G895" s="1"/>
      <c r="H895" s="1"/>
      <c r="I895" s="1"/>
      <c r="J895" s="1"/>
      <c r="K895" s="1"/>
      <c r="L895" s="1"/>
      <c r="M895" s="1"/>
      <c r="N895" s="25" t="e">
        <f t="shared" si="33"/>
        <v>#DIV/0!</v>
      </c>
    </row>
    <row r="896" spans="1:14" hidden="1" x14ac:dyDescent="0.2">
      <c r="A896" s="122"/>
      <c r="D896" s="63"/>
      <c r="E896" s="1"/>
      <c r="F896" s="1"/>
      <c r="G896" s="1"/>
      <c r="H896" s="1"/>
      <c r="I896" s="1"/>
      <c r="J896" s="1"/>
      <c r="K896" s="1"/>
      <c r="L896" s="1"/>
      <c r="M896" s="1"/>
      <c r="N896" s="25" t="e">
        <f t="shared" si="33"/>
        <v>#DIV/0!</v>
      </c>
    </row>
    <row r="897" spans="1:14" hidden="1" x14ac:dyDescent="0.2">
      <c r="A897" s="122"/>
      <c r="D897" s="63"/>
      <c r="E897" s="1"/>
      <c r="F897" s="1"/>
      <c r="G897" s="1"/>
      <c r="H897" s="1"/>
      <c r="I897" s="1"/>
      <c r="J897" s="1"/>
      <c r="K897" s="1"/>
      <c r="L897" s="1"/>
      <c r="M897" s="1"/>
      <c r="N897" s="25" t="e">
        <f t="shared" si="33"/>
        <v>#DIV/0!</v>
      </c>
    </row>
    <row r="898" spans="1:14" hidden="1" x14ac:dyDescent="0.2">
      <c r="A898" s="122"/>
      <c r="D898" s="63"/>
      <c r="E898" s="1"/>
      <c r="F898" s="1"/>
      <c r="G898" s="1"/>
      <c r="H898" s="1"/>
      <c r="I898" s="1"/>
      <c r="J898" s="1"/>
      <c r="K898" s="1"/>
      <c r="L898" s="1"/>
      <c r="M898" s="1"/>
      <c r="N898" s="25" t="e">
        <f t="shared" si="33"/>
        <v>#DIV/0!</v>
      </c>
    </row>
    <row r="899" spans="1:14" hidden="1" x14ac:dyDescent="0.2">
      <c r="A899" s="122"/>
      <c r="D899" s="63"/>
      <c r="E899" s="1"/>
      <c r="F899" s="1"/>
      <c r="G899" s="1"/>
      <c r="H899" s="1"/>
      <c r="I899" s="1"/>
      <c r="J899" s="1"/>
      <c r="K899" s="1"/>
      <c r="L899" s="1"/>
      <c r="M899" s="1"/>
      <c r="N899" s="25" t="e">
        <f t="shared" si="33"/>
        <v>#DIV/0!</v>
      </c>
    </row>
    <row r="900" spans="1:14" hidden="1" x14ac:dyDescent="0.2">
      <c r="A900" s="122"/>
      <c r="D900" s="63"/>
      <c r="E900" s="1"/>
      <c r="F900" s="1"/>
      <c r="G900" s="1"/>
      <c r="H900" s="1"/>
      <c r="I900" s="1"/>
      <c r="J900" s="1"/>
      <c r="K900" s="1"/>
      <c r="L900" s="1"/>
      <c r="M900" s="1"/>
      <c r="N900" s="25" t="e">
        <f t="shared" ref="N900:N963" si="34">AVERAGE(D900:K900)</f>
        <v>#DIV/0!</v>
      </c>
    </row>
    <row r="901" spans="1:14" hidden="1" x14ac:dyDescent="0.2">
      <c r="A901" s="122"/>
      <c r="D901" s="63"/>
      <c r="E901" s="1"/>
      <c r="F901" s="1"/>
      <c r="G901" s="1"/>
      <c r="H901" s="1"/>
      <c r="I901" s="1"/>
      <c r="J901" s="1"/>
      <c r="K901" s="1"/>
      <c r="L901" s="1"/>
      <c r="M901" s="1"/>
      <c r="N901" s="25" t="e">
        <f t="shared" si="34"/>
        <v>#DIV/0!</v>
      </c>
    </row>
    <row r="902" spans="1:14" hidden="1" x14ac:dyDescent="0.2">
      <c r="A902" s="122"/>
      <c r="D902" s="63"/>
      <c r="E902" s="1"/>
      <c r="F902" s="1"/>
      <c r="G902" s="1"/>
      <c r="H902" s="1"/>
      <c r="I902" s="1"/>
      <c r="J902" s="1"/>
      <c r="K902" s="1"/>
      <c r="L902" s="1"/>
      <c r="M902" s="1"/>
      <c r="N902" s="25" t="e">
        <f t="shared" si="34"/>
        <v>#DIV/0!</v>
      </c>
    </row>
    <row r="903" spans="1:14" hidden="1" x14ac:dyDescent="0.2">
      <c r="A903" s="122"/>
      <c r="D903" s="63"/>
      <c r="E903" s="1"/>
      <c r="F903" s="1"/>
      <c r="G903" s="1"/>
      <c r="H903" s="1"/>
      <c r="I903" s="1"/>
      <c r="J903" s="1"/>
      <c r="K903" s="1"/>
      <c r="L903" s="1"/>
      <c r="M903" s="1"/>
      <c r="N903" s="25" t="e">
        <f t="shared" si="34"/>
        <v>#DIV/0!</v>
      </c>
    </row>
    <row r="904" spans="1:14" hidden="1" x14ac:dyDescent="0.2">
      <c r="A904" s="122"/>
      <c r="D904" s="63"/>
      <c r="E904" s="1"/>
      <c r="F904" s="1"/>
      <c r="G904" s="1"/>
      <c r="H904" s="1"/>
      <c r="I904" s="1"/>
      <c r="J904" s="1"/>
      <c r="K904" s="1"/>
      <c r="L904" s="1"/>
      <c r="M904" s="1"/>
      <c r="N904" s="25" t="e">
        <f t="shared" si="34"/>
        <v>#DIV/0!</v>
      </c>
    </row>
    <row r="905" spans="1:14" hidden="1" x14ac:dyDescent="0.2">
      <c r="A905" s="122"/>
      <c r="D905" s="63"/>
      <c r="E905" s="1"/>
      <c r="F905" s="1"/>
      <c r="G905" s="1"/>
      <c r="H905" s="1"/>
      <c r="I905" s="1"/>
      <c r="J905" s="1"/>
      <c r="K905" s="1"/>
      <c r="L905" s="1"/>
      <c r="M905" s="1"/>
      <c r="N905" s="25" t="e">
        <f t="shared" si="34"/>
        <v>#DIV/0!</v>
      </c>
    </row>
    <row r="906" spans="1:14" hidden="1" x14ac:dyDescent="0.2">
      <c r="A906" s="122"/>
      <c r="D906" s="63"/>
      <c r="E906" s="1"/>
      <c r="F906" s="1"/>
      <c r="G906" s="1"/>
      <c r="H906" s="1"/>
      <c r="I906" s="1"/>
      <c r="J906" s="1"/>
      <c r="K906" s="1"/>
      <c r="L906" s="1"/>
      <c r="M906" s="1"/>
      <c r="N906" s="25" t="e">
        <f t="shared" si="34"/>
        <v>#DIV/0!</v>
      </c>
    </row>
    <row r="907" spans="1:14" hidden="1" x14ac:dyDescent="0.2">
      <c r="A907" s="122"/>
      <c r="D907" s="63"/>
      <c r="E907" s="1"/>
      <c r="F907" s="1"/>
      <c r="G907" s="1"/>
      <c r="H907" s="1"/>
      <c r="I907" s="1"/>
      <c r="J907" s="1"/>
      <c r="K907" s="1"/>
      <c r="L907" s="1"/>
      <c r="M907" s="1"/>
      <c r="N907" s="25" t="e">
        <f t="shared" si="34"/>
        <v>#DIV/0!</v>
      </c>
    </row>
    <row r="908" spans="1:14" hidden="1" x14ac:dyDescent="0.2">
      <c r="A908" s="122"/>
      <c r="D908" s="63"/>
      <c r="E908" s="1"/>
      <c r="F908" s="1"/>
      <c r="G908" s="1"/>
      <c r="H908" s="1"/>
      <c r="I908" s="1"/>
      <c r="J908" s="1"/>
      <c r="K908" s="1"/>
      <c r="L908" s="1"/>
      <c r="M908" s="1"/>
      <c r="N908" s="25" t="e">
        <f t="shared" si="34"/>
        <v>#DIV/0!</v>
      </c>
    </row>
    <row r="909" spans="1:14" hidden="1" x14ac:dyDescent="0.2">
      <c r="A909" s="122"/>
      <c r="D909" s="63"/>
      <c r="E909" s="1"/>
      <c r="F909" s="1"/>
      <c r="G909" s="1"/>
      <c r="H909" s="1"/>
      <c r="I909" s="1"/>
      <c r="J909" s="1"/>
      <c r="K909" s="1"/>
      <c r="L909" s="1"/>
      <c r="M909" s="1"/>
      <c r="N909" s="25" t="e">
        <f t="shared" si="34"/>
        <v>#DIV/0!</v>
      </c>
    </row>
    <row r="910" spans="1:14" hidden="1" x14ac:dyDescent="0.2">
      <c r="A910" s="122"/>
      <c r="D910" s="63"/>
      <c r="E910" s="1"/>
      <c r="F910" s="1"/>
      <c r="G910" s="1"/>
      <c r="H910" s="1"/>
      <c r="I910" s="1"/>
      <c r="J910" s="1"/>
      <c r="K910" s="1"/>
      <c r="L910" s="1"/>
      <c r="M910" s="1"/>
      <c r="N910" s="25" t="e">
        <f t="shared" si="34"/>
        <v>#DIV/0!</v>
      </c>
    </row>
    <row r="911" spans="1:14" hidden="1" x14ac:dyDescent="0.2">
      <c r="A911" s="122"/>
      <c r="D911" s="63"/>
      <c r="E911" s="1"/>
      <c r="F911" s="1"/>
      <c r="G911" s="1"/>
      <c r="H911" s="1"/>
      <c r="I911" s="1"/>
      <c r="J911" s="1"/>
      <c r="K911" s="1"/>
      <c r="L911" s="1"/>
      <c r="M911" s="1"/>
      <c r="N911" s="25" t="e">
        <f t="shared" si="34"/>
        <v>#DIV/0!</v>
      </c>
    </row>
    <row r="912" spans="1:14" hidden="1" x14ac:dyDescent="0.2">
      <c r="A912" s="122"/>
      <c r="D912" s="63"/>
      <c r="E912" s="1"/>
      <c r="F912" s="1"/>
      <c r="G912" s="1"/>
      <c r="H912" s="1"/>
      <c r="I912" s="1"/>
      <c r="J912" s="1"/>
      <c r="K912" s="1"/>
      <c r="L912" s="1"/>
      <c r="M912" s="1"/>
      <c r="N912" s="25" t="e">
        <f t="shared" si="34"/>
        <v>#DIV/0!</v>
      </c>
    </row>
    <row r="913" spans="1:14" hidden="1" x14ac:dyDescent="0.2">
      <c r="A913" s="122"/>
      <c r="D913" s="63"/>
      <c r="E913" s="1"/>
      <c r="F913" s="1"/>
      <c r="G913" s="1"/>
      <c r="H913" s="1"/>
      <c r="I913" s="1"/>
      <c r="J913" s="1"/>
      <c r="K913" s="1"/>
      <c r="L913" s="1"/>
      <c r="M913" s="1"/>
      <c r="N913" s="25" t="e">
        <f t="shared" si="34"/>
        <v>#DIV/0!</v>
      </c>
    </row>
    <row r="914" spans="1:14" hidden="1" x14ac:dyDescent="0.2">
      <c r="A914" s="122"/>
      <c r="D914" s="63"/>
      <c r="E914" s="1"/>
      <c r="F914" s="1"/>
      <c r="G914" s="1"/>
      <c r="H914" s="1"/>
      <c r="I914" s="1"/>
      <c r="J914" s="1"/>
      <c r="K914" s="1"/>
      <c r="L914" s="1"/>
      <c r="M914" s="1"/>
      <c r="N914" s="25" t="e">
        <f t="shared" si="34"/>
        <v>#DIV/0!</v>
      </c>
    </row>
    <row r="915" spans="1:14" hidden="1" x14ac:dyDescent="0.2">
      <c r="A915" s="122"/>
      <c r="D915" s="63"/>
      <c r="E915" s="1"/>
      <c r="F915" s="1"/>
      <c r="G915" s="1"/>
      <c r="H915" s="1"/>
      <c r="I915" s="1"/>
      <c r="J915" s="1"/>
      <c r="K915" s="1"/>
      <c r="L915" s="1"/>
      <c r="M915" s="1"/>
      <c r="N915" s="25" t="e">
        <f t="shared" si="34"/>
        <v>#DIV/0!</v>
      </c>
    </row>
    <row r="916" spans="1:14" hidden="1" x14ac:dyDescent="0.2">
      <c r="A916" s="122"/>
      <c r="D916" s="63"/>
      <c r="E916" s="1"/>
      <c r="F916" s="1"/>
      <c r="G916" s="1"/>
      <c r="H916" s="1"/>
      <c r="I916" s="1"/>
      <c r="J916" s="1"/>
      <c r="K916" s="1"/>
      <c r="L916" s="1"/>
      <c r="M916" s="1"/>
      <c r="N916" s="25" t="e">
        <f t="shared" si="34"/>
        <v>#DIV/0!</v>
      </c>
    </row>
    <row r="917" spans="1:14" hidden="1" x14ac:dyDescent="0.2">
      <c r="A917" s="122"/>
      <c r="D917" s="63"/>
      <c r="E917" s="1"/>
      <c r="F917" s="1"/>
      <c r="G917" s="1"/>
      <c r="H917" s="1"/>
      <c r="I917" s="1"/>
      <c r="J917" s="1"/>
      <c r="K917" s="1"/>
      <c r="L917" s="1"/>
      <c r="M917" s="1"/>
      <c r="N917" s="25" t="e">
        <f t="shared" si="34"/>
        <v>#DIV/0!</v>
      </c>
    </row>
    <row r="918" spans="1:14" hidden="1" x14ac:dyDescent="0.2">
      <c r="A918" s="122"/>
      <c r="D918" s="63"/>
      <c r="E918" s="1"/>
      <c r="F918" s="1"/>
      <c r="G918" s="1"/>
      <c r="H918" s="1"/>
      <c r="I918" s="1"/>
      <c r="J918" s="1"/>
      <c r="K918" s="1"/>
      <c r="L918" s="1"/>
      <c r="M918" s="1"/>
      <c r="N918" s="25" t="e">
        <f t="shared" si="34"/>
        <v>#DIV/0!</v>
      </c>
    </row>
    <row r="919" spans="1:14" hidden="1" x14ac:dyDescent="0.2">
      <c r="A919" s="122"/>
      <c r="D919" s="63"/>
      <c r="E919" s="1"/>
      <c r="F919" s="1"/>
      <c r="G919" s="1"/>
      <c r="H919" s="1"/>
      <c r="I919" s="1"/>
      <c r="J919" s="1"/>
      <c r="K919" s="1"/>
      <c r="L919" s="1"/>
      <c r="M919" s="1"/>
      <c r="N919" s="25" t="e">
        <f t="shared" si="34"/>
        <v>#DIV/0!</v>
      </c>
    </row>
    <row r="920" spans="1:14" hidden="1" x14ac:dyDescent="0.2">
      <c r="A920" s="122"/>
      <c r="D920" s="63"/>
      <c r="E920" s="1"/>
      <c r="F920" s="1"/>
      <c r="G920" s="1"/>
      <c r="H920" s="1"/>
      <c r="I920" s="1"/>
      <c r="J920" s="1"/>
      <c r="K920" s="1"/>
      <c r="L920" s="1"/>
      <c r="M920" s="1"/>
      <c r="N920" s="25" t="e">
        <f t="shared" si="34"/>
        <v>#DIV/0!</v>
      </c>
    </row>
    <row r="921" spans="1:14" hidden="1" x14ac:dyDescent="0.2">
      <c r="A921" s="122"/>
      <c r="D921" s="63"/>
      <c r="E921" s="1"/>
      <c r="F921" s="1"/>
      <c r="G921" s="1"/>
      <c r="H921" s="1"/>
      <c r="I921" s="1"/>
      <c r="J921" s="1"/>
      <c r="K921" s="1"/>
      <c r="L921" s="1"/>
      <c r="M921" s="1"/>
      <c r="N921" s="25" t="e">
        <f t="shared" si="34"/>
        <v>#DIV/0!</v>
      </c>
    </row>
    <row r="922" spans="1:14" hidden="1" x14ac:dyDescent="0.2">
      <c r="A922" s="122"/>
      <c r="D922" s="63"/>
      <c r="E922" s="1"/>
      <c r="F922" s="1"/>
      <c r="G922" s="1"/>
      <c r="H922" s="1"/>
      <c r="I922" s="1"/>
      <c r="J922" s="1"/>
      <c r="K922" s="1"/>
      <c r="L922" s="1"/>
      <c r="M922" s="1"/>
      <c r="N922" s="25" t="e">
        <f t="shared" si="34"/>
        <v>#DIV/0!</v>
      </c>
    </row>
    <row r="923" spans="1:14" hidden="1" x14ac:dyDescent="0.2">
      <c r="A923" s="122"/>
      <c r="D923" s="63"/>
      <c r="E923" s="1"/>
      <c r="F923" s="1"/>
      <c r="G923" s="1"/>
      <c r="H923" s="1"/>
      <c r="I923" s="1"/>
      <c r="J923" s="1"/>
      <c r="K923" s="1"/>
      <c r="L923" s="1"/>
      <c r="M923" s="1"/>
      <c r="N923" s="25" t="e">
        <f t="shared" si="34"/>
        <v>#DIV/0!</v>
      </c>
    </row>
    <row r="924" spans="1:14" hidden="1" x14ac:dyDescent="0.2">
      <c r="A924" s="122"/>
      <c r="D924" s="63"/>
      <c r="E924" s="1"/>
      <c r="F924" s="1"/>
      <c r="G924" s="1"/>
      <c r="H924" s="1"/>
      <c r="I924" s="1"/>
      <c r="J924" s="1"/>
      <c r="K924" s="1"/>
      <c r="L924" s="1"/>
      <c r="M924" s="1"/>
      <c r="N924" s="25" t="e">
        <f t="shared" si="34"/>
        <v>#DIV/0!</v>
      </c>
    </row>
    <row r="925" spans="1:14" hidden="1" x14ac:dyDescent="0.2">
      <c r="A925" s="122"/>
      <c r="D925" s="63"/>
      <c r="E925" s="1"/>
      <c r="F925" s="1"/>
      <c r="G925" s="1"/>
      <c r="H925" s="1"/>
      <c r="I925" s="1"/>
      <c r="J925" s="1"/>
      <c r="K925" s="1"/>
      <c r="L925" s="1"/>
      <c r="M925" s="1"/>
      <c r="N925" s="25" t="e">
        <f t="shared" si="34"/>
        <v>#DIV/0!</v>
      </c>
    </row>
    <row r="926" spans="1:14" hidden="1" x14ac:dyDescent="0.2">
      <c r="A926" s="122"/>
      <c r="D926" s="63"/>
      <c r="E926" s="1"/>
      <c r="F926" s="1"/>
      <c r="G926" s="1"/>
      <c r="H926" s="1"/>
      <c r="I926" s="1"/>
      <c r="J926" s="1"/>
      <c r="K926" s="1"/>
      <c r="L926" s="1"/>
      <c r="M926" s="1"/>
      <c r="N926" s="25" t="e">
        <f t="shared" si="34"/>
        <v>#DIV/0!</v>
      </c>
    </row>
    <row r="927" spans="1:14" hidden="1" x14ac:dyDescent="0.2">
      <c r="A927" s="122"/>
      <c r="D927" s="63"/>
      <c r="E927" s="1"/>
      <c r="F927" s="1"/>
      <c r="G927" s="1"/>
      <c r="H927" s="1"/>
      <c r="I927" s="1"/>
      <c r="J927" s="1"/>
      <c r="K927" s="1"/>
      <c r="L927" s="1"/>
      <c r="M927" s="1"/>
      <c r="N927" s="25" t="e">
        <f t="shared" si="34"/>
        <v>#DIV/0!</v>
      </c>
    </row>
    <row r="928" spans="1:14" hidden="1" x14ac:dyDescent="0.2">
      <c r="A928" s="122"/>
      <c r="D928" s="63"/>
      <c r="E928" s="1"/>
      <c r="F928" s="1"/>
      <c r="G928" s="1"/>
      <c r="H928" s="1"/>
      <c r="I928" s="1"/>
      <c r="J928" s="1"/>
      <c r="K928" s="1"/>
      <c r="L928" s="1"/>
      <c r="M928" s="1"/>
      <c r="N928" s="25" t="e">
        <f t="shared" si="34"/>
        <v>#DIV/0!</v>
      </c>
    </row>
    <row r="929" spans="1:14" hidden="1" x14ac:dyDescent="0.2">
      <c r="A929" s="122"/>
      <c r="D929" s="63"/>
      <c r="E929" s="1"/>
      <c r="F929" s="1"/>
      <c r="G929" s="1"/>
      <c r="H929" s="1"/>
      <c r="I929" s="1"/>
      <c r="J929" s="1"/>
      <c r="K929" s="1"/>
      <c r="L929" s="1"/>
      <c r="M929" s="1"/>
      <c r="N929" s="25" t="e">
        <f t="shared" si="34"/>
        <v>#DIV/0!</v>
      </c>
    </row>
    <row r="930" spans="1:14" hidden="1" x14ac:dyDescent="0.2">
      <c r="A930" s="122"/>
      <c r="D930" s="63"/>
      <c r="E930" s="1"/>
      <c r="F930" s="1"/>
      <c r="G930" s="1"/>
      <c r="H930" s="1"/>
      <c r="I930" s="1"/>
      <c r="J930" s="1"/>
      <c r="K930" s="1"/>
      <c r="L930" s="1"/>
      <c r="M930" s="1"/>
      <c r="N930" s="25" t="e">
        <f t="shared" si="34"/>
        <v>#DIV/0!</v>
      </c>
    </row>
    <row r="931" spans="1:14" hidden="1" x14ac:dyDescent="0.2">
      <c r="A931" s="122"/>
      <c r="D931" s="63"/>
      <c r="E931" s="1"/>
      <c r="F931" s="1"/>
      <c r="G931" s="1"/>
      <c r="H931" s="1"/>
      <c r="I931" s="1"/>
      <c r="J931" s="1"/>
      <c r="K931" s="1"/>
      <c r="L931" s="1"/>
      <c r="M931" s="1"/>
      <c r="N931" s="25" t="e">
        <f t="shared" si="34"/>
        <v>#DIV/0!</v>
      </c>
    </row>
    <row r="932" spans="1:14" hidden="1" x14ac:dyDescent="0.2">
      <c r="A932" s="122"/>
      <c r="D932" s="63"/>
      <c r="E932" s="1"/>
      <c r="F932" s="1"/>
      <c r="G932" s="1"/>
      <c r="H932" s="1"/>
      <c r="I932" s="1"/>
      <c r="J932" s="1"/>
      <c r="K932" s="1"/>
      <c r="L932" s="1"/>
      <c r="M932" s="1"/>
      <c r="N932" s="25" t="e">
        <f t="shared" si="34"/>
        <v>#DIV/0!</v>
      </c>
    </row>
    <row r="933" spans="1:14" hidden="1" x14ac:dyDescent="0.2">
      <c r="A933" s="122"/>
      <c r="D933" s="63"/>
      <c r="E933" s="1"/>
      <c r="F933" s="1"/>
      <c r="G933" s="1"/>
      <c r="H933" s="1"/>
      <c r="I933" s="1"/>
      <c r="J933" s="1"/>
      <c r="K933" s="1"/>
      <c r="L933" s="1"/>
      <c r="M933" s="1"/>
      <c r="N933" s="25" t="e">
        <f t="shared" si="34"/>
        <v>#DIV/0!</v>
      </c>
    </row>
    <row r="934" spans="1:14" hidden="1" x14ac:dyDescent="0.2">
      <c r="A934" s="122"/>
      <c r="D934" s="63"/>
      <c r="E934" s="1"/>
      <c r="F934" s="1"/>
      <c r="G934" s="1"/>
      <c r="H934" s="1"/>
      <c r="I934" s="1"/>
      <c r="J934" s="1"/>
      <c r="K934" s="1"/>
      <c r="L934" s="1"/>
      <c r="M934" s="1"/>
      <c r="N934" s="25" t="e">
        <f t="shared" si="34"/>
        <v>#DIV/0!</v>
      </c>
    </row>
    <row r="935" spans="1:14" hidden="1" x14ac:dyDescent="0.2">
      <c r="A935" s="122"/>
      <c r="D935" s="63"/>
      <c r="E935" s="1"/>
      <c r="F935" s="1"/>
      <c r="G935" s="1"/>
      <c r="H935" s="1"/>
      <c r="I935" s="1"/>
      <c r="J935" s="1"/>
      <c r="K935" s="1"/>
      <c r="L935" s="1"/>
      <c r="M935" s="1"/>
      <c r="N935" s="25" t="e">
        <f t="shared" si="34"/>
        <v>#DIV/0!</v>
      </c>
    </row>
    <row r="936" spans="1:14" hidden="1" x14ac:dyDescent="0.2">
      <c r="A936" s="122"/>
      <c r="D936" s="63"/>
      <c r="E936" s="1"/>
      <c r="F936" s="1"/>
      <c r="G936" s="1"/>
      <c r="H936" s="1"/>
      <c r="I936" s="1"/>
      <c r="J936" s="1"/>
      <c r="K936" s="1"/>
      <c r="L936" s="1"/>
      <c r="M936" s="1"/>
      <c r="N936" s="25" t="e">
        <f t="shared" si="34"/>
        <v>#DIV/0!</v>
      </c>
    </row>
    <row r="937" spans="1:14" hidden="1" x14ac:dyDescent="0.2">
      <c r="A937" s="122"/>
      <c r="D937" s="63"/>
      <c r="E937" s="1"/>
      <c r="F937" s="1"/>
      <c r="G937" s="1"/>
      <c r="H937" s="1"/>
      <c r="I937" s="1"/>
      <c r="J937" s="1"/>
      <c r="K937" s="1"/>
      <c r="L937" s="1"/>
      <c r="M937" s="1"/>
      <c r="N937" s="25" t="e">
        <f t="shared" si="34"/>
        <v>#DIV/0!</v>
      </c>
    </row>
    <row r="938" spans="1:14" hidden="1" x14ac:dyDescent="0.2">
      <c r="A938" s="122"/>
      <c r="D938" s="63"/>
      <c r="E938" s="1"/>
      <c r="F938" s="1"/>
      <c r="G938" s="1"/>
      <c r="H938" s="1"/>
      <c r="I938" s="1"/>
      <c r="J938" s="1"/>
      <c r="K938" s="1"/>
      <c r="L938" s="1"/>
      <c r="M938" s="1"/>
      <c r="N938" s="25" t="e">
        <f t="shared" si="34"/>
        <v>#DIV/0!</v>
      </c>
    </row>
    <row r="939" spans="1:14" hidden="1" x14ac:dyDescent="0.2">
      <c r="A939" s="122"/>
      <c r="D939" s="63"/>
      <c r="E939" s="1"/>
      <c r="F939" s="1"/>
      <c r="G939" s="1"/>
      <c r="H939" s="1"/>
      <c r="I939" s="1"/>
      <c r="J939" s="1"/>
      <c r="K939" s="1"/>
      <c r="L939" s="1"/>
      <c r="M939" s="1"/>
      <c r="N939" s="25" t="e">
        <f t="shared" si="34"/>
        <v>#DIV/0!</v>
      </c>
    </row>
    <row r="940" spans="1:14" hidden="1" x14ac:dyDescent="0.2">
      <c r="A940" s="122"/>
      <c r="D940" s="63"/>
      <c r="E940" s="1"/>
      <c r="F940" s="1"/>
      <c r="G940" s="1"/>
      <c r="H940" s="1"/>
      <c r="I940" s="1"/>
      <c r="J940" s="1"/>
      <c r="K940" s="1"/>
      <c r="L940" s="1"/>
      <c r="M940" s="1"/>
      <c r="N940" s="25" t="e">
        <f t="shared" si="34"/>
        <v>#DIV/0!</v>
      </c>
    </row>
    <row r="941" spans="1:14" hidden="1" x14ac:dyDescent="0.2">
      <c r="A941" s="122"/>
      <c r="D941" s="63"/>
      <c r="E941" s="1"/>
      <c r="F941" s="1"/>
      <c r="G941" s="1"/>
      <c r="H941" s="1"/>
      <c r="I941" s="1"/>
      <c r="J941" s="1"/>
      <c r="K941" s="1"/>
      <c r="L941" s="1"/>
      <c r="M941" s="1"/>
      <c r="N941" s="25" t="e">
        <f t="shared" si="34"/>
        <v>#DIV/0!</v>
      </c>
    </row>
    <row r="942" spans="1:14" hidden="1" x14ac:dyDescent="0.2">
      <c r="A942" s="122"/>
      <c r="D942" s="63"/>
      <c r="E942" s="1"/>
      <c r="F942" s="1"/>
      <c r="G942" s="1"/>
      <c r="H942" s="1"/>
      <c r="I942" s="1"/>
      <c r="J942" s="1"/>
      <c r="K942" s="1"/>
      <c r="L942" s="1"/>
      <c r="M942" s="1"/>
      <c r="N942" s="25" t="e">
        <f t="shared" si="34"/>
        <v>#DIV/0!</v>
      </c>
    </row>
    <row r="943" spans="1:14" hidden="1" x14ac:dyDescent="0.2">
      <c r="A943" s="122"/>
      <c r="D943" s="63"/>
      <c r="E943" s="1"/>
      <c r="F943" s="1"/>
      <c r="G943" s="1"/>
      <c r="H943" s="1"/>
      <c r="I943" s="1"/>
      <c r="J943" s="1"/>
      <c r="K943" s="1"/>
      <c r="L943" s="1"/>
      <c r="M943" s="1"/>
      <c r="N943" s="25" t="e">
        <f t="shared" si="34"/>
        <v>#DIV/0!</v>
      </c>
    </row>
    <row r="944" spans="1:14" hidden="1" x14ac:dyDescent="0.2">
      <c r="A944" s="122"/>
      <c r="D944" s="63"/>
      <c r="E944" s="1"/>
      <c r="F944" s="1"/>
      <c r="G944" s="1"/>
      <c r="H944" s="1"/>
      <c r="I944" s="1"/>
      <c r="J944" s="1"/>
      <c r="K944" s="1"/>
      <c r="L944" s="1"/>
      <c r="M944" s="1"/>
      <c r="N944" s="25" t="e">
        <f t="shared" si="34"/>
        <v>#DIV/0!</v>
      </c>
    </row>
    <row r="945" spans="1:14" hidden="1" x14ac:dyDescent="0.2">
      <c r="A945" s="122"/>
      <c r="D945" s="63"/>
      <c r="E945" s="1"/>
      <c r="F945" s="1"/>
      <c r="G945" s="1"/>
      <c r="H945" s="1"/>
      <c r="I945" s="1"/>
      <c r="J945" s="1"/>
      <c r="K945" s="1"/>
      <c r="L945" s="1"/>
      <c r="M945" s="1"/>
      <c r="N945" s="25" t="e">
        <f t="shared" si="34"/>
        <v>#DIV/0!</v>
      </c>
    </row>
    <row r="946" spans="1:14" hidden="1" x14ac:dyDescent="0.2">
      <c r="A946" s="122"/>
      <c r="D946" s="63"/>
      <c r="E946" s="1"/>
      <c r="F946" s="1"/>
      <c r="G946" s="1"/>
      <c r="H946" s="1"/>
      <c r="I946" s="1"/>
      <c r="J946" s="1"/>
      <c r="K946" s="1"/>
      <c r="L946" s="1"/>
      <c r="M946" s="1"/>
      <c r="N946" s="25" t="e">
        <f t="shared" si="34"/>
        <v>#DIV/0!</v>
      </c>
    </row>
    <row r="947" spans="1:14" hidden="1" x14ac:dyDescent="0.2">
      <c r="A947" s="122"/>
      <c r="D947" s="63"/>
      <c r="E947" s="1"/>
      <c r="F947" s="1"/>
      <c r="G947" s="1"/>
      <c r="H947" s="1"/>
      <c r="I947" s="1"/>
      <c r="J947" s="1"/>
      <c r="K947" s="1"/>
      <c r="L947" s="1"/>
      <c r="M947" s="1"/>
      <c r="N947" s="25" t="e">
        <f t="shared" si="34"/>
        <v>#DIV/0!</v>
      </c>
    </row>
    <row r="948" spans="1:14" hidden="1" x14ac:dyDescent="0.2">
      <c r="A948" s="122"/>
      <c r="D948" s="63"/>
      <c r="E948" s="1"/>
      <c r="F948" s="1"/>
      <c r="G948" s="1"/>
      <c r="H948" s="1"/>
      <c r="I948" s="1"/>
      <c r="J948" s="1"/>
      <c r="K948" s="1"/>
      <c r="L948" s="1"/>
      <c r="M948" s="1"/>
      <c r="N948" s="25" t="e">
        <f t="shared" si="34"/>
        <v>#DIV/0!</v>
      </c>
    </row>
    <row r="949" spans="1:14" hidden="1" x14ac:dyDescent="0.2">
      <c r="A949" s="122"/>
      <c r="D949" s="63"/>
      <c r="E949" s="1"/>
      <c r="F949" s="1"/>
      <c r="G949" s="1"/>
      <c r="H949" s="1"/>
      <c r="I949" s="1"/>
      <c r="J949" s="1"/>
      <c r="K949" s="1"/>
      <c r="L949" s="1"/>
      <c r="M949" s="1"/>
      <c r="N949" s="25" t="e">
        <f t="shared" si="34"/>
        <v>#DIV/0!</v>
      </c>
    </row>
    <row r="950" spans="1:14" hidden="1" x14ac:dyDescent="0.2">
      <c r="A950" s="122"/>
      <c r="D950" s="63"/>
      <c r="E950" s="1"/>
      <c r="F950" s="1"/>
      <c r="G950" s="1"/>
      <c r="H950" s="1"/>
      <c r="I950" s="1"/>
      <c r="J950" s="1"/>
      <c r="K950" s="1"/>
      <c r="L950" s="1"/>
      <c r="M950" s="1"/>
      <c r="N950" s="25" t="e">
        <f t="shared" si="34"/>
        <v>#DIV/0!</v>
      </c>
    </row>
    <row r="951" spans="1:14" hidden="1" x14ac:dyDescent="0.2">
      <c r="A951" s="122"/>
      <c r="D951" s="63"/>
      <c r="E951" s="1"/>
      <c r="F951" s="1"/>
      <c r="G951" s="1"/>
      <c r="H951" s="1"/>
      <c r="I951" s="1"/>
      <c r="J951" s="1"/>
      <c r="K951" s="1"/>
      <c r="L951" s="1"/>
      <c r="M951" s="1"/>
      <c r="N951" s="25" t="e">
        <f t="shared" si="34"/>
        <v>#DIV/0!</v>
      </c>
    </row>
    <row r="952" spans="1:14" hidden="1" x14ac:dyDescent="0.2">
      <c r="A952" s="122"/>
      <c r="D952" s="63"/>
      <c r="E952" s="1"/>
      <c r="F952" s="1"/>
      <c r="G952" s="1"/>
      <c r="H952" s="1"/>
      <c r="I952" s="1"/>
      <c r="J952" s="1"/>
      <c r="K952" s="1"/>
      <c r="L952" s="1"/>
      <c r="M952" s="1"/>
      <c r="N952" s="25" t="e">
        <f t="shared" si="34"/>
        <v>#DIV/0!</v>
      </c>
    </row>
    <row r="953" spans="1:14" hidden="1" x14ac:dyDescent="0.2">
      <c r="A953" s="122"/>
      <c r="D953" s="63"/>
      <c r="E953" s="1"/>
      <c r="F953" s="1"/>
      <c r="G953" s="1"/>
      <c r="H953" s="1"/>
      <c r="I953" s="1"/>
      <c r="J953" s="1"/>
      <c r="K953" s="1"/>
      <c r="L953" s="1"/>
      <c r="M953" s="1"/>
      <c r="N953" s="25" t="e">
        <f t="shared" si="34"/>
        <v>#DIV/0!</v>
      </c>
    </row>
    <row r="954" spans="1:14" hidden="1" x14ac:dyDescent="0.2">
      <c r="A954" s="122"/>
      <c r="D954" s="63"/>
      <c r="E954" s="1"/>
      <c r="F954" s="1"/>
      <c r="G954" s="1"/>
      <c r="H954" s="1"/>
      <c r="I954" s="1"/>
      <c r="J954" s="1"/>
      <c r="K954" s="1"/>
      <c r="L954" s="1"/>
      <c r="M954" s="1"/>
      <c r="N954" s="25" t="e">
        <f t="shared" si="34"/>
        <v>#DIV/0!</v>
      </c>
    </row>
    <row r="955" spans="1:14" hidden="1" x14ac:dyDescent="0.2">
      <c r="A955" s="122"/>
      <c r="D955" s="63"/>
      <c r="E955" s="1"/>
      <c r="F955" s="1"/>
      <c r="G955" s="1"/>
      <c r="H955" s="1"/>
      <c r="I955" s="1"/>
      <c r="J955" s="1"/>
      <c r="K955" s="1"/>
      <c r="L955" s="1"/>
      <c r="M955" s="1"/>
      <c r="N955" s="25" t="e">
        <f t="shared" si="34"/>
        <v>#DIV/0!</v>
      </c>
    </row>
    <row r="956" spans="1:14" hidden="1" x14ac:dyDescent="0.2">
      <c r="A956" s="122"/>
      <c r="D956" s="63"/>
      <c r="E956" s="1"/>
      <c r="F956" s="1"/>
      <c r="G956" s="1"/>
      <c r="H956" s="1"/>
      <c r="I956" s="1"/>
      <c r="J956" s="1"/>
      <c r="K956" s="1"/>
      <c r="L956" s="1"/>
      <c r="M956" s="1"/>
      <c r="N956" s="25" t="e">
        <f t="shared" si="34"/>
        <v>#DIV/0!</v>
      </c>
    </row>
    <row r="957" spans="1:14" hidden="1" x14ac:dyDescent="0.2">
      <c r="A957" s="122"/>
      <c r="D957" s="63"/>
      <c r="E957" s="1"/>
      <c r="F957" s="1"/>
      <c r="G957" s="1"/>
      <c r="H957" s="1"/>
      <c r="I957" s="1"/>
      <c r="J957" s="1"/>
      <c r="K957" s="1"/>
      <c r="L957" s="1"/>
      <c r="M957" s="1"/>
      <c r="N957" s="25" t="e">
        <f t="shared" si="34"/>
        <v>#DIV/0!</v>
      </c>
    </row>
    <row r="958" spans="1:14" hidden="1" x14ac:dyDescent="0.2">
      <c r="A958" s="122"/>
      <c r="D958" s="63"/>
      <c r="E958" s="1"/>
      <c r="F958" s="1"/>
      <c r="G958" s="1"/>
      <c r="H958" s="1"/>
      <c r="I958" s="1"/>
      <c r="J958" s="1"/>
      <c r="K958" s="1"/>
      <c r="L958" s="1"/>
      <c r="M958" s="1"/>
      <c r="N958" s="25" t="e">
        <f t="shared" si="34"/>
        <v>#DIV/0!</v>
      </c>
    </row>
    <row r="959" spans="1:14" hidden="1" x14ac:dyDescent="0.2">
      <c r="A959" s="122"/>
      <c r="D959" s="63"/>
      <c r="E959" s="1"/>
      <c r="F959" s="1"/>
      <c r="G959" s="1"/>
      <c r="H959" s="1"/>
      <c r="I959" s="1"/>
      <c r="J959" s="1"/>
      <c r="K959" s="1"/>
      <c r="L959" s="1"/>
      <c r="M959" s="1"/>
      <c r="N959" s="25" t="e">
        <f t="shared" si="34"/>
        <v>#DIV/0!</v>
      </c>
    </row>
    <row r="960" spans="1:14" hidden="1" x14ac:dyDescent="0.2">
      <c r="A960" s="122"/>
      <c r="D960" s="63"/>
      <c r="E960" s="1"/>
      <c r="F960" s="1"/>
      <c r="G960" s="1"/>
      <c r="H960" s="1"/>
      <c r="I960" s="1"/>
      <c r="J960" s="1"/>
      <c r="K960" s="1"/>
      <c r="L960" s="1"/>
      <c r="M960" s="1"/>
      <c r="N960" s="25" t="e">
        <f t="shared" si="34"/>
        <v>#DIV/0!</v>
      </c>
    </row>
    <row r="961" spans="1:14" hidden="1" x14ac:dyDescent="0.2">
      <c r="A961" s="122"/>
      <c r="D961" s="63"/>
      <c r="E961" s="1"/>
      <c r="F961" s="1"/>
      <c r="G961" s="1"/>
      <c r="H961" s="1"/>
      <c r="I961" s="1"/>
      <c r="J961" s="1"/>
      <c r="K961" s="1"/>
      <c r="L961" s="1"/>
      <c r="M961" s="1"/>
      <c r="N961" s="25" t="e">
        <f t="shared" si="34"/>
        <v>#DIV/0!</v>
      </c>
    </row>
    <row r="962" spans="1:14" hidden="1" x14ac:dyDescent="0.2">
      <c r="A962" s="122"/>
      <c r="D962" s="63"/>
      <c r="E962" s="1"/>
      <c r="F962" s="1"/>
      <c r="G962" s="1"/>
      <c r="H962" s="1"/>
      <c r="I962" s="1"/>
      <c r="J962" s="1"/>
      <c r="K962" s="1"/>
      <c r="L962" s="1"/>
      <c r="M962" s="1"/>
      <c r="N962" s="25" t="e">
        <f t="shared" si="34"/>
        <v>#DIV/0!</v>
      </c>
    </row>
    <row r="963" spans="1:14" hidden="1" x14ac:dyDescent="0.2">
      <c r="A963" s="122"/>
      <c r="D963" s="63"/>
      <c r="E963" s="1"/>
      <c r="F963" s="1"/>
      <c r="G963" s="1"/>
      <c r="H963" s="1"/>
      <c r="I963" s="1"/>
      <c r="J963" s="1"/>
      <c r="K963" s="1"/>
      <c r="L963" s="1"/>
      <c r="M963" s="1"/>
      <c r="N963" s="25" t="e">
        <f t="shared" si="34"/>
        <v>#DIV/0!</v>
      </c>
    </row>
    <row r="964" spans="1:14" hidden="1" x14ac:dyDescent="0.2">
      <c r="A964" s="122"/>
      <c r="D964" s="63"/>
      <c r="E964" s="1"/>
      <c r="F964" s="1"/>
      <c r="G964" s="1"/>
      <c r="H964" s="1"/>
      <c r="I964" s="1"/>
      <c r="J964" s="1"/>
      <c r="K964" s="1"/>
      <c r="L964" s="1"/>
      <c r="M964" s="1"/>
      <c r="N964" s="25" t="e">
        <f t="shared" ref="N964:N1027" si="35">AVERAGE(D964:K964)</f>
        <v>#DIV/0!</v>
      </c>
    </row>
    <row r="965" spans="1:14" hidden="1" x14ac:dyDescent="0.2">
      <c r="A965" s="122"/>
      <c r="D965" s="63"/>
      <c r="E965" s="1"/>
      <c r="F965" s="1"/>
      <c r="G965" s="1"/>
      <c r="H965" s="1"/>
      <c r="I965" s="1"/>
      <c r="J965" s="1"/>
      <c r="K965" s="1"/>
      <c r="L965" s="1"/>
      <c r="M965" s="1"/>
      <c r="N965" s="25" t="e">
        <f t="shared" si="35"/>
        <v>#DIV/0!</v>
      </c>
    </row>
    <row r="966" spans="1:14" hidden="1" x14ac:dyDescent="0.2">
      <c r="A966" s="122"/>
      <c r="D966" s="63"/>
      <c r="E966" s="1"/>
      <c r="F966" s="1"/>
      <c r="G966" s="1"/>
      <c r="H966" s="1"/>
      <c r="I966" s="1"/>
      <c r="J966" s="1"/>
      <c r="K966" s="1"/>
      <c r="L966" s="1"/>
      <c r="M966" s="1"/>
      <c r="N966" s="25" t="e">
        <f t="shared" si="35"/>
        <v>#DIV/0!</v>
      </c>
    </row>
    <row r="967" spans="1:14" hidden="1" x14ac:dyDescent="0.2">
      <c r="A967" s="122"/>
      <c r="D967" s="63"/>
      <c r="E967" s="1"/>
      <c r="F967" s="1"/>
      <c r="G967" s="1"/>
      <c r="H967" s="1"/>
      <c r="I967" s="1"/>
      <c r="J967" s="1"/>
      <c r="K967" s="1"/>
      <c r="L967" s="1"/>
      <c r="M967" s="1"/>
      <c r="N967" s="25" t="e">
        <f t="shared" si="35"/>
        <v>#DIV/0!</v>
      </c>
    </row>
    <row r="968" spans="1:14" hidden="1" x14ac:dyDescent="0.2">
      <c r="A968" s="122"/>
      <c r="D968" s="63"/>
      <c r="E968" s="1"/>
      <c r="F968" s="1"/>
      <c r="G968" s="1"/>
      <c r="H968" s="1"/>
      <c r="I968" s="1"/>
      <c r="J968" s="1"/>
      <c r="K968" s="1"/>
      <c r="L968" s="1"/>
      <c r="M968" s="1"/>
      <c r="N968" s="25" t="e">
        <f t="shared" si="35"/>
        <v>#DIV/0!</v>
      </c>
    </row>
    <row r="969" spans="1:14" hidden="1" x14ac:dyDescent="0.2">
      <c r="A969" s="122"/>
      <c r="D969" s="63"/>
      <c r="E969" s="1"/>
      <c r="F969" s="1"/>
      <c r="G969" s="1"/>
      <c r="H969" s="1"/>
      <c r="I969" s="1"/>
      <c r="J969" s="1"/>
      <c r="K969" s="1"/>
      <c r="L969" s="1"/>
      <c r="M969" s="1"/>
      <c r="N969" s="25" t="e">
        <f t="shared" si="35"/>
        <v>#DIV/0!</v>
      </c>
    </row>
    <row r="970" spans="1:14" hidden="1" x14ac:dyDescent="0.2">
      <c r="A970" s="122"/>
      <c r="D970" s="63"/>
      <c r="E970" s="1"/>
      <c r="F970" s="1"/>
      <c r="G970" s="1"/>
      <c r="H970" s="1"/>
      <c r="I970" s="1"/>
      <c r="J970" s="1"/>
      <c r="K970" s="1"/>
      <c r="L970" s="1"/>
      <c r="M970" s="1"/>
      <c r="N970" s="25" t="e">
        <f t="shared" si="35"/>
        <v>#DIV/0!</v>
      </c>
    </row>
    <row r="971" spans="1:14" hidden="1" x14ac:dyDescent="0.2">
      <c r="A971" s="122"/>
      <c r="D971" s="63"/>
      <c r="E971" s="1"/>
      <c r="F971" s="1"/>
      <c r="G971" s="1"/>
      <c r="H971" s="1"/>
      <c r="I971" s="1"/>
      <c r="J971" s="1"/>
      <c r="K971" s="1"/>
      <c r="L971" s="1"/>
      <c r="M971" s="1"/>
      <c r="N971" s="25" t="e">
        <f t="shared" si="35"/>
        <v>#DIV/0!</v>
      </c>
    </row>
    <row r="972" spans="1:14" hidden="1" x14ac:dyDescent="0.2">
      <c r="A972" s="122"/>
      <c r="D972" s="63"/>
      <c r="E972" s="1"/>
      <c r="F972" s="1"/>
      <c r="G972" s="1"/>
      <c r="H972" s="1"/>
      <c r="I972" s="1"/>
      <c r="J972" s="1"/>
      <c r="K972" s="1"/>
      <c r="L972" s="1"/>
      <c r="M972" s="1"/>
      <c r="N972" s="25" t="e">
        <f t="shared" si="35"/>
        <v>#DIV/0!</v>
      </c>
    </row>
    <row r="973" spans="1:14" hidden="1" x14ac:dyDescent="0.2">
      <c r="A973" s="122"/>
      <c r="D973" s="63"/>
      <c r="E973" s="1"/>
      <c r="F973" s="1"/>
      <c r="G973" s="1"/>
      <c r="H973" s="1"/>
      <c r="I973" s="1"/>
      <c r="J973" s="1"/>
      <c r="K973" s="1"/>
      <c r="L973" s="1"/>
      <c r="M973" s="1"/>
      <c r="N973" s="25" t="e">
        <f t="shared" si="35"/>
        <v>#DIV/0!</v>
      </c>
    </row>
    <row r="974" spans="1:14" hidden="1" x14ac:dyDescent="0.2">
      <c r="A974" s="122"/>
      <c r="D974" s="63"/>
      <c r="E974" s="1"/>
      <c r="F974" s="1"/>
      <c r="G974" s="1"/>
      <c r="H974" s="1"/>
      <c r="I974" s="1"/>
      <c r="J974" s="1"/>
      <c r="K974" s="1"/>
      <c r="L974" s="1"/>
      <c r="M974" s="1"/>
      <c r="N974" s="25" t="e">
        <f t="shared" si="35"/>
        <v>#DIV/0!</v>
      </c>
    </row>
    <row r="975" spans="1:14" hidden="1" x14ac:dyDescent="0.2">
      <c r="A975" s="122"/>
      <c r="D975" s="63"/>
      <c r="E975" s="1"/>
      <c r="F975" s="1"/>
      <c r="G975" s="1"/>
      <c r="H975" s="1"/>
      <c r="I975" s="1"/>
      <c r="J975" s="1"/>
      <c r="K975" s="1"/>
      <c r="L975" s="1"/>
      <c r="M975" s="1"/>
      <c r="N975" s="25" t="e">
        <f t="shared" si="35"/>
        <v>#DIV/0!</v>
      </c>
    </row>
    <row r="976" spans="1:14" hidden="1" x14ac:dyDescent="0.2">
      <c r="A976" s="122"/>
      <c r="D976" s="63"/>
      <c r="E976" s="1"/>
      <c r="F976" s="1"/>
      <c r="G976" s="1"/>
      <c r="H976" s="1"/>
      <c r="I976" s="1"/>
      <c r="J976" s="1"/>
      <c r="K976" s="1"/>
      <c r="L976" s="1"/>
      <c r="M976" s="1"/>
      <c r="N976" s="25" t="e">
        <f t="shared" si="35"/>
        <v>#DIV/0!</v>
      </c>
    </row>
    <row r="977" spans="1:14" hidden="1" x14ac:dyDescent="0.2">
      <c r="A977" s="122"/>
      <c r="D977" s="63"/>
      <c r="E977" s="1"/>
      <c r="F977" s="1"/>
      <c r="G977" s="1"/>
      <c r="H977" s="1"/>
      <c r="I977" s="1"/>
      <c r="J977" s="1"/>
      <c r="K977" s="1"/>
      <c r="L977" s="1"/>
      <c r="M977" s="1"/>
      <c r="N977" s="25" t="e">
        <f t="shared" si="35"/>
        <v>#DIV/0!</v>
      </c>
    </row>
    <row r="978" spans="1:14" hidden="1" x14ac:dyDescent="0.2">
      <c r="A978" s="122"/>
      <c r="D978" s="63"/>
      <c r="E978" s="1"/>
      <c r="F978" s="1"/>
      <c r="G978" s="1"/>
      <c r="H978" s="1"/>
      <c r="I978" s="1"/>
      <c r="J978" s="1"/>
      <c r="K978" s="1"/>
      <c r="L978" s="1"/>
      <c r="M978" s="1"/>
      <c r="N978" s="25" t="e">
        <f t="shared" si="35"/>
        <v>#DIV/0!</v>
      </c>
    </row>
    <row r="979" spans="1:14" hidden="1" x14ac:dyDescent="0.2">
      <c r="A979" s="122"/>
      <c r="D979" s="63"/>
      <c r="E979" s="1"/>
      <c r="F979" s="1"/>
      <c r="G979" s="1"/>
      <c r="H979" s="1"/>
      <c r="I979" s="1"/>
      <c r="J979" s="1"/>
      <c r="K979" s="1"/>
      <c r="L979" s="1"/>
      <c r="M979" s="1"/>
      <c r="N979" s="25" t="e">
        <f t="shared" si="35"/>
        <v>#DIV/0!</v>
      </c>
    </row>
    <row r="980" spans="1:14" hidden="1" x14ac:dyDescent="0.2">
      <c r="A980" s="122"/>
      <c r="D980" s="63"/>
      <c r="E980" s="1"/>
      <c r="F980" s="1"/>
      <c r="G980" s="1"/>
      <c r="H980" s="1"/>
      <c r="I980" s="1"/>
      <c r="J980" s="1"/>
      <c r="K980" s="1"/>
      <c r="L980" s="1"/>
      <c r="M980" s="1"/>
      <c r="N980" s="25" t="e">
        <f t="shared" si="35"/>
        <v>#DIV/0!</v>
      </c>
    </row>
    <row r="981" spans="1:14" hidden="1" x14ac:dyDescent="0.2">
      <c r="A981" s="122"/>
      <c r="D981" s="63"/>
      <c r="E981" s="1"/>
      <c r="F981" s="1"/>
      <c r="G981" s="1"/>
      <c r="H981" s="1"/>
      <c r="I981" s="1"/>
      <c r="J981" s="1"/>
      <c r="K981" s="1"/>
      <c r="L981" s="1"/>
      <c r="M981" s="1"/>
      <c r="N981" s="25" t="e">
        <f t="shared" si="35"/>
        <v>#DIV/0!</v>
      </c>
    </row>
    <row r="982" spans="1:14" hidden="1" x14ac:dyDescent="0.2">
      <c r="A982" s="122"/>
      <c r="D982" s="63"/>
      <c r="E982" s="1"/>
      <c r="F982" s="1"/>
      <c r="G982" s="1"/>
      <c r="H982" s="1"/>
      <c r="I982" s="1"/>
      <c r="J982" s="1"/>
      <c r="K982" s="1"/>
      <c r="L982" s="1"/>
      <c r="M982" s="1"/>
      <c r="N982" s="25" t="e">
        <f t="shared" si="35"/>
        <v>#DIV/0!</v>
      </c>
    </row>
    <row r="983" spans="1:14" hidden="1" x14ac:dyDescent="0.2">
      <c r="A983" s="122"/>
      <c r="D983" s="63"/>
      <c r="E983" s="1"/>
      <c r="F983" s="1"/>
      <c r="G983" s="1"/>
      <c r="H983" s="1"/>
      <c r="I983" s="1"/>
      <c r="J983" s="1"/>
      <c r="K983" s="1"/>
      <c r="L983" s="1"/>
      <c r="M983" s="1"/>
      <c r="N983" s="25" t="e">
        <f t="shared" si="35"/>
        <v>#DIV/0!</v>
      </c>
    </row>
    <row r="984" spans="1:14" hidden="1" x14ac:dyDescent="0.2">
      <c r="A984" s="122"/>
      <c r="D984" s="63"/>
      <c r="E984" s="1"/>
      <c r="F984" s="1"/>
      <c r="G984" s="1"/>
      <c r="H984" s="1"/>
      <c r="I984" s="1"/>
      <c r="J984" s="1"/>
      <c r="K984" s="1"/>
      <c r="L984" s="1"/>
      <c r="M984" s="1"/>
      <c r="N984" s="25" t="e">
        <f t="shared" si="35"/>
        <v>#DIV/0!</v>
      </c>
    </row>
    <row r="985" spans="1:14" hidden="1" x14ac:dyDescent="0.2">
      <c r="A985" s="122"/>
      <c r="D985" s="63"/>
      <c r="E985" s="1"/>
      <c r="F985" s="1"/>
      <c r="G985" s="1"/>
      <c r="H985" s="1"/>
      <c r="I985" s="1"/>
      <c r="J985" s="1"/>
      <c r="K985" s="1"/>
      <c r="L985" s="1"/>
      <c r="M985" s="1"/>
      <c r="N985" s="25" t="e">
        <f t="shared" si="35"/>
        <v>#DIV/0!</v>
      </c>
    </row>
    <row r="986" spans="1:14" hidden="1" x14ac:dyDescent="0.2">
      <c r="A986" s="122"/>
      <c r="D986" s="63"/>
      <c r="E986" s="1"/>
      <c r="F986" s="1"/>
      <c r="G986" s="1"/>
      <c r="H986" s="1"/>
      <c r="I986" s="1"/>
      <c r="J986" s="1"/>
      <c r="K986" s="1"/>
      <c r="L986" s="1"/>
      <c r="M986" s="1"/>
      <c r="N986" s="25" t="e">
        <f t="shared" si="35"/>
        <v>#DIV/0!</v>
      </c>
    </row>
    <row r="987" spans="1:14" hidden="1" x14ac:dyDescent="0.2">
      <c r="A987" s="122"/>
      <c r="D987" s="63"/>
      <c r="E987" s="1"/>
      <c r="F987" s="1"/>
      <c r="G987" s="1"/>
      <c r="H987" s="1"/>
      <c r="I987" s="1"/>
      <c r="J987" s="1"/>
      <c r="K987" s="1"/>
      <c r="L987" s="1"/>
      <c r="M987" s="1"/>
      <c r="N987" s="25" t="e">
        <f t="shared" si="35"/>
        <v>#DIV/0!</v>
      </c>
    </row>
    <row r="988" spans="1:14" hidden="1" x14ac:dyDescent="0.2">
      <c r="A988" s="122"/>
      <c r="D988" s="63"/>
      <c r="E988" s="1"/>
      <c r="F988" s="1"/>
      <c r="G988" s="1"/>
      <c r="H988" s="1"/>
      <c r="I988" s="1"/>
      <c r="J988" s="1"/>
      <c r="K988" s="1"/>
      <c r="L988" s="1"/>
      <c r="M988" s="1"/>
      <c r="N988" s="25" t="e">
        <f t="shared" si="35"/>
        <v>#DIV/0!</v>
      </c>
    </row>
    <row r="989" spans="1:14" hidden="1" x14ac:dyDescent="0.2">
      <c r="A989" s="122"/>
      <c r="D989" s="63"/>
      <c r="E989" s="1"/>
      <c r="F989" s="1"/>
      <c r="G989" s="1"/>
      <c r="H989" s="1"/>
      <c r="I989" s="1"/>
      <c r="J989" s="1"/>
      <c r="K989" s="1"/>
      <c r="L989" s="1"/>
      <c r="M989" s="1"/>
      <c r="N989" s="25" t="e">
        <f t="shared" si="35"/>
        <v>#DIV/0!</v>
      </c>
    </row>
    <row r="990" spans="1:14" hidden="1" x14ac:dyDescent="0.2">
      <c r="A990" s="122"/>
      <c r="D990" s="63"/>
      <c r="E990" s="1"/>
      <c r="F990" s="1"/>
      <c r="G990" s="1"/>
      <c r="H990" s="1"/>
      <c r="I990" s="1"/>
      <c r="J990" s="1"/>
      <c r="K990" s="1"/>
      <c r="L990" s="1"/>
      <c r="M990" s="1"/>
      <c r="N990" s="25" t="e">
        <f t="shared" si="35"/>
        <v>#DIV/0!</v>
      </c>
    </row>
    <row r="991" spans="1:14" hidden="1" x14ac:dyDescent="0.2">
      <c r="A991" s="122"/>
      <c r="D991" s="63"/>
      <c r="E991" s="1"/>
      <c r="F991" s="1"/>
      <c r="G991" s="1"/>
      <c r="H991" s="1"/>
      <c r="I991" s="1"/>
      <c r="J991" s="1"/>
      <c r="K991" s="1"/>
      <c r="L991" s="1"/>
      <c r="M991" s="1"/>
      <c r="N991" s="25" t="e">
        <f t="shared" si="35"/>
        <v>#DIV/0!</v>
      </c>
    </row>
    <row r="992" spans="1:14" hidden="1" x14ac:dyDescent="0.2">
      <c r="A992" s="122"/>
      <c r="D992" s="63"/>
      <c r="E992" s="1"/>
      <c r="F992" s="1"/>
      <c r="G992" s="1"/>
      <c r="H992" s="1"/>
      <c r="I992" s="1"/>
      <c r="J992" s="1"/>
      <c r="K992" s="1"/>
      <c r="L992" s="1"/>
      <c r="M992" s="1"/>
      <c r="N992" s="25" t="e">
        <f t="shared" si="35"/>
        <v>#DIV/0!</v>
      </c>
    </row>
    <row r="993" spans="1:14" hidden="1" x14ac:dyDescent="0.2">
      <c r="A993" s="122"/>
      <c r="D993" s="63"/>
      <c r="E993" s="1"/>
      <c r="F993" s="1"/>
      <c r="G993" s="1"/>
      <c r="H993" s="1"/>
      <c r="I993" s="1"/>
      <c r="J993" s="1"/>
      <c r="K993" s="1"/>
      <c r="L993" s="1"/>
      <c r="M993" s="1"/>
      <c r="N993" s="25" t="e">
        <f t="shared" si="35"/>
        <v>#DIV/0!</v>
      </c>
    </row>
    <row r="994" spans="1:14" hidden="1" x14ac:dyDescent="0.2">
      <c r="A994" s="122"/>
      <c r="D994" s="63"/>
      <c r="E994" s="1"/>
      <c r="F994" s="1"/>
      <c r="G994" s="1"/>
      <c r="H994" s="1"/>
      <c r="I994" s="1"/>
      <c r="J994" s="1"/>
      <c r="K994" s="1"/>
      <c r="L994" s="1"/>
      <c r="M994" s="1"/>
      <c r="N994" s="25" t="e">
        <f t="shared" si="35"/>
        <v>#DIV/0!</v>
      </c>
    </row>
    <row r="995" spans="1:14" hidden="1" x14ac:dyDescent="0.2">
      <c r="A995" s="122"/>
      <c r="D995" s="63"/>
      <c r="E995" s="1"/>
      <c r="F995" s="1"/>
      <c r="G995" s="1"/>
      <c r="H995" s="1"/>
      <c r="I995" s="1"/>
      <c r="J995" s="1"/>
      <c r="K995" s="1"/>
      <c r="L995" s="1"/>
      <c r="M995" s="1"/>
      <c r="N995" s="25" t="e">
        <f t="shared" si="35"/>
        <v>#DIV/0!</v>
      </c>
    </row>
    <row r="996" spans="1:14" hidden="1" x14ac:dyDescent="0.2">
      <c r="A996" s="122"/>
      <c r="D996" s="63"/>
      <c r="E996" s="1"/>
      <c r="F996" s="1"/>
      <c r="G996" s="1"/>
      <c r="H996" s="1"/>
      <c r="I996" s="1"/>
      <c r="J996" s="1"/>
      <c r="K996" s="1"/>
      <c r="L996" s="1"/>
      <c r="M996" s="1"/>
      <c r="N996" s="25" t="e">
        <f t="shared" si="35"/>
        <v>#DIV/0!</v>
      </c>
    </row>
    <row r="997" spans="1:14" hidden="1" x14ac:dyDescent="0.2">
      <c r="A997" s="122"/>
      <c r="D997" s="63"/>
      <c r="E997" s="1"/>
      <c r="F997" s="1"/>
      <c r="G997" s="1"/>
      <c r="H997" s="1"/>
      <c r="I997" s="1"/>
      <c r="J997" s="1"/>
      <c r="K997" s="1"/>
      <c r="L997" s="1"/>
      <c r="M997" s="1"/>
      <c r="N997" s="25" t="e">
        <f t="shared" si="35"/>
        <v>#DIV/0!</v>
      </c>
    </row>
    <row r="998" spans="1:14" hidden="1" x14ac:dyDescent="0.2">
      <c r="A998" s="122"/>
      <c r="D998" s="63"/>
      <c r="E998" s="1"/>
      <c r="F998" s="1"/>
      <c r="G998" s="1"/>
      <c r="H998" s="1"/>
      <c r="I998" s="1"/>
      <c r="J998" s="1"/>
      <c r="K998" s="1"/>
      <c r="L998" s="1"/>
      <c r="M998" s="1"/>
      <c r="N998" s="25" t="e">
        <f t="shared" si="35"/>
        <v>#DIV/0!</v>
      </c>
    </row>
    <row r="999" spans="1:14" hidden="1" x14ac:dyDescent="0.2">
      <c r="A999" s="122"/>
      <c r="D999" s="63"/>
      <c r="E999" s="1"/>
      <c r="F999" s="1"/>
      <c r="G999" s="1"/>
      <c r="H999" s="1"/>
      <c r="I999" s="1"/>
      <c r="J999" s="1"/>
      <c r="K999" s="1"/>
      <c r="L999" s="1"/>
      <c r="M999" s="1"/>
      <c r="N999" s="25" t="e">
        <f t="shared" si="35"/>
        <v>#DIV/0!</v>
      </c>
    </row>
    <row r="1000" spans="1:14" hidden="1" x14ac:dyDescent="0.2">
      <c r="A1000" s="122"/>
      <c r="D1000" s="63"/>
      <c r="E1000" s="1"/>
      <c r="F1000" s="1"/>
      <c r="G1000" s="1"/>
      <c r="H1000" s="1"/>
      <c r="I1000" s="1"/>
      <c r="J1000" s="1"/>
      <c r="K1000" s="1"/>
      <c r="L1000" s="1"/>
      <c r="M1000" s="1"/>
      <c r="N1000" s="25" t="e">
        <f t="shared" si="35"/>
        <v>#DIV/0!</v>
      </c>
    </row>
    <row r="1001" spans="1:14" hidden="1" x14ac:dyDescent="0.2">
      <c r="A1001" s="122"/>
      <c r="D1001" s="63"/>
      <c r="E1001" s="1"/>
      <c r="F1001" s="1"/>
      <c r="G1001" s="1"/>
      <c r="H1001" s="1"/>
      <c r="I1001" s="1"/>
      <c r="J1001" s="1"/>
      <c r="K1001" s="1"/>
      <c r="L1001" s="1"/>
      <c r="M1001" s="1"/>
      <c r="N1001" s="25" t="e">
        <f t="shared" si="35"/>
        <v>#DIV/0!</v>
      </c>
    </row>
    <row r="1002" spans="1:14" hidden="1" x14ac:dyDescent="0.2">
      <c r="A1002" s="122"/>
      <c r="D1002" s="63"/>
      <c r="E1002" s="1"/>
      <c r="F1002" s="1"/>
      <c r="G1002" s="1"/>
      <c r="H1002" s="1"/>
      <c r="I1002" s="1"/>
      <c r="J1002" s="1"/>
      <c r="K1002" s="1"/>
      <c r="L1002" s="1"/>
      <c r="M1002" s="1"/>
      <c r="N1002" s="25" t="e">
        <f t="shared" si="35"/>
        <v>#DIV/0!</v>
      </c>
    </row>
    <row r="1003" spans="1:14" hidden="1" x14ac:dyDescent="0.2">
      <c r="A1003" s="122"/>
      <c r="D1003" s="63"/>
      <c r="E1003" s="1"/>
      <c r="F1003" s="1"/>
      <c r="G1003" s="1"/>
      <c r="H1003" s="1"/>
      <c r="I1003" s="1"/>
      <c r="J1003" s="1"/>
      <c r="K1003" s="1"/>
      <c r="L1003" s="1"/>
      <c r="M1003" s="1"/>
      <c r="N1003" s="25" t="e">
        <f t="shared" si="35"/>
        <v>#DIV/0!</v>
      </c>
    </row>
    <row r="1004" spans="1:14" hidden="1" x14ac:dyDescent="0.2">
      <c r="A1004" s="122"/>
      <c r="D1004" s="63"/>
      <c r="E1004" s="1"/>
      <c r="F1004" s="1"/>
      <c r="G1004" s="1"/>
      <c r="H1004" s="1"/>
      <c r="I1004" s="1"/>
      <c r="J1004" s="1"/>
      <c r="K1004" s="1"/>
      <c r="L1004" s="1"/>
      <c r="M1004" s="1"/>
      <c r="N1004" s="25" t="e">
        <f t="shared" si="35"/>
        <v>#DIV/0!</v>
      </c>
    </row>
    <row r="1005" spans="1:14" hidden="1" x14ac:dyDescent="0.2">
      <c r="A1005" s="122"/>
      <c r="D1005" s="63"/>
      <c r="E1005" s="1"/>
      <c r="F1005" s="1"/>
      <c r="G1005" s="1"/>
      <c r="H1005" s="1"/>
      <c r="I1005" s="1"/>
      <c r="J1005" s="1"/>
      <c r="K1005" s="1"/>
      <c r="L1005" s="1"/>
      <c r="M1005" s="1"/>
      <c r="N1005" s="25" t="e">
        <f t="shared" si="35"/>
        <v>#DIV/0!</v>
      </c>
    </row>
    <row r="1006" spans="1:14" hidden="1" x14ac:dyDescent="0.2">
      <c r="A1006" s="122"/>
      <c r="D1006" s="63"/>
      <c r="E1006" s="1"/>
      <c r="F1006" s="1"/>
      <c r="G1006" s="1"/>
      <c r="H1006" s="1"/>
      <c r="I1006" s="1"/>
      <c r="J1006" s="1"/>
      <c r="K1006" s="1"/>
      <c r="L1006" s="1"/>
      <c r="M1006" s="1"/>
      <c r="N1006" s="25" t="e">
        <f t="shared" si="35"/>
        <v>#DIV/0!</v>
      </c>
    </row>
    <row r="1007" spans="1:14" hidden="1" x14ac:dyDescent="0.2">
      <c r="A1007" s="122"/>
      <c r="D1007" s="63"/>
      <c r="E1007" s="1"/>
      <c r="F1007" s="1"/>
      <c r="G1007" s="1"/>
      <c r="H1007" s="1"/>
      <c r="I1007" s="1"/>
      <c r="J1007" s="1"/>
      <c r="K1007" s="1"/>
      <c r="L1007" s="1"/>
      <c r="M1007" s="1"/>
      <c r="N1007" s="25" t="e">
        <f t="shared" si="35"/>
        <v>#DIV/0!</v>
      </c>
    </row>
    <row r="1008" spans="1:14" hidden="1" x14ac:dyDescent="0.2">
      <c r="A1008" s="122"/>
      <c r="D1008" s="63"/>
      <c r="E1008" s="1"/>
      <c r="F1008" s="1"/>
      <c r="G1008" s="1"/>
      <c r="H1008" s="1"/>
      <c r="I1008" s="1"/>
      <c r="J1008" s="1"/>
      <c r="K1008" s="1"/>
      <c r="L1008" s="1"/>
      <c r="M1008" s="1"/>
      <c r="N1008" s="25" t="e">
        <f t="shared" si="35"/>
        <v>#DIV/0!</v>
      </c>
    </row>
    <row r="1009" spans="1:14" hidden="1" x14ac:dyDescent="0.2">
      <c r="A1009" s="122"/>
      <c r="D1009" s="63"/>
      <c r="E1009" s="1"/>
      <c r="F1009" s="1"/>
      <c r="G1009" s="1"/>
      <c r="H1009" s="1"/>
      <c r="I1009" s="1"/>
      <c r="J1009" s="1"/>
      <c r="K1009" s="1"/>
      <c r="L1009" s="1"/>
      <c r="M1009" s="1"/>
      <c r="N1009" s="25" t="e">
        <f t="shared" si="35"/>
        <v>#DIV/0!</v>
      </c>
    </row>
    <row r="1010" spans="1:14" hidden="1" x14ac:dyDescent="0.2">
      <c r="A1010" s="122"/>
      <c r="D1010" s="63"/>
      <c r="E1010" s="1"/>
      <c r="F1010" s="1"/>
      <c r="G1010" s="1"/>
      <c r="H1010" s="1"/>
      <c r="I1010" s="1"/>
      <c r="J1010" s="1"/>
      <c r="K1010" s="1"/>
      <c r="L1010" s="1"/>
      <c r="M1010" s="1"/>
      <c r="N1010" s="25" t="e">
        <f t="shared" si="35"/>
        <v>#DIV/0!</v>
      </c>
    </row>
    <row r="1011" spans="1:14" hidden="1" x14ac:dyDescent="0.2">
      <c r="A1011" s="122"/>
      <c r="D1011" s="63"/>
      <c r="E1011" s="1"/>
      <c r="F1011" s="1"/>
      <c r="G1011" s="1"/>
      <c r="H1011" s="1"/>
      <c r="I1011" s="1"/>
      <c r="J1011" s="1"/>
      <c r="K1011" s="1"/>
      <c r="L1011" s="1"/>
      <c r="M1011" s="1"/>
      <c r="N1011" s="25" t="e">
        <f t="shared" si="35"/>
        <v>#DIV/0!</v>
      </c>
    </row>
    <row r="1012" spans="1:14" hidden="1" x14ac:dyDescent="0.2">
      <c r="A1012" s="122"/>
      <c r="D1012" s="63"/>
      <c r="E1012" s="1"/>
      <c r="F1012" s="1"/>
      <c r="G1012" s="1"/>
      <c r="H1012" s="1"/>
      <c r="I1012" s="1"/>
      <c r="J1012" s="1"/>
      <c r="K1012" s="1"/>
      <c r="L1012" s="1"/>
      <c r="M1012" s="1"/>
      <c r="N1012" s="25" t="e">
        <f t="shared" si="35"/>
        <v>#DIV/0!</v>
      </c>
    </row>
    <row r="1013" spans="1:14" hidden="1" x14ac:dyDescent="0.2">
      <c r="A1013" s="122"/>
      <c r="D1013" s="63"/>
      <c r="E1013" s="1"/>
      <c r="F1013" s="1"/>
      <c r="G1013" s="1"/>
      <c r="H1013" s="1"/>
      <c r="I1013" s="1"/>
      <c r="J1013" s="1"/>
      <c r="K1013" s="1"/>
      <c r="L1013" s="1"/>
      <c r="M1013" s="1"/>
      <c r="N1013" s="25" t="e">
        <f t="shared" si="35"/>
        <v>#DIV/0!</v>
      </c>
    </row>
    <row r="1014" spans="1:14" hidden="1" x14ac:dyDescent="0.2">
      <c r="A1014" s="122"/>
      <c r="D1014" s="63"/>
      <c r="E1014" s="1"/>
      <c r="F1014" s="1"/>
      <c r="G1014" s="1"/>
      <c r="H1014" s="1"/>
      <c r="I1014" s="1"/>
      <c r="J1014" s="1"/>
      <c r="K1014" s="1"/>
      <c r="L1014" s="1"/>
      <c r="M1014" s="1"/>
      <c r="N1014" s="25" t="e">
        <f t="shared" si="35"/>
        <v>#DIV/0!</v>
      </c>
    </row>
    <row r="1015" spans="1:14" hidden="1" x14ac:dyDescent="0.2">
      <c r="A1015" s="122"/>
      <c r="D1015" s="63"/>
      <c r="E1015" s="1"/>
      <c r="F1015" s="1"/>
      <c r="G1015" s="1"/>
      <c r="H1015" s="1"/>
      <c r="I1015" s="1"/>
      <c r="J1015" s="1"/>
      <c r="K1015" s="1"/>
      <c r="L1015" s="1"/>
      <c r="M1015" s="1"/>
      <c r="N1015" s="25" t="e">
        <f t="shared" si="35"/>
        <v>#DIV/0!</v>
      </c>
    </row>
    <row r="1016" spans="1:14" hidden="1" x14ac:dyDescent="0.2">
      <c r="A1016" s="122"/>
      <c r="D1016" s="63"/>
      <c r="E1016" s="1"/>
      <c r="F1016" s="1"/>
      <c r="G1016" s="1"/>
      <c r="H1016" s="1"/>
      <c r="I1016" s="1"/>
      <c r="J1016" s="1"/>
      <c r="K1016" s="1"/>
      <c r="L1016" s="1"/>
      <c r="M1016" s="1"/>
      <c r="N1016" s="25" t="e">
        <f t="shared" si="35"/>
        <v>#DIV/0!</v>
      </c>
    </row>
    <row r="1017" spans="1:14" hidden="1" x14ac:dyDescent="0.2">
      <c r="A1017" s="122"/>
      <c r="D1017" s="63"/>
      <c r="E1017" s="1"/>
      <c r="F1017" s="1"/>
      <c r="G1017" s="1"/>
      <c r="H1017" s="1"/>
      <c r="I1017" s="1"/>
      <c r="J1017" s="1"/>
      <c r="K1017" s="1"/>
      <c r="L1017" s="1"/>
      <c r="M1017" s="1"/>
      <c r="N1017" s="25" t="e">
        <f t="shared" si="35"/>
        <v>#DIV/0!</v>
      </c>
    </row>
    <row r="1018" spans="1:14" hidden="1" x14ac:dyDescent="0.2">
      <c r="A1018" s="122"/>
      <c r="D1018" s="63"/>
      <c r="E1018" s="1"/>
      <c r="F1018" s="1"/>
      <c r="G1018" s="1"/>
      <c r="H1018" s="1"/>
      <c r="I1018" s="1"/>
      <c r="J1018" s="1"/>
      <c r="K1018" s="1"/>
      <c r="L1018" s="1"/>
      <c r="M1018" s="1"/>
      <c r="N1018" s="25" t="e">
        <f t="shared" si="35"/>
        <v>#DIV/0!</v>
      </c>
    </row>
    <row r="1019" spans="1:14" hidden="1" x14ac:dyDescent="0.2">
      <c r="A1019" s="122"/>
      <c r="D1019" s="63"/>
      <c r="E1019" s="1"/>
      <c r="F1019" s="1"/>
      <c r="G1019" s="1"/>
      <c r="H1019" s="1"/>
      <c r="I1019" s="1"/>
      <c r="J1019" s="1"/>
      <c r="K1019" s="1"/>
      <c r="L1019" s="1"/>
      <c r="M1019" s="1"/>
      <c r="N1019" s="25" t="e">
        <f t="shared" si="35"/>
        <v>#DIV/0!</v>
      </c>
    </row>
    <row r="1020" spans="1:14" hidden="1" x14ac:dyDescent="0.2">
      <c r="A1020" s="122"/>
      <c r="D1020" s="63"/>
      <c r="E1020" s="1"/>
      <c r="F1020" s="1"/>
      <c r="G1020" s="1"/>
      <c r="H1020" s="1"/>
      <c r="I1020" s="1"/>
      <c r="J1020" s="1"/>
      <c r="K1020" s="1"/>
      <c r="L1020" s="1"/>
      <c r="M1020" s="1"/>
      <c r="N1020" s="25" t="e">
        <f t="shared" si="35"/>
        <v>#DIV/0!</v>
      </c>
    </row>
    <row r="1021" spans="1:14" hidden="1" x14ac:dyDescent="0.2">
      <c r="A1021" s="122"/>
      <c r="D1021" s="63"/>
      <c r="E1021" s="1"/>
      <c r="F1021" s="1"/>
      <c r="G1021" s="1"/>
      <c r="H1021" s="1"/>
      <c r="I1021" s="1"/>
      <c r="J1021" s="1"/>
      <c r="K1021" s="1"/>
      <c r="L1021" s="1"/>
      <c r="M1021" s="1"/>
      <c r="N1021" s="25" t="e">
        <f t="shared" si="35"/>
        <v>#DIV/0!</v>
      </c>
    </row>
    <row r="1022" spans="1:14" hidden="1" x14ac:dyDescent="0.2">
      <c r="A1022" s="122"/>
      <c r="D1022" s="63"/>
      <c r="E1022" s="1"/>
      <c r="F1022" s="1"/>
      <c r="G1022" s="1"/>
      <c r="H1022" s="1"/>
      <c r="I1022" s="1"/>
      <c r="J1022" s="1"/>
      <c r="K1022" s="1"/>
      <c r="L1022" s="1"/>
      <c r="M1022" s="1"/>
      <c r="N1022" s="25" t="e">
        <f t="shared" si="35"/>
        <v>#DIV/0!</v>
      </c>
    </row>
    <row r="1023" spans="1:14" hidden="1" x14ac:dyDescent="0.2">
      <c r="A1023" s="122"/>
      <c r="D1023" s="63"/>
      <c r="E1023" s="1"/>
      <c r="F1023" s="1"/>
      <c r="G1023" s="1"/>
      <c r="H1023" s="1"/>
      <c r="I1023" s="1"/>
      <c r="J1023" s="1"/>
      <c r="K1023" s="1"/>
      <c r="L1023" s="1"/>
      <c r="M1023" s="1"/>
      <c r="N1023" s="25" t="e">
        <f t="shared" si="35"/>
        <v>#DIV/0!</v>
      </c>
    </row>
    <row r="1024" spans="1:14" hidden="1" x14ac:dyDescent="0.2">
      <c r="A1024" s="122"/>
      <c r="D1024" s="63"/>
      <c r="E1024" s="1"/>
      <c r="F1024" s="1"/>
      <c r="G1024" s="1"/>
      <c r="H1024" s="1"/>
      <c r="I1024" s="1"/>
      <c r="J1024" s="1"/>
      <c r="K1024" s="1"/>
      <c r="L1024" s="1"/>
      <c r="M1024" s="1"/>
      <c r="N1024" s="25" t="e">
        <f t="shared" si="35"/>
        <v>#DIV/0!</v>
      </c>
    </row>
    <row r="1025" spans="1:14" hidden="1" x14ac:dyDescent="0.2">
      <c r="A1025" s="122"/>
      <c r="D1025" s="63"/>
      <c r="E1025" s="1"/>
      <c r="F1025" s="1"/>
      <c r="G1025" s="1"/>
      <c r="H1025" s="1"/>
      <c r="I1025" s="1"/>
      <c r="J1025" s="1"/>
      <c r="K1025" s="1"/>
      <c r="L1025" s="1"/>
      <c r="M1025" s="1"/>
      <c r="N1025" s="25" t="e">
        <f t="shared" si="35"/>
        <v>#DIV/0!</v>
      </c>
    </row>
    <row r="1026" spans="1:14" hidden="1" x14ac:dyDescent="0.2">
      <c r="A1026" s="122"/>
      <c r="D1026" s="63"/>
      <c r="E1026" s="1"/>
      <c r="F1026" s="1"/>
      <c r="G1026" s="1"/>
      <c r="H1026" s="1"/>
      <c r="I1026" s="1"/>
      <c r="J1026" s="1"/>
      <c r="K1026" s="1"/>
      <c r="L1026" s="1"/>
      <c r="M1026" s="1"/>
      <c r="N1026" s="25" t="e">
        <f t="shared" si="35"/>
        <v>#DIV/0!</v>
      </c>
    </row>
    <row r="1027" spans="1:14" hidden="1" x14ac:dyDescent="0.2">
      <c r="A1027" s="122"/>
      <c r="D1027" s="63"/>
      <c r="E1027" s="1"/>
      <c r="F1027" s="1"/>
      <c r="G1027" s="1"/>
      <c r="H1027" s="1"/>
      <c r="I1027" s="1"/>
      <c r="J1027" s="1"/>
      <c r="K1027" s="1"/>
      <c r="L1027" s="1"/>
      <c r="M1027" s="1"/>
      <c r="N1027" s="25" t="e">
        <f t="shared" si="35"/>
        <v>#DIV/0!</v>
      </c>
    </row>
    <row r="1028" spans="1:14" hidden="1" x14ac:dyDescent="0.2">
      <c r="A1028" s="122"/>
      <c r="D1028" s="63"/>
      <c r="E1028" s="1"/>
      <c r="F1028" s="1"/>
      <c r="G1028" s="1"/>
      <c r="H1028" s="1"/>
      <c r="I1028" s="1"/>
      <c r="J1028" s="1"/>
      <c r="K1028" s="1"/>
      <c r="L1028" s="1"/>
      <c r="M1028" s="1"/>
      <c r="N1028" s="25" t="e">
        <f t="shared" ref="N1028:N1091" si="36">AVERAGE(D1028:K1028)</f>
        <v>#DIV/0!</v>
      </c>
    </row>
    <row r="1029" spans="1:14" hidden="1" x14ac:dyDescent="0.2">
      <c r="A1029" s="122"/>
      <c r="D1029" s="63"/>
      <c r="E1029" s="1"/>
      <c r="F1029" s="1"/>
      <c r="G1029" s="1"/>
      <c r="H1029" s="1"/>
      <c r="I1029" s="1"/>
      <c r="J1029" s="1"/>
      <c r="K1029" s="1"/>
      <c r="L1029" s="1"/>
      <c r="M1029" s="1"/>
      <c r="N1029" s="25" t="e">
        <f t="shared" si="36"/>
        <v>#DIV/0!</v>
      </c>
    </row>
    <row r="1030" spans="1:14" hidden="1" x14ac:dyDescent="0.2">
      <c r="A1030" s="122"/>
      <c r="D1030" s="63"/>
      <c r="E1030" s="1"/>
      <c r="F1030" s="1"/>
      <c r="G1030" s="1"/>
      <c r="H1030" s="1"/>
      <c r="I1030" s="1"/>
      <c r="J1030" s="1"/>
      <c r="K1030" s="1"/>
      <c r="L1030" s="1"/>
      <c r="M1030" s="1"/>
      <c r="N1030" s="25" t="e">
        <f t="shared" si="36"/>
        <v>#DIV/0!</v>
      </c>
    </row>
    <row r="1031" spans="1:14" hidden="1" x14ac:dyDescent="0.2">
      <c r="A1031" s="122"/>
      <c r="D1031" s="63"/>
      <c r="E1031" s="1"/>
      <c r="F1031" s="1"/>
      <c r="G1031" s="1"/>
      <c r="H1031" s="1"/>
      <c r="I1031" s="1"/>
      <c r="J1031" s="1"/>
      <c r="K1031" s="1"/>
      <c r="L1031" s="1"/>
      <c r="M1031" s="1"/>
      <c r="N1031" s="25" t="e">
        <f t="shared" si="36"/>
        <v>#DIV/0!</v>
      </c>
    </row>
    <row r="1032" spans="1:14" hidden="1" x14ac:dyDescent="0.2">
      <c r="A1032" s="122"/>
      <c r="D1032" s="63"/>
      <c r="E1032" s="1"/>
      <c r="F1032" s="1"/>
      <c r="G1032" s="1"/>
      <c r="H1032" s="1"/>
      <c r="I1032" s="1"/>
      <c r="J1032" s="1"/>
      <c r="K1032" s="1"/>
      <c r="L1032" s="1"/>
      <c r="M1032" s="1"/>
      <c r="N1032" s="25" t="e">
        <f t="shared" si="36"/>
        <v>#DIV/0!</v>
      </c>
    </row>
    <row r="1033" spans="1:14" hidden="1" x14ac:dyDescent="0.2">
      <c r="A1033" s="122"/>
      <c r="D1033" s="63"/>
      <c r="E1033" s="1"/>
      <c r="F1033" s="1"/>
      <c r="G1033" s="1"/>
      <c r="H1033" s="1"/>
      <c r="I1033" s="1"/>
      <c r="J1033" s="1"/>
      <c r="K1033" s="1"/>
      <c r="L1033" s="1"/>
      <c r="M1033" s="1"/>
      <c r="N1033" s="25" t="e">
        <f t="shared" si="36"/>
        <v>#DIV/0!</v>
      </c>
    </row>
    <row r="1034" spans="1:14" hidden="1" x14ac:dyDescent="0.2">
      <c r="A1034" s="122"/>
      <c r="D1034" s="63"/>
      <c r="E1034" s="1"/>
      <c r="F1034" s="1"/>
      <c r="G1034" s="1"/>
      <c r="H1034" s="1"/>
      <c r="I1034" s="1"/>
      <c r="J1034" s="1"/>
      <c r="K1034" s="1"/>
      <c r="L1034" s="1"/>
      <c r="M1034" s="1"/>
      <c r="N1034" s="25" t="e">
        <f t="shared" si="36"/>
        <v>#DIV/0!</v>
      </c>
    </row>
    <row r="1035" spans="1:14" hidden="1" x14ac:dyDescent="0.2">
      <c r="A1035" s="122"/>
      <c r="D1035" s="63"/>
      <c r="E1035" s="1"/>
      <c r="F1035" s="1"/>
      <c r="G1035" s="1"/>
      <c r="H1035" s="1"/>
      <c r="I1035" s="1"/>
      <c r="J1035" s="1"/>
      <c r="K1035" s="1"/>
      <c r="L1035" s="1"/>
      <c r="M1035" s="1"/>
      <c r="N1035" s="25" t="e">
        <f t="shared" si="36"/>
        <v>#DIV/0!</v>
      </c>
    </row>
    <row r="1036" spans="1:14" hidden="1" x14ac:dyDescent="0.2">
      <c r="A1036" s="122"/>
      <c r="D1036" s="63"/>
      <c r="E1036" s="1"/>
      <c r="F1036" s="1"/>
      <c r="G1036" s="1"/>
      <c r="H1036" s="1"/>
      <c r="I1036" s="1"/>
      <c r="J1036" s="1"/>
      <c r="K1036" s="1"/>
      <c r="L1036" s="1"/>
      <c r="M1036" s="1"/>
      <c r="N1036" s="25" t="e">
        <f t="shared" si="36"/>
        <v>#DIV/0!</v>
      </c>
    </row>
    <row r="1037" spans="1:14" hidden="1" x14ac:dyDescent="0.2">
      <c r="A1037" s="122"/>
      <c r="D1037" s="63"/>
      <c r="E1037" s="1"/>
      <c r="F1037" s="1"/>
      <c r="G1037" s="1"/>
      <c r="H1037" s="1"/>
      <c r="I1037" s="1"/>
      <c r="J1037" s="1"/>
      <c r="K1037" s="1"/>
      <c r="L1037" s="1"/>
      <c r="M1037" s="1"/>
      <c r="N1037" s="25" t="e">
        <f t="shared" si="36"/>
        <v>#DIV/0!</v>
      </c>
    </row>
    <row r="1038" spans="1:14" hidden="1" x14ac:dyDescent="0.2">
      <c r="A1038" s="122"/>
      <c r="D1038" s="63"/>
      <c r="E1038" s="1"/>
      <c r="F1038" s="1"/>
      <c r="G1038" s="1"/>
      <c r="H1038" s="1"/>
      <c r="I1038" s="1"/>
      <c r="J1038" s="1"/>
      <c r="K1038" s="1"/>
      <c r="L1038" s="1"/>
      <c r="M1038" s="1"/>
      <c r="N1038" s="25" t="e">
        <f t="shared" si="36"/>
        <v>#DIV/0!</v>
      </c>
    </row>
    <row r="1039" spans="1:14" hidden="1" x14ac:dyDescent="0.2">
      <c r="A1039" s="122"/>
      <c r="D1039" s="63"/>
      <c r="E1039" s="1"/>
      <c r="F1039" s="1"/>
      <c r="G1039" s="1"/>
      <c r="H1039" s="1"/>
      <c r="I1039" s="1"/>
      <c r="J1039" s="1"/>
      <c r="K1039" s="1"/>
      <c r="L1039" s="1"/>
      <c r="M1039" s="1"/>
      <c r="N1039" s="25" t="e">
        <f t="shared" si="36"/>
        <v>#DIV/0!</v>
      </c>
    </row>
    <row r="1040" spans="1:14" hidden="1" x14ac:dyDescent="0.2">
      <c r="A1040" s="122"/>
      <c r="D1040" s="63"/>
      <c r="E1040" s="1"/>
      <c r="F1040" s="1"/>
      <c r="G1040" s="1"/>
      <c r="H1040" s="1"/>
      <c r="I1040" s="1"/>
      <c r="J1040" s="1"/>
      <c r="K1040" s="1"/>
      <c r="L1040" s="1"/>
      <c r="M1040" s="1"/>
      <c r="N1040" s="25" t="e">
        <f t="shared" si="36"/>
        <v>#DIV/0!</v>
      </c>
    </row>
    <row r="1041" spans="1:14" hidden="1" x14ac:dyDescent="0.2">
      <c r="A1041" s="122"/>
      <c r="D1041" s="63"/>
      <c r="E1041" s="1"/>
      <c r="F1041" s="1"/>
      <c r="G1041" s="1"/>
      <c r="H1041" s="1"/>
      <c r="I1041" s="1"/>
      <c r="J1041" s="1"/>
      <c r="K1041" s="1"/>
      <c r="L1041" s="1"/>
      <c r="M1041" s="1"/>
      <c r="N1041" s="25" t="e">
        <f t="shared" si="36"/>
        <v>#DIV/0!</v>
      </c>
    </row>
    <row r="1042" spans="1:14" hidden="1" x14ac:dyDescent="0.2">
      <c r="A1042" s="122"/>
      <c r="D1042" s="63"/>
      <c r="E1042" s="1"/>
      <c r="F1042" s="1"/>
      <c r="G1042" s="1"/>
      <c r="H1042" s="1"/>
      <c r="I1042" s="1"/>
      <c r="J1042" s="1"/>
      <c r="K1042" s="1"/>
      <c r="L1042" s="1"/>
      <c r="M1042" s="1"/>
      <c r="N1042" s="25" t="e">
        <f t="shared" si="36"/>
        <v>#DIV/0!</v>
      </c>
    </row>
    <row r="1043" spans="1:14" hidden="1" x14ac:dyDescent="0.2">
      <c r="A1043" s="122"/>
      <c r="D1043" s="63"/>
      <c r="E1043" s="1"/>
      <c r="F1043" s="1"/>
      <c r="G1043" s="1"/>
      <c r="H1043" s="1"/>
      <c r="I1043" s="1"/>
      <c r="J1043" s="1"/>
      <c r="K1043" s="1"/>
      <c r="L1043" s="1"/>
      <c r="M1043" s="1"/>
      <c r="N1043" s="25" t="e">
        <f t="shared" si="36"/>
        <v>#DIV/0!</v>
      </c>
    </row>
    <row r="1044" spans="1:14" hidden="1" x14ac:dyDescent="0.2">
      <c r="A1044" s="122"/>
      <c r="D1044" s="63"/>
      <c r="E1044" s="1"/>
      <c r="F1044" s="1"/>
      <c r="G1044" s="1"/>
      <c r="H1044" s="1"/>
      <c r="I1044" s="1"/>
      <c r="J1044" s="1"/>
      <c r="K1044" s="1"/>
      <c r="L1044" s="1"/>
      <c r="M1044" s="1"/>
      <c r="N1044" s="25" t="e">
        <f t="shared" si="36"/>
        <v>#DIV/0!</v>
      </c>
    </row>
    <row r="1045" spans="1:14" hidden="1" x14ac:dyDescent="0.2">
      <c r="A1045" s="122"/>
      <c r="D1045" s="63"/>
      <c r="E1045" s="1"/>
      <c r="F1045" s="1"/>
      <c r="G1045" s="1"/>
      <c r="H1045" s="1"/>
      <c r="I1045" s="1"/>
      <c r="J1045" s="1"/>
      <c r="K1045" s="1"/>
      <c r="L1045" s="1"/>
      <c r="M1045" s="1"/>
      <c r="N1045" s="25" t="e">
        <f t="shared" si="36"/>
        <v>#DIV/0!</v>
      </c>
    </row>
    <row r="1046" spans="1:14" hidden="1" x14ac:dyDescent="0.2">
      <c r="A1046" s="122"/>
      <c r="D1046" s="63"/>
      <c r="E1046" s="1"/>
      <c r="F1046" s="1"/>
      <c r="G1046" s="1"/>
      <c r="H1046" s="1"/>
      <c r="I1046" s="1"/>
      <c r="J1046" s="1"/>
      <c r="K1046" s="1"/>
      <c r="L1046" s="1"/>
      <c r="M1046" s="1"/>
      <c r="N1046" s="25" t="e">
        <f t="shared" si="36"/>
        <v>#DIV/0!</v>
      </c>
    </row>
    <row r="1047" spans="1:14" hidden="1" x14ac:dyDescent="0.2">
      <c r="A1047" s="122"/>
      <c r="D1047" s="63"/>
      <c r="E1047" s="1"/>
      <c r="F1047" s="1"/>
      <c r="G1047" s="1"/>
      <c r="H1047" s="1"/>
      <c r="I1047" s="1"/>
      <c r="J1047" s="1"/>
      <c r="K1047" s="1"/>
      <c r="L1047" s="1"/>
      <c r="M1047" s="1"/>
      <c r="N1047" s="25" t="e">
        <f t="shared" si="36"/>
        <v>#DIV/0!</v>
      </c>
    </row>
    <row r="1048" spans="1:14" hidden="1" x14ac:dyDescent="0.2">
      <c r="A1048" s="122"/>
      <c r="D1048" s="63"/>
      <c r="E1048" s="1"/>
      <c r="F1048" s="1"/>
      <c r="G1048" s="1"/>
      <c r="H1048" s="1"/>
      <c r="I1048" s="1"/>
      <c r="J1048" s="1"/>
      <c r="K1048" s="1"/>
      <c r="L1048" s="1"/>
      <c r="M1048" s="1"/>
      <c r="N1048" s="25" t="e">
        <f t="shared" si="36"/>
        <v>#DIV/0!</v>
      </c>
    </row>
    <row r="1049" spans="1:14" hidden="1" x14ac:dyDescent="0.2">
      <c r="A1049" s="122"/>
      <c r="D1049" s="63"/>
      <c r="E1049" s="1"/>
      <c r="F1049" s="1"/>
      <c r="G1049" s="1"/>
      <c r="H1049" s="1"/>
      <c r="I1049" s="1"/>
      <c r="J1049" s="1"/>
      <c r="K1049" s="1"/>
      <c r="L1049" s="1"/>
      <c r="M1049" s="1"/>
      <c r="N1049" s="25" t="e">
        <f t="shared" si="36"/>
        <v>#DIV/0!</v>
      </c>
    </row>
    <row r="1050" spans="1:14" hidden="1" x14ac:dyDescent="0.2">
      <c r="A1050" s="122"/>
      <c r="D1050" s="63"/>
      <c r="E1050" s="1"/>
      <c r="F1050" s="1"/>
      <c r="G1050" s="1"/>
      <c r="H1050" s="1"/>
      <c r="I1050" s="1"/>
      <c r="J1050" s="1"/>
      <c r="K1050" s="1"/>
      <c r="L1050" s="1"/>
      <c r="M1050" s="1"/>
      <c r="N1050" s="25" t="e">
        <f t="shared" si="36"/>
        <v>#DIV/0!</v>
      </c>
    </row>
    <row r="1051" spans="1:14" hidden="1" x14ac:dyDescent="0.2">
      <c r="A1051" s="122"/>
      <c r="D1051" s="63"/>
      <c r="E1051" s="1"/>
      <c r="F1051" s="1"/>
      <c r="G1051" s="1"/>
      <c r="H1051" s="1"/>
      <c r="I1051" s="1"/>
      <c r="J1051" s="1"/>
      <c r="K1051" s="1"/>
      <c r="L1051" s="1"/>
      <c r="M1051" s="1"/>
      <c r="N1051" s="25" t="e">
        <f t="shared" si="36"/>
        <v>#DIV/0!</v>
      </c>
    </row>
    <row r="1052" spans="1:14" hidden="1" x14ac:dyDescent="0.2">
      <c r="A1052" s="122"/>
      <c r="D1052" s="63"/>
      <c r="E1052" s="1"/>
      <c r="F1052" s="1"/>
      <c r="G1052" s="1"/>
      <c r="H1052" s="1"/>
      <c r="I1052" s="1"/>
      <c r="J1052" s="1"/>
      <c r="K1052" s="1"/>
      <c r="L1052" s="1"/>
      <c r="M1052" s="1"/>
      <c r="N1052" s="25" t="e">
        <f t="shared" si="36"/>
        <v>#DIV/0!</v>
      </c>
    </row>
    <row r="1053" spans="1:14" hidden="1" x14ac:dyDescent="0.2">
      <c r="A1053" s="122"/>
      <c r="D1053" s="63"/>
      <c r="E1053" s="1"/>
      <c r="F1053" s="1"/>
      <c r="G1053" s="1"/>
      <c r="H1053" s="1"/>
      <c r="I1053" s="1"/>
      <c r="J1053" s="1"/>
      <c r="K1053" s="1"/>
      <c r="L1053" s="1"/>
      <c r="M1053" s="1"/>
      <c r="N1053" s="25" t="e">
        <f t="shared" si="36"/>
        <v>#DIV/0!</v>
      </c>
    </row>
    <row r="1054" spans="1:14" hidden="1" x14ac:dyDescent="0.2">
      <c r="A1054" s="122"/>
      <c r="D1054" s="63"/>
      <c r="E1054" s="1"/>
      <c r="F1054" s="1"/>
      <c r="G1054" s="1"/>
      <c r="H1054" s="1"/>
      <c r="I1054" s="1"/>
      <c r="J1054" s="1"/>
      <c r="K1054" s="1"/>
      <c r="L1054" s="1"/>
      <c r="M1054" s="1"/>
      <c r="N1054" s="25" t="e">
        <f t="shared" si="36"/>
        <v>#DIV/0!</v>
      </c>
    </row>
    <row r="1055" spans="1:14" hidden="1" x14ac:dyDescent="0.2">
      <c r="A1055" s="122"/>
      <c r="D1055" s="63"/>
      <c r="E1055" s="1"/>
      <c r="F1055" s="1"/>
      <c r="G1055" s="1"/>
      <c r="H1055" s="1"/>
      <c r="I1055" s="1"/>
      <c r="J1055" s="1"/>
      <c r="K1055" s="1"/>
      <c r="L1055" s="1"/>
      <c r="M1055" s="1"/>
      <c r="N1055" s="25" t="e">
        <f t="shared" si="36"/>
        <v>#DIV/0!</v>
      </c>
    </row>
    <row r="1056" spans="1:14" hidden="1" x14ac:dyDescent="0.2">
      <c r="A1056" s="122"/>
      <c r="D1056" s="63"/>
      <c r="E1056" s="1"/>
      <c r="F1056" s="1"/>
      <c r="G1056" s="1"/>
      <c r="H1056" s="1"/>
      <c r="I1056" s="1"/>
      <c r="J1056" s="1"/>
      <c r="K1056" s="1"/>
      <c r="L1056" s="1"/>
      <c r="M1056" s="1"/>
      <c r="N1056" s="25" t="e">
        <f t="shared" si="36"/>
        <v>#DIV/0!</v>
      </c>
    </row>
    <row r="1057" spans="1:14" hidden="1" x14ac:dyDescent="0.2">
      <c r="A1057" s="122"/>
      <c r="D1057" s="63"/>
      <c r="E1057" s="1"/>
      <c r="F1057" s="1"/>
      <c r="G1057" s="1"/>
      <c r="H1057" s="1"/>
      <c r="I1057" s="1"/>
      <c r="J1057" s="1"/>
      <c r="K1057" s="1"/>
      <c r="L1057" s="1"/>
      <c r="M1057" s="1"/>
      <c r="N1057" s="25" t="e">
        <f t="shared" si="36"/>
        <v>#DIV/0!</v>
      </c>
    </row>
    <row r="1058" spans="1:14" hidden="1" x14ac:dyDescent="0.2">
      <c r="A1058" s="122"/>
      <c r="D1058" s="63"/>
      <c r="E1058" s="1"/>
      <c r="F1058" s="1"/>
      <c r="G1058" s="1"/>
      <c r="H1058" s="1"/>
      <c r="I1058" s="1"/>
      <c r="J1058" s="1"/>
      <c r="K1058" s="1"/>
      <c r="L1058" s="1"/>
      <c r="M1058" s="1"/>
      <c r="N1058" s="25" t="e">
        <f t="shared" si="36"/>
        <v>#DIV/0!</v>
      </c>
    </row>
    <row r="1059" spans="1:14" hidden="1" x14ac:dyDescent="0.2">
      <c r="A1059" s="122"/>
      <c r="D1059" s="63"/>
      <c r="E1059" s="1"/>
      <c r="F1059" s="1"/>
      <c r="G1059" s="1"/>
      <c r="H1059" s="1"/>
      <c r="I1059" s="1"/>
      <c r="J1059" s="1"/>
      <c r="K1059" s="1"/>
      <c r="L1059" s="1"/>
      <c r="M1059" s="1"/>
      <c r="N1059" s="25" t="e">
        <f t="shared" si="36"/>
        <v>#DIV/0!</v>
      </c>
    </row>
    <row r="1060" spans="1:14" hidden="1" x14ac:dyDescent="0.2">
      <c r="A1060" s="122"/>
      <c r="D1060" s="63"/>
      <c r="E1060" s="1"/>
      <c r="F1060" s="1"/>
      <c r="G1060" s="1"/>
      <c r="H1060" s="1"/>
      <c r="I1060" s="1"/>
      <c r="J1060" s="1"/>
      <c r="K1060" s="1"/>
      <c r="L1060" s="1"/>
      <c r="M1060" s="1"/>
      <c r="N1060" s="25" t="e">
        <f t="shared" si="36"/>
        <v>#DIV/0!</v>
      </c>
    </row>
    <row r="1061" spans="1:14" hidden="1" x14ac:dyDescent="0.2">
      <c r="A1061" s="122"/>
      <c r="D1061" s="63"/>
      <c r="E1061" s="1"/>
      <c r="F1061" s="1"/>
      <c r="G1061" s="1"/>
      <c r="H1061" s="1"/>
      <c r="I1061" s="1"/>
      <c r="J1061" s="1"/>
      <c r="K1061" s="1"/>
      <c r="L1061" s="1"/>
      <c r="M1061" s="1"/>
      <c r="N1061" s="25" t="e">
        <f t="shared" si="36"/>
        <v>#DIV/0!</v>
      </c>
    </row>
    <row r="1062" spans="1:14" hidden="1" x14ac:dyDescent="0.2">
      <c r="A1062" s="122"/>
      <c r="D1062" s="63"/>
      <c r="E1062" s="1"/>
      <c r="F1062" s="1"/>
      <c r="G1062" s="1"/>
      <c r="H1062" s="1"/>
      <c r="I1062" s="1"/>
      <c r="J1062" s="1"/>
      <c r="K1062" s="1"/>
      <c r="L1062" s="1"/>
      <c r="M1062" s="1"/>
      <c r="N1062" s="25" t="e">
        <f t="shared" si="36"/>
        <v>#DIV/0!</v>
      </c>
    </row>
    <row r="1063" spans="1:14" hidden="1" x14ac:dyDescent="0.2">
      <c r="A1063" s="122"/>
      <c r="D1063" s="63"/>
      <c r="E1063" s="1"/>
      <c r="F1063" s="1"/>
      <c r="G1063" s="1"/>
      <c r="H1063" s="1"/>
      <c r="I1063" s="1"/>
      <c r="J1063" s="1"/>
      <c r="K1063" s="1"/>
      <c r="L1063" s="1"/>
      <c r="M1063" s="1"/>
      <c r="N1063" s="25" t="e">
        <f t="shared" si="36"/>
        <v>#DIV/0!</v>
      </c>
    </row>
    <row r="1064" spans="1:14" hidden="1" x14ac:dyDescent="0.2">
      <c r="A1064" s="122"/>
      <c r="D1064" s="63"/>
      <c r="E1064" s="1"/>
      <c r="F1064" s="1"/>
      <c r="G1064" s="1"/>
      <c r="H1064" s="1"/>
      <c r="I1064" s="1"/>
      <c r="J1064" s="1"/>
      <c r="K1064" s="1"/>
      <c r="L1064" s="1"/>
      <c r="M1064" s="1"/>
      <c r="N1064" s="25" t="e">
        <f t="shared" si="36"/>
        <v>#DIV/0!</v>
      </c>
    </row>
    <row r="1065" spans="1:14" hidden="1" x14ac:dyDescent="0.2">
      <c r="A1065" s="122"/>
      <c r="D1065" s="63"/>
      <c r="E1065" s="1"/>
      <c r="F1065" s="1"/>
      <c r="G1065" s="1"/>
      <c r="H1065" s="1"/>
      <c r="I1065" s="1"/>
      <c r="J1065" s="1"/>
      <c r="K1065" s="1"/>
      <c r="L1065" s="1"/>
      <c r="M1065" s="1"/>
      <c r="N1065" s="25" t="e">
        <f t="shared" si="36"/>
        <v>#DIV/0!</v>
      </c>
    </row>
    <row r="1066" spans="1:14" hidden="1" x14ac:dyDescent="0.2">
      <c r="A1066" s="122"/>
      <c r="D1066" s="63"/>
      <c r="E1066" s="1"/>
      <c r="F1066" s="1"/>
      <c r="G1066" s="1"/>
      <c r="H1066" s="1"/>
      <c r="I1066" s="1"/>
      <c r="J1066" s="1"/>
      <c r="K1066" s="1"/>
      <c r="L1066" s="1"/>
      <c r="M1066" s="1"/>
      <c r="N1066" s="25" t="e">
        <f t="shared" si="36"/>
        <v>#DIV/0!</v>
      </c>
    </row>
    <row r="1067" spans="1:14" hidden="1" x14ac:dyDescent="0.2">
      <c r="A1067" s="122"/>
      <c r="D1067" s="63"/>
      <c r="E1067" s="1"/>
      <c r="F1067" s="1"/>
      <c r="G1067" s="1"/>
      <c r="H1067" s="1"/>
      <c r="I1067" s="1"/>
      <c r="J1067" s="1"/>
      <c r="K1067" s="1"/>
      <c r="L1067" s="1"/>
      <c r="M1067" s="1"/>
      <c r="N1067" s="25" t="e">
        <f t="shared" si="36"/>
        <v>#DIV/0!</v>
      </c>
    </row>
    <row r="1068" spans="1:14" hidden="1" x14ac:dyDescent="0.2">
      <c r="A1068" s="122"/>
      <c r="D1068" s="63"/>
      <c r="E1068" s="1"/>
      <c r="F1068" s="1"/>
      <c r="G1068" s="1"/>
      <c r="H1068" s="1"/>
      <c r="I1068" s="1"/>
      <c r="J1068" s="1"/>
      <c r="K1068" s="1"/>
      <c r="L1068" s="1"/>
      <c r="M1068" s="1"/>
      <c r="N1068" s="25" t="e">
        <f t="shared" si="36"/>
        <v>#DIV/0!</v>
      </c>
    </row>
    <row r="1069" spans="1:14" hidden="1" x14ac:dyDescent="0.2">
      <c r="A1069" s="122"/>
      <c r="D1069" s="63"/>
      <c r="E1069" s="1"/>
      <c r="F1069" s="1"/>
      <c r="G1069" s="1"/>
      <c r="H1069" s="1"/>
      <c r="I1069" s="1"/>
      <c r="J1069" s="1"/>
      <c r="K1069" s="1"/>
      <c r="L1069" s="1"/>
      <c r="M1069" s="1"/>
      <c r="N1069" s="25" t="e">
        <f t="shared" si="36"/>
        <v>#DIV/0!</v>
      </c>
    </row>
    <row r="1070" spans="1:14" hidden="1" x14ac:dyDescent="0.2">
      <c r="A1070" s="122"/>
      <c r="D1070" s="63"/>
      <c r="E1070" s="1"/>
      <c r="F1070" s="1"/>
      <c r="G1070" s="1"/>
      <c r="H1070" s="1"/>
      <c r="I1070" s="1"/>
      <c r="J1070" s="1"/>
      <c r="K1070" s="1"/>
      <c r="L1070" s="1"/>
      <c r="M1070" s="1"/>
      <c r="N1070" s="25" t="e">
        <f t="shared" si="36"/>
        <v>#DIV/0!</v>
      </c>
    </row>
    <row r="1071" spans="1:14" hidden="1" x14ac:dyDescent="0.2">
      <c r="A1071" s="122"/>
      <c r="D1071" s="63"/>
      <c r="E1071" s="1"/>
      <c r="F1071" s="1"/>
      <c r="G1071" s="1"/>
      <c r="H1071" s="1"/>
      <c r="I1071" s="1"/>
      <c r="J1071" s="1"/>
      <c r="K1071" s="1"/>
      <c r="L1071" s="1"/>
      <c r="M1071" s="1"/>
      <c r="N1071" s="25" t="e">
        <f t="shared" si="36"/>
        <v>#DIV/0!</v>
      </c>
    </row>
    <row r="1072" spans="1:14" hidden="1" x14ac:dyDescent="0.2">
      <c r="A1072" s="122"/>
      <c r="D1072" s="63"/>
      <c r="E1072" s="1"/>
      <c r="F1072" s="1"/>
      <c r="G1072" s="1"/>
      <c r="H1072" s="1"/>
      <c r="I1072" s="1"/>
      <c r="J1072" s="1"/>
      <c r="K1072" s="1"/>
      <c r="L1072" s="1"/>
      <c r="M1072" s="1"/>
      <c r="N1072" s="25" t="e">
        <f t="shared" si="36"/>
        <v>#DIV/0!</v>
      </c>
    </row>
    <row r="1073" spans="1:14" hidden="1" x14ac:dyDescent="0.2">
      <c r="A1073" s="122"/>
      <c r="D1073" s="63"/>
      <c r="E1073" s="1"/>
      <c r="F1073" s="1"/>
      <c r="G1073" s="1"/>
      <c r="H1073" s="1"/>
      <c r="I1073" s="1"/>
      <c r="J1073" s="1"/>
      <c r="K1073" s="1"/>
      <c r="L1073" s="1"/>
      <c r="M1073" s="1"/>
      <c r="N1073" s="25" t="e">
        <f t="shared" si="36"/>
        <v>#DIV/0!</v>
      </c>
    </row>
    <row r="1074" spans="1:14" hidden="1" x14ac:dyDescent="0.2">
      <c r="A1074" s="122"/>
      <c r="D1074" s="63"/>
      <c r="E1074" s="1"/>
      <c r="F1074" s="1"/>
      <c r="G1074" s="1"/>
      <c r="H1074" s="1"/>
      <c r="I1074" s="1"/>
      <c r="J1074" s="1"/>
      <c r="K1074" s="1"/>
      <c r="L1074" s="1"/>
      <c r="M1074" s="1"/>
      <c r="N1074" s="25" t="e">
        <f t="shared" si="36"/>
        <v>#DIV/0!</v>
      </c>
    </row>
    <row r="1075" spans="1:14" hidden="1" x14ac:dyDescent="0.2">
      <c r="A1075" s="122"/>
      <c r="D1075" s="63"/>
      <c r="E1075" s="1"/>
      <c r="F1075" s="1"/>
      <c r="G1075" s="1"/>
      <c r="H1075" s="1"/>
      <c r="I1075" s="1"/>
      <c r="J1075" s="1"/>
      <c r="K1075" s="1"/>
      <c r="L1075" s="1"/>
      <c r="M1075" s="1"/>
      <c r="N1075" s="25" t="e">
        <f t="shared" si="36"/>
        <v>#DIV/0!</v>
      </c>
    </row>
    <row r="1076" spans="1:14" hidden="1" x14ac:dyDescent="0.2">
      <c r="A1076" s="122"/>
      <c r="D1076" s="63"/>
      <c r="E1076" s="1"/>
      <c r="F1076" s="1"/>
      <c r="G1076" s="1"/>
      <c r="H1076" s="1"/>
      <c r="I1076" s="1"/>
      <c r="J1076" s="1"/>
      <c r="K1076" s="1"/>
      <c r="L1076" s="1"/>
      <c r="M1076" s="1"/>
      <c r="N1076" s="25" t="e">
        <f t="shared" si="36"/>
        <v>#DIV/0!</v>
      </c>
    </row>
    <row r="1077" spans="1:14" hidden="1" x14ac:dyDescent="0.2">
      <c r="A1077" s="122"/>
      <c r="D1077" s="63"/>
      <c r="E1077" s="1"/>
      <c r="F1077" s="1"/>
      <c r="G1077" s="1"/>
      <c r="H1077" s="1"/>
      <c r="I1077" s="1"/>
      <c r="J1077" s="1"/>
      <c r="K1077" s="1"/>
      <c r="L1077" s="1"/>
      <c r="M1077" s="1"/>
      <c r="N1077" s="25" t="e">
        <f t="shared" si="36"/>
        <v>#DIV/0!</v>
      </c>
    </row>
    <row r="1078" spans="1:14" hidden="1" x14ac:dyDescent="0.2">
      <c r="A1078" s="122"/>
      <c r="D1078" s="63"/>
      <c r="E1078" s="1"/>
      <c r="F1078" s="1"/>
      <c r="G1078" s="1"/>
      <c r="H1078" s="1"/>
      <c r="I1078" s="1"/>
      <c r="J1078" s="1"/>
      <c r="K1078" s="1"/>
      <c r="L1078" s="1"/>
      <c r="M1078" s="1"/>
      <c r="N1078" s="25" t="e">
        <f t="shared" si="36"/>
        <v>#DIV/0!</v>
      </c>
    </row>
    <row r="1079" spans="1:14" hidden="1" x14ac:dyDescent="0.2">
      <c r="A1079" s="122"/>
      <c r="D1079" s="63"/>
      <c r="E1079" s="1"/>
      <c r="F1079" s="1"/>
      <c r="G1079" s="1"/>
      <c r="H1079" s="1"/>
      <c r="I1079" s="1"/>
      <c r="J1079" s="1"/>
      <c r="K1079" s="1"/>
      <c r="L1079" s="1"/>
      <c r="M1079" s="1"/>
      <c r="N1079" s="25" t="e">
        <f t="shared" si="36"/>
        <v>#DIV/0!</v>
      </c>
    </row>
    <row r="1080" spans="1:14" hidden="1" x14ac:dyDescent="0.2">
      <c r="A1080" s="122"/>
      <c r="D1080" s="63"/>
      <c r="E1080" s="1"/>
      <c r="F1080" s="1"/>
      <c r="G1080" s="1"/>
      <c r="H1080" s="1"/>
      <c r="I1080" s="1"/>
      <c r="J1080" s="1"/>
      <c r="K1080" s="1"/>
      <c r="L1080" s="1"/>
      <c r="M1080" s="1"/>
      <c r="N1080" s="25" t="e">
        <f t="shared" si="36"/>
        <v>#DIV/0!</v>
      </c>
    </row>
    <row r="1081" spans="1:14" hidden="1" x14ac:dyDescent="0.2">
      <c r="A1081" s="122"/>
      <c r="D1081" s="63"/>
      <c r="E1081" s="1"/>
      <c r="F1081" s="1"/>
      <c r="G1081" s="1"/>
      <c r="H1081" s="1"/>
      <c r="I1081" s="1"/>
      <c r="J1081" s="1"/>
      <c r="K1081" s="1"/>
      <c r="L1081" s="1"/>
      <c r="M1081" s="1"/>
      <c r="N1081" s="25" t="e">
        <f t="shared" si="36"/>
        <v>#DIV/0!</v>
      </c>
    </row>
    <row r="1082" spans="1:14" hidden="1" x14ac:dyDescent="0.2">
      <c r="A1082" s="122"/>
      <c r="D1082" s="63"/>
      <c r="E1082" s="1"/>
      <c r="F1082" s="1"/>
      <c r="G1082" s="1"/>
      <c r="H1082" s="1"/>
      <c r="I1082" s="1"/>
      <c r="J1082" s="1"/>
      <c r="K1082" s="1"/>
      <c r="L1082" s="1"/>
      <c r="M1082" s="1"/>
      <c r="N1082" s="25" t="e">
        <f t="shared" si="36"/>
        <v>#DIV/0!</v>
      </c>
    </row>
    <row r="1083" spans="1:14" hidden="1" x14ac:dyDescent="0.2">
      <c r="A1083" s="122"/>
      <c r="D1083" s="63"/>
      <c r="E1083" s="1"/>
      <c r="F1083" s="1"/>
      <c r="G1083" s="1"/>
      <c r="H1083" s="1"/>
      <c r="I1083" s="1"/>
      <c r="J1083" s="1"/>
      <c r="K1083" s="1"/>
      <c r="L1083" s="1"/>
      <c r="M1083" s="1"/>
      <c r="N1083" s="25" t="e">
        <f t="shared" si="36"/>
        <v>#DIV/0!</v>
      </c>
    </row>
    <row r="1084" spans="1:14" hidden="1" x14ac:dyDescent="0.2">
      <c r="A1084" s="122"/>
      <c r="D1084" s="63"/>
      <c r="E1084" s="1"/>
      <c r="F1084" s="1"/>
      <c r="G1084" s="1"/>
      <c r="H1084" s="1"/>
      <c r="I1084" s="1"/>
      <c r="J1084" s="1"/>
      <c r="K1084" s="1"/>
      <c r="L1084" s="1"/>
      <c r="M1084" s="1"/>
      <c r="N1084" s="25" t="e">
        <f t="shared" si="36"/>
        <v>#DIV/0!</v>
      </c>
    </row>
    <row r="1085" spans="1:14" hidden="1" x14ac:dyDescent="0.2">
      <c r="A1085" s="122"/>
      <c r="D1085" s="63"/>
      <c r="E1085" s="1"/>
      <c r="F1085" s="1"/>
      <c r="G1085" s="1"/>
      <c r="H1085" s="1"/>
      <c r="I1085" s="1"/>
      <c r="J1085" s="1"/>
      <c r="K1085" s="1"/>
      <c r="L1085" s="1"/>
      <c r="M1085" s="1"/>
      <c r="N1085" s="25" t="e">
        <f t="shared" si="36"/>
        <v>#DIV/0!</v>
      </c>
    </row>
    <row r="1086" spans="1:14" hidden="1" x14ac:dyDescent="0.2">
      <c r="A1086" s="122"/>
      <c r="D1086" s="63"/>
      <c r="E1086" s="1"/>
      <c r="F1086" s="1"/>
      <c r="G1086" s="1"/>
      <c r="H1086" s="1"/>
      <c r="I1086" s="1"/>
      <c r="J1086" s="1"/>
      <c r="K1086" s="1"/>
      <c r="L1086" s="1"/>
      <c r="M1086" s="1"/>
      <c r="N1086" s="25" t="e">
        <f t="shared" si="36"/>
        <v>#DIV/0!</v>
      </c>
    </row>
    <row r="1087" spans="1:14" hidden="1" x14ac:dyDescent="0.2">
      <c r="A1087" s="122"/>
      <c r="D1087" s="63"/>
      <c r="E1087" s="1"/>
      <c r="F1087" s="1"/>
      <c r="G1087" s="1"/>
      <c r="H1087" s="1"/>
      <c r="I1087" s="1"/>
      <c r="J1087" s="1"/>
      <c r="K1087" s="1"/>
      <c r="L1087" s="1"/>
      <c r="M1087" s="1"/>
      <c r="N1087" s="25" t="e">
        <f t="shared" si="36"/>
        <v>#DIV/0!</v>
      </c>
    </row>
    <row r="1088" spans="1:14" hidden="1" x14ac:dyDescent="0.2">
      <c r="A1088" s="122"/>
      <c r="D1088" s="63"/>
      <c r="E1088" s="1"/>
      <c r="F1088" s="1"/>
      <c r="G1088" s="1"/>
      <c r="H1088" s="1"/>
      <c r="I1088" s="1"/>
      <c r="J1088" s="1"/>
      <c r="K1088" s="1"/>
      <c r="L1088" s="1"/>
      <c r="M1088" s="1"/>
      <c r="N1088" s="25" t="e">
        <f t="shared" si="36"/>
        <v>#DIV/0!</v>
      </c>
    </row>
    <row r="1089" spans="1:14" hidden="1" x14ac:dyDescent="0.2">
      <c r="A1089" s="122"/>
      <c r="D1089" s="63"/>
      <c r="E1089" s="1"/>
      <c r="F1089" s="1"/>
      <c r="G1089" s="1"/>
      <c r="H1089" s="1"/>
      <c r="I1089" s="1"/>
      <c r="J1089" s="1"/>
      <c r="K1089" s="1"/>
      <c r="L1089" s="1"/>
      <c r="M1089" s="1"/>
      <c r="N1089" s="25" t="e">
        <f t="shared" si="36"/>
        <v>#DIV/0!</v>
      </c>
    </row>
    <row r="1090" spans="1:14" hidden="1" x14ac:dyDescent="0.2">
      <c r="A1090" s="122"/>
      <c r="D1090" s="63"/>
      <c r="E1090" s="1"/>
      <c r="F1090" s="1"/>
      <c r="G1090" s="1"/>
      <c r="H1090" s="1"/>
      <c r="I1090" s="1"/>
      <c r="J1090" s="1"/>
      <c r="K1090" s="1"/>
      <c r="L1090" s="1"/>
      <c r="M1090" s="1"/>
      <c r="N1090" s="25" t="e">
        <f t="shared" si="36"/>
        <v>#DIV/0!</v>
      </c>
    </row>
    <row r="1091" spans="1:14" hidden="1" x14ac:dyDescent="0.2">
      <c r="A1091" s="122"/>
      <c r="D1091" s="63"/>
      <c r="E1091" s="1"/>
      <c r="F1091" s="1"/>
      <c r="G1091" s="1"/>
      <c r="H1091" s="1"/>
      <c r="I1091" s="1"/>
      <c r="J1091" s="1"/>
      <c r="K1091" s="1"/>
      <c r="L1091" s="1"/>
      <c r="M1091" s="1"/>
      <c r="N1091" s="25" t="e">
        <f t="shared" si="36"/>
        <v>#DIV/0!</v>
      </c>
    </row>
    <row r="1092" spans="1:14" hidden="1" x14ac:dyDescent="0.2">
      <c r="A1092" s="122"/>
      <c r="D1092" s="63"/>
      <c r="E1092" s="1"/>
      <c r="F1092" s="1"/>
      <c r="G1092" s="1"/>
      <c r="H1092" s="1"/>
      <c r="I1092" s="1"/>
      <c r="J1092" s="1"/>
      <c r="K1092" s="1"/>
      <c r="L1092" s="1"/>
      <c r="M1092" s="1"/>
      <c r="N1092" s="25" t="e">
        <f t="shared" ref="N1092:N1155" si="37">AVERAGE(D1092:K1092)</f>
        <v>#DIV/0!</v>
      </c>
    </row>
    <row r="1093" spans="1:14" hidden="1" x14ac:dyDescent="0.2">
      <c r="A1093" s="122"/>
      <c r="D1093" s="63"/>
      <c r="E1093" s="1"/>
      <c r="F1093" s="1"/>
      <c r="G1093" s="1"/>
      <c r="H1093" s="1"/>
      <c r="I1093" s="1"/>
      <c r="J1093" s="1"/>
      <c r="K1093" s="1"/>
      <c r="L1093" s="1"/>
      <c r="M1093" s="1"/>
      <c r="N1093" s="25" t="e">
        <f t="shared" si="37"/>
        <v>#DIV/0!</v>
      </c>
    </row>
    <row r="1094" spans="1:14" hidden="1" x14ac:dyDescent="0.2">
      <c r="A1094" s="122"/>
      <c r="D1094" s="63"/>
      <c r="E1094" s="1"/>
      <c r="F1094" s="1"/>
      <c r="G1094" s="1"/>
      <c r="H1094" s="1"/>
      <c r="I1094" s="1"/>
      <c r="J1094" s="1"/>
      <c r="K1094" s="1"/>
      <c r="L1094" s="1"/>
      <c r="M1094" s="1"/>
      <c r="N1094" s="25" t="e">
        <f t="shared" si="37"/>
        <v>#DIV/0!</v>
      </c>
    </row>
    <row r="1095" spans="1:14" hidden="1" x14ac:dyDescent="0.2">
      <c r="A1095" s="122"/>
      <c r="D1095" s="63"/>
      <c r="E1095" s="1"/>
      <c r="F1095" s="1"/>
      <c r="G1095" s="1"/>
      <c r="H1095" s="1"/>
      <c r="I1095" s="1"/>
      <c r="J1095" s="1"/>
      <c r="K1095" s="1"/>
      <c r="L1095" s="1"/>
      <c r="M1095" s="1"/>
      <c r="N1095" s="25" t="e">
        <f t="shared" si="37"/>
        <v>#DIV/0!</v>
      </c>
    </row>
    <row r="1096" spans="1:14" hidden="1" x14ac:dyDescent="0.2">
      <c r="A1096" s="122"/>
      <c r="D1096" s="63"/>
      <c r="E1096" s="1"/>
      <c r="F1096" s="1"/>
      <c r="G1096" s="1"/>
      <c r="H1096" s="1"/>
      <c r="I1096" s="1"/>
      <c r="J1096" s="1"/>
      <c r="K1096" s="1"/>
      <c r="L1096" s="1"/>
      <c r="M1096" s="1"/>
      <c r="N1096" s="25" t="e">
        <f t="shared" si="37"/>
        <v>#DIV/0!</v>
      </c>
    </row>
    <row r="1097" spans="1:14" hidden="1" x14ac:dyDescent="0.2">
      <c r="A1097" s="122"/>
      <c r="D1097" s="63"/>
      <c r="E1097" s="1"/>
      <c r="F1097" s="1"/>
      <c r="G1097" s="1"/>
      <c r="H1097" s="1"/>
      <c r="I1097" s="1"/>
      <c r="J1097" s="1"/>
      <c r="K1097" s="1"/>
      <c r="L1097" s="1"/>
      <c r="M1097" s="1"/>
      <c r="N1097" s="25" t="e">
        <f t="shared" si="37"/>
        <v>#DIV/0!</v>
      </c>
    </row>
    <row r="1098" spans="1:14" hidden="1" x14ac:dyDescent="0.2">
      <c r="A1098" s="122"/>
      <c r="D1098" s="63"/>
      <c r="E1098" s="1"/>
      <c r="F1098" s="1"/>
      <c r="G1098" s="1"/>
      <c r="H1098" s="1"/>
      <c r="I1098" s="1"/>
      <c r="J1098" s="1"/>
      <c r="K1098" s="1"/>
      <c r="L1098" s="1"/>
      <c r="M1098" s="1"/>
      <c r="N1098" s="25" t="e">
        <f t="shared" si="37"/>
        <v>#DIV/0!</v>
      </c>
    </row>
    <row r="1099" spans="1:14" hidden="1" x14ac:dyDescent="0.2">
      <c r="A1099" s="122"/>
      <c r="D1099" s="63"/>
      <c r="E1099" s="1"/>
      <c r="F1099" s="1"/>
      <c r="G1099" s="1"/>
      <c r="H1099" s="1"/>
      <c r="I1099" s="1"/>
      <c r="J1099" s="1"/>
      <c r="K1099" s="1"/>
      <c r="L1099" s="1"/>
      <c r="M1099" s="1"/>
      <c r="N1099" s="25" t="e">
        <f t="shared" si="37"/>
        <v>#DIV/0!</v>
      </c>
    </row>
    <row r="1100" spans="1:14" hidden="1" x14ac:dyDescent="0.2">
      <c r="A1100" s="122"/>
      <c r="D1100" s="63"/>
      <c r="E1100" s="1"/>
      <c r="F1100" s="1"/>
      <c r="G1100" s="1"/>
      <c r="H1100" s="1"/>
      <c r="I1100" s="1"/>
      <c r="J1100" s="1"/>
      <c r="K1100" s="1"/>
      <c r="L1100" s="1"/>
      <c r="M1100" s="1"/>
      <c r="N1100" s="25" t="e">
        <f t="shared" si="37"/>
        <v>#DIV/0!</v>
      </c>
    </row>
    <row r="1101" spans="1:14" hidden="1" x14ac:dyDescent="0.2">
      <c r="A1101" s="122"/>
      <c r="D1101" s="63"/>
      <c r="E1101" s="1"/>
      <c r="F1101" s="1"/>
      <c r="G1101" s="1"/>
      <c r="H1101" s="1"/>
      <c r="I1101" s="1"/>
      <c r="J1101" s="1"/>
      <c r="K1101" s="1"/>
      <c r="L1101" s="1"/>
      <c r="M1101" s="1"/>
      <c r="N1101" s="25" t="e">
        <f t="shared" si="37"/>
        <v>#DIV/0!</v>
      </c>
    </row>
    <row r="1102" spans="1:14" hidden="1" x14ac:dyDescent="0.2">
      <c r="A1102" s="122"/>
      <c r="D1102" s="63"/>
      <c r="E1102" s="1"/>
      <c r="F1102" s="1"/>
      <c r="G1102" s="1"/>
      <c r="H1102" s="1"/>
      <c r="I1102" s="1"/>
      <c r="J1102" s="1"/>
      <c r="K1102" s="1"/>
      <c r="L1102" s="1"/>
      <c r="M1102" s="1"/>
      <c r="N1102" s="25" t="e">
        <f t="shared" si="37"/>
        <v>#DIV/0!</v>
      </c>
    </row>
    <row r="1103" spans="1:14" hidden="1" x14ac:dyDescent="0.2">
      <c r="A1103" s="122"/>
      <c r="D1103" s="63"/>
      <c r="E1103" s="1"/>
      <c r="F1103" s="1"/>
      <c r="G1103" s="1"/>
      <c r="H1103" s="1"/>
      <c r="I1103" s="1"/>
      <c r="J1103" s="1"/>
      <c r="K1103" s="1"/>
      <c r="L1103" s="1"/>
      <c r="M1103" s="1"/>
      <c r="N1103" s="25" t="e">
        <f t="shared" si="37"/>
        <v>#DIV/0!</v>
      </c>
    </row>
    <row r="1104" spans="1:14" hidden="1" x14ac:dyDescent="0.2">
      <c r="A1104" s="122"/>
      <c r="D1104" s="63"/>
      <c r="E1104" s="1"/>
      <c r="F1104" s="1"/>
      <c r="G1104" s="1"/>
      <c r="H1104" s="1"/>
      <c r="I1104" s="1"/>
      <c r="J1104" s="1"/>
      <c r="K1104" s="1"/>
      <c r="L1104" s="1"/>
      <c r="M1104" s="1"/>
      <c r="N1104" s="25" t="e">
        <f t="shared" si="37"/>
        <v>#DIV/0!</v>
      </c>
    </row>
    <row r="1105" spans="1:14" hidden="1" x14ac:dyDescent="0.2">
      <c r="A1105" s="122"/>
      <c r="D1105" s="63"/>
      <c r="E1105" s="1"/>
      <c r="F1105" s="1"/>
      <c r="G1105" s="1"/>
      <c r="H1105" s="1"/>
      <c r="I1105" s="1"/>
      <c r="J1105" s="1"/>
      <c r="K1105" s="1"/>
      <c r="L1105" s="1"/>
      <c r="M1105" s="1"/>
      <c r="N1105" s="25" t="e">
        <f t="shared" si="37"/>
        <v>#DIV/0!</v>
      </c>
    </row>
    <row r="1106" spans="1:14" hidden="1" x14ac:dyDescent="0.2">
      <c r="A1106" s="122"/>
      <c r="D1106" s="63"/>
      <c r="E1106" s="1"/>
      <c r="F1106" s="1"/>
      <c r="G1106" s="1"/>
      <c r="H1106" s="1"/>
      <c r="I1106" s="1"/>
      <c r="J1106" s="1"/>
      <c r="K1106" s="1"/>
      <c r="L1106" s="1"/>
      <c r="M1106" s="1"/>
      <c r="N1106" s="25" t="e">
        <f t="shared" si="37"/>
        <v>#DIV/0!</v>
      </c>
    </row>
    <row r="1107" spans="1:14" hidden="1" x14ac:dyDescent="0.2">
      <c r="A1107" s="122"/>
      <c r="D1107" s="63"/>
      <c r="E1107" s="1"/>
      <c r="F1107" s="1"/>
      <c r="G1107" s="1"/>
      <c r="H1107" s="1"/>
      <c r="I1107" s="1"/>
      <c r="J1107" s="1"/>
      <c r="K1107" s="1"/>
      <c r="L1107" s="1"/>
      <c r="M1107" s="1"/>
      <c r="N1107" s="25" t="e">
        <f t="shared" si="37"/>
        <v>#DIV/0!</v>
      </c>
    </row>
    <row r="1108" spans="1:14" hidden="1" x14ac:dyDescent="0.2">
      <c r="A1108" s="122"/>
      <c r="D1108" s="63"/>
      <c r="E1108" s="1"/>
      <c r="F1108" s="1"/>
      <c r="G1108" s="1"/>
      <c r="H1108" s="1"/>
      <c r="I1108" s="1"/>
      <c r="J1108" s="1"/>
      <c r="K1108" s="1"/>
      <c r="L1108" s="1"/>
      <c r="M1108" s="1"/>
      <c r="N1108" s="25" t="e">
        <f t="shared" si="37"/>
        <v>#DIV/0!</v>
      </c>
    </row>
    <row r="1109" spans="1:14" hidden="1" x14ac:dyDescent="0.2">
      <c r="A1109" s="122"/>
      <c r="D1109" s="63"/>
      <c r="E1109" s="1"/>
      <c r="F1109" s="1"/>
      <c r="G1109" s="1"/>
      <c r="H1109" s="1"/>
      <c r="I1109" s="1"/>
      <c r="J1109" s="1"/>
      <c r="K1109" s="1"/>
      <c r="L1109" s="1"/>
      <c r="M1109" s="1"/>
      <c r="N1109" s="25" t="e">
        <f t="shared" si="37"/>
        <v>#DIV/0!</v>
      </c>
    </row>
    <row r="1110" spans="1:14" hidden="1" x14ac:dyDescent="0.2">
      <c r="A1110" s="122"/>
      <c r="D1110" s="63"/>
      <c r="E1110" s="1"/>
      <c r="F1110" s="1"/>
      <c r="G1110" s="1"/>
      <c r="H1110" s="1"/>
      <c r="I1110" s="1"/>
      <c r="J1110" s="1"/>
      <c r="K1110" s="1"/>
      <c r="L1110" s="1"/>
      <c r="M1110" s="1"/>
      <c r="N1110" s="25" t="e">
        <f t="shared" si="37"/>
        <v>#DIV/0!</v>
      </c>
    </row>
    <row r="1111" spans="1:14" hidden="1" x14ac:dyDescent="0.2">
      <c r="A1111" s="122"/>
      <c r="D1111" s="63"/>
      <c r="E1111" s="1"/>
      <c r="F1111" s="1"/>
      <c r="G1111" s="1"/>
      <c r="H1111" s="1"/>
      <c r="I1111" s="1"/>
      <c r="J1111" s="1"/>
      <c r="K1111" s="1"/>
      <c r="L1111" s="1"/>
      <c r="M1111" s="1"/>
      <c r="N1111" s="25" t="e">
        <f t="shared" si="37"/>
        <v>#DIV/0!</v>
      </c>
    </row>
    <row r="1112" spans="1:14" hidden="1" x14ac:dyDescent="0.2">
      <c r="A1112" s="122"/>
      <c r="D1112" s="63"/>
      <c r="E1112" s="1"/>
      <c r="F1112" s="1"/>
      <c r="G1112" s="1"/>
      <c r="H1112" s="1"/>
      <c r="I1112" s="1"/>
      <c r="J1112" s="1"/>
      <c r="K1112" s="1"/>
      <c r="L1112" s="1"/>
      <c r="M1112" s="1"/>
      <c r="N1112" s="25" t="e">
        <f t="shared" si="37"/>
        <v>#DIV/0!</v>
      </c>
    </row>
    <row r="1113" spans="1:14" hidden="1" x14ac:dyDescent="0.2">
      <c r="A1113" s="122"/>
      <c r="D1113" s="63"/>
      <c r="E1113" s="1"/>
      <c r="F1113" s="1"/>
      <c r="G1113" s="1"/>
      <c r="H1113" s="1"/>
      <c r="I1113" s="1"/>
      <c r="J1113" s="1"/>
      <c r="K1113" s="1"/>
      <c r="L1113" s="1"/>
      <c r="M1113" s="1"/>
      <c r="N1113" s="25" t="e">
        <f t="shared" si="37"/>
        <v>#DIV/0!</v>
      </c>
    </row>
    <row r="1114" spans="1:14" hidden="1" x14ac:dyDescent="0.2">
      <c r="A1114" s="122"/>
      <c r="D1114" s="63"/>
      <c r="E1114" s="1"/>
      <c r="F1114" s="1"/>
      <c r="G1114" s="1"/>
      <c r="H1114" s="1"/>
      <c r="I1114" s="1"/>
      <c r="J1114" s="1"/>
      <c r="K1114" s="1"/>
      <c r="L1114" s="1"/>
      <c r="M1114" s="1"/>
      <c r="N1114" s="25" t="e">
        <f t="shared" si="37"/>
        <v>#DIV/0!</v>
      </c>
    </row>
    <row r="1115" spans="1:14" hidden="1" x14ac:dyDescent="0.2">
      <c r="A1115" s="122"/>
      <c r="D1115" s="63"/>
      <c r="E1115" s="1"/>
      <c r="F1115" s="1"/>
      <c r="G1115" s="1"/>
      <c r="H1115" s="1"/>
      <c r="I1115" s="1"/>
      <c r="J1115" s="1"/>
      <c r="K1115" s="1"/>
      <c r="L1115" s="1"/>
      <c r="M1115" s="1"/>
      <c r="N1115" s="25" t="e">
        <f t="shared" si="37"/>
        <v>#DIV/0!</v>
      </c>
    </row>
    <row r="1116" spans="1:14" hidden="1" x14ac:dyDescent="0.2">
      <c r="A1116" s="122"/>
      <c r="D1116" s="63"/>
      <c r="E1116" s="1"/>
      <c r="F1116" s="1"/>
      <c r="G1116" s="1"/>
      <c r="H1116" s="1"/>
      <c r="I1116" s="1"/>
      <c r="J1116" s="1"/>
      <c r="K1116" s="1"/>
      <c r="L1116" s="1"/>
      <c r="M1116" s="1"/>
      <c r="N1116" s="25" t="e">
        <f t="shared" si="37"/>
        <v>#DIV/0!</v>
      </c>
    </row>
    <row r="1117" spans="1:14" hidden="1" x14ac:dyDescent="0.2">
      <c r="A1117" s="122"/>
      <c r="D1117" s="63"/>
      <c r="E1117" s="1"/>
      <c r="F1117" s="1"/>
      <c r="G1117" s="1"/>
      <c r="H1117" s="1"/>
      <c r="I1117" s="1"/>
      <c r="J1117" s="1"/>
      <c r="K1117" s="1"/>
      <c r="L1117" s="1"/>
      <c r="M1117" s="1"/>
      <c r="N1117" s="25" t="e">
        <f t="shared" si="37"/>
        <v>#DIV/0!</v>
      </c>
    </row>
    <row r="1118" spans="1:14" hidden="1" x14ac:dyDescent="0.2">
      <c r="A1118" s="122"/>
      <c r="D1118" s="63"/>
      <c r="E1118" s="1"/>
      <c r="F1118" s="1"/>
      <c r="G1118" s="1"/>
      <c r="H1118" s="1"/>
      <c r="I1118" s="1"/>
      <c r="J1118" s="1"/>
      <c r="K1118" s="1"/>
      <c r="L1118" s="1"/>
      <c r="M1118" s="1"/>
      <c r="N1118" s="25" t="e">
        <f t="shared" si="37"/>
        <v>#DIV/0!</v>
      </c>
    </row>
    <row r="1119" spans="1:14" hidden="1" x14ac:dyDescent="0.2">
      <c r="A1119" s="122"/>
      <c r="D1119" s="63"/>
      <c r="E1119" s="1"/>
      <c r="F1119" s="1"/>
      <c r="G1119" s="1"/>
      <c r="H1119" s="1"/>
      <c r="I1119" s="1"/>
      <c r="J1119" s="1"/>
      <c r="K1119" s="1"/>
      <c r="L1119" s="1"/>
      <c r="M1119" s="1"/>
      <c r="N1119" s="25" t="e">
        <f t="shared" si="37"/>
        <v>#DIV/0!</v>
      </c>
    </row>
    <row r="1120" spans="1:14" hidden="1" x14ac:dyDescent="0.2">
      <c r="A1120" s="122"/>
      <c r="D1120" s="63"/>
      <c r="E1120" s="1"/>
      <c r="F1120" s="1"/>
      <c r="G1120" s="1"/>
      <c r="H1120" s="1"/>
      <c r="I1120" s="1"/>
      <c r="J1120" s="1"/>
      <c r="K1120" s="1"/>
      <c r="L1120" s="1"/>
      <c r="M1120" s="1"/>
      <c r="N1120" s="25" t="e">
        <f t="shared" si="37"/>
        <v>#DIV/0!</v>
      </c>
    </row>
    <row r="1121" spans="1:15" hidden="1" x14ac:dyDescent="0.2">
      <c r="A1121" s="122"/>
      <c r="D1121" s="63"/>
      <c r="E1121" s="1"/>
      <c r="F1121" s="1"/>
      <c r="G1121" s="1"/>
      <c r="H1121" s="1"/>
      <c r="I1121" s="1"/>
      <c r="J1121" s="1"/>
      <c r="K1121" s="1"/>
      <c r="L1121" s="1"/>
      <c r="M1121" s="1"/>
      <c r="N1121" s="25" t="e">
        <f t="shared" si="37"/>
        <v>#DIV/0!</v>
      </c>
    </row>
    <row r="1122" spans="1:15" hidden="1" x14ac:dyDescent="0.2">
      <c r="A1122" s="122"/>
      <c r="D1122" s="63"/>
      <c r="E1122" s="1"/>
      <c r="F1122" s="1"/>
      <c r="G1122" s="1"/>
      <c r="H1122" s="1"/>
      <c r="I1122" s="1"/>
      <c r="J1122" s="1"/>
      <c r="K1122" s="1"/>
      <c r="L1122" s="1"/>
      <c r="M1122" s="1"/>
      <c r="N1122" s="25" t="e">
        <f t="shared" si="37"/>
        <v>#DIV/0!</v>
      </c>
    </row>
    <row r="1123" spans="1:15" hidden="1" x14ac:dyDescent="0.2">
      <c r="A1123" s="122"/>
      <c r="D1123" s="63"/>
      <c r="E1123" s="1"/>
      <c r="F1123" s="1"/>
      <c r="G1123" s="1"/>
      <c r="H1123" s="1"/>
      <c r="I1123" s="1"/>
      <c r="J1123" s="1"/>
      <c r="K1123" s="1"/>
      <c r="L1123" s="1"/>
      <c r="M1123" s="1"/>
      <c r="N1123" s="25" t="e">
        <f t="shared" si="37"/>
        <v>#DIV/0!</v>
      </c>
    </row>
    <row r="1124" spans="1:15" hidden="1" x14ac:dyDescent="0.2">
      <c r="A1124" s="122"/>
      <c r="D1124" s="63"/>
      <c r="E1124" s="1"/>
      <c r="F1124" s="1"/>
      <c r="G1124" s="1"/>
      <c r="H1124" s="1"/>
      <c r="I1124" s="1"/>
      <c r="J1124" s="1"/>
      <c r="K1124" s="1"/>
      <c r="L1124" s="1"/>
      <c r="M1124" s="1"/>
      <c r="N1124" s="25" t="e">
        <f t="shared" si="37"/>
        <v>#DIV/0!</v>
      </c>
    </row>
    <row r="1125" spans="1:15" hidden="1" x14ac:dyDescent="0.2">
      <c r="A1125" s="122"/>
      <c r="D1125" s="63"/>
      <c r="E1125" s="1"/>
      <c r="F1125" s="1"/>
      <c r="G1125" s="1"/>
      <c r="H1125" s="1"/>
      <c r="I1125" s="1"/>
      <c r="J1125" s="1"/>
      <c r="K1125" s="1"/>
      <c r="L1125" s="1"/>
      <c r="M1125" s="1"/>
      <c r="N1125" s="25" t="e">
        <f t="shared" si="37"/>
        <v>#DIV/0!</v>
      </c>
    </row>
    <row r="1126" spans="1:15" hidden="1" x14ac:dyDescent="0.2">
      <c r="A1126" s="122"/>
      <c r="D1126" s="63"/>
      <c r="E1126" s="1"/>
      <c r="F1126" s="1"/>
      <c r="G1126" s="1"/>
      <c r="H1126" s="1"/>
      <c r="I1126" s="1"/>
      <c r="J1126" s="1"/>
      <c r="K1126" s="1"/>
      <c r="L1126" s="1"/>
      <c r="M1126" s="1"/>
      <c r="N1126" s="25" t="e">
        <f t="shared" si="37"/>
        <v>#DIV/0!</v>
      </c>
    </row>
    <row r="1127" spans="1:15" hidden="1" x14ac:dyDescent="0.2">
      <c r="A1127" s="122"/>
      <c r="D1127" s="63"/>
      <c r="E1127" s="1"/>
      <c r="F1127" s="1"/>
      <c r="G1127" s="1"/>
      <c r="H1127" s="1"/>
      <c r="I1127" s="1"/>
      <c r="J1127" s="1"/>
      <c r="K1127" s="1"/>
      <c r="L1127" s="1"/>
      <c r="M1127" s="1"/>
      <c r="N1127" s="25" t="e">
        <f t="shared" si="37"/>
        <v>#DIV/0!</v>
      </c>
    </row>
    <row r="1128" spans="1:15" hidden="1" x14ac:dyDescent="0.2">
      <c r="A1128" s="122"/>
      <c r="D1128" s="63"/>
      <c r="E1128" s="1"/>
      <c r="F1128" s="1"/>
      <c r="G1128" s="1"/>
      <c r="H1128" s="1"/>
      <c r="I1128" s="1"/>
      <c r="J1128" s="1"/>
      <c r="K1128" s="1"/>
      <c r="L1128" s="1"/>
      <c r="M1128" s="1"/>
      <c r="N1128" s="25" t="e">
        <f t="shared" si="37"/>
        <v>#DIV/0!</v>
      </c>
    </row>
    <row r="1129" spans="1:15" hidden="1" x14ac:dyDescent="0.2">
      <c r="A1129" s="122"/>
      <c r="D1129" s="63"/>
      <c r="E1129" s="1"/>
      <c r="F1129" s="1"/>
      <c r="G1129" s="1"/>
      <c r="H1129" s="1"/>
      <c r="I1129" s="1"/>
      <c r="J1129" s="1"/>
      <c r="K1129" s="1"/>
      <c r="L1129" s="1"/>
      <c r="M1129" s="1"/>
      <c r="N1129" s="25" t="e">
        <f t="shared" si="37"/>
        <v>#DIV/0!</v>
      </c>
    </row>
    <row r="1130" spans="1:15" hidden="1" x14ac:dyDescent="0.2">
      <c r="A1130" s="122"/>
      <c r="D1130" s="63"/>
      <c r="E1130" s="1"/>
      <c r="F1130" s="1"/>
      <c r="G1130" s="1"/>
      <c r="H1130" s="1"/>
      <c r="I1130" s="1"/>
      <c r="J1130" s="1"/>
      <c r="K1130" s="1"/>
      <c r="L1130" s="1"/>
      <c r="M1130" s="1"/>
      <c r="N1130" s="25" t="e">
        <f t="shared" si="37"/>
        <v>#DIV/0!</v>
      </c>
    </row>
    <row r="1131" spans="1:15" hidden="1" x14ac:dyDescent="0.2">
      <c r="A1131" s="122"/>
      <c r="D1131" s="63"/>
      <c r="E1131" s="1"/>
      <c r="F1131" s="1"/>
      <c r="G1131" s="1"/>
      <c r="H1131" s="1"/>
      <c r="I1131" s="1"/>
      <c r="J1131" s="1"/>
      <c r="K1131" s="1"/>
      <c r="L1131" s="1"/>
      <c r="M1131" s="1"/>
      <c r="N1131" s="25" t="e">
        <f t="shared" si="37"/>
        <v>#DIV/0!</v>
      </c>
    </row>
    <row r="1132" spans="1:15" hidden="1" x14ac:dyDescent="0.2">
      <c r="A1132" s="122"/>
      <c r="D1132" s="63"/>
      <c r="E1132" s="1"/>
      <c r="F1132" s="1"/>
      <c r="G1132" s="1"/>
      <c r="H1132" s="1"/>
      <c r="I1132" s="1"/>
      <c r="J1132" s="1"/>
      <c r="K1132" s="1"/>
      <c r="L1132" s="1"/>
      <c r="M1132" s="1"/>
      <c r="N1132" s="25" t="e">
        <f t="shared" si="37"/>
        <v>#DIV/0!</v>
      </c>
    </row>
    <row r="1133" spans="1:15" hidden="1" x14ac:dyDescent="0.2">
      <c r="A1133" s="122"/>
      <c r="D1133" s="63"/>
      <c r="E1133" s="1"/>
      <c r="F1133" s="1"/>
      <c r="G1133" s="1"/>
      <c r="H1133" s="1"/>
      <c r="I1133" s="1"/>
      <c r="J1133" s="1"/>
      <c r="K1133" s="1"/>
      <c r="L1133" s="1"/>
      <c r="M1133" s="1"/>
      <c r="N1133" s="25" t="e">
        <f t="shared" si="37"/>
        <v>#DIV/0!</v>
      </c>
    </row>
    <row r="1134" spans="1:15" hidden="1" x14ac:dyDescent="0.2">
      <c r="A1134" s="122"/>
      <c r="D1134" s="63"/>
      <c r="E1134" s="1"/>
      <c r="F1134" s="1"/>
      <c r="G1134" s="1"/>
      <c r="H1134" s="1"/>
      <c r="I1134" s="1"/>
      <c r="J1134" s="1"/>
      <c r="K1134" s="1"/>
      <c r="L1134" s="1"/>
      <c r="M1134" s="1"/>
      <c r="N1134" s="25" t="e">
        <f t="shared" si="37"/>
        <v>#DIV/0!</v>
      </c>
      <c r="O1134" s="94"/>
    </row>
    <row r="1135" spans="1:15" hidden="1" x14ac:dyDescent="0.2">
      <c r="A1135" s="122"/>
      <c r="D1135" s="63"/>
      <c r="E1135" s="1"/>
      <c r="F1135" s="1"/>
      <c r="G1135" s="1"/>
      <c r="H1135" s="1"/>
      <c r="I1135" s="1"/>
      <c r="J1135" s="1"/>
      <c r="K1135" s="1"/>
      <c r="L1135" s="1"/>
      <c r="M1135" s="1"/>
      <c r="N1135" s="25" t="e">
        <f t="shared" si="37"/>
        <v>#DIV/0!</v>
      </c>
    </row>
    <row r="1136" spans="1:15" hidden="1" x14ac:dyDescent="0.2">
      <c r="A1136" s="122"/>
      <c r="D1136" s="63"/>
      <c r="E1136" s="1"/>
      <c r="F1136" s="1"/>
      <c r="G1136" s="1"/>
      <c r="H1136" s="1"/>
      <c r="I1136" s="1"/>
      <c r="J1136" s="1"/>
      <c r="K1136" s="1"/>
      <c r="L1136" s="1"/>
      <c r="M1136" s="1"/>
      <c r="N1136" s="25" t="e">
        <f t="shared" si="37"/>
        <v>#DIV/0!</v>
      </c>
    </row>
    <row r="1137" spans="1:14" hidden="1" x14ac:dyDescent="0.2">
      <c r="A1137" s="122"/>
      <c r="D1137" s="63"/>
      <c r="E1137" s="1"/>
      <c r="F1137" s="1"/>
      <c r="G1137" s="1"/>
      <c r="H1137" s="1"/>
      <c r="I1137" s="1"/>
      <c r="J1137" s="1"/>
      <c r="K1137" s="1"/>
      <c r="L1137" s="1"/>
      <c r="M1137" s="1"/>
      <c r="N1137" s="25" t="e">
        <f t="shared" si="37"/>
        <v>#DIV/0!</v>
      </c>
    </row>
    <row r="1138" spans="1:14" hidden="1" x14ac:dyDescent="0.2">
      <c r="A1138" s="122"/>
      <c r="D1138" s="63"/>
      <c r="E1138" s="1"/>
      <c r="F1138" s="1"/>
      <c r="G1138" s="1"/>
      <c r="H1138" s="1"/>
      <c r="I1138" s="1"/>
      <c r="J1138" s="1"/>
      <c r="K1138" s="1"/>
      <c r="L1138" s="1"/>
      <c r="M1138" s="1"/>
      <c r="N1138" s="25" t="e">
        <f t="shared" si="37"/>
        <v>#DIV/0!</v>
      </c>
    </row>
    <row r="1139" spans="1:14" hidden="1" x14ac:dyDescent="0.2">
      <c r="A1139" s="122"/>
      <c r="D1139" s="63"/>
      <c r="E1139" s="1"/>
      <c r="F1139" s="1"/>
      <c r="G1139" s="1"/>
      <c r="H1139" s="1"/>
      <c r="I1139" s="1"/>
      <c r="J1139" s="1"/>
      <c r="K1139" s="1"/>
      <c r="L1139" s="1"/>
      <c r="M1139" s="1"/>
      <c r="N1139" s="25" t="e">
        <f t="shared" si="37"/>
        <v>#DIV/0!</v>
      </c>
    </row>
    <row r="1140" spans="1:14" hidden="1" x14ac:dyDescent="0.2">
      <c r="A1140" s="122"/>
      <c r="D1140" s="63"/>
      <c r="E1140" s="1"/>
      <c r="F1140" s="1"/>
      <c r="G1140" s="1"/>
      <c r="H1140" s="1"/>
      <c r="I1140" s="1"/>
      <c r="J1140" s="1"/>
      <c r="K1140" s="1"/>
      <c r="L1140" s="1"/>
      <c r="M1140" s="1"/>
      <c r="N1140" s="25" t="e">
        <f t="shared" si="37"/>
        <v>#DIV/0!</v>
      </c>
    </row>
    <row r="1141" spans="1:14" hidden="1" x14ac:dyDescent="0.2">
      <c r="A1141" s="122"/>
      <c r="D1141" s="63"/>
      <c r="E1141" s="1"/>
      <c r="F1141" s="1"/>
      <c r="G1141" s="1"/>
      <c r="H1141" s="1"/>
      <c r="I1141" s="1"/>
      <c r="J1141" s="1"/>
      <c r="K1141" s="1"/>
      <c r="L1141" s="1"/>
      <c r="M1141" s="1"/>
      <c r="N1141" s="25" t="e">
        <f t="shared" si="37"/>
        <v>#DIV/0!</v>
      </c>
    </row>
    <row r="1142" spans="1:14" hidden="1" x14ac:dyDescent="0.2">
      <c r="A1142" s="122"/>
      <c r="D1142" s="63"/>
      <c r="E1142" s="1"/>
      <c r="F1142" s="1"/>
      <c r="G1142" s="1"/>
      <c r="H1142" s="1"/>
      <c r="I1142" s="1"/>
      <c r="J1142" s="1"/>
      <c r="K1142" s="1"/>
      <c r="L1142" s="1"/>
      <c r="M1142" s="1"/>
      <c r="N1142" s="25" t="e">
        <f t="shared" si="37"/>
        <v>#DIV/0!</v>
      </c>
    </row>
    <row r="1143" spans="1:14" hidden="1" x14ac:dyDescent="0.2">
      <c r="A1143" s="122"/>
      <c r="D1143" s="63"/>
      <c r="E1143" s="1"/>
      <c r="F1143" s="1"/>
      <c r="G1143" s="1"/>
      <c r="H1143" s="1"/>
      <c r="I1143" s="1"/>
      <c r="J1143" s="1"/>
      <c r="K1143" s="1"/>
      <c r="L1143" s="1"/>
      <c r="M1143" s="1"/>
      <c r="N1143" s="25" t="e">
        <f t="shared" si="37"/>
        <v>#DIV/0!</v>
      </c>
    </row>
    <row r="1144" spans="1:14" hidden="1" x14ac:dyDescent="0.2">
      <c r="A1144" s="122"/>
      <c r="D1144" s="63"/>
      <c r="E1144" s="1"/>
      <c r="F1144" s="1"/>
      <c r="G1144" s="1"/>
      <c r="H1144" s="1"/>
      <c r="I1144" s="1"/>
      <c r="J1144" s="1"/>
      <c r="K1144" s="1"/>
      <c r="L1144" s="1"/>
      <c r="M1144" s="1"/>
      <c r="N1144" s="25" t="e">
        <f t="shared" si="37"/>
        <v>#DIV/0!</v>
      </c>
    </row>
    <row r="1145" spans="1:14" hidden="1" x14ac:dyDescent="0.2">
      <c r="A1145" s="122"/>
      <c r="D1145" s="63"/>
      <c r="E1145" s="1"/>
      <c r="F1145" s="1"/>
      <c r="G1145" s="1"/>
      <c r="H1145" s="1"/>
      <c r="I1145" s="1"/>
      <c r="J1145" s="1"/>
      <c r="K1145" s="1"/>
      <c r="L1145" s="1"/>
      <c r="M1145" s="1"/>
      <c r="N1145" s="25" t="e">
        <f t="shared" si="37"/>
        <v>#DIV/0!</v>
      </c>
    </row>
    <row r="1146" spans="1:14" hidden="1" x14ac:dyDescent="0.2">
      <c r="A1146" s="122"/>
      <c r="D1146" s="63"/>
      <c r="E1146" s="1"/>
      <c r="F1146" s="1"/>
      <c r="G1146" s="1"/>
      <c r="H1146" s="1"/>
      <c r="I1146" s="1"/>
      <c r="J1146" s="1"/>
      <c r="K1146" s="1"/>
      <c r="L1146" s="1"/>
      <c r="M1146" s="1"/>
      <c r="N1146" s="25" t="e">
        <f t="shared" si="37"/>
        <v>#DIV/0!</v>
      </c>
    </row>
    <row r="1147" spans="1:14" hidden="1" x14ac:dyDescent="0.2">
      <c r="A1147" s="122"/>
      <c r="D1147" s="63"/>
      <c r="E1147" s="1"/>
      <c r="F1147" s="1"/>
      <c r="G1147" s="1"/>
      <c r="H1147" s="1"/>
      <c r="I1147" s="1"/>
      <c r="J1147" s="1"/>
      <c r="K1147" s="1"/>
      <c r="L1147" s="1"/>
      <c r="M1147" s="1"/>
      <c r="N1147" s="25" t="e">
        <f t="shared" si="37"/>
        <v>#DIV/0!</v>
      </c>
    </row>
    <row r="1148" spans="1:14" hidden="1" x14ac:dyDescent="0.2">
      <c r="A1148" s="122"/>
      <c r="D1148" s="63"/>
      <c r="E1148" s="1"/>
      <c r="F1148" s="1"/>
      <c r="G1148" s="1"/>
      <c r="H1148" s="1"/>
      <c r="I1148" s="1"/>
      <c r="J1148" s="1"/>
      <c r="K1148" s="1"/>
      <c r="L1148" s="1"/>
      <c r="M1148" s="1"/>
      <c r="N1148" s="25" t="e">
        <f t="shared" si="37"/>
        <v>#DIV/0!</v>
      </c>
    </row>
    <row r="1149" spans="1:14" hidden="1" x14ac:dyDescent="0.2">
      <c r="A1149" s="122"/>
      <c r="D1149" s="63"/>
      <c r="E1149" s="1"/>
      <c r="F1149" s="1"/>
      <c r="G1149" s="1"/>
      <c r="H1149" s="1"/>
      <c r="I1149" s="1"/>
      <c r="J1149" s="1"/>
      <c r="K1149" s="1"/>
      <c r="L1149" s="1"/>
      <c r="M1149" s="1"/>
      <c r="N1149" s="25" t="e">
        <f t="shared" si="37"/>
        <v>#DIV/0!</v>
      </c>
    </row>
    <row r="1150" spans="1:14" hidden="1" x14ac:dyDescent="0.2">
      <c r="A1150" s="122"/>
      <c r="D1150" s="63"/>
      <c r="E1150" s="1"/>
      <c r="F1150" s="1"/>
      <c r="G1150" s="1"/>
      <c r="H1150" s="1"/>
      <c r="I1150" s="1"/>
      <c r="J1150" s="1"/>
      <c r="K1150" s="1"/>
      <c r="L1150" s="1"/>
      <c r="M1150" s="1"/>
      <c r="N1150" s="25" t="e">
        <f t="shared" si="37"/>
        <v>#DIV/0!</v>
      </c>
    </row>
    <row r="1151" spans="1:14" hidden="1" x14ac:dyDescent="0.2">
      <c r="A1151" s="122"/>
      <c r="D1151" s="63"/>
      <c r="E1151" s="1"/>
      <c r="F1151" s="1"/>
      <c r="G1151" s="1"/>
      <c r="H1151" s="1"/>
      <c r="I1151" s="1"/>
      <c r="J1151" s="1"/>
      <c r="K1151" s="1"/>
      <c r="L1151" s="1"/>
      <c r="M1151" s="1"/>
      <c r="N1151" s="25" t="e">
        <f t="shared" si="37"/>
        <v>#DIV/0!</v>
      </c>
    </row>
    <row r="1152" spans="1:14" hidden="1" x14ac:dyDescent="0.2">
      <c r="A1152" s="122"/>
      <c r="D1152" s="63"/>
      <c r="E1152" s="1"/>
      <c r="F1152" s="1"/>
      <c r="G1152" s="1"/>
      <c r="H1152" s="1"/>
      <c r="I1152" s="1"/>
      <c r="J1152" s="1"/>
      <c r="K1152" s="1"/>
      <c r="L1152" s="1"/>
      <c r="M1152" s="1"/>
      <c r="N1152" s="25" t="e">
        <f t="shared" si="37"/>
        <v>#DIV/0!</v>
      </c>
    </row>
    <row r="1153" spans="1:14" hidden="1" x14ac:dyDescent="0.2">
      <c r="A1153" s="122"/>
      <c r="D1153" s="63"/>
      <c r="E1153" s="1"/>
      <c r="F1153" s="1"/>
      <c r="G1153" s="1"/>
      <c r="H1153" s="1"/>
      <c r="I1153" s="1"/>
      <c r="J1153" s="1"/>
      <c r="K1153" s="1"/>
      <c r="L1153" s="1"/>
      <c r="M1153" s="1"/>
      <c r="N1153" s="25" t="e">
        <f t="shared" si="37"/>
        <v>#DIV/0!</v>
      </c>
    </row>
    <row r="1154" spans="1:14" hidden="1" x14ac:dyDescent="0.2">
      <c r="A1154" s="122"/>
      <c r="D1154" s="63"/>
      <c r="E1154" s="1"/>
      <c r="F1154" s="1"/>
      <c r="G1154" s="1"/>
      <c r="H1154" s="1"/>
      <c r="I1154" s="1"/>
      <c r="J1154" s="1"/>
      <c r="K1154" s="1"/>
      <c r="L1154" s="1"/>
      <c r="M1154" s="1"/>
      <c r="N1154" s="25" t="e">
        <f t="shared" si="37"/>
        <v>#DIV/0!</v>
      </c>
    </row>
    <row r="1155" spans="1:14" hidden="1" x14ac:dyDescent="0.2">
      <c r="A1155" s="122"/>
      <c r="D1155" s="63"/>
      <c r="E1155" s="1"/>
      <c r="F1155" s="1"/>
      <c r="G1155" s="1"/>
      <c r="H1155" s="1"/>
      <c r="I1155" s="1"/>
      <c r="J1155" s="1"/>
      <c r="K1155" s="1"/>
      <c r="L1155" s="1"/>
      <c r="M1155" s="1"/>
      <c r="N1155" s="25" t="e">
        <f t="shared" si="37"/>
        <v>#DIV/0!</v>
      </c>
    </row>
    <row r="1156" spans="1:14" hidden="1" x14ac:dyDescent="0.2">
      <c r="A1156" s="122"/>
      <c r="D1156" s="63"/>
      <c r="E1156" s="1"/>
      <c r="F1156" s="1"/>
      <c r="G1156" s="1"/>
      <c r="H1156" s="1"/>
      <c r="I1156" s="1"/>
      <c r="J1156" s="1"/>
      <c r="K1156" s="1"/>
      <c r="L1156" s="1"/>
      <c r="M1156" s="1"/>
      <c r="N1156" s="25" t="e">
        <f t="shared" ref="N1156:N1219" si="38">AVERAGE(D1156:K1156)</f>
        <v>#DIV/0!</v>
      </c>
    </row>
    <row r="1157" spans="1:14" hidden="1" x14ac:dyDescent="0.2">
      <c r="A1157" s="122"/>
      <c r="D1157" s="63"/>
      <c r="E1157" s="1"/>
      <c r="F1157" s="1"/>
      <c r="G1157" s="1"/>
      <c r="H1157" s="1"/>
      <c r="I1157" s="1"/>
      <c r="J1157" s="1"/>
      <c r="K1157" s="1"/>
      <c r="L1157" s="1"/>
      <c r="M1157" s="1"/>
      <c r="N1157" s="25" t="e">
        <f t="shared" si="38"/>
        <v>#DIV/0!</v>
      </c>
    </row>
    <row r="1158" spans="1:14" hidden="1" x14ac:dyDescent="0.2">
      <c r="A1158" s="122"/>
      <c r="D1158" s="63"/>
      <c r="E1158" s="1"/>
      <c r="F1158" s="1"/>
      <c r="G1158" s="1"/>
      <c r="H1158" s="1"/>
      <c r="I1158" s="1"/>
      <c r="J1158" s="1"/>
      <c r="K1158" s="1"/>
      <c r="L1158" s="1"/>
      <c r="M1158" s="1"/>
      <c r="N1158" s="25" t="e">
        <f t="shared" si="38"/>
        <v>#DIV/0!</v>
      </c>
    </row>
    <row r="1159" spans="1:14" hidden="1" x14ac:dyDescent="0.2">
      <c r="A1159" s="122"/>
      <c r="D1159" s="63"/>
      <c r="E1159" s="1"/>
      <c r="F1159" s="1"/>
      <c r="G1159" s="1"/>
      <c r="H1159" s="1"/>
      <c r="I1159" s="1"/>
      <c r="J1159" s="1"/>
      <c r="K1159" s="1"/>
      <c r="L1159" s="1"/>
      <c r="M1159" s="1"/>
      <c r="N1159" s="25" t="e">
        <f t="shared" si="38"/>
        <v>#DIV/0!</v>
      </c>
    </row>
    <row r="1160" spans="1:14" hidden="1" x14ac:dyDescent="0.2">
      <c r="A1160" s="122"/>
      <c r="D1160" s="63"/>
      <c r="E1160" s="1"/>
      <c r="F1160" s="1"/>
      <c r="G1160" s="1"/>
      <c r="H1160" s="1"/>
      <c r="I1160" s="1"/>
      <c r="J1160" s="1"/>
      <c r="K1160" s="1"/>
      <c r="L1160" s="1"/>
      <c r="M1160" s="1"/>
      <c r="N1160" s="25" t="e">
        <f t="shared" si="38"/>
        <v>#DIV/0!</v>
      </c>
    </row>
    <row r="1161" spans="1:14" hidden="1" x14ac:dyDescent="0.2">
      <c r="A1161" s="122"/>
      <c r="D1161" s="63"/>
      <c r="E1161" s="1"/>
      <c r="F1161" s="1"/>
      <c r="G1161" s="1"/>
      <c r="H1161" s="1"/>
      <c r="I1161" s="1"/>
      <c r="J1161" s="1"/>
      <c r="K1161" s="1"/>
      <c r="L1161" s="1"/>
      <c r="M1161" s="1"/>
      <c r="N1161" s="25" t="e">
        <f t="shared" si="38"/>
        <v>#DIV/0!</v>
      </c>
    </row>
    <row r="1162" spans="1:14" hidden="1" x14ac:dyDescent="0.2">
      <c r="A1162" s="122"/>
      <c r="D1162" s="63"/>
      <c r="E1162" s="1"/>
      <c r="F1162" s="1"/>
      <c r="G1162" s="1"/>
      <c r="H1162" s="1"/>
      <c r="I1162" s="1"/>
      <c r="J1162" s="1"/>
      <c r="K1162" s="1"/>
      <c r="L1162" s="1"/>
      <c r="M1162" s="1"/>
      <c r="N1162" s="25" t="e">
        <f t="shared" si="38"/>
        <v>#DIV/0!</v>
      </c>
    </row>
    <row r="1163" spans="1:14" hidden="1" x14ac:dyDescent="0.2">
      <c r="A1163" s="122"/>
      <c r="D1163" s="63"/>
      <c r="E1163" s="1"/>
      <c r="F1163" s="1"/>
      <c r="G1163" s="1"/>
      <c r="H1163" s="1"/>
      <c r="I1163" s="1"/>
      <c r="J1163" s="1"/>
      <c r="K1163" s="1"/>
      <c r="L1163" s="1"/>
      <c r="M1163" s="1"/>
      <c r="N1163" s="25" t="e">
        <f t="shared" si="38"/>
        <v>#DIV/0!</v>
      </c>
    </row>
    <row r="1164" spans="1:14" hidden="1" x14ac:dyDescent="0.2">
      <c r="A1164" s="122"/>
      <c r="D1164" s="63"/>
      <c r="E1164" s="1"/>
      <c r="F1164" s="1"/>
      <c r="G1164" s="1"/>
      <c r="H1164" s="1"/>
      <c r="I1164" s="1"/>
      <c r="J1164" s="1"/>
      <c r="K1164" s="1"/>
      <c r="L1164" s="1"/>
      <c r="M1164" s="1"/>
      <c r="N1164" s="25" t="e">
        <f t="shared" si="38"/>
        <v>#DIV/0!</v>
      </c>
    </row>
    <row r="1165" spans="1:14" hidden="1" x14ac:dyDescent="0.2">
      <c r="A1165" s="122"/>
      <c r="D1165" s="63"/>
      <c r="E1165" s="1"/>
      <c r="F1165" s="1"/>
      <c r="G1165" s="1"/>
      <c r="H1165" s="1"/>
      <c r="I1165" s="1"/>
      <c r="J1165" s="1"/>
      <c r="K1165" s="1"/>
      <c r="L1165" s="1"/>
      <c r="M1165" s="1"/>
      <c r="N1165" s="25" t="e">
        <f t="shared" si="38"/>
        <v>#DIV/0!</v>
      </c>
    </row>
    <row r="1166" spans="1:14" hidden="1" x14ac:dyDescent="0.2">
      <c r="A1166" s="122"/>
      <c r="D1166" s="63"/>
      <c r="E1166" s="1"/>
      <c r="F1166" s="1"/>
      <c r="G1166" s="1"/>
      <c r="H1166" s="1"/>
      <c r="I1166" s="1"/>
      <c r="J1166" s="1"/>
      <c r="K1166" s="1"/>
      <c r="L1166" s="1"/>
      <c r="M1166" s="1"/>
      <c r="N1166" s="25" t="e">
        <f t="shared" si="38"/>
        <v>#DIV/0!</v>
      </c>
    </row>
    <row r="1167" spans="1:14" hidden="1" x14ac:dyDescent="0.2">
      <c r="A1167" s="122"/>
      <c r="D1167" s="63"/>
      <c r="E1167" s="1"/>
      <c r="F1167" s="1"/>
      <c r="G1167" s="1"/>
      <c r="H1167" s="1"/>
      <c r="I1167" s="1"/>
      <c r="J1167" s="1"/>
      <c r="K1167" s="1"/>
      <c r="L1167" s="1"/>
      <c r="M1167" s="1"/>
      <c r="N1167" s="25" t="e">
        <f t="shared" si="38"/>
        <v>#DIV/0!</v>
      </c>
    </row>
    <row r="1168" spans="1:14" hidden="1" x14ac:dyDescent="0.2">
      <c r="A1168" s="122"/>
      <c r="D1168" s="63"/>
      <c r="E1168" s="1"/>
      <c r="F1168" s="1"/>
      <c r="G1168" s="1"/>
      <c r="H1168" s="1"/>
      <c r="I1168" s="1"/>
      <c r="J1168" s="1"/>
      <c r="K1168" s="1"/>
      <c r="L1168" s="1"/>
      <c r="M1168" s="1"/>
      <c r="N1168" s="25" t="e">
        <f t="shared" si="38"/>
        <v>#DIV/0!</v>
      </c>
    </row>
    <row r="1169" spans="1:14" hidden="1" x14ac:dyDescent="0.2">
      <c r="A1169" s="122"/>
      <c r="D1169" s="63"/>
      <c r="E1169" s="1"/>
      <c r="F1169" s="1"/>
      <c r="G1169" s="1"/>
      <c r="H1169" s="1"/>
      <c r="I1169" s="1"/>
      <c r="J1169" s="1"/>
      <c r="K1169" s="1"/>
      <c r="L1169" s="1"/>
      <c r="M1169" s="1"/>
      <c r="N1169" s="25" t="e">
        <f t="shared" si="38"/>
        <v>#DIV/0!</v>
      </c>
    </row>
    <row r="1170" spans="1:14" hidden="1" x14ac:dyDescent="0.2">
      <c r="A1170" s="122"/>
      <c r="D1170" s="63"/>
      <c r="E1170" s="1"/>
      <c r="F1170" s="1"/>
      <c r="G1170" s="1"/>
      <c r="H1170" s="1"/>
      <c r="I1170" s="1"/>
      <c r="J1170" s="1"/>
      <c r="K1170" s="1"/>
      <c r="L1170" s="1"/>
      <c r="M1170" s="1"/>
      <c r="N1170" s="25" t="e">
        <f t="shared" si="38"/>
        <v>#DIV/0!</v>
      </c>
    </row>
    <row r="1171" spans="1:14" hidden="1" x14ac:dyDescent="0.2">
      <c r="A1171" s="122"/>
      <c r="D1171" s="63"/>
      <c r="E1171" s="1"/>
      <c r="F1171" s="1"/>
      <c r="G1171" s="1"/>
      <c r="H1171" s="1"/>
      <c r="I1171" s="1"/>
      <c r="J1171" s="1"/>
      <c r="K1171" s="1"/>
      <c r="L1171" s="1"/>
      <c r="M1171" s="1"/>
      <c r="N1171" s="25" t="e">
        <f t="shared" si="38"/>
        <v>#DIV/0!</v>
      </c>
    </row>
    <row r="1172" spans="1:14" hidden="1" x14ac:dyDescent="0.2">
      <c r="A1172" s="122"/>
      <c r="D1172" s="63"/>
      <c r="E1172" s="1"/>
      <c r="F1172" s="1"/>
      <c r="G1172" s="1"/>
      <c r="H1172" s="1"/>
      <c r="I1172" s="1"/>
      <c r="J1172" s="1"/>
      <c r="K1172" s="1"/>
      <c r="L1172" s="1"/>
      <c r="M1172" s="1"/>
      <c r="N1172" s="25" t="e">
        <f t="shared" si="38"/>
        <v>#DIV/0!</v>
      </c>
    </row>
    <row r="1173" spans="1:14" hidden="1" x14ac:dyDescent="0.2">
      <c r="A1173" s="122"/>
      <c r="D1173" s="63"/>
      <c r="E1173" s="1"/>
      <c r="F1173" s="1"/>
      <c r="G1173" s="1"/>
      <c r="H1173" s="1"/>
      <c r="I1173" s="1"/>
      <c r="J1173" s="1"/>
      <c r="K1173" s="1"/>
      <c r="L1173" s="1"/>
      <c r="M1173" s="1"/>
      <c r="N1173" s="25" t="e">
        <f t="shared" si="38"/>
        <v>#DIV/0!</v>
      </c>
    </row>
    <row r="1174" spans="1:14" hidden="1" x14ac:dyDescent="0.2">
      <c r="A1174" s="122"/>
      <c r="D1174" s="63"/>
      <c r="E1174" s="1"/>
      <c r="F1174" s="1"/>
      <c r="G1174" s="1"/>
      <c r="H1174" s="1"/>
      <c r="I1174" s="1"/>
      <c r="J1174" s="1"/>
      <c r="K1174" s="1"/>
      <c r="L1174" s="1"/>
      <c r="M1174" s="1"/>
      <c r="N1174" s="25" t="e">
        <f t="shared" si="38"/>
        <v>#DIV/0!</v>
      </c>
    </row>
    <row r="1175" spans="1:14" hidden="1" x14ac:dyDescent="0.2">
      <c r="A1175" s="122"/>
      <c r="D1175" s="63"/>
      <c r="E1175" s="1"/>
      <c r="F1175" s="1"/>
      <c r="G1175" s="1"/>
      <c r="H1175" s="1"/>
      <c r="I1175" s="1"/>
      <c r="J1175" s="1"/>
      <c r="K1175" s="1"/>
      <c r="L1175" s="1"/>
      <c r="M1175" s="1"/>
      <c r="N1175" s="25" t="e">
        <f t="shared" si="38"/>
        <v>#DIV/0!</v>
      </c>
    </row>
    <row r="1176" spans="1:14" hidden="1" x14ac:dyDescent="0.2">
      <c r="A1176" s="122"/>
      <c r="D1176" s="63"/>
      <c r="E1176" s="1"/>
      <c r="F1176" s="1"/>
      <c r="G1176" s="1"/>
      <c r="H1176" s="1"/>
      <c r="I1176" s="1"/>
      <c r="J1176" s="1"/>
      <c r="K1176" s="1"/>
      <c r="L1176" s="1"/>
      <c r="M1176" s="1"/>
      <c r="N1176" s="25" t="e">
        <f t="shared" si="38"/>
        <v>#DIV/0!</v>
      </c>
    </row>
    <row r="1177" spans="1:14" hidden="1" x14ac:dyDescent="0.2">
      <c r="A1177" s="122"/>
      <c r="D1177" s="63"/>
      <c r="E1177" s="1"/>
      <c r="F1177" s="1"/>
      <c r="G1177" s="1"/>
      <c r="H1177" s="1"/>
      <c r="I1177" s="1"/>
      <c r="J1177" s="1"/>
      <c r="K1177" s="1"/>
      <c r="L1177" s="1"/>
      <c r="M1177" s="1"/>
      <c r="N1177" s="25" t="e">
        <f t="shared" si="38"/>
        <v>#DIV/0!</v>
      </c>
    </row>
    <row r="1178" spans="1:14" hidden="1" x14ac:dyDescent="0.2">
      <c r="A1178" s="122"/>
      <c r="D1178" s="63"/>
      <c r="E1178" s="1"/>
      <c r="F1178" s="1"/>
      <c r="G1178" s="1"/>
      <c r="H1178" s="1"/>
      <c r="I1178" s="1"/>
      <c r="J1178" s="1"/>
      <c r="K1178" s="1"/>
      <c r="L1178" s="1"/>
      <c r="M1178" s="1"/>
      <c r="N1178" s="25" t="e">
        <f t="shared" si="38"/>
        <v>#DIV/0!</v>
      </c>
    </row>
    <row r="1179" spans="1:14" hidden="1" x14ac:dyDescent="0.2">
      <c r="A1179" s="122"/>
      <c r="D1179" s="63"/>
      <c r="E1179" s="1"/>
      <c r="F1179" s="1"/>
      <c r="G1179" s="1"/>
      <c r="H1179" s="1"/>
      <c r="I1179" s="1"/>
      <c r="J1179" s="1"/>
      <c r="K1179" s="1"/>
      <c r="L1179" s="1"/>
      <c r="M1179" s="1"/>
      <c r="N1179" s="25" t="e">
        <f t="shared" si="38"/>
        <v>#DIV/0!</v>
      </c>
    </row>
    <row r="1180" spans="1:14" hidden="1" x14ac:dyDescent="0.2">
      <c r="A1180" s="122"/>
      <c r="D1180" s="63"/>
      <c r="E1180" s="1"/>
      <c r="F1180" s="1"/>
      <c r="G1180" s="1"/>
      <c r="H1180" s="1"/>
      <c r="I1180" s="1"/>
      <c r="J1180" s="1"/>
      <c r="K1180" s="1"/>
      <c r="L1180" s="1"/>
      <c r="M1180" s="1"/>
      <c r="N1180" s="25" t="e">
        <f t="shared" si="38"/>
        <v>#DIV/0!</v>
      </c>
    </row>
    <row r="1181" spans="1:14" hidden="1" x14ac:dyDescent="0.2">
      <c r="A1181" s="122"/>
      <c r="D1181" s="63"/>
      <c r="E1181" s="1"/>
      <c r="F1181" s="1"/>
      <c r="G1181" s="1"/>
      <c r="H1181" s="1"/>
      <c r="I1181" s="1"/>
      <c r="J1181" s="1"/>
      <c r="K1181" s="1"/>
      <c r="L1181" s="1"/>
      <c r="M1181" s="1"/>
      <c r="N1181" s="25" t="e">
        <f t="shared" si="38"/>
        <v>#DIV/0!</v>
      </c>
    </row>
    <row r="1182" spans="1:14" hidden="1" x14ac:dyDescent="0.2">
      <c r="A1182" s="122"/>
      <c r="D1182" s="63"/>
      <c r="E1182" s="1"/>
      <c r="F1182" s="1"/>
      <c r="G1182" s="1"/>
      <c r="H1182" s="1"/>
      <c r="I1182" s="1"/>
      <c r="J1182" s="1"/>
      <c r="K1182" s="1"/>
      <c r="L1182" s="1"/>
      <c r="M1182" s="1"/>
      <c r="N1182" s="25" t="e">
        <f t="shared" si="38"/>
        <v>#DIV/0!</v>
      </c>
    </row>
    <row r="1183" spans="1:14" hidden="1" x14ac:dyDescent="0.2">
      <c r="A1183" s="122"/>
      <c r="D1183" s="63"/>
      <c r="E1183" s="1"/>
      <c r="F1183" s="1"/>
      <c r="G1183" s="1"/>
      <c r="H1183" s="1"/>
      <c r="I1183" s="1"/>
      <c r="J1183" s="1"/>
      <c r="K1183" s="1"/>
      <c r="L1183" s="1"/>
      <c r="M1183" s="1"/>
      <c r="N1183" s="25" t="e">
        <f t="shared" si="38"/>
        <v>#DIV/0!</v>
      </c>
    </row>
    <row r="1184" spans="1:14" hidden="1" x14ac:dyDescent="0.2">
      <c r="A1184" s="122"/>
      <c r="D1184" s="63"/>
      <c r="E1184" s="1"/>
      <c r="F1184" s="1"/>
      <c r="G1184" s="1"/>
      <c r="H1184" s="1"/>
      <c r="I1184" s="1"/>
      <c r="J1184" s="1"/>
      <c r="K1184" s="1"/>
      <c r="L1184" s="1"/>
      <c r="M1184" s="1"/>
      <c r="N1184" s="25" t="e">
        <f t="shared" si="38"/>
        <v>#DIV/0!</v>
      </c>
    </row>
    <row r="1185" spans="1:14" hidden="1" x14ac:dyDescent="0.2">
      <c r="A1185" s="122"/>
      <c r="D1185" s="63"/>
      <c r="E1185" s="1"/>
      <c r="F1185" s="1"/>
      <c r="G1185" s="1"/>
      <c r="H1185" s="1"/>
      <c r="I1185" s="1"/>
      <c r="J1185" s="1"/>
      <c r="K1185" s="1"/>
      <c r="L1185" s="1"/>
      <c r="M1185" s="1"/>
      <c r="N1185" s="25" t="e">
        <f t="shared" si="38"/>
        <v>#DIV/0!</v>
      </c>
    </row>
    <row r="1186" spans="1:14" hidden="1" x14ac:dyDescent="0.2">
      <c r="A1186" s="122"/>
      <c r="D1186" s="63"/>
      <c r="E1186" s="1"/>
      <c r="F1186" s="1"/>
      <c r="G1186" s="1"/>
      <c r="H1186" s="1"/>
      <c r="I1186" s="1"/>
      <c r="J1186" s="1"/>
      <c r="K1186" s="1"/>
      <c r="L1186" s="1"/>
      <c r="M1186" s="1"/>
      <c r="N1186" s="25" t="e">
        <f t="shared" si="38"/>
        <v>#DIV/0!</v>
      </c>
    </row>
    <row r="1187" spans="1:14" hidden="1" x14ac:dyDescent="0.2">
      <c r="A1187" s="122"/>
      <c r="D1187" s="63"/>
      <c r="E1187" s="1"/>
      <c r="F1187" s="1"/>
      <c r="G1187" s="1"/>
      <c r="H1187" s="1"/>
      <c r="I1187" s="1"/>
      <c r="J1187" s="1"/>
      <c r="K1187" s="1"/>
      <c r="L1187" s="1"/>
      <c r="M1187" s="1"/>
      <c r="N1187" s="25" t="e">
        <f t="shared" si="38"/>
        <v>#DIV/0!</v>
      </c>
    </row>
    <row r="1188" spans="1:14" hidden="1" x14ac:dyDescent="0.2">
      <c r="A1188" s="122"/>
      <c r="D1188" s="63"/>
      <c r="E1188" s="1"/>
      <c r="F1188" s="1"/>
      <c r="G1188" s="1"/>
      <c r="H1188" s="1"/>
      <c r="I1188" s="1"/>
      <c r="J1188" s="1"/>
      <c r="K1188" s="1"/>
      <c r="L1188" s="1"/>
      <c r="M1188" s="1"/>
      <c r="N1188" s="25" t="e">
        <f t="shared" si="38"/>
        <v>#DIV/0!</v>
      </c>
    </row>
    <row r="1189" spans="1:14" hidden="1" x14ac:dyDescent="0.2">
      <c r="A1189" s="122"/>
      <c r="D1189" s="63"/>
      <c r="E1189" s="1"/>
      <c r="F1189" s="1"/>
      <c r="G1189" s="1"/>
      <c r="H1189" s="1"/>
      <c r="I1189" s="1"/>
      <c r="J1189" s="1"/>
      <c r="K1189" s="1"/>
      <c r="L1189" s="1"/>
      <c r="M1189" s="1"/>
      <c r="N1189" s="25" t="e">
        <f t="shared" si="38"/>
        <v>#DIV/0!</v>
      </c>
    </row>
    <row r="1190" spans="1:14" hidden="1" x14ac:dyDescent="0.2">
      <c r="A1190" s="122"/>
      <c r="D1190" s="63"/>
      <c r="E1190" s="1"/>
      <c r="F1190" s="1"/>
      <c r="G1190" s="1"/>
      <c r="H1190" s="1"/>
      <c r="I1190" s="1"/>
      <c r="J1190" s="1"/>
      <c r="K1190" s="1"/>
      <c r="L1190" s="1"/>
      <c r="M1190" s="1"/>
      <c r="N1190" s="25" t="e">
        <f t="shared" si="38"/>
        <v>#DIV/0!</v>
      </c>
    </row>
    <row r="1191" spans="1:14" hidden="1" x14ac:dyDescent="0.2">
      <c r="A1191" s="122"/>
      <c r="D1191" s="63"/>
      <c r="E1191" s="1"/>
      <c r="F1191" s="1"/>
      <c r="G1191" s="1"/>
      <c r="H1191" s="1"/>
      <c r="I1191" s="1"/>
      <c r="J1191" s="1"/>
      <c r="K1191" s="1"/>
      <c r="L1191" s="1"/>
      <c r="M1191" s="1"/>
      <c r="N1191" s="25" t="e">
        <f t="shared" si="38"/>
        <v>#DIV/0!</v>
      </c>
    </row>
    <row r="1192" spans="1:14" hidden="1" x14ac:dyDescent="0.2">
      <c r="A1192" s="122"/>
      <c r="D1192" s="63"/>
      <c r="E1192" s="1"/>
      <c r="F1192" s="1"/>
      <c r="G1192" s="1"/>
      <c r="H1192" s="1"/>
      <c r="I1192" s="1"/>
      <c r="J1192" s="1"/>
      <c r="K1192" s="1"/>
      <c r="L1192" s="1"/>
      <c r="M1192" s="1"/>
      <c r="N1192" s="25" t="e">
        <f t="shared" si="38"/>
        <v>#DIV/0!</v>
      </c>
    </row>
    <row r="1193" spans="1:14" hidden="1" x14ac:dyDescent="0.2">
      <c r="A1193" s="122"/>
      <c r="D1193" s="63"/>
      <c r="E1193" s="1"/>
      <c r="F1193" s="1"/>
      <c r="G1193" s="1"/>
      <c r="H1193" s="1"/>
      <c r="I1193" s="1"/>
      <c r="J1193" s="1"/>
      <c r="K1193" s="1"/>
      <c r="L1193" s="1"/>
      <c r="M1193" s="1"/>
      <c r="N1193" s="25" t="e">
        <f t="shared" si="38"/>
        <v>#DIV/0!</v>
      </c>
    </row>
    <row r="1194" spans="1:14" hidden="1" x14ac:dyDescent="0.2">
      <c r="A1194" s="122"/>
      <c r="D1194" s="63"/>
      <c r="E1194" s="1"/>
      <c r="F1194" s="1"/>
      <c r="G1194" s="1"/>
      <c r="H1194" s="1"/>
      <c r="I1194" s="1"/>
      <c r="J1194" s="1"/>
      <c r="K1194" s="1"/>
      <c r="L1194" s="1"/>
      <c r="M1194" s="1"/>
      <c r="N1194" s="25" t="e">
        <f t="shared" si="38"/>
        <v>#DIV/0!</v>
      </c>
    </row>
    <row r="1195" spans="1:14" hidden="1" x14ac:dyDescent="0.2">
      <c r="A1195" s="122"/>
      <c r="D1195" s="63"/>
      <c r="E1195" s="1"/>
      <c r="F1195" s="1"/>
      <c r="G1195" s="1"/>
      <c r="H1195" s="1"/>
      <c r="I1195" s="1"/>
      <c r="J1195" s="1"/>
      <c r="K1195" s="1"/>
      <c r="L1195" s="1"/>
      <c r="M1195" s="1"/>
      <c r="N1195" s="25" t="e">
        <f t="shared" si="38"/>
        <v>#DIV/0!</v>
      </c>
    </row>
    <row r="1196" spans="1:14" hidden="1" x14ac:dyDescent="0.2">
      <c r="A1196" s="122"/>
      <c r="D1196" s="63"/>
      <c r="E1196" s="1"/>
      <c r="F1196" s="1"/>
      <c r="G1196" s="1"/>
      <c r="H1196" s="1"/>
      <c r="I1196" s="1"/>
      <c r="J1196" s="1"/>
      <c r="K1196" s="1"/>
      <c r="L1196" s="1"/>
      <c r="M1196" s="1"/>
      <c r="N1196" s="25" t="e">
        <f t="shared" si="38"/>
        <v>#DIV/0!</v>
      </c>
    </row>
    <row r="1197" spans="1:14" hidden="1" x14ac:dyDescent="0.2">
      <c r="A1197" s="122"/>
      <c r="D1197" s="63"/>
      <c r="E1197" s="1"/>
      <c r="F1197" s="1"/>
      <c r="G1197" s="1"/>
      <c r="H1197" s="1"/>
      <c r="I1197" s="1"/>
      <c r="J1197" s="1"/>
      <c r="K1197" s="1"/>
      <c r="L1197" s="1"/>
      <c r="M1197" s="1"/>
      <c r="N1197" s="25" t="e">
        <f t="shared" si="38"/>
        <v>#DIV/0!</v>
      </c>
    </row>
    <row r="1198" spans="1:14" hidden="1" x14ac:dyDescent="0.2">
      <c r="A1198" s="122"/>
      <c r="D1198" s="63"/>
      <c r="E1198" s="1"/>
      <c r="F1198" s="1"/>
      <c r="G1198" s="1"/>
      <c r="H1198" s="1"/>
      <c r="I1198" s="1"/>
      <c r="J1198" s="1"/>
      <c r="K1198" s="1"/>
      <c r="L1198" s="1"/>
      <c r="M1198" s="1"/>
      <c r="N1198" s="25" t="e">
        <f t="shared" si="38"/>
        <v>#DIV/0!</v>
      </c>
    </row>
    <row r="1199" spans="1:14" hidden="1" x14ac:dyDescent="0.2">
      <c r="A1199" s="122"/>
      <c r="D1199" s="63"/>
      <c r="E1199" s="1"/>
      <c r="F1199" s="1"/>
      <c r="G1199" s="1"/>
      <c r="H1199" s="1"/>
      <c r="I1199" s="1"/>
      <c r="J1199" s="1"/>
      <c r="K1199" s="1"/>
      <c r="L1199" s="1"/>
      <c r="M1199" s="1"/>
      <c r="N1199" s="25" t="e">
        <f t="shared" si="38"/>
        <v>#DIV/0!</v>
      </c>
    </row>
    <row r="1200" spans="1:14" hidden="1" x14ac:dyDescent="0.2">
      <c r="A1200" s="122"/>
      <c r="D1200" s="63"/>
      <c r="E1200" s="1"/>
      <c r="F1200" s="1"/>
      <c r="G1200" s="1"/>
      <c r="H1200" s="1"/>
      <c r="I1200" s="1"/>
      <c r="J1200" s="1"/>
      <c r="K1200" s="1"/>
      <c r="L1200" s="1"/>
      <c r="M1200" s="1"/>
      <c r="N1200" s="25" t="e">
        <f t="shared" si="38"/>
        <v>#DIV/0!</v>
      </c>
    </row>
    <row r="1201" spans="1:14" hidden="1" x14ac:dyDescent="0.2">
      <c r="A1201" s="122"/>
      <c r="D1201" s="63"/>
      <c r="E1201" s="1"/>
      <c r="F1201" s="1"/>
      <c r="G1201" s="1"/>
      <c r="H1201" s="1"/>
      <c r="I1201" s="1"/>
      <c r="J1201" s="1"/>
      <c r="K1201" s="1"/>
      <c r="L1201" s="1"/>
      <c r="M1201" s="1"/>
      <c r="N1201" s="25" t="e">
        <f t="shared" si="38"/>
        <v>#DIV/0!</v>
      </c>
    </row>
    <row r="1202" spans="1:14" hidden="1" x14ac:dyDescent="0.2">
      <c r="A1202" s="122"/>
      <c r="D1202" s="63"/>
      <c r="E1202" s="1"/>
      <c r="F1202" s="1"/>
      <c r="G1202" s="1"/>
      <c r="H1202" s="1"/>
      <c r="I1202" s="1"/>
      <c r="J1202" s="1"/>
      <c r="K1202" s="1"/>
      <c r="L1202" s="1"/>
      <c r="M1202" s="1"/>
      <c r="N1202" s="25" t="e">
        <f t="shared" si="38"/>
        <v>#DIV/0!</v>
      </c>
    </row>
    <row r="1203" spans="1:14" hidden="1" x14ac:dyDescent="0.2">
      <c r="A1203" s="122"/>
      <c r="D1203" s="63"/>
      <c r="E1203" s="1"/>
      <c r="F1203" s="1"/>
      <c r="G1203" s="1"/>
      <c r="H1203" s="1"/>
      <c r="I1203" s="1"/>
      <c r="J1203" s="1"/>
      <c r="K1203" s="1"/>
      <c r="L1203" s="1"/>
      <c r="M1203" s="1"/>
      <c r="N1203" s="25" t="e">
        <f t="shared" si="38"/>
        <v>#DIV/0!</v>
      </c>
    </row>
    <row r="1204" spans="1:14" hidden="1" x14ac:dyDescent="0.2">
      <c r="A1204" s="122"/>
      <c r="D1204" s="63"/>
      <c r="E1204" s="1"/>
      <c r="F1204" s="1"/>
      <c r="G1204" s="1"/>
      <c r="H1204" s="1"/>
      <c r="I1204" s="1"/>
      <c r="J1204" s="1"/>
      <c r="K1204" s="1"/>
      <c r="L1204" s="1"/>
      <c r="M1204" s="1"/>
      <c r="N1204" s="25" t="e">
        <f t="shared" si="38"/>
        <v>#DIV/0!</v>
      </c>
    </row>
    <row r="1205" spans="1:14" hidden="1" x14ac:dyDescent="0.2">
      <c r="A1205" s="122"/>
      <c r="D1205" s="63"/>
      <c r="E1205" s="1"/>
      <c r="F1205" s="1"/>
      <c r="G1205" s="1"/>
      <c r="H1205" s="1"/>
      <c r="I1205" s="1"/>
      <c r="J1205" s="1"/>
      <c r="K1205" s="1"/>
      <c r="L1205" s="1"/>
      <c r="M1205" s="1"/>
      <c r="N1205" s="25" t="e">
        <f t="shared" si="38"/>
        <v>#DIV/0!</v>
      </c>
    </row>
    <row r="1206" spans="1:14" hidden="1" x14ac:dyDescent="0.2">
      <c r="A1206" s="122"/>
      <c r="D1206" s="63"/>
      <c r="E1206" s="1"/>
      <c r="F1206" s="1"/>
      <c r="G1206" s="1"/>
      <c r="H1206" s="1"/>
      <c r="I1206" s="1"/>
      <c r="J1206" s="1"/>
      <c r="K1206" s="1"/>
      <c r="L1206" s="1"/>
      <c r="M1206" s="1"/>
      <c r="N1206" s="25" t="e">
        <f t="shared" si="38"/>
        <v>#DIV/0!</v>
      </c>
    </row>
    <row r="1207" spans="1:14" hidden="1" x14ac:dyDescent="0.2">
      <c r="A1207" s="122"/>
      <c r="D1207" s="63"/>
      <c r="E1207" s="1"/>
      <c r="F1207" s="1"/>
      <c r="G1207" s="1"/>
      <c r="H1207" s="1"/>
      <c r="I1207" s="1"/>
      <c r="J1207" s="1"/>
      <c r="K1207" s="1"/>
      <c r="L1207" s="1"/>
      <c r="M1207" s="1"/>
      <c r="N1207" s="25" t="e">
        <f t="shared" si="38"/>
        <v>#DIV/0!</v>
      </c>
    </row>
    <row r="1208" spans="1:14" hidden="1" x14ac:dyDescent="0.2">
      <c r="A1208" s="122"/>
      <c r="D1208" s="63"/>
      <c r="E1208" s="1"/>
      <c r="F1208" s="1"/>
      <c r="G1208" s="1"/>
      <c r="H1208" s="1"/>
      <c r="I1208" s="1"/>
      <c r="J1208" s="1"/>
      <c r="K1208" s="1"/>
      <c r="L1208" s="1"/>
      <c r="M1208" s="1"/>
      <c r="N1208" s="25" t="e">
        <f t="shared" si="38"/>
        <v>#DIV/0!</v>
      </c>
    </row>
    <row r="1209" spans="1:14" hidden="1" x14ac:dyDescent="0.2">
      <c r="A1209" s="122"/>
      <c r="D1209" s="63"/>
      <c r="E1209" s="1"/>
      <c r="F1209" s="1"/>
      <c r="G1209" s="1"/>
      <c r="H1209" s="1"/>
      <c r="I1209" s="1"/>
      <c r="J1209" s="1"/>
      <c r="K1209" s="1"/>
      <c r="L1209" s="1"/>
      <c r="M1209" s="1"/>
      <c r="N1209" s="25" t="e">
        <f t="shared" si="38"/>
        <v>#DIV/0!</v>
      </c>
    </row>
    <row r="1210" spans="1:14" hidden="1" x14ac:dyDescent="0.2">
      <c r="A1210" s="122"/>
      <c r="D1210" s="63"/>
      <c r="E1210" s="1"/>
      <c r="F1210" s="1"/>
      <c r="G1210" s="1"/>
      <c r="H1210" s="1"/>
      <c r="I1210" s="1"/>
      <c r="J1210" s="1"/>
      <c r="K1210" s="1"/>
      <c r="L1210" s="1"/>
      <c r="M1210" s="1"/>
      <c r="N1210" s="25" t="e">
        <f t="shared" si="38"/>
        <v>#DIV/0!</v>
      </c>
    </row>
    <row r="1211" spans="1:14" hidden="1" x14ac:dyDescent="0.2">
      <c r="A1211" s="122"/>
      <c r="D1211" s="63"/>
      <c r="E1211" s="1"/>
      <c r="F1211" s="1"/>
      <c r="G1211" s="1"/>
      <c r="H1211" s="1"/>
      <c r="I1211" s="1"/>
      <c r="J1211" s="1"/>
      <c r="K1211" s="1"/>
      <c r="L1211" s="1"/>
      <c r="M1211" s="1"/>
      <c r="N1211" s="25" t="e">
        <f t="shared" si="38"/>
        <v>#DIV/0!</v>
      </c>
    </row>
    <row r="1212" spans="1:14" hidden="1" x14ac:dyDescent="0.2">
      <c r="A1212" s="122"/>
      <c r="D1212" s="63"/>
      <c r="E1212" s="1"/>
      <c r="F1212" s="1"/>
      <c r="G1212" s="1"/>
      <c r="H1212" s="1"/>
      <c r="I1212" s="1"/>
      <c r="J1212" s="1"/>
      <c r="K1212" s="1"/>
      <c r="L1212" s="1"/>
      <c r="M1212" s="1"/>
      <c r="N1212" s="25" t="e">
        <f t="shared" si="38"/>
        <v>#DIV/0!</v>
      </c>
    </row>
    <row r="1213" spans="1:14" hidden="1" x14ac:dyDescent="0.2">
      <c r="A1213" s="122"/>
      <c r="D1213" s="63"/>
      <c r="E1213" s="1"/>
      <c r="F1213" s="1"/>
      <c r="G1213" s="1"/>
      <c r="H1213" s="1"/>
      <c r="I1213" s="1"/>
      <c r="J1213" s="1"/>
      <c r="K1213" s="1"/>
      <c r="L1213" s="1"/>
      <c r="M1213" s="1"/>
      <c r="N1213" s="25" t="e">
        <f t="shared" si="38"/>
        <v>#DIV/0!</v>
      </c>
    </row>
    <row r="1214" spans="1:14" hidden="1" x14ac:dyDescent="0.2">
      <c r="A1214" s="122"/>
      <c r="D1214" s="63"/>
      <c r="E1214" s="1"/>
      <c r="F1214" s="1"/>
      <c r="G1214" s="1"/>
      <c r="H1214" s="1"/>
      <c r="I1214" s="1"/>
      <c r="J1214" s="1"/>
      <c r="K1214" s="1"/>
      <c r="L1214" s="1"/>
      <c r="M1214" s="1"/>
      <c r="N1214" s="25" t="e">
        <f t="shared" si="38"/>
        <v>#DIV/0!</v>
      </c>
    </row>
    <row r="1215" spans="1:14" hidden="1" x14ac:dyDescent="0.2">
      <c r="A1215" s="122"/>
      <c r="D1215" s="63"/>
      <c r="E1215" s="1"/>
      <c r="F1215" s="1"/>
      <c r="G1215" s="1"/>
      <c r="H1215" s="1"/>
      <c r="I1215" s="1"/>
      <c r="J1215" s="1"/>
      <c r="K1215" s="1"/>
      <c r="L1215" s="1"/>
      <c r="M1215" s="1"/>
      <c r="N1215" s="25" t="e">
        <f t="shared" si="38"/>
        <v>#DIV/0!</v>
      </c>
    </row>
    <row r="1216" spans="1:14" hidden="1" x14ac:dyDescent="0.2">
      <c r="A1216" s="122"/>
      <c r="D1216" s="63"/>
      <c r="E1216" s="1"/>
      <c r="F1216" s="1"/>
      <c r="G1216" s="1"/>
      <c r="H1216" s="1"/>
      <c r="I1216" s="1"/>
      <c r="J1216" s="1"/>
      <c r="K1216" s="1"/>
      <c r="L1216" s="1"/>
      <c r="M1216" s="1"/>
      <c r="N1216" s="25" t="e">
        <f t="shared" si="38"/>
        <v>#DIV/0!</v>
      </c>
    </row>
    <row r="1217" spans="1:14" hidden="1" x14ac:dyDescent="0.2">
      <c r="A1217" s="122"/>
      <c r="D1217" s="63"/>
      <c r="E1217" s="1"/>
      <c r="F1217" s="1"/>
      <c r="G1217" s="1"/>
      <c r="H1217" s="1"/>
      <c r="I1217" s="1"/>
      <c r="J1217" s="1"/>
      <c r="K1217" s="1"/>
      <c r="L1217" s="1"/>
      <c r="M1217" s="1"/>
      <c r="N1217" s="25" t="e">
        <f t="shared" si="38"/>
        <v>#DIV/0!</v>
      </c>
    </row>
    <row r="1218" spans="1:14" hidden="1" x14ac:dyDescent="0.2">
      <c r="A1218" s="122"/>
      <c r="D1218" s="63"/>
      <c r="E1218" s="1"/>
      <c r="F1218" s="1"/>
      <c r="G1218" s="1"/>
      <c r="H1218" s="1"/>
      <c r="I1218" s="1"/>
      <c r="J1218" s="1"/>
      <c r="K1218" s="1"/>
      <c r="L1218" s="1"/>
      <c r="M1218" s="1"/>
      <c r="N1218" s="25" t="e">
        <f t="shared" si="38"/>
        <v>#DIV/0!</v>
      </c>
    </row>
    <row r="1219" spans="1:14" hidden="1" x14ac:dyDescent="0.2">
      <c r="A1219" s="122"/>
      <c r="D1219" s="63"/>
      <c r="E1219" s="1"/>
      <c r="F1219" s="1"/>
      <c r="G1219" s="1"/>
      <c r="H1219" s="1"/>
      <c r="I1219" s="1"/>
      <c r="J1219" s="1"/>
      <c r="K1219" s="1"/>
      <c r="L1219" s="1"/>
      <c r="M1219" s="1"/>
      <c r="N1219" s="25" t="e">
        <f t="shared" si="38"/>
        <v>#DIV/0!</v>
      </c>
    </row>
    <row r="1220" spans="1:14" hidden="1" x14ac:dyDescent="0.2">
      <c r="A1220" s="122"/>
      <c r="D1220" s="63"/>
      <c r="E1220" s="1"/>
      <c r="F1220" s="1"/>
      <c r="G1220" s="1"/>
      <c r="H1220" s="1"/>
      <c r="I1220" s="1"/>
      <c r="J1220" s="1"/>
      <c r="K1220" s="1"/>
      <c r="L1220" s="1"/>
      <c r="M1220" s="1"/>
      <c r="N1220" s="25" t="e">
        <f t="shared" ref="N1220:N1283" si="39">AVERAGE(D1220:K1220)</f>
        <v>#DIV/0!</v>
      </c>
    </row>
    <row r="1221" spans="1:14" hidden="1" x14ac:dyDescent="0.2">
      <c r="A1221" s="122"/>
      <c r="D1221" s="63"/>
      <c r="E1221" s="1"/>
      <c r="F1221" s="1"/>
      <c r="G1221" s="1"/>
      <c r="H1221" s="1"/>
      <c r="I1221" s="1"/>
      <c r="J1221" s="1"/>
      <c r="K1221" s="1"/>
      <c r="L1221" s="1"/>
      <c r="M1221" s="1"/>
      <c r="N1221" s="25" t="e">
        <f t="shared" si="39"/>
        <v>#DIV/0!</v>
      </c>
    </row>
    <row r="1222" spans="1:14" hidden="1" x14ac:dyDescent="0.2">
      <c r="A1222" s="122"/>
      <c r="D1222" s="63"/>
      <c r="E1222" s="1"/>
      <c r="F1222" s="1"/>
      <c r="G1222" s="1"/>
      <c r="H1222" s="1"/>
      <c r="I1222" s="1"/>
      <c r="J1222" s="1"/>
      <c r="K1222" s="1"/>
      <c r="L1222" s="1"/>
      <c r="M1222" s="1"/>
      <c r="N1222" s="25" t="e">
        <f t="shared" si="39"/>
        <v>#DIV/0!</v>
      </c>
    </row>
    <row r="1223" spans="1:14" hidden="1" x14ac:dyDescent="0.2">
      <c r="A1223" s="122"/>
      <c r="D1223" s="63"/>
      <c r="E1223" s="1"/>
      <c r="F1223" s="1"/>
      <c r="G1223" s="1"/>
      <c r="H1223" s="1"/>
      <c r="I1223" s="1"/>
      <c r="J1223" s="1"/>
      <c r="K1223" s="1"/>
      <c r="L1223" s="1"/>
      <c r="M1223" s="1"/>
      <c r="N1223" s="25" t="e">
        <f t="shared" si="39"/>
        <v>#DIV/0!</v>
      </c>
    </row>
    <row r="1224" spans="1:14" hidden="1" x14ac:dyDescent="0.2">
      <c r="A1224" s="122"/>
      <c r="D1224" s="63"/>
      <c r="E1224" s="1"/>
      <c r="F1224" s="1"/>
      <c r="G1224" s="1"/>
      <c r="H1224" s="1"/>
      <c r="I1224" s="1"/>
      <c r="J1224" s="1"/>
      <c r="K1224" s="1"/>
      <c r="L1224" s="1"/>
      <c r="M1224" s="1"/>
      <c r="N1224" s="25" t="e">
        <f t="shared" si="39"/>
        <v>#DIV/0!</v>
      </c>
    </row>
    <row r="1225" spans="1:14" hidden="1" x14ac:dyDescent="0.2">
      <c r="A1225" s="122"/>
      <c r="D1225" s="63"/>
      <c r="E1225" s="1"/>
      <c r="F1225" s="1"/>
      <c r="G1225" s="1"/>
      <c r="H1225" s="1"/>
      <c r="I1225" s="1"/>
      <c r="J1225" s="1"/>
      <c r="K1225" s="1"/>
      <c r="L1225" s="1"/>
      <c r="M1225" s="1"/>
      <c r="N1225" s="25" t="e">
        <f t="shared" si="39"/>
        <v>#DIV/0!</v>
      </c>
    </row>
    <row r="1226" spans="1:14" hidden="1" x14ac:dyDescent="0.2">
      <c r="A1226" s="122"/>
      <c r="D1226" s="63"/>
      <c r="E1226" s="1"/>
      <c r="F1226" s="1"/>
      <c r="G1226" s="1"/>
      <c r="H1226" s="1"/>
      <c r="I1226" s="1"/>
      <c r="J1226" s="1"/>
      <c r="K1226" s="1"/>
      <c r="L1226" s="1"/>
      <c r="M1226" s="1"/>
      <c r="N1226" s="25" t="e">
        <f t="shared" si="39"/>
        <v>#DIV/0!</v>
      </c>
    </row>
    <row r="1227" spans="1:14" hidden="1" x14ac:dyDescent="0.2">
      <c r="A1227" s="122"/>
      <c r="D1227" s="63"/>
      <c r="E1227" s="1"/>
      <c r="F1227" s="1"/>
      <c r="G1227" s="1"/>
      <c r="H1227" s="1"/>
      <c r="I1227" s="1"/>
      <c r="J1227" s="1"/>
      <c r="K1227" s="1"/>
      <c r="L1227" s="1"/>
      <c r="M1227" s="1"/>
      <c r="N1227" s="25" t="e">
        <f t="shared" si="39"/>
        <v>#DIV/0!</v>
      </c>
    </row>
    <row r="1228" spans="1:14" hidden="1" x14ac:dyDescent="0.2">
      <c r="A1228" s="122"/>
      <c r="D1228" s="63"/>
      <c r="E1228" s="1"/>
      <c r="F1228" s="1"/>
      <c r="G1228" s="1"/>
      <c r="H1228" s="1"/>
      <c r="I1228" s="1"/>
      <c r="J1228" s="1"/>
      <c r="K1228" s="1"/>
      <c r="L1228" s="1"/>
      <c r="M1228" s="1"/>
      <c r="N1228" s="25" t="e">
        <f t="shared" si="39"/>
        <v>#DIV/0!</v>
      </c>
    </row>
    <row r="1229" spans="1:14" hidden="1" x14ac:dyDescent="0.2">
      <c r="A1229" s="122"/>
      <c r="D1229" s="63"/>
      <c r="E1229" s="1"/>
      <c r="F1229" s="1"/>
      <c r="G1229" s="1"/>
      <c r="H1229" s="1"/>
      <c r="I1229" s="1"/>
      <c r="J1229" s="1"/>
      <c r="K1229" s="1"/>
      <c r="L1229" s="1"/>
      <c r="M1229" s="1"/>
      <c r="N1229" s="25" t="e">
        <f t="shared" si="39"/>
        <v>#DIV/0!</v>
      </c>
    </row>
    <row r="1230" spans="1:14" hidden="1" x14ac:dyDescent="0.2">
      <c r="A1230" s="122"/>
      <c r="D1230" s="63"/>
      <c r="E1230" s="1"/>
      <c r="F1230" s="1"/>
      <c r="G1230" s="1"/>
      <c r="H1230" s="1"/>
      <c r="I1230" s="1"/>
      <c r="J1230" s="1"/>
      <c r="K1230" s="1"/>
      <c r="L1230" s="1"/>
      <c r="M1230" s="1"/>
      <c r="N1230" s="25" t="e">
        <f t="shared" si="39"/>
        <v>#DIV/0!</v>
      </c>
    </row>
    <row r="1231" spans="1:14" hidden="1" x14ac:dyDescent="0.2">
      <c r="A1231" s="122"/>
      <c r="D1231" s="63"/>
      <c r="E1231" s="1"/>
      <c r="F1231" s="1"/>
      <c r="G1231" s="1"/>
      <c r="H1231" s="1"/>
      <c r="I1231" s="1"/>
      <c r="J1231" s="1"/>
      <c r="K1231" s="1"/>
      <c r="L1231" s="1"/>
      <c r="M1231" s="1"/>
      <c r="N1231" s="25" t="e">
        <f t="shared" si="39"/>
        <v>#DIV/0!</v>
      </c>
    </row>
    <row r="1232" spans="1:14" hidden="1" x14ac:dyDescent="0.2">
      <c r="A1232" s="122"/>
      <c r="D1232" s="63"/>
      <c r="E1232" s="1"/>
      <c r="F1232" s="1"/>
      <c r="G1232" s="1"/>
      <c r="H1232" s="1"/>
      <c r="I1232" s="1"/>
      <c r="J1232" s="1"/>
      <c r="K1232" s="1"/>
      <c r="L1232" s="1"/>
      <c r="M1232" s="1"/>
      <c r="N1232" s="25" t="e">
        <f t="shared" si="39"/>
        <v>#DIV/0!</v>
      </c>
    </row>
    <row r="1233" spans="1:14" hidden="1" x14ac:dyDescent="0.2">
      <c r="A1233" s="122"/>
      <c r="D1233" s="63"/>
      <c r="E1233" s="1"/>
      <c r="F1233" s="1"/>
      <c r="G1233" s="1"/>
      <c r="H1233" s="1"/>
      <c r="I1233" s="1"/>
      <c r="J1233" s="1"/>
      <c r="K1233" s="1"/>
      <c r="L1233" s="1"/>
      <c r="M1233" s="1"/>
      <c r="N1233" s="25" t="e">
        <f t="shared" si="39"/>
        <v>#DIV/0!</v>
      </c>
    </row>
    <row r="1234" spans="1:14" hidden="1" x14ac:dyDescent="0.2">
      <c r="A1234" s="122"/>
      <c r="D1234" s="63"/>
      <c r="E1234" s="1"/>
      <c r="F1234" s="1"/>
      <c r="G1234" s="1"/>
      <c r="H1234" s="1"/>
      <c r="I1234" s="1"/>
      <c r="J1234" s="1"/>
      <c r="K1234" s="1"/>
      <c r="L1234" s="1"/>
      <c r="M1234" s="1"/>
      <c r="N1234" s="25" t="e">
        <f t="shared" si="39"/>
        <v>#DIV/0!</v>
      </c>
    </row>
    <row r="1235" spans="1:14" hidden="1" x14ac:dyDescent="0.2">
      <c r="A1235" s="122"/>
      <c r="D1235" s="63"/>
      <c r="E1235" s="1"/>
      <c r="F1235" s="1"/>
      <c r="G1235" s="1"/>
      <c r="H1235" s="1"/>
      <c r="I1235" s="1"/>
      <c r="J1235" s="1"/>
      <c r="K1235" s="1"/>
      <c r="L1235" s="1"/>
      <c r="M1235" s="1"/>
      <c r="N1235" s="25" t="e">
        <f t="shared" si="39"/>
        <v>#DIV/0!</v>
      </c>
    </row>
    <row r="1236" spans="1:14" hidden="1" x14ac:dyDescent="0.2">
      <c r="A1236" s="122"/>
      <c r="D1236" s="63"/>
      <c r="E1236" s="1"/>
      <c r="F1236" s="1"/>
      <c r="G1236" s="1"/>
      <c r="H1236" s="1"/>
      <c r="I1236" s="1"/>
      <c r="J1236" s="1"/>
      <c r="K1236" s="1"/>
      <c r="L1236" s="1"/>
      <c r="M1236" s="1"/>
      <c r="N1236" s="25" t="e">
        <f t="shared" si="39"/>
        <v>#DIV/0!</v>
      </c>
    </row>
    <row r="1237" spans="1:14" hidden="1" x14ac:dyDescent="0.2">
      <c r="A1237" s="122"/>
      <c r="D1237" s="63"/>
      <c r="E1237" s="1"/>
      <c r="F1237" s="1"/>
      <c r="G1237" s="1"/>
      <c r="H1237" s="1"/>
      <c r="I1237" s="1"/>
      <c r="J1237" s="1"/>
      <c r="K1237" s="1"/>
      <c r="L1237" s="1"/>
      <c r="M1237" s="1"/>
      <c r="N1237" s="25" t="e">
        <f t="shared" si="39"/>
        <v>#DIV/0!</v>
      </c>
    </row>
    <row r="1238" spans="1:14" hidden="1" x14ac:dyDescent="0.2">
      <c r="A1238" s="122"/>
      <c r="D1238" s="63"/>
      <c r="E1238" s="1"/>
      <c r="F1238" s="1"/>
      <c r="G1238" s="1"/>
      <c r="H1238" s="1"/>
      <c r="I1238" s="1"/>
      <c r="J1238" s="1"/>
      <c r="K1238" s="1"/>
      <c r="L1238" s="1"/>
      <c r="M1238" s="1"/>
      <c r="N1238" s="25" t="e">
        <f t="shared" si="39"/>
        <v>#DIV/0!</v>
      </c>
    </row>
    <row r="1239" spans="1:14" hidden="1" x14ac:dyDescent="0.2">
      <c r="A1239" s="122"/>
      <c r="D1239" s="63"/>
      <c r="E1239" s="1"/>
      <c r="F1239" s="1"/>
      <c r="G1239" s="1"/>
      <c r="H1239" s="1"/>
      <c r="I1239" s="1"/>
      <c r="J1239" s="1"/>
      <c r="K1239" s="1"/>
      <c r="L1239" s="1"/>
      <c r="M1239" s="1"/>
      <c r="N1239" s="25" t="e">
        <f t="shared" si="39"/>
        <v>#DIV/0!</v>
      </c>
    </row>
    <row r="1240" spans="1:14" hidden="1" x14ac:dyDescent="0.2">
      <c r="A1240" s="122"/>
      <c r="D1240" s="63"/>
      <c r="E1240" s="1"/>
      <c r="F1240" s="1"/>
      <c r="G1240" s="1"/>
      <c r="H1240" s="1"/>
      <c r="I1240" s="1"/>
      <c r="J1240" s="1"/>
      <c r="K1240" s="1"/>
      <c r="L1240" s="1"/>
      <c r="M1240" s="1"/>
      <c r="N1240" s="25" t="e">
        <f t="shared" si="39"/>
        <v>#DIV/0!</v>
      </c>
    </row>
    <row r="1241" spans="1:14" hidden="1" x14ac:dyDescent="0.2">
      <c r="A1241" s="122"/>
      <c r="D1241" s="63"/>
      <c r="E1241" s="1"/>
      <c r="F1241" s="1"/>
      <c r="G1241" s="1"/>
      <c r="H1241" s="1"/>
      <c r="I1241" s="1"/>
      <c r="J1241" s="1"/>
      <c r="K1241" s="1"/>
      <c r="L1241" s="1"/>
      <c r="M1241" s="1"/>
      <c r="N1241" s="25" t="e">
        <f t="shared" si="39"/>
        <v>#DIV/0!</v>
      </c>
    </row>
    <row r="1242" spans="1:14" hidden="1" x14ac:dyDescent="0.2">
      <c r="A1242" s="122"/>
      <c r="D1242" s="63"/>
      <c r="E1242" s="1"/>
      <c r="F1242" s="1"/>
      <c r="G1242" s="1"/>
      <c r="H1242" s="1"/>
      <c r="I1242" s="1"/>
      <c r="J1242" s="1"/>
      <c r="K1242" s="1"/>
      <c r="L1242" s="1"/>
      <c r="M1242" s="1"/>
      <c r="N1242" s="25" t="e">
        <f t="shared" si="39"/>
        <v>#DIV/0!</v>
      </c>
    </row>
    <row r="1243" spans="1:14" hidden="1" x14ac:dyDescent="0.2">
      <c r="A1243" s="122"/>
      <c r="D1243" s="63"/>
      <c r="E1243" s="1"/>
      <c r="F1243" s="1"/>
      <c r="G1243" s="1"/>
      <c r="H1243" s="1"/>
      <c r="I1243" s="1"/>
      <c r="J1243" s="1"/>
      <c r="K1243" s="1"/>
      <c r="L1243" s="1"/>
      <c r="M1243" s="1"/>
      <c r="N1243" s="25" t="e">
        <f t="shared" si="39"/>
        <v>#DIV/0!</v>
      </c>
    </row>
    <row r="1244" spans="1:14" hidden="1" x14ac:dyDescent="0.2">
      <c r="A1244" s="122"/>
      <c r="D1244" s="63"/>
      <c r="E1244" s="1"/>
      <c r="F1244" s="1"/>
      <c r="G1244" s="1"/>
      <c r="H1244" s="1"/>
      <c r="I1244" s="1"/>
      <c r="J1244" s="1"/>
      <c r="K1244" s="1"/>
      <c r="L1244" s="1"/>
      <c r="M1244" s="1"/>
      <c r="N1244" s="25" t="e">
        <f t="shared" si="39"/>
        <v>#DIV/0!</v>
      </c>
    </row>
    <row r="1245" spans="1:14" hidden="1" x14ac:dyDescent="0.2">
      <c r="A1245" s="122"/>
      <c r="D1245" s="63"/>
      <c r="E1245" s="1"/>
      <c r="F1245" s="1"/>
      <c r="G1245" s="1"/>
      <c r="H1245" s="1"/>
      <c r="I1245" s="1"/>
      <c r="J1245" s="1"/>
      <c r="K1245" s="1"/>
      <c r="L1245" s="1"/>
      <c r="M1245" s="1"/>
      <c r="N1245" s="25" t="e">
        <f t="shared" si="39"/>
        <v>#DIV/0!</v>
      </c>
    </row>
    <row r="1246" spans="1:14" hidden="1" x14ac:dyDescent="0.2">
      <c r="A1246" s="122"/>
      <c r="D1246" s="63"/>
      <c r="E1246" s="1"/>
      <c r="F1246" s="1"/>
      <c r="G1246" s="1"/>
      <c r="H1246" s="1"/>
      <c r="I1246" s="1"/>
      <c r="J1246" s="1"/>
      <c r="K1246" s="1"/>
      <c r="L1246" s="1"/>
      <c r="M1246" s="1"/>
      <c r="N1246" s="25" t="e">
        <f t="shared" si="39"/>
        <v>#DIV/0!</v>
      </c>
    </row>
    <row r="1247" spans="1:14" hidden="1" x14ac:dyDescent="0.2">
      <c r="A1247" s="122"/>
      <c r="D1247" s="63"/>
      <c r="E1247" s="1"/>
      <c r="F1247" s="1"/>
      <c r="G1247" s="1"/>
      <c r="H1247" s="1"/>
      <c r="I1247" s="1"/>
      <c r="J1247" s="1"/>
      <c r="K1247" s="1"/>
      <c r="L1247" s="1"/>
      <c r="M1247" s="1"/>
      <c r="N1247" s="25" t="e">
        <f t="shared" si="39"/>
        <v>#DIV/0!</v>
      </c>
    </row>
    <row r="1248" spans="1:14" hidden="1" x14ac:dyDescent="0.2">
      <c r="A1248" s="122"/>
      <c r="D1248" s="63"/>
      <c r="E1248" s="1"/>
      <c r="F1248" s="1"/>
      <c r="G1248" s="1"/>
      <c r="H1248" s="1"/>
      <c r="I1248" s="1"/>
      <c r="J1248" s="1"/>
      <c r="K1248" s="1"/>
      <c r="L1248" s="1"/>
      <c r="M1248" s="1"/>
      <c r="N1248" s="25" t="e">
        <f t="shared" si="39"/>
        <v>#DIV/0!</v>
      </c>
    </row>
    <row r="1249" spans="1:14" hidden="1" x14ac:dyDescent="0.2">
      <c r="A1249" s="122"/>
      <c r="D1249" s="63"/>
      <c r="E1249" s="1"/>
      <c r="F1249" s="1"/>
      <c r="G1249" s="1"/>
      <c r="H1249" s="1"/>
      <c r="I1249" s="1"/>
      <c r="J1249" s="1"/>
      <c r="K1249" s="1"/>
      <c r="L1249" s="1"/>
      <c r="M1249" s="1"/>
      <c r="N1249" s="25" t="e">
        <f t="shared" si="39"/>
        <v>#DIV/0!</v>
      </c>
    </row>
    <row r="1250" spans="1:14" hidden="1" x14ac:dyDescent="0.2">
      <c r="A1250" s="122"/>
      <c r="D1250" s="63"/>
      <c r="E1250" s="1"/>
      <c r="F1250" s="1"/>
      <c r="G1250" s="1"/>
      <c r="H1250" s="1"/>
      <c r="I1250" s="1"/>
      <c r="J1250" s="1"/>
      <c r="K1250" s="1"/>
      <c r="L1250" s="1"/>
      <c r="M1250" s="1"/>
      <c r="N1250" s="25" t="e">
        <f t="shared" si="39"/>
        <v>#DIV/0!</v>
      </c>
    </row>
    <row r="1251" spans="1:14" hidden="1" x14ac:dyDescent="0.2">
      <c r="A1251" s="122"/>
      <c r="D1251" s="63"/>
      <c r="E1251" s="1"/>
      <c r="F1251" s="1"/>
      <c r="G1251" s="1"/>
      <c r="H1251" s="1"/>
      <c r="I1251" s="1"/>
      <c r="J1251" s="1"/>
      <c r="K1251" s="1"/>
      <c r="L1251" s="1"/>
      <c r="M1251" s="1"/>
      <c r="N1251" s="25" t="e">
        <f t="shared" si="39"/>
        <v>#DIV/0!</v>
      </c>
    </row>
    <row r="1252" spans="1:14" hidden="1" x14ac:dyDescent="0.2">
      <c r="A1252" s="122"/>
      <c r="D1252" s="63"/>
      <c r="E1252" s="1"/>
      <c r="F1252" s="1"/>
      <c r="G1252" s="1"/>
      <c r="H1252" s="1"/>
      <c r="I1252" s="1"/>
      <c r="J1252" s="1"/>
      <c r="K1252" s="1"/>
      <c r="L1252" s="1"/>
      <c r="M1252" s="1"/>
      <c r="N1252" s="25" t="e">
        <f t="shared" si="39"/>
        <v>#DIV/0!</v>
      </c>
    </row>
    <row r="1253" spans="1:14" hidden="1" x14ac:dyDescent="0.2">
      <c r="A1253" s="122"/>
      <c r="D1253" s="63"/>
      <c r="E1253" s="1"/>
      <c r="F1253" s="1"/>
      <c r="G1253" s="1"/>
      <c r="H1253" s="1"/>
      <c r="I1253" s="1"/>
      <c r="J1253" s="1"/>
      <c r="K1253" s="1"/>
      <c r="L1253" s="1"/>
      <c r="M1253" s="1"/>
      <c r="N1253" s="25" t="e">
        <f t="shared" si="39"/>
        <v>#DIV/0!</v>
      </c>
    </row>
    <row r="1254" spans="1:14" hidden="1" x14ac:dyDescent="0.2">
      <c r="A1254" s="122"/>
      <c r="D1254" s="63"/>
      <c r="E1254" s="1"/>
      <c r="F1254" s="1"/>
      <c r="G1254" s="1"/>
      <c r="H1254" s="1"/>
      <c r="I1254" s="1"/>
      <c r="J1254" s="1"/>
      <c r="K1254" s="1"/>
      <c r="L1254" s="1"/>
      <c r="M1254" s="1"/>
      <c r="N1254" s="25" t="e">
        <f t="shared" si="39"/>
        <v>#DIV/0!</v>
      </c>
    </row>
    <row r="1255" spans="1:14" hidden="1" x14ac:dyDescent="0.2">
      <c r="A1255" s="122"/>
      <c r="D1255" s="63"/>
      <c r="E1255" s="1"/>
      <c r="F1255" s="1"/>
      <c r="G1255" s="1"/>
      <c r="H1255" s="1"/>
      <c r="I1255" s="1"/>
      <c r="J1255" s="1"/>
      <c r="K1255" s="1"/>
      <c r="L1255" s="1"/>
      <c r="M1255" s="1"/>
      <c r="N1255" s="25" t="e">
        <f t="shared" si="39"/>
        <v>#DIV/0!</v>
      </c>
    </row>
    <row r="1256" spans="1:14" hidden="1" x14ac:dyDescent="0.2">
      <c r="A1256" s="122"/>
      <c r="D1256" s="63"/>
      <c r="E1256" s="1"/>
      <c r="F1256" s="1"/>
      <c r="G1256" s="1"/>
      <c r="H1256" s="1"/>
      <c r="I1256" s="1"/>
      <c r="J1256" s="1"/>
      <c r="K1256" s="1"/>
      <c r="L1256" s="1"/>
      <c r="M1256" s="1"/>
      <c r="N1256" s="25" t="e">
        <f t="shared" si="39"/>
        <v>#DIV/0!</v>
      </c>
    </row>
    <row r="1257" spans="1:14" hidden="1" x14ac:dyDescent="0.2">
      <c r="A1257" s="122"/>
      <c r="D1257" s="63"/>
      <c r="E1257" s="1"/>
      <c r="F1257" s="1"/>
      <c r="G1257" s="1"/>
      <c r="H1257" s="1"/>
      <c r="I1257" s="1"/>
      <c r="J1257" s="1"/>
      <c r="K1257" s="1"/>
      <c r="L1257" s="1"/>
      <c r="M1257" s="1"/>
      <c r="N1257" s="25" t="e">
        <f t="shared" si="39"/>
        <v>#DIV/0!</v>
      </c>
    </row>
    <row r="1258" spans="1:14" hidden="1" x14ac:dyDescent="0.2">
      <c r="A1258" s="122"/>
      <c r="D1258" s="63"/>
      <c r="E1258" s="1"/>
      <c r="F1258" s="1"/>
      <c r="G1258" s="1"/>
      <c r="H1258" s="1"/>
      <c r="I1258" s="1"/>
      <c r="J1258" s="1"/>
      <c r="K1258" s="1"/>
      <c r="L1258" s="1"/>
      <c r="M1258" s="1"/>
      <c r="N1258" s="25" t="e">
        <f t="shared" si="39"/>
        <v>#DIV/0!</v>
      </c>
    </row>
    <row r="1259" spans="1:14" hidden="1" x14ac:dyDescent="0.2">
      <c r="A1259" s="122"/>
      <c r="D1259" s="63"/>
      <c r="E1259" s="1"/>
      <c r="F1259" s="1"/>
      <c r="G1259" s="1"/>
      <c r="H1259" s="1"/>
      <c r="I1259" s="1"/>
      <c r="J1259" s="1"/>
      <c r="K1259" s="1"/>
      <c r="L1259" s="1"/>
      <c r="M1259" s="1"/>
      <c r="N1259" s="25" t="e">
        <f t="shared" si="39"/>
        <v>#DIV/0!</v>
      </c>
    </row>
    <row r="1260" spans="1:14" hidden="1" x14ac:dyDescent="0.2">
      <c r="A1260" s="122"/>
      <c r="D1260" s="63"/>
      <c r="E1260" s="1"/>
      <c r="F1260" s="1"/>
      <c r="G1260" s="1"/>
      <c r="H1260" s="1"/>
      <c r="I1260" s="1"/>
      <c r="J1260" s="1"/>
      <c r="K1260" s="1"/>
      <c r="L1260" s="1"/>
      <c r="M1260" s="1"/>
      <c r="N1260" s="25" t="e">
        <f t="shared" si="39"/>
        <v>#DIV/0!</v>
      </c>
    </row>
    <row r="1261" spans="1:14" hidden="1" x14ac:dyDescent="0.2">
      <c r="A1261" s="122"/>
      <c r="D1261" s="63"/>
      <c r="E1261" s="1"/>
      <c r="F1261" s="1"/>
      <c r="G1261" s="1"/>
      <c r="H1261" s="1"/>
      <c r="I1261" s="1"/>
      <c r="J1261" s="1"/>
      <c r="K1261" s="1"/>
      <c r="L1261" s="1"/>
      <c r="M1261" s="1"/>
      <c r="N1261" s="25" t="e">
        <f t="shared" si="39"/>
        <v>#DIV/0!</v>
      </c>
    </row>
    <row r="1262" spans="1:14" hidden="1" x14ac:dyDescent="0.2">
      <c r="A1262" s="122"/>
      <c r="D1262" s="63"/>
      <c r="E1262" s="1"/>
      <c r="F1262" s="1"/>
      <c r="G1262" s="1"/>
      <c r="H1262" s="1"/>
      <c r="I1262" s="1"/>
      <c r="J1262" s="1"/>
      <c r="K1262" s="1"/>
      <c r="L1262" s="1"/>
      <c r="M1262" s="1"/>
      <c r="N1262" s="25" t="e">
        <f t="shared" si="39"/>
        <v>#DIV/0!</v>
      </c>
    </row>
    <row r="1263" spans="1:14" hidden="1" x14ac:dyDescent="0.2">
      <c r="A1263" s="122"/>
      <c r="D1263" s="63"/>
      <c r="E1263" s="1"/>
      <c r="F1263" s="1"/>
      <c r="G1263" s="1"/>
      <c r="H1263" s="1"/>
      <c r="I1263" s="1"/>
      <c r="J1263" s="1"/>
      <c r="K1263" s="1"/>
      <c r="L1263" s="1"/>
      <c r="M1263" s="1"/>
      <c r="N1263" s="25" t="e">
        <f t="shared" si="39"/>
        <v>#DIV/0!</v>
      </c>
    </row>
    <row r="1264" spans="1:14" hidden="1" x14ac:dyDescent="0.2">
      <c r="A1264" s="122"/>
      <c r="D1264" s="63"/>
      <c r="E1264" s="1"/>
      <c r="F1264" s="1"/>
      <c r="G1264" s="1"/>
      <c r="H1264" s="1"/>
      <c r="I1264" s="1"/>
      <c r="J1264" s="1"/>
      <c r="K1264" s="1"/>
      <c r="L1264" s="1"/>
      <c r="M1264" s="1"/>
      <c r="N1264" s="25" t="e">
        <f t="shared" si="39"/>
        <v>#DIV/0!</v>
      </c>
    </row>
    <row r="1265" spans="1:14" hidden="1" x14ac:dyDescent="0.2">
      <c r="A1265" s="122"/>
      <c r="D1265" s="63"/>
      <c r="E1265" s="1"/>
      <c r="F1265" s="1"/>
      <c r="G1265" s="1"/>
      <c r="H1265" s="1"/>
      <c r="I1265" s="1"/>
      <c r="J1265" s="1"/>
      <c r="K1265" s="1"/>
      <c r="L1265" s="1"/>
      <c r="M1265" s="1"/>
      <c r="N1265" s="25" t="e">
        <f t="shared" si="39"/>
        <v>#DIV/0!</v>
      </c>
    </row>
    <row r="1266" spans="1:14" hidden="1" x14ac:dyDescent="0.2">
      <c r="A1266" s="122"/>
      <c r="D1266" s="63"/>
      <c r="E1266" s="1"/>
      <c r="F1266" s="1"/>
      <c r="G1266" s="1"/>
      <c r="H1266" s="1"/>
      <c r="I1266" s="1"/>
      <c r="J1266" s="1"/>
      <c r="K1266" s="1"/>
      <c r="L1266" s="1"/>
      <c r="M1266" s="1"/>
      <c r="N1266" s="25" t="e">
        <f t="shared" si="39"/>
        <v>#DIV/0!</v>
      </c>
    </row>
    <row r="1267" spans="1:14" hidden="1" x14ac:dyDescent="0.2">
      <c r="A1267" s="122"/>
      <c r="D1267" s="63"/>
      <c r="E1267" s="1"/>
      <c r="F1267" s="1"/>
      <c r="G1267" s="1"/>
      <c r="H1267" s="1"/>
      <c r="I1267" s="1"/>
      <c r="J1267" s="1"/>
      <c r="K1267" s="1"/>
      <c r="L1267" s="1"/>
      <c r="M1267" s="1"/>
      <c r="N1267" s="25" t="e">
        <f t="shared" si="39"/>
        <v>#DIV/0!</v>
      </c>
    </row>
    <row r="1268" spans="1:14" hidden="1" x14ac:dyDescent="0.2">
      <c r="A1268" s="122"/>
      <c r="D1268" s="63"/>
      <c r="E1268" s="1"/>
      <c r="F1268" s="1"/>
      <c r="G1268" s="1"/>
      <c r="H1268" s="1"/>
      <c r="I1268" s="1"/>
      <c r="J1268" s="1"/>
      <c r="K1268" s="1"/>
      <c r="L1268" s="1"/>
      <c r="M1268" s="1"/>
      <c r="N1268" s="25" t="e">
        <f t="shared" si="39"/>
        <v>#DIV/0!</v>
      </c>
    </row>
    <row r="1269" spans="1:14" hidden="1" x14ac:dyDescent="0.2">
      <c r="A1269" s="122"/>
      <c r="D1269" s="63"/>
      <c r="E1269" s="1"/>
      <c r="F1269" s="1"/>
      <c r="G1269" s="1"/>
      <c r="H1269" s="1"/>
      <c r="I1269" s="1"/>
      <c r="J1269" s="1"/>
      <c r="K1269" s="1"/>
      <c r="L1269" s="1"/>
      <c r="M1269" s="1"/>
      <c r="N1269" s="25" t="e">
        <f t="shared" si="39"/>
        <v>#DIV/0!</v>
      </c>
    </row>
    <row r="1270" spans="1:14" hidden="1" x14ac:dyDescent="0.2">
      <c r="A1270" s="122"/>
      <c r="D1270" s="63"/>
      <c r="E1270" s="1"/>
      <c r="F1270" s="1"/>
      <c r="G1270" s="1"/>
      <c r="H1270" s="1"/>
      <c r="I1270" s="1"/>
      <c r="J1270" s="1"/>
      <c r="K1270" s="1"/>
      <c r="L1270" s="1"/>
      <c r="M1270" s="1"/>
      <c r="N1270" s="25" t="e">
        <f t="shared" si="39"/>
        <v>#DIV/0!</v>
      </c>
    </row>
    <row r="1271" spans="1:14" hidden="1" x14ac:dyDescent="0.2">
      <c r="A1271" s="122"/>
      <c r="D1271" s="63"/>
      <c r="E1271" s="1"/>
      <c r="F1271" s="1"/>
      <c r="G1271" s="1"/>
      <c r="H1271" s="1"/>
      <c r="I1271" s="1"/>
      <c r="J1271" s="1"/>
      <c r="K1271" s="1"/>
      <c r="L1271" s="1"/>
      <c r="M1271" s="1"/>
      <c r="N1271" s="25" t="e">
        <f t="shared" si="39"/>
        <v>#DIV/0!</v>
      </c>
    </row>
    <row r="1272" spans="1:14" hidden="1" x14ac:dyDescent="0.2">
      <c r="A1272" s="122"/>
      <c r="D1272" s="63"/>
      <c r="E1272" s="1"/>
      <c r="F1272" s="1"/>
      <c r="G1272" s="1"/>
      <c r="H1272" s="1"/>
      <c r="I1272" s="1"/>
      <c r="J1272" s="1"/>
      <c r="K1272" s="1"/>
      <c r="L1272" s="1"/>
      <c r="M1272" s="1"/>
      <c r="N1272" s="25" t="e">
        <f t="shared" si="39"/>
        <v>#DIV/0!</v>
      </c>
    </row>
    <row r="1273" spans="1:14" hidden="1" x14ac:dyDescent="0.2">
      <c r="A1273" s="122"/>
      <c r="D1273" s="63"/>
      <c r="E1273" s="1"/>
      <c r="F1273" s="1"/>
      <c r="G1273" s="1"/>
      <c r="H1273" s="1"/>
      <c r="I1273" s="1"/>
      <c r="J1273" s="1"/>
      <c r="K1273" s="1"/>
      <c r="L1273" s="1"/>
      <c r="M1273" s="1"/>
      <c r="N1273" s="25" t="e">
        <f t="shared" si="39"/>
        <v>#DIV/0!</v>
      </c>
    </row>
    <row r="1274" spans="1:14" hidden="1" x14ac:dyDescent="0.2">
      <c r="A1274" s="122"/>
      <c r="D1274" s="63"/>
      <c r="E1274" s="1"/>
      <c r="F1274" s="1"/>
      <c r="G1274" s="1"/>
      <c r="H1274" s="1"/>
      <c r="I1274" s="1"/>
      <c r="J1274" s="1"/>
      <c r="K1274" s="1"/>
      <c r="L1274" s="1"/>
      <c r="M1274" s="1"/>
      <c r="N1274" s="25" t="e">
        <f t="shared" si="39"/>
        <v>#DIV/0!</v>
      </c>
    </row>
    <row r="1275" spans="1:14" hidden="1" x14ac:dyDescent="0.2">
      <c r="A1275" s="122"/>
      <c r="D1275" s="63"/>
      <c r="E1275" s="1"/>
      <c r="F1275" s="1"/>
      <c r="G1275" s="1"/>
      <c r="H1275" s="1"/>
      <c r="I1275" s="1"/>
      <c r="J1275" s="1"/>
      <c r="K1275" s="1"/>
      <c r="L1275" s="1"/>
      <c r="M1275" s="1"/>
      <c r="N1275" s="25" t="e">
        <f t="shared" si="39"/>
        <v>#DIV/0!</v>
      </c>
    </row>
    <row r="1276" spans="1:14" hidden="1" x14ac:dyDescent="0.2">
      <c r="A1276" s="122"/>
      <c r="D1276" s="63"/>
      <c r="E1276" s="1"/>
      <c r="F1276" s="1"/>
      <c r="G1276" s="1"/>
      <c r="H1276" s="1"/>
      <c r="I1276" s="1"/>
      <c r="J1276" s="1"/>
      <c r="K1276" s="1"/>
      <c r="L1276" s="1"/>
      <c r="M1276" s="1"/>
      <c r="N1276" s="25" t="e">
        <f t="shared" si="39"/>
        <v>#DIV/0!</v>
      </c>
    </row>
    <row r="1277" spans="1:14" hidden="1" x14ac:dyDescent="0.2">
      <c r="A1277" s="122"/>
      <c r="D1277" s="63"/>
      <c r="E1277" s="1"/>
      <c r="F1277" s="1"/>
      <c r="G1277" s="1"/>
      <c r="H1277" s="1"/>
      <c r="I1277" s="1"/>
      <c r="J1277" s="1"/>
      <c r="K1277" s="1"/>
      <c r="L1277" s="1"/>
      <c r="M1277" s="1"/>
      <c r="N1277" s="25" t="e">
        <f t="shared" si="39"/>
        <v>#DIV/0!</v>
      </c>
    </row>
    <row r="1278" spans="1:14" hidden="1" x14ac:dyDescent="0.2">
      <c r="A1278" s="122"/>
      <c r="D1278" s="63"/>
      <c r="E1278" s="1"/>
      <c r="F1278" s="1"/>
      <c r="G1278" s="1"/>
      <c r="H1278" s="1"/>
      <c r="I1278" s="1"/>
      <c r="J1278" s="1"/>
      <c r="K1278" s="1"/>
      <c r="L1278" s="1"/>
      <c r="M1278" s="1"/>
      <c r="N1278" s="25" t="e">
        <f t="shared" si="39"/>
        <v>#DIV/0!</v>
      </c>
    </row>
    <row r="1279" spans="1:14" hidden="1" x14ac:dyDescent="0.2">
      <c r="A1279" s="122"/>
      <c r="D1279" s="63"/>
      <c r="E1279" s="1"/>
      <c r="F1279" s="1"/>
      <c r="G1279" s="1"/>
      <c r="H1279" s="1"/>
      <c r="I1279" s="1"/>
      <c r="J1279" s="1"/>
      <c r="K1279" s="1"/>
      <c r="L1279" s="1"/>
      <c r="M1279" s="1"/>
      <c r="N1279" s="25" t="e">
        <f t="shared" si="39"/>
        <v>#DIV/0!</v>
      </c>
    </row>
    <row r="1280" spans="1:14" hidden="1" x14ac:dyDescent="0.2">
      <c r="A1280" s="122"/>
      <c r="D1280" s="63"/>
      <c r="E1280" s="1"/>
      <c r="F1280" s="1"/>
      <c r="G1280" s="1"/>
      <c r="H1280" s="1"/>
      <c r="I1280" s="1"/>
      <c r="J1280" s="1"/>
      <c r="K1280" s="1"/>
      <c r="L1280" s="1"/>
      <c r="M1280" s="1"/>
      <c r="N1280" s="25" t="e">
        <f t="shared" si="39"/>
        <v>#DIV/0!</v>
      </c>
    </row>
    <row r="1281" spans="1:14" hidden="1" x14ac:dyDescent="0.2">
      <c r="A1281" s="122"/>
      <c r="D1281" s="63"/>
      <c r="E1281" s="1"/>
      <c r="F1281" s="1"/>
      <c r="G1281" s="1"/>
      <c r="H1281" s="1"/>
      <c r="I1281" s="1"/>
      <c r="J1281" s="1"/>
      <c r="K1281" s="1"/>
      <c r="L1281" s="1"/>
      <c r="M1281" s="1"/>
      <c r="N1281" s="25" t="e">
        <f t="shared" si="39"/>
        <v>#DIV/0!</v>
      </c>
    </row>
    <row r="1282" spans="1:14" hidden="1" x14ac:dyDescent="0.2">
      <c r="A1282" s="122"/>
      <c r="D1282" s="63"/>
      <c r="E1282" s="1"/>
      <c r="F1282" s="1"/>
      <c r="G1282" s="1"/>
      <c r="H1282" s="1"/>
      <c r="I1282" s="1"/>
      <c r="J1282" s="1"/>
      <c r="K1282" s="1"/>
      <c r="L1282" s="1"/>
      <c r="M1282" s="1"/>
      <c r="N1282" s="25" t="e">
        <f t="shared" si="39"/>
        <v>#DIV/0!</v>
      </c>
    </row>
    <row r="1283" spans="1:14" hidden="1" x14ac:dyDescent="0.2">
      <c r="A1283" s="122"/>
      <c r="D1283" s="63"/>
      <c r="E1283" s="1"/>
      <c r="F1283" s="1"/>
      <c r="G1283" s="1"/>
      <c r="H1283" s="1"/>
      <c r="I1283" s="1"/>
      <c r="J1283" s="1"/>
      <c r="K1283" s="1"/>
      <c r="L1283" s="1"/>
      <c r="M1283" s="1"/>
      <c r="N1283" s="25" t="e">
        <f t="shared" si="39"/>
        <v>#DIV/0!</v>
      </c>
    </row>
    <row r="1284" spans="1:14" hidden="1" x14ac:dyDescent="0.2">
      <c r="A1284" s="122"/>
      <c r="D1284" s="63"/>
      <c r="E1284" s="1"/>
      <c r="F1284" s="1"/>
      <c r="G1284" s="1"/>
      <c r="H1284" s="1"/>
      <c r="I1284" s="1"/>
      <c r="J1284" s="1"/>
      <c r="K1284" s="1"/>
      <c r="L1284" s="1"/>
      <c r="M1284" s="1"/>
      <c r="N1284" s="25" t="e">
        <f t="shared" ref="N1284:N1347" si="40">AVERAGE(D1284:K1284)</f>
        <v>#DIV/0!</v>
      </c>
    </row>
    <row r="1285" spans="1:14" hidden="1" x14ac:dyDescent="0.2">
      <c r="A1285" s="122"/>
      <c r="D1285" s="63"/>
      <c r="E1285" s="1"/>
      <c r="F1285" s="1"/>
      <c r="G1285" s="1"/>
      <c r="H1285" s="1"/>
      <c r="I1285" s="1"/>
      <c r="J1285" s="1"/>
      <c r="K1285" s="1"/>
      <c r="L1285" s="1"/>
      <c r="M1285" s="1"/>
      <c r="N1285" s="25" t="e">
        <f t="shared" si="40"/>
        <v>#DIV/0!</v>
      </c>
    </row>
    <row r="1286" spans="1:14" hidden="1" x14ac:dyDescent="0.2">
      <c r="A1286" s="122"/>
      <c r="D1286" s="63"/>
      <c r="E1286" s="1"/>
      <c r="F1286" s="1"/>
      <c r="G1286" s="1"/>
      <c r="H1286" s="1"/>
      <c r="I1286" s="1"/>
      <c r="J1286" s="1"/>
      <c r="K1286" s="1"/>
      <c r="L1286" s="1"/>
      <c r="M1286" s="1"/>
      <c r="N1286" s="25" t="e">
        <f t="shared" si="40"/>
        <v>#DIV/0!</v>
      </c>
    </row>
    <row r="1287" spans="1:14" hidden="1" x14ac:dyDescent="0.2">
      <c r="A1287" s="122"/>
      <c r="D1287" s="63"/>
      <c r="E1287" s="1"/>
      <c r="F1287" s="1"/>
      <c r="G1287" s="1"/>
      <c r="H1287" s="1"/>
      <c r="I1287" s="1"/>
      <c r="J1287" s="1"/>
      <c r="K1287" s="1"/>
      <c r="L1287" s="1"/>
      <c r="M1287" s="1"/>
      <c r="N1287" s="25" t="e">
        <f t="shared" si="40"/>
        <v>#DIV/0!</v>
      </c>
    </row>
    <row r="1288" spans="1:14" hidden="1" x14ac:dyDescent="0.2">
      <c r="A1288" s="122"/>
      <c r="D1288" s="63"/>
      <c r="E1288" s="1"/>
      <c r="F1288" s="1"/>
      <c r="G1288" s="1"/>
      <c r="H1288" s="1"/>
      <c r="I1288" s="1"/>
      <c r="J1288" s="1"/>
      <c r="K1288" s="1"/>
      <c r="L1288" s="1"/>
      <c r="M1288" s="1"/>
      <c r="N1288" s="25" t="e">
        <f t="shared" si="40"/>
        <v>#DIV/0!</v>
      </c>
    </row>
    <row r="1289" spans="1:14" hidden="1" x14ac:dyDescent="0.2">
      <c r="A1289" s="122"/>
      <c r="D1289" s="63"/>
      <c r="E1289" s="1"/>
      <c r="F1289" s="1"/>
      <c r="G1289" s="1"/>
      <c r="H1289" s="1"/>
      <c r="I1289" s="1"/>
      <c r="J1289" s="1"/>
      <c r="K1289" s="1"/>
      <c r="L1289" s="1"/>
      <c r="M1289" s="1"/>
      <c r="N1289" s="25" t="e">
        <f t="shared" si="40"/>
        <v>#DIV/0!</v>
      </c>
    </row>
    <row r="1290" spans="1:14" hidden="1" x14ac:dyDescent="0.2">
      <c r="A1290" s="122"/>
      <c r="D1290" s="63"/>
      <c r="E1290" s="1"/>
      <c r="F1290" s="1"/>
      <c r="G1290" s="1"/>
      <c r="H1290" s="1"/>
      <c r="I1290" s="1"/>
      <c r="J1290" s="1"/>
      <c r="K1290" s="1"/>
      <c r="L1290" s="1"/>
      <c r="M1290" s="1"/>
      <c r="N1290" s="25" t="e">
        <f t="shared" si="40"/>
        <v>#DIV/0!</v>
      </c>
    </row>
    <row r="1291" spans="1:14" hidden="1" x14ac:dyDescent="0.2">
      <c r="A1291" s="122"/>
      <c r="D1291" s="63"/>
      <c r="E1291" s="1"/>
      <c r="F1291" s="1"/>
      <c r="G1291" s="1"/>
      <c r="H1291" s="1"/>
      <c r="I1291" s="1"/>
      <c r="J1291" s="1"/>
      <c r="K1291" s="1"/>
      <c r="L1291" s="1"/>
      <c r="M1291" s="1"/>
      <c r="N1291" s="25" t="e">
        <f t="shared" si="40"/>
        <v>#DIV/0!</v>
      </c>
    </row>
    <row r="1292" spans="1:14" hidden="1" x14ac:dyDescent="0.2">
      <c r="A1292" s="122"/>
      <c r="D1292" s="63"/>
      <c r="E1292" s="1"/>
      <c r="F1292" s="1"/>
      <c r="G1292" s="1"/>
      <c r="H1292" s="1"/>
      <c r="I1292" s="1"/>
      <c r="J1292" s="1"/>
      <c r="K1292" s="1"/>
      <c r="L1292" s="1"/>
      <c r="M1292" s="1"/>
      <c r="N1292" s="25" t="e">
        <f t="shared" si="40"/>
        <v>#DIV/0!</v>
      </c>
    </row>
    <row r="1293" spans="1:14" hidden="1" x14ac:dyDescent="0.2">
      <c r="A1293" s="122"/>
      <c r="D1293" s="63"/>
      <c r="E1293" s="1"/>
      <c r="F1293" s="1"/>
      <c r="G1293" s="1"/>
      <c r="H1293" s="1"/>
      <c r="I1293" s="1"/>
      <c r="J1293" s="1"/>
      <c r="K1293" s="1"/>
      <c r="L1293" s="1"/>
      <c r="M1293" s="1"/>
      <c r="N1293" s="25" t="e">
        <f t="shared" si="40"/>
        <v>#DIV/0!</v>
      </c>
    </row>
    <row r="1294" spans="1:14" hidden="1" x14ac:dyDescent="0.2">
      <c r="A1294" s="122"/>
      <c r="D1294" s="63"/>
      <c r="E1294" s="1"/>
      <c r="F1294" s="1"/>
      <c r="G1294" s="1"/>
      <c r="H1294" s="1"/>
      <c r="I1294" s="1"/>
      <c r="J1294" s="1"/>
      <c r="K1294" s="1"/>
      <c r="L1294" s="1"/>
      <c r="M1294" s="1"/>
      <c r="N1294" s="25" t="e">
        <f t="shared" si="40"/>
        <v>#DIV/0!</v>
      </c>
    </row>
    <row r="1295" spans="1:14" hidden="1" x14ac:dyDescent="0.2">
      <c r="A1295" s="122"/>
      <c r="D1295" s="63"/>
      <c r="E1295" s="1"/>
      <c r="F1295" s="1"/>
      <c r="G1295" s="1"/>
      <c r="H1295" s="1"/>
      <c r="I1295" s="1"/>
      <c r="J1295" s="1"/>
      <c r="K1295" s="1"/>
      <c r="L1295" s="1"/>
      <c r="M1295" s="1"/>
      <c r="N1295" s="25" t="e">
        <f t="shared" si="40"/>
        <v>#DIV/0!</v>
      </c>
    </row>
    <row r="1296" spans="1:14" hidden="1" x14ac:dyDescent="0.2">
      <c r="A1296" s="122"/>
      <c r="D1296" s="63"/>
      <c r="E1296" s="1"/>
      <c r="F1296" s="1"/>
      <c r="G1296" s="1"/>
      <c r="H1296" s="1"/>
      <c r="I1296" s="1"/>
      <c r="J1296" s="1"/>
      <c r="K1296" s="1"/>
      <c r="L1296" s="1"/>
      <c r="M1296" s="1"/>
      <c r="N1296" s="25" t="e">
        <f t="shared" si="40"/>
        <v>#DIV/0!</v>
      </c>
    </row>
    <row r="1297" spans="1:14" hidden="1" x14ac:dyDescent="0.2">
      <c r="A1297" s="122"/>
      <c r="D1297" s="63"/>
      <c r="E1297" s="1"/>
      <c r="F1297" s="1"/>
      <c r="G1297" s="1"/>
      <c r="H1297" s="1"/>
      <c r="I1297" s="1"/>
      <c r="J1297" s="1"/>
      <c r="K1297" s="1"/>
      <c r="L1297" s="1"/>
      <c r="M1297" s="1"/>
      <c r="N1297" s="25" t="e">
        <f t="shared" si="40"/>
        <v>#DIV/0!</v>
      </c>
    </row>
    <row r="1298" spans="1:14" hidden="1" x14ac:dyDescent="0.2">
      <c r="A1298" s="122"/>
      <c r="D1298" s="63"/>
      <c r="E1298" s="1"/>
      <c r="F1298" s="1"/>
      <c r="G1298" s="1"/>
      <c r="H1298" s="1"/>
      <c r="I1298" s="1"/>
      <c r="J1298" s="1"/>
      <c r="K1298" s="1"/>
      <c r="L1298" s="1"/>
      <c r="M1298" s="1"/>
      <c r="N1298" s="25" t="e">
        <f t="shared" si="40"/>
        <v>#DIV/0!</v>
      </c>
    </row>
    <row r="1299" spans="1:14" hidden="1" x14ac:dyDescent="0.2">
      <c r="A1299" s="122"/>
      <c r="D1299" s="63"/>
      <c r="E1299" s="1"/>
      <c r="F1299" s="1"/>
      <c r="G1299" s="1"/>
      <c r="H1299" s="1"/>
      <c r="I1299" s="1"/>
      <c r="J1299" s="1"/>
      <c r="K1299" s="1"/>
      <c r="L1299" s="1"/>
      <c r="M1299" s="1"/>
      <c r="N1299" s="25" t="e">
        <f t="shared" si="40"/>
        <v>#DIV/0!</v>
      </c>
    </row>
    <row r="1300" spans="1:14" hidden="1" x14ac:dyDescent="0.2">
      <c r="A1300" s="122"/>
      <c r="D1300" s="63"/>
      <c r="E1300" s="1"/>
      <c r="F1300" s="1"/>
      <c r="G1300" s="1"/>
      <c r="H1300" s="1"/>
      <c r="I1300" s="1"/>
      <c r="J1300" s="1"/>
      <c r="K1300" s="1"/>
      <c r="L1300" s="1"/>
      <c r="M1300" s="1"/>
      <c r="N1300" s="25" t="e">
        <f t="shared" si="40"/>
        <v>#DIV/0!</v>
      </c>
    </row>
    <row r="1301" spans="1:14" hidden="1" x14ac:dyDescent="0.2">
      <c r="A1301" s="122"/>
      <c r="D1301" s="63"/>
      <c r="E1301" s="1"/>
      <c r="F1301" s="1"/>
      <c r="G1301" s="1"/>
      <c r="H1301" s="1"/>
      <c r="I1301" s="1"/>
      <c r="J1301" s="1"/>
      <c r="K1301" s="1"/>
      <c r="L1301" s="1"/>
      <c r="M1301" s="1"/>
      <c r="N1301" s="25" t="e">
        <f t="shared" si="40"/>
        <v>#DIV/0!</v>
      </c>
    </row>
    <row r="1302" spans="1:14" hidden="1" x14ac:dyDescent="0.2">
      <c r="A1302" s="122"/>
      <c r="D1302" s="63"/>
      <c r="E1302" s="1"/>
      <c r="F1302" s="1"/>
      <c r="G1302" s="1"/>
      <c r="H1302" s="1"/>
      <c r="I1302" s="1"/>
      <c r="J1302" s="1"/>
      <c r="K1302" s="1"/>
      <c r="L1302" s="1"/>
      <c r="M1302" s="1"/>
      <c r="N1302" s="25" t="e">
        <f t="shared" si="40"/>
        <v>#DIV/0!</v>
      </c>
    </row>
    <row r="1303" spans="1:14" hidden="1" x14ac:dyDescent="0.2">
      <c r="A1303" s="122"/>
      <c r="D1303" s="63"/>
      <c r="E1303" s="1"/>
      <c r="F1303" s="1"/>
      <c r="G1303" s="1"/>
      <c r="H1303" s="1"/>
      <c r="I1303" s="1"/>
      <c r="J1303" s="1"/>
      <c r="K1303" s="1"/>
      <c r="L1303" s="1"/>
      <c r="M1303" s="1"/>
      <c r="N1303" s="25" t="e">
        <f t="shared" si="40"/>
        <v>#DIV/0!</v>
      </c>
    </row>
    <row r="1304" spans="1:14" hidden="1" x14ac:dyDescent="0.2">
      <c r="A1304" s="122"/>
      <c r="D1304" s="63"/>
      <c r="E1304" s="1"/>
      <c r="F1304" s="1"/>
      <c r="G1304" s="1"/>
      <c r="H1304" s="1"/>
      <c r="I1304" s="1"/>
      <c r="J1304" s="1"/>
      <c r="K1304" s="1"/>
      <c r="L1304" s="1"/>
      <c r="M1304" s="1"/>
      <c r="N1304" s="25" t="e">
        <f t="shared" si="40"/>
        <v>#DIV/0!</v>
      </c>
    </row>
    <row r="1305" spans="1:14" hidden="1" x14ac:dyDescent="0.2">
      <c r="A1305" s="122"/>
      <c r="D1305" s="63"/>
      <c r="E1305" s="1"/>
      <c r="F1305" s="1"/>
      <c r="G1305" s="1"/>
      <c r="H1305" s="1"/>
      <c r="I1305" s="1"/>
      <c r="J1305" s="1"/>
      <c r="K1305" s="1"/>
      <c r="L1305" s="1"/>
      <c r="M1305" s="1"/>
      <c r="N1305" s="25" t="e">
        <f t="shared" si="40"/>
        <v>#DIV/0!</v>
      </c>
    </row>
    <row r="1306" spans="1:14" hidden="1" x14ac:dyDescent="0.2">
      <c r="A1306" s="122"/>
      <c r="D1306" s="63"/>
      <c r="E1306" s="1"/>
      <c r="F1306" s="1"/>
      <c r="G1306" s="1"/>
      <c r="H1306" s="1"/>
      <c r="I1306" s="1"/>
      <c r="J1306" s="1"/>
      <c r="K1306" s="1"/>
      <c r="L1306" s="1"/>
      <c r="M1306" s="1"/>
      <c r="N1306" s="25" t="e">
        <f t="shared" si="40"/>
        <v>#DIV/0!</v>
      </c>
    </row>
    <row r="1307" spans="1:14" hidden="1" x14ac:dyDescent="0.2">
      <c r="A1307" s="122"/>
      <c r="D1307" s="63"/>
      <c r="E1307" s="1"/>
      <c r="F1307" s="1"/>
      <c r="G1307" s="1"/>
      <c r="H1307" s="1"/>
      <c r="I1307" s="1"/>
      <c r="J1307" s="1"/>
      <c r="K1307" s="1"/>
      <c r="L1307" s="1"/>
      <c r="M1307" s="1"/>
      <c r="N1307" s="25" t="e">
        <f t="shared" si="40"/>
        <v>#DIV/0!</v>
      </c>
    </row>
    <row r="1308" spans="1:14" hidden="1" x14ac:dyDescent="0.2">
      <c r="A1308" s="122"/>
      <c r="D1308" s="63"/>
      <c r="E1308" s="1"/>
      <c r="F1308" s="1"/>
      <c r="G1308" s="1"/>
      <c r="H1308" s="1"/>
      <c r="I1308" s="1"/>
      <c r="J1308" s="1"/>
      <c r="K1308" s="1"/>
      <c r="L1308" s="1"/>
      <c r="M1308" s="1"/>
      <c r="N1308" s="25" t="e">
        <f t="shared" si="40"/>
        <v>#DIV/0!</v>
      </c>
    </row>
    <row r="1309" spans="1:14" hidden="1" x14ac:dyDescent="0.2">
      <c r="A1309" s="122"/>
      <c r="D1309" s="63"/>
      <c r="E1309" s="1"/>
      <c r="F1309" s="1"/>
      <c r="G1309" s="1"/>
      <c r="H1309" s="1"/>
      <c r="I1309" s="1"/>
      <c r="J1309" s="1"/>
      <c r="K1309" s="1"/>
      <c r="L1309" s="1"/>
      <c r="M1309" s="1"/>
      <c r="N1309" s="25" t="e">
        <f t="shared" si="40"/>
        <v>#DIV/0!</v>
      </c>
    </row>
    <row r="1310" spans="1:14" hidden="1" x14ac:dyDescent="0.2">
      <c r="A1310" s="122"/>
      <c r="D1310" s="63"/>
      <c r="E1310" s="1"/>
      <c r="F1310" s="1"/>
      <c r="G1310" s="1"/>
      <c r="H1310" s="1"/>
      <c r="I1310" s="1"/>
      <c r="J1310" s="1"/>
      <c r="K1310" s="1"/>
      <c r="L1310" s="1"/>
      <c r="M1310" s="1"/>
      <c r="N1310" s="25" t="e">
        <f t="shared" si="40"/>
        <v>#DIV/0!</v>
      </c>
    </row>
    <row r="1311" spans="1:14" hidden="1" x14ac:dyDescent="0.2">
      <c r="A1311" s="122"/>
      <c r="D1311" s="63"/>
      <c r="E1311" s="1"/>
      <c r="F1311" s="1"/>
      <c r="G1311" s="1"/>
      <c r="H1311" s="1"/>
      <c r="I1311" s="1"/>
      <c r="J1311" s="1"/>
      <c r="K1311" s="1"/>
      <c r="L1311" s="1"/>
      <c r="M1311" s="1"/>
      <c r="N1311" s="25" t="e">
        <f t="shared" si="40"/>
        <v>#DIV/0!</v>
      </c>
    </row>
    <row r="1312" spans="1:14" hidden="1" x14ac:dyDescent="0.2">
      <c r="A1312" s="122"/>
      <c r="D1312" s="63"/>
      <c r="E1312" s="1"/>
      <c r="F1312" s="1"/>
      <c r="G1312" s="1"/>
      <c r="H1312" s="1"/>
      <c r="I1312" s="1"/>
      <c r="J1312" s="1"/>
      <c r="K1312" s="1"/>
      <c r="L1312" s="1"/>
      <c r="M1312" s="1"/>
      <c r="N1312" s="25" t="e">
        <f t="shared" si="40"/>
        <v>#DIV/0!</v>
      </c>
    </row>
    <row r="1313" spans="1:14" hidden="1" x14ac:dyDescent="0.2">
      <c r="A1313" s="122"/>
      <c r="D1313" s="63"/>
      <c r="E1313" s="1"/>
      <c r="F1313" s="1"/>
      <c r="G1313" s="1"/>
      <c r="H1313" s="1"/>
      <c r="I1313" s="1"/>
      <c r="J1313" s="1"/>
      <c r="K1313" s="1"/>
      <c r="L1313" s="1"/>
      <c r="M1313" s="1"/>
      <c r="N1313" s="25" t="e">
        <f t="shared" si="40"/>
        <v>#DIV/0!</v>
      </c>
    </row>
    <row r="1314" spans="1:14" hidden="1" x14ac:dyDescent="0.2">
      <c r="A1314" s="122"/>
      <c r="D1314" s="63"/>
      <c r="E1314" s="1"/>
      <c r="F1314" s="1"/>
      <c r="G1314" s="1"/>
      <c r="H1314" s="1"/>
      <c r="I1314" s="1"/>
      <c r="J1314" s="1"/>
      <c r="K1314" s="1"/>
      <c r="L1314" s="1"/>
      <c r="M1314" s="1"/>
      <c r="N1314" s="25" t="e">
        <f t="shared" si="40"/>
        <v>#DIV/0!</v>
      </c>
    </row>
    <row r="1315" spans="1:14" hidden="1" x14ac:dyDescent="0.2">
      <c r="A1315" s="122"/>
      <c r="D1315" s="63"/>
      <c r="E1315" s="1"/>
      <c r="F1315" s="1"/>
      <c r="G1315" s="1"/>
      <c r="H1315" s="1"/>
      <c r="I1315" s="1"/>
      <c r="J1315" s="1"/>
      <c r="K1315" s="1"/>
      <c r="L1315" s="1"/>
      <c r="M1315" s="1"/>
      <c r="N1315" s="25" t="e">
        <f t="shared" si="40"/>
        <v>#DIV/0!</v>
      </c>
    </row>
    <row r="1316" spans="1:14" hidden="1" x14ac:dyDescent="0.2">
      <c r="A1316" s="122"/>
      <c r="D1316" s="63"/>
      <c r="E1316" s="1"/>
      <c r="F1316" s="1"/>
      <c r="G1316" s="1"/>
      <c r="H1316" s="1"/>
      <c r="I1316" s="1"/>
      <c r="J1316" s="1"/>
      <c r="K1316" s="1"/>
      <c r="L1316" s="1"/>
      <c r="M1316" s="1"/>
      <c r="N1316" s="25" t="e">
        <f t="shared" si="40"/>
        <v>#DIV/0!</v>
      </c>
    </row>
    <row r="1317" spans="1:14" hidden="1" x14ac:dyDescent="0.2">
      <c r="A1317" s="122"/>
      <c r="D1317" s="63"/>
      <c r="E1317" s="1"/>
      <c r="F1317" s="1"/>
      <c r="G1317" s="1"/>
      <c r="H1317" s="1"/>
      <c r="I1317" s="1"/>
      <c r="J1317" s="1"/>
      <c r="K1317" s="1"/>
      <c r="L1317" s="1"/>
      <c r="M1317" s="1"/>
      <c r="N1317" s="25" t="e">
        <f t="shared" si="40"/>
        <v>#DIV/0!</v>
      </c>
    </row>
    <row r="1318" spans="1:14" hidden="1" x14ac:dyDescent="0.2">
      <c r="A1318" s="122"/>
      <c r="D1318" s="63"/>
      <c r="E1318" s="1"/>
      <c r="F1318" s="1"/>
      <c r="G1318" s="1"/>
      <c r="H1318" s="1"/>
      <c r="I1318" s="1"/>
      <c r="J1318" s="1"/>
      <c r="K1318" s="1"/>
      <c r="L1318" s="1"/>
      <c r="M1318" s="1"/>
      <c r="N1318" s="25" t="e">
        <f t="shared" si="40"/>
        <v>#DIV/0!</v>
      </c>
    </row>
    <row r="1319" spans="1:14" hidden="1" x14ac:dyDescent="0.2">
      <c r="A1319" s="122"/>
      <c r="D1319" s="63"/>
      <c r="E1319" s="1"/>
      <c r="F1319" s="1"/>
      <c r="G1319" s="1"/>
      <c r="H1319" s="1"/>
      <c r="I1319" s="1"/>
      <c r="J1319" s="1"/>
      <c r="K1319" s="1"/>
      <c r="L1319" s="1"/>
      <c r="M1319" s="1"/>
      <c r="N1319" s="25" t="e">
        <f t="shared" si="40"/>
        <v>#DIV/0!</v>
      </c>
    </row>
    <row r="1320" spans="1:14" hidden="1" x14ac:dyDescent="0.2">
      <c r="A1320" s="122"/>
      <c r="D1320" s="63"/>
      <c r="E1320" s="1"/>
      <c r="F1320" s="1"/>
      <c r="G1320" s="1"/>
      <c r="H1320" s="1"/>
      <c r="I1320" s="1"/>
      <c r="J1320" s="1"/>
      <c r="K1320" s="1"/>
      <c r="L1320" s="1"/>
      <c r="M1320" s="1"/>
      <c r="N1320" s="25" t="e">
        <f t="shared" si="40"/>
        <v>#DIV/0!</v>
      </c>
    </row>
    <row r="1321" spans="1:14" hidden="1" x14ac:dyDescent="0.2">
      <c r="A1321" s="122"/>
      <c r="D1321" s="63"/>
      <c r="E1321" s="1"/>
      <c r="F1321" s="1"/>
      <c r="G1321" s="1"/>
      <c r="H1321" s="1"/>
      <c r="I1321" s="1"/>
      <c r="J1321" s="1"/>
      <c r="K1321" s="1"/>
      <c r="L1321" s="1"/>
      <c r="M1321" s="1"/>
      <c r="N1321" s="25" t="e">
        <f t="shared" si="40"/>
        <v>#DIV/0!</v>
      </c>
    </row>
    <row r="1322" spans="1:14" hidden="1" x14ac:dyDescent="0.2">
      <c r="A1322" s="122"/>
      <c r="D1322" s="63"/>
      <c r="E1322" s="1"/>
      <c r="F1322" s="1"/>
      <c r="G1322" s="1"/>
      <c r="H1322" s="1"/>
      <c r="I1322" s="1"/>
      <c r="J1322" s="1"/>
      <c r="K1322" s="1"/>
      <c r="L1322" s="1"/>
      <c r="M1322" s="1"/>
      <c r="N1322" s="25" t="e">
        <f t="shared" si="40"/>
        <v>#DIV/0!</v>
      </c>
    </row>
    <row r="1323" spans="1:14" hidden="1" x14ac:dyDescent="0.2">
      <c r="A1323" s="122"/>
      <c r="D1323" s="63"/>
      <c r="E1323" s="1"/>
      <c r="F1323" s="1"/>
      <c r="G1323" s="1"/>
      <c r="H1323" s="1"/>
      <c r="I1323" s="1"/>
      <c r="J1323" s="1"/>
      <c r="K1323" s="1"/>
      <c r="L1323" s="1"/>
      <c r="M1323" s="1"/>
      <c r="N1323" s="25" t="e">
        <f t="shared" si="40"/>
        <v>#DIV/0!</v>
      </c>
    </row>
    <row r="1324" spans="1:14" hidden="1" x14ac:dyDescent="0.2">
      <c r="A1324" s="122"/>
      <c r="D1324" s="63"/>
      <c r="E1324" s="1"/>
      <c r="F1324" s="1"/>
      <c r="G1324" s="1"/>
      <c r="H1324" s="1"/>
      <c r="I1324" s="1"/>
      <c r="J1324" s="1"/>
      <c r="K1324" s="1"/>
      <c r="L1324" s="1"/>
      <c r="M1324" s="1"/>
      <c r="N1324" s="25" t="e">
        <f t="shared" si="40"/>
        <v>#DIV/0!</v>
      </c>
    </row>
    <row r="1325" spans="1:14" hidden="1" x14ac:dyDescent="0.2">
      <c r="A1325" s="122"/>
      <c r="D1325" s="63"/>
      <c r="E1325" s="1"/>
      <c r="F1325" s="1"/>
      <c r="G1325" s="1"/>
      <c r="H1325" s="1"/>
      <c r="I1325" s="1"/>
      <c r="J1325" s="1"/>
      <c r="K1325" s="1"/>
      <c r="L1325" s="1"/>
      <c r="M1325" s="1"/>
      <c r="N1325" s="25" t="e">
        <f t="shared" si="40"/>
        <v>#DIV/0!</v>
      </c>
    </row>
    <row r="1326" spans="1:14" hidden="1" x14ac:dyDescent="0.2">
      <c r="A1326" s="122"/>
      <c r="D1326" s="63"/>
      <c r="E1326" s="1"/>
      <c r="F1326" s="1"/>
      <c r="G1326" s="1"/>
      <c r="H1326" s="1"/>
      <c r="I1326" s="1"/>
      <c r="J1326" s="1"/>
      <c r="K1326" s="1"/>
      <c r="L1326" s="1"/>
      <c r="M1326" s="1"/>
      <c r="N1326" s="25" t="e">
        <f t="shared" si="40"/>
        <v>#DIV/0!</v>
      </c>
    </row>
    <row r="1327" spans="1:14" hidden="1" x14ac:dyDescent="0.2">
      <c r="A1327" s="122"/>
      <c r="D1327" s="63"/>
      <c r="E1327" s="1"/>
      <c r="F1327" s="1"/>
      <c r="G1327" s="1"/>
      <c r="H1327" s="1"/>
      <c r="I1327" s="1"/>
      <c r="J1327" s="1"/>
      <c r="K1327" s="1"/>
      <c r="L1327" s="1"/>
      <c r="M1327" s="1"/>
      <c r="N1327" s="25" t="e">
        <f t="shared" si="40"/>
        <v>#DIV/0!</v>
      </c>
    </row>
    <row r="1328" spans="1:14" hidden="1" x14ac:dyDescent="0.2">
      <c r="A1328" s="122"/>
      <c r="D1328" s="63"/>
      <c r="E1328" s="1"/>
      <c r="F1328" s="1"/>
      <c r="G1328" s="1"/>
      <c r="H1328" s="1"/>
      <c r="I1328" s="1"/>
      <c r="J1328" s="1"/>
      <c r="K1328" s="1"/>
      <c r="L1328" s="1"/>
      <c r="M1328" s="1"/>
      <c r="N1328" s="25" t="e">
        <f t="shared" si="40"/>
        <v>#DIV/0!</v>
      </c>
    </row>
    <row r="1329" spans="1:14" hidden="1" x14ac:dyDescent="0.2">
      <c r="A1329" s="122"/>
      <c r="D1329" s="63"/>
      <c r="E1329" s="1"/>
      <c r="F1329" s="1"/>
      <c r="G1329" s="1"/>
      <c r="H1329" s="1"/>
      <c r="I1329" s="1"/>
      <c r="J1329" s="1"/>
      <c r="K1329" s="1"/>
      <c r="L1329" s="1"/>
      <c r="M1329" s="1"/>
      <c r="N1329" s="25" t="e">
        <f t="shared" si="40"/>
        <v>#DIV/0!</v>
      </c>
    </row>
    <row r="1330" spans="1:14" hidden="1" x14ac:dyDescent="0.2">
      <c r="A1330" s="122"/>
      <c r="D1330" s="63"/>
      <c r="E1330" s="1"/>
      <c r="F1330" s="1"/>
      <c r="G1330" s="1"/>
      <c r="H1330" s="1"/>
      <c r="I1330" s="1"/>
      <c r="J1330" s="1"/>
      <c r="K1330" s="1"/>
      <c r="L1330" s="1"/>
      <c r="M1330" s="1"/>
      <c r="N1330" s="25" t="e">
        <f t="shared" si="40"/>
        <v>#DIV/0!</v>
      </c>
    </row>
    <row r="1331" spans="1:14" hidden="1" x14ac:dyDescent="0.2">
      <c r="A1331" s="122"/>
      <c r="D1331" s="63"/>
      <c r="E1331" s="1"/>
      <c r="F1331" s="1"/>
      <c r="G1331" s="1"/>
      <c r="H1331" s="1"/>
      <c r="I1331" s="1"/>
      <c r="J1331" s="1"/>
      <c r="K1331" s="1"/>
      <c r="L1331" s="1"/>
      <c r="M1331" s="1"/>
      <c r="N1331" s="25" t="e">
        <f t="shared" si="40"/>
        <v>#DIV/0!</v>
      </c>
    </row>
    <row r="1332" spans="1:14" hidden="1" x14ac:dyDescent="0.2">
      <c r="A1332" s="122"/>
      <c r="D1332" s="63"/>
      <c r="E1332" s="1"/>
      <c r="F1332" s="1"/>
      <c r="G1332" s="1"/>
      <c r="H1332" s="1"/>
      <c r="I1332" s="1"/>
      <c r="J1332" s="1"/>
      <c r="K1332" s="1"/>
      <c r="L1332" s="1"/>
      <c r="M1332" s="1"/>
      <c r="N1332" s="25" t="e">
        <f t="shared" si="40"/>
        <v>#DIV/0!</v>
      </c>
    </row>
    <row r="1333" spans="1:14" hidden="1" x14ac:dyDescent="0.2">
      <c r="A1333" s="122"/>
      <c r="D1333" s="63"/>
      <c r="E1333" s="1"/>
      <c r="F1333" s="1"/>
      <c r="G1333" s="1"/>
      <c r="H1333" s="1"/>
      <c r="I1333" s="1"/>
      <c r="J1333" s="1"/>
      <c r="K1333" s="1"/>
      <c r="L1333" s="1"/>
      <c r="M1333" s="1"/>
      <c r="N1333" s="25" t="e">
        <f t="shared" si="40"/>
        <v>#DIV/0!</v>
      </c>
    </row>
    <row r="1334" spans="1:14" hidden="1" x14ac:dyDescent="0.2">
      <c r="A1334" s="122"/>
      <c r="D1334" s="63"/>
      <c r="E1334" s="1"/>
      <c r="F1334" s="1"/>
      <c r="G1334" s="1"/>
      <c r="H1334" s="1"/>
      <c r="I1334" s="1"/>
      <c r="J1334" s="1"/>
      <c r="K1334" s="1"/>
      <c r="L1334" s="1"/>
      <c r="M1334" s="1"/>
      <c r="N1334" s="25" t="e">
        <f t="shared" si="40"/>
        <v>#DIV/0!</v>
      </c>
    </row>
    <row r="1335" spans="1:14" hidden="1" x14ac:dyDescent="0.2">
      <c r="A1335" s="122"/>
      <c r="D1335" s="63"/>
      <c r="E1335" s="1"/>
      <c r="F1335" s="1"/>
      <c r="G1335" s="1"/>
      <c r="H1335" s="1"/>
      <c r="I1335" s="1"/>
      <c r="J1335" s="1"/>
      <c r="K1335" s="1"/>
      <c r="L1335" s="1"/>
      <c r="M1335" s="1"/>
      <c r="N1335" s="25" t="e">
        <f t="shared" si="40"/>
        <v>#DIV/0!</v>
      </c>
    </row>
    <row r="1336" spans="1:14" hidden="1" x14ac:dyDescent="0.2">
      <c r="A1336" s="122"/>
      <c r="D1336" s="63"/>
      <c r="E1336" s="1"/>
      <c r="F1336" s="1"/>
      <c r="G1336" s="1"/>
      <c r="H1336" s="1"/>
      <c r="I1336" s="1"/>
      <c r="J1336" s="1"/>
      <c r="K1336" s="1"/>
      <c r="L1336" s="1"/>
      <c r="M1336" s="1"/>
      <c r="N1336" s="25" t="e">
        <f t="shared" si="40"/>
        <v>#DIV/0!</v>
      </c>
    </row>
    <row r="1337" spans="1:14" hidden="1" x14ac:dyDescent="0.2">
      <c r="A1337" s="122"/>
      <c r="D1337" s="63"/>
      <c r="E1337" s="1"/>
      <c r="F1337" s="1"/>
      <c r="G1337" s="1"/>
      <c r="H1337" s="1"/>
      <c r="I1337" s="1"/>
      <c r="J1337" s="1"/>
      <c r="K1337" s="1"/>
      <c r="L1337" s="1"/>
      <c r="M1337" s="1"/>
      <c r="N1337" s="25" t="e">
        <f t="shared" si="40"/>
        <v>#DIV/0!</v>
      </c>
    </row>
    <row r="1338" spans="1:14" hidden="1" x14ac:dyDescent="0.2">
      <c r="A1338" s="122"/>
      <c r="D1338" s="63"/>
      <c r="E1338" s="1"/>
      <c r="F1338" s="1"/>
      <c r="G1338" s="1"/>
      <c r="H1338" s="1"/>
      <c r="I1338" s="1"/>
      <c r="J1338" s="1"/>
      <c r="K1338" s="1"/>
      <c r="L1338" s="1"/>
      <c r="M1338" s="1"/>
      <c r="N1338" s="25" t="e">
        <f t="shared" si="40"/>
        <v>#DIV/0!</v>
      </c>
    </row>
    <row r="1339" spans="1:14" hidden="1" x14ac:dyDescent="0.2">
      <c r="A1339" s="122"/>
      <c r="D1339" s="63"/>
      <c r="E1339" s="1"/>
      <c r="F1339" s="1"/>
      <c r="G1339" s="1"/>
      <c r="H1339" s="1"/>
      <c r="I1339" s="1"/>
      <c r="J1339" s="1"/>
      <c r="K1339" s="1"/>
      <c r="L1339" s="1"/>
      <c r="M1339" s="1"/>
      <c r="N1339" s="25" t="e">
        <f t="shared" si="40"/>
        <v>#DIV/0!</v>
      </c>
    </row>
    <row r="1340" spans="1:14" hidden="1" x14ac:dyDescent="0.2">
      <c r="A1340" s="122"/>
      <c r="D1340" s="63"/>
      <c r="E1340" s="1"/>
      <c r="F1340" s="1"/>
      <c r="G1340" s="1"/>
      <c r="H1340" s="1"/>
      <c r="I1340" s="1"/>
      <c r="J1340" s="1"/>
      <c r="K1340" s="1"/>
      <c r="L1340" s="1"/>
      <c r="M1340" s="1"/>
      <c r="N1340" s="25" t="e">
        <f t="shared" si="40"/>
        <v>#DIV/0!</v>
      </c>
    </row>
    <row r="1341" spans="1:14" hidden="1" x14ac:dyDescent="0.2">
      <c r="A1341" s="122"/>
      <c r="D1341" s="63"/>
      <c r="E1341" s="1"/>
      <c r="F1341" s="1"/>
      <c r="G1341" s="1"/>
      <c r="H1341" s="1"/>
      <c r="I1341" s="1"/>
      <c r="J1341" s="1"/>
      <c r="K1341" s="1"/>
      <c r="L1341" s="1"/>
      <c r="M1341" s="1"/>
      <c r="N1341" s="25" t="e">
        <f t="shared" si="40"/>
        <v>#DIV/0!</v>
      </c>
    </row>
    <row r="1342" spans="1:14" hidden="1" x14ac:dyDescent="0.2">
      <c r="A1342" s="122"/>
      <c r="D1342" s="63"/>
      <c r="E1342" s="1"/>
      <c r="F1342" s="1"/>
      <c r="G1342" s="1"/>
      <c r="H1342" s="1"/>
      <c r="I1342" s="1"/>
      <c r="J1342" s="1"/>
      <c r="K1342" s="1"/>
      <c r="L1342" s="1"/>
      <c r="M1342" s="1"/>
      <c r="N1342" s="25" t="e">
        <f t="shared" si="40"/>
        <v>#DIV/0!</v>
      </c>
    </row>
    <row r="1343" spans="1:14" hidden="1" x14ac:dyDescent="0.2">
      <c r="A1343" s="122"/>
      <c r="D1343" s="63"/>
      <c r="E1343" s="1"/>
      <c r="F1343" s="1"/>
      <c r="G1343" s="1"/>
      <c r="H1343" s="1"/>
      <c r="I1343" s="1"/>
      <c r="J1343" s="1"/>
      <c r="K1343" s="1"/>
      <c r="L1343" s="1"/>
      <c r="M1343" s="1"/>
      <c r="N1343" s="25" t="e">
        <f t="shared" si="40"/>
        <v>#DIV/0!</v>
      </c>
    </row>
    <row r="1344" spans="1:14" hidden="1" x14ac:dyDescent="0.2">
      <c r="A1344" s="122"/>
      <c r="D1344" s="63"/>
      <c r="E1344" s="1"/>
      <c r="F1344" s="1"/>
      <c r="G1344" s="1"/>
      <c r="H1344" s="1"/>
      <c r="I1344" s="1"/>
      <c r="J1344" s="1"/>
      <c r="K1344" s="1"/>
      <c r="L1344" s="1"/>
      <c r="M1344" s="1"/>
      <c r="N1344" s="25" t="e">
        <f t="shared" si="40"/>
        <v>#DIV/0!</v>
      </c>
    </row>
    <row r="1345" spans="1:14" hidden="1" x14ac:dyDescent="0.2">
      <c r="A1345" s="122"/>
      <c r="D1345" s="63"/>
      <c r="E1345" s="1"/>
      <c r="F1345" s="1"/>
      <c r="G1345" s="1"/>
      <c r="H1345" s="1"/>
      <c r="I1345" s="1"/>
      <c r="J1345" s="1"/>
      <c r="K1345" s="1"/>
      <c r="L1345" s="1"/>
      <c r="M1345" s="1"/>
      <c r="N1345" s="25" t="e">
        <f t="shared" si="40"/>
        <v>#DIV/0!</v>
      </c>
    </row>
    <row r="1346" spans="1:14" hidden="1" x14ac:dyDescent="0.2">
      <c r="A1346" s="122"/>
      <c r="D1346" s="63"/>
      <c r="E1346" s="1"/>
      <c r="F1346" s="1"/>
      <c r="G1346" s="1"/>
      <c r="H1346" s="1"/>
      <c r="I1346" s="1"/>
      <c r="J1346" s="1"/>
      <c r="K1346" s="1"/>
      <c r="L1346" s="1"/>
      <c r="M1346" s="1"/>
      <c r="N1346" s="25" t="e">
        <f t="shared" si="40"/>
        <v>#DIV/0!</v>
      </c>
    </row>
    <row r="1347" spans="1:14" hidden="1" x14ac:dyDescent="0.2">
      <c r="A1347" s="122"/>
      <c r="D1347" s="63"/>
      <c r="E1347" s="1"/>
      <c r="F1347" s="1"/>
      <c r="G1347" s="1"/>
      <c r="H1347" s="1"/>
      <c r="I1347" s="1"/>
      <c r="J1347" s="1"/>
      <c r="K1347" s="1"/>
      <c r="L1347" s="1"/>
      <c r="M1347" s="1"/>
      <c r="N1347" s="25" t="e">
        <f t="shared" si="40"/>
        <v>#DIV/0!</v>
      </c>
    </row>
    <row r="1348" spans="1:14" hidden="1" x14ac:dyDescent="0.2">
      <c r="A1348" s="122"/>
      <c r="D1348" s="63"/>
      <c r="E1348" s="1"/>
      <c r="F1348" s="1"/>
      <c r="G1348" s="1"/>
      <c r="H1348" s="1"/>
      <c r="I1348" s="1"/>
      <c r="J1348" s="1"/>
      <c r="K1348" s="1"/>
      <c r="L1348" s="1"/>
      <c r="M1348" s="1"/>
      <c r="N1348" s="25" t="e">
        <f t="shared" ref="N1348:N1411" si="41">AVERAGE(D1348:K1348)</f>
        <v>#DIV/0!</v>
      </c>
    </row>
    <row r="1349" spans="1:14" hidden="1" x14ac:dyDescent="0.2">
      <c r="A1349" s="122"/>
      <c r="D1349" s="63"/>
      <c r="E1349" s="1"/>
      <c r="F1349" s="1"/>
      <c r="G1349" s="1"/>
      <c r="H1349" s="1"/>
      <c r="I1349" s="1"/>
      <c r="J1349" s="1"/>
      <c r="K1349" s="1"/>
      <c r="L1349" s="1"/>
      <c r="M1349" s="1"/>
      <c r="N1349" s="25" t="e">
        <f t="shared" si="41"/>
        <v>#DIV/0!</v>
      </c>
    </row>
    <row r="1350" spans="1:14" hidden="1" x14ac:dyDescent="0.2">
      <c r="A1350" s="122"/>
      <c r="D1350" s="63"/>
      <c r="E1350" s="1"/>
      <c r="F1350" s="1"/>
      <c r="G1350" s="1"/>
      <c r="H1350" s="1"/>
      <c r="I1350" s="1"/>
      <c r="J1350" s="1"/>
      <c r="K1350" s="1"/>
      <c r="L1350" s="1"/>
      <c r="M1350" s="1"/>
      <c r="N1350" s="25" t="e">
        <f t="shared" si="41"/>
        <v>#DIV/0!</v>
      </c>
    </row>
    <row r="1351" spans="1:14" hidden="1" x14ac:dyDescent="0.2">
      <c r="A1351" s="122"/>
      <c r="D1351" s="63"/>
      <c r="E1351" s="1"/>
      <c r="F1351" s="1"/>
      <c r="G1351" s="1"/>
      <c r="H1351" s="1"/>
      <c r="I1351" s="1"/>
      <c r="J1351" s="1"/>
      <c r="K1351" s="1"/>
      <c r="L1351" s="1"/>
      <c r="M1351" s="1"/>
      <c r="N1351" s="25" t="e">
        <f t="shared" si="41"/>
        <v>#DIV/0!</v>
      </c>
    </row>
    <row r="1352" spans="1:14" hidden="1" x14ac:dyDescent="0.2">
      <c r="A1352" s="122"/>
      <c r="D1352" s="63"/>
      <c r="E1352" s="1"/>
      <c r="F1352" s="1"/>
      <c r="G1352" s="1"/>
      <c r="H1352" s="1"/>
      <c r="I1352" s="1"/>
      <c r="J1352" s="1"/>
      <c r="K1352" s="1"/>
      <c r="L1352" s="1"/>
      <c r="M1352" s="1"/>
      <c r="N1352" s="25" t="e">
        <f t="shared" si="41"/>
        <v>#DIV/0!</v>
      </c>
    </row>
    <row r="1353" spans="1:14" hidden="1" x14ac:dyDescent="0.2">
      <c r="A1353" s="122"/>
      <c r="D1353" s="63"/>
      <c r="E1353" s="1"/>
      <c r="F1353" s="1"/>
      <c r="G1353" s="1"/>
      <c r="H1353" s="1"/>
      <c r="I1353" s="1"/>
      <c r="J1353" s="1"/>
      <c r="K1353" s="1"/>
      <c r="L1353" s="1"/>
      <c r="M1353" s="1"/>
      <c r="N1353" s="25" t="e">
        <f t="shared" si="41"/>
        <v>#DIV/0!</v>
      </c>
    </row>
    <row r="1354" spans="1:14" hidden="1" x14ac:dyDescent="0.2">
      <c r="A1354" s="122"/>
      <c r="D1354" s="63"/>
      <c r="E1354" s="1"/>
      <c r="F1354" s="1"/>
      <c r="G1354" s="1"/>
      <c r="H1354" s="1"/>
      <c r="I1354" s="1"/>
      <c r="J1354" s="1"/>
      <c r="K1354" s="1"/>
      <c r="L1354" s="1"/>
      <c r="M1354" s="1"/>
      <c r="N1354" s="25" t="e">
        <f t="shared" si="41"/>
        <v>#DIV/0!</v>
      </c>
    </row>
    <row r="1355" spans="1:14" hidden="1" x14ac:dyDescent="0.2">
      <c r="A1355" s="122"/>
      <c r="D1355" s="63"/>
      <c r="E1355" s="1"/>
      <c r="F1355" s="1"/>
      <c r="G1355" s="1"/>
      <c r="H1355" s="1"/>
      <c r="I1355" s="1"/>
      <c r="J1355" s="1"/>
      <c r="K1355" s="1"/>
      <c r="L1355" s="1"/>
      <c r="M1355" s="1"/>
      <c r="N1355" s="25" t="e">
        <f t="shared" si="41"/>
        <v>#DIV/0!</v>
      </c>
    </row>
    <row r="1356" spans="1:14" hidden="1" x14ac:dyDescent="0.2">
      <c r="A1356" s="122"/>
      <c r="D1356" s="63"/>
      <c r="E1356" s="1"/>
      <c r="F1356" s="1"/>
      <c r="G1356" s="1"/>
      <c r="H1356" s="1"/>
      <c r="I1356" s="1"/>
      <c r="J1356" s="1"/>
      <c r="K1356" s="1"/>
      <c r="L1356" s="1"/>
      <c r="M1356" s="1"/>
      <c r="N1356" s="25" t="e">
        <f t="shared" si="41"/>
        <v>#DIV/0!</v>
      </c>
    </row>
    <row r="1357" spans="1:14" hidden="1" x14ac:dyDescent="0.2">
      <c r="A1357" s="122"/>
      <c r="D1357" s="63"/>
      <c r="E1357" s="1"/>
      <c r="F1357" s="1"/>
      <c r="G1357" s="1"/>
      <c r="H1357" s="1"/>
      <c r="I1357" s="1"/>
      <c r="J1357" s="1"/>
      <c r="K1357" s="1"/>
      <c r="L1357" s="1"/>
      <c r="M1357" s="1"/>
      <c r="N1357" s="25" t="e">
        <f t="shared" si="41"/>
        <v>#DIV/0!</v>
      </c>
    </row>
    <row r="1358" spans="1:14" hidden="1" x14ac:dyDescent="0.2">
      <c r="A1358" s="122"/>
      <c r="D1358" s="63"/>
      <c r="E1358" s="1"/>
      <c r="F1358" s="1"/>
      <c r="G1358" s="1"/>
      <c r="H1358" s="1"/>
      <c r="I1358" s="1"/>
      <c r="J1358" s="1"/>
      <c r="K1358" s="1"/>
      <c r="L1358" s="1"/>
      <c r="M1358" s="1"/>
      <c r="N1358" s="25" t="e">
        <f t="shared" si="41"/>
        <v>#DIV/0!</v>
      </c>
    </row>
    <row r="1359" spans="1:14" hidden="1" x14ac:dyDescent="0.2">
      <c r="A1359" s="122"/>
      <c r="D1359" s="63"/>
      <c r="E1359" s="1"/>
      <c r="F1359" s="1"/>
      <c r="G1359" s="1"/>
      <c r="H1359" s="1"/>
      <c r="I1359" s="1"/>
      <c r="J1359" s="1"/>
      <c r="K1359" s="1"/>
      <c r="L1359" s="1"/>
      <c r="M1359" s="1"/>
      <c r="N1359" s="25" t="e">
        <f t="shared" si="41"/>
        <v>#DIV/0!</v>
      </c>
    </row>
    <row r="1360" spans="1:14" hidden="1" x14ac:dyDescent="0.2">
      <c r="A1360" s="122"/>
      <c r="D1360" s="63"/>
      <c r="E1360" s="1"/>
      <c r="F1360" s="1"/>
      <c r="G1360" s="1"/>
      <c r="H1360" s="1"/>
      <c r="I1360" s="1"/>
      <c r="J1360" s="1"/>
      <c r="K1360" s="1"/>
      <c r="L1360" s="1"/>
      <c r="M1360" s="1"/>
      <c r="N1360" s="25" t="e">
        <f t="shared" si="41"/>
        <v>#DIV/0!</v>
      </c>
    </row>
    <row r="1361" spans="1:14" hidden="1" x14ac:dyDescent="0.2">
      <c r="A1361" s="122"/>
      <c r="D1361" s="63"/>
      <c r="E1361" s="1"/>
      <c r="F1361" s="1"/>
      <c r="G1361" s="1"/>
      <c r="H1361" s="1"/>
      <c r="I1361" s="1"/>
      <c r="J1361" s="1"/>
      <c r="K1361" s="1"/>
      <c r="L1361" s="1"/>
      <c r="M1361" s="1"/>
      <c r="N1361" s="25" t="e">
        <f t="shared" si="41"/>
        <v>#DIV/0!</v>
      </c>
    </row>
    <row r="1362" spans="1:14" hidden="1" x14ac:dyDescent="0.2">
      <c r="A1362" s="122"/>
      <c r="D1362" s="63"/>
      <c r="E1362" s="1"/>
      <c r="F1362" s="1"/>
      <c r="G1362" s="1"/>
      <c r="H1362" s="1"/>
      <c r="I1362" s="1"/>
      <c r="J1362" s="1"/>
      <c r="K1362" s="1"/>
      <c r="L1362" s="1"/>
      <c r="M1362" s="1"/>
      <c r="N1362" s="25" t="e">
        <f t="shared" si="41"/>
        <v>#DIV/0!</v>
      </c>
    </row>
    <row r="1363" spans="1:14" hidden="1" x14ac:dyDescent="0.2">
      <c r="A1363" s="122"/>
      <c r="D1363" s="63"/>
      <c r="E1363" s="1"/>
      <c r="F1363" s="1"/>
      <c r="G1363" s="1"/>
      <c r="H1363" s="1"/>
      <c r="I1363" s="1"/>
      <c r="J1363" s="1"/>
      <c r="K1363" s="1"/>
      <c r="L1363" s="1"/>
      <c r="M1363" s="1"/>
      <c r="N1363" s="25" t="e">
        <f t="shared" si="41"/>
        <v>#DIV/0!</v>
      </c>
    </row>
    <row r="1364" spans="1:14" hidden="1" x14ac:dyDescent="0.2">
      <c r="A1364" s="122"/>
      <c r="D1364" s="63"/>
      <c r="E1364" s="1"/>
      <c r="F1364" s="1"/>
      <c r="G1364" s="1"/>
      <c r="H1364" s="1"/>
      <c r="I1364" s="1"/>
      <c r="J1364" s="1"/>
      <c r="K1364" s="1"/>
      <c r="L1364" s="1"/>
      <c r="M1364" s="1"/>
      <c r="N1364" s="25" t="e">
        <f t="shared" si="41"/>
        <v>#DIV/0!</v>
      </c>
    </row>
    <row r="1365" spans="1:14" hidden="1" x14ac:dyDescent="0.2">
      <c r="A1365" s="122"/>
      <c r="D1365" s="63"/>
      <c r="E1365" s="1"/>
      <c r="F1365" s="1"/>
      <c r="G1365" s="1"/>
      <c r="H1365" s="1"/>
      <c r="I1365" s="1"/>
      <c r="J1365" s="1"/>
      <c r="K1365" s="1"/>
      <c r="L1365" s="1"/>
      <c r="M1365" s="1"/>
      <c r="N1365" s="25" t="e">
        <f t="shared" si="41"/>
        <v>#DIV/0!</v>
      </c>
    </row>
    <row r="1366" spans="1:14" hidden="1" x14ac:dyDescent="0.2">
      <c r="A1366" s="122"/>
      <c r="D1366" s="63"/>
      <c r="E1366" s="1"/>
      <c r="F1366" s="1"/>
      <c r="G1366" s="1"/>
      <c r="H1366" s="1"/>
      <c r="I1366" s="1"/>
      <c r="J1366" s="1"/>
      <c r="K1366" s="1"/>
      <c r="L1366" s="1"/>
      <c r="M1366" s="1"/>
      <c r="N1366" s="25" t="e">
        <f t="shared" si="41"/>
        <v>#DIV/0!</v>
      </c>
    </row>
    <row r="1367" spans="1:14" hidden="1" x14ac:dyDescent="0.2">
      <c r="A1367" s="122"/>
      <c r="D1367" s="63"/>
      <c r="E1367" s="1"/>
      <c r="F1367" s="1"/>
      <c r="G1367" s="1"/>
      <c r="H1367" s="1"/>
      <c r="I1367" s="1"/>
      <c r="J1367" s="1"/>
      <c r="K1367" s="1"/>
      <c r="L1367" s="1"/>
      <c r="M1367" s="1"/>
      <c r="N1367" s="25" t="e">
        <f t="shared" si="41"/>
        <v>#DIV/0!</v>
      </c>
    </row>
    <row r="1368" spans="1:14" hidden="1" x14ac:dyDescent="0.2">
      <c r="A1368" s="122"/>
      <c r="D1368" s="63"/>
      <c r="E1368" s="1"/>
      <c r="F1368" s="1"/>
      <c r="G1368" s="1"/>
      <c r="H1368" s="1"/>
      <c r="I1368" s="1"/>
      <c r="J1368" s="1"/>
      <c r="K1368" s="1"/>
      <c r="L1368" s="1"/>
      <c r="M1368" s="1"/>
      <c r="N1368" s="25" t="e">
        <f t="shared" si="41"/>
        <v>#DIV/0!</v>
      </c>
    </row>
    <row r="1369" spans="1:14" hidden="1" x14ac:dyDescent="0.2">
      <c r="A1369" s="122"/>
      <c r="D1369" s="63"/>
      <c r="E1369" s="1"/>
      <c r="F1369" s="1"/>
      <c r="G1369" s="1"/>
      <c r="H1369" s="1"/>
      <c r="I1369" s="1"/>
      <c r="J1369" s="1"/>
      <c r="K1369" s="1"/>
      <c r="L1369" s="1"/>
      <c r="M1369" s="1"/>
      <c r="N1369" s="25" t="e">
        <f t="shared" si="41"/>
        <v>#DIV/0!</v>
      </c>
    </row>
    <row r="1370" spans="1:14" hidden="1" x14ac:dyDescent="0.2">
      <c r="A1370" s="122"/>
      <c r="D1370" s="63"/>
      <c r="E1370" s="1"/>
      <c r="F1370" s="1"/>
      <c r="G1370" s="1"/>
      <c r="H1370" s="1"/>
      <c r="I1370" s="1"/>
      <c r="J1370" s="1"/>
      <c r="K1370" s="1"/>
      <c r="L1370" s="1"/>
      <c r="M1370" s="1"/>
      <c r="N1370" s="25" t="e">
        <f t="shared" si="41"/>
        <v>#DIV/0!</v>
      </c>
    </row>
    <row r="1371" spans="1:14" hidden="1" x14ac:dyDescent="0.2">
      <c r="A1371" s="122"/>
      <c r="D1371" s="63"/>
      <c r="E1371" s="1"/>
      <c r="F1371" s="1"/>
      <c r="G1371" s="1"/>
      <c r="H1371" s="1"/>
      <c r="I1371" s="1"/>
      <c r="J1371" s="1"/>
      <c r="K1371" s="1"/>
      <c r="L1371" s="1"/>
      <c r="M1371" s="1"/>
      <c r="N1371" s="25" t="e">
        <f t="shared" si="41"/>
        <v>#DIV/0!</v>
      </c>
    </row>
    <row r="1372" spans="1:14" hidden="1" x14ac:dyDescent="0.2">
      <c r="A1372" s="122"/>
      <c r="D1372" s="63"/>
      <c r="E1372" s="1"/>
      <c r="F1372" s="1"/>
      <c r="G1372" s="1"/>
      <c r="H1372" s="1"/>
      <c r="I1372" s="1"/>
      <c r="J1372" s="1"/>
      <c r="K1372" s="1"/>
      <c r="L1372" s="1"/>
      <c r="M1372" s="1"/>
      <c r="N1372" s="25" t="e">
        <f t="shared" si="41"/>
        <v>#DIV/0!</v>
      </c>
    </row>
    <row r="1373" spans="1:14" hidden="1" x14ac:dyDescent="0.2">
      <c r="A1373" s="122"/>
      <c r="D1373" s="63"/>
      <c r="E1373" s="1"/>
      <c r="F1373" s="1"/>
      <c r="G1373" s="1"/>
      <c r="H1373" s="1"/>
      <c r="I1373" s="1"/>
      <c r="J1373" s="1"/>
      <c r="K1373" s="1"/>
      <c r="L1373" s="1"/>
      <c r="M1373" s="1"/>
      <c r="N1373" s="25" t="e">
        <f t="shared" si="41"/>
        <v>#DIV/0!</v>
      </c>
    </row>
    <row r="1374" spans="1:14" hidden="1" x14ac:dyDescent="0.2">
      <c r="A1374" s="122"/>
      <c r="D1374" s="63"/>
      <c r="E1374" s="1"/>
      <c r="F1374" s="1"/>
      <c r="G1374" s="1"/>
      <c r="H1374" s="1"/>
      <c r="I1374" s="1"/>
      <c r="J1374" s="1"/>
      <c r="K1374" s="1"/>
      <c r="L1374" s="1"/>
      <c r="M1374" s="1"/>
      <c r="N1374" s="25" t="e">
        <f t="shared" si="41"/>
        <v>#DIV/0!</v>
      </c>
    </row>
    <row r="1375" spans="1:14" hidden="1" x14ac:dyDescent="0.2">
      <c r="A1375" s="122"/>
      <c r="D1375" s="63"/>
      <c r="E1375" s="1"/>
      <c r="F1375" s="1"/>
      <c r="G1375" s="1"/>
      <c r="H1375" s="1"/>
      <c r="I1375" s="1"/>
      <c r="J1375" s="1"/>
      <c r="K1375" s="1"/>
      <c r="L1375" s="1"/>
      <c r="M1375" s="1"/>
      <c r="N1375" s="25" t="e">
        <f t="shared" si="41"/>
        <v>#DIV/0!</v>
      </c>
    </row>
    <row r="1376" spans="1:14" hidden="1" x14ac:dyDescent="0.2">
      <c r="A1376" s="122"/>
      <c r="D1376" s="63"/>
      <c r="E1376" s="1"/>
      <c r="F1376" s="1"/>
      <c r="G1376" s="1"/>
      <c r="H1376" s="1"/>
      <c r="I1376" s="1"/>
      <c r="J1376" s="1"/>
      <c r="K1376" s="1"/>
      <c r="L1376" s="1"/>
      <c r="M1376" s="1"/>
      <c r="N1376" s="25" t="e">
        <f t="shared" si="41"/>
        <v>#DIV/0!</v>
      </c>
    </row>
    <row r="1377" spans="1:14" hidden="1" x14ac:dyDescent="0.2">
      <c r="A1377" s="122"/>
      <c r="D1377" s="63"/>
      <c r="E1377" s="1"/>
      <c r="F1377" s="1"/>
      <c r="G1377" s="1"/>
      <c r="H1377" s="1"/>
      <c r="I1377" s="1"/>
      <c r="J1377" s="1"/>
      <c r="K1377" s="1"/>
      <c r="L1377" s="1"/>
      <c r="M1377" s="1"/>
      <c r="N1377" s="25" t="e">
        <f t="shared" si="41"/>
        <v>#DIV/0!</v>
      </c>
    </row>
    <row r="1378" spans="1:14" hidden="1" x14ac:dyDescent="0.2">
      <c r="A1378" s="122"/>
      <c r="D1378" s="63"/>
      <c r="E1378" s="1"/>
      <c r="F1378" s="1"/>
      <c r="G1378" s="1"/>
      <c r="H1378" s="1"/>
      <c r="I1378" s="1"/>
      <c r="J1378" s="1"/>
      <c r="K1378" s="1"/>
      <c r="L1378" s="1"/>
      <c r="M1378" s="1"/>
      <c r="N1378" s="25" t="e">
        <f t="shared" si="41"/>
        <v>#DIV/0!</v>
      </c>
    </row>
    <row r="1379" spans="1:14" hidden="1" x14ac:dyDescent="0.2">
      <c r="A1379" s="122"/>
      <c r="D1379" s="63"/>
      <c r="E1379" s="1"/>
      <c r="F1379" s="1"/>
      <c r="G1379" s="1"/>
      <c r="H1379" s="1"/>
      <c r="I1379" s="1"/>
      <c r="J1379" s="1"/>
      <c r="K1379" s="1"/>
      <c r="L1379" s="1"/>
      <c r="M1379" s="1"/>
      <c r="N1379" s="25" t="e">
        <f t="shared" si="41"/>
        <v>#DIV/0!</v>
      </c>
    </row>
    <row r="1380" spans="1:14" hidden="1" x14ac:dyDescent="0.2">
      <c r="A1380" s="122"/>
      <c r="D1380" s="63"/>
      <c r="E1380" s="1"/>
      <c r="F1380" s="1"/>
      <c r="G1380" s="1"/>
      <c r="H1380" s="1"/>
      <c r="I1380" s="1"/>
      <c r="J1380" s="1"/>
      <c r="K1380" s="1"/>
      <c r="L1380" s="1"/>
      <c r="M1380" s="1"/>
      <c r="N1380" s="25" t="e">
        <f t="shared" si="41"/>
        <v>#DIV/0!</v>
      </c>
    </row>
    <row r="1381" spans="1:14" hidden="1" x14ac:dyDescent="0.2">
      <c r="A1381" s="122"/>
      <c r="D1381" s="63"/>
      <c r="E1381" s="1"/>
      <c r="F1381" s="1"/>
      <c r="G1381" s="1"/>
      <c r="H1381" s="1"/>
      <c r="I1381" s="1"/>
      <c r="J1381" s="1"/>
      <c r="K1381" s="1"/>
      <c r="L1381" s="1"/>
      <c r="M1381" s="1"/>
      <c r="N1381" s="25" t="e">
        <f t="shared" si="41"/>
        <v>#DIV/0!</v>
      </c>
    </row>
    <row r="1382" spans="1:14" hidden="1" x14ac:dyDescent="0.2">
      <c r="A1382" s="122"/>
      <c r="D1382" s="63"/>
      <c r="E1382" s="1"/>
      <c r="F1382" s="1"/>
      <c r="G1382" s="1"/>
      <c r="H1382" s="1"/>
      <c r="I1382" s="1"/>
      <c r="J1382" s="1"/>
      <c r="K1382" s="1"/>
      <c r="L1382" s="1"/>
      <c r="M1382" s="1"/>
      <c r="N1382" s="25" t="e">
        <f t="shared" si="41"/>
        <v>#DIV/0!</v>
      </c>
    </row>
    <row r="1383" spans="1:14" hidden="1" x14ac:dyDescent="0.2">
      <c r="A1383" s="122"/>
      <c r="D1383" s="63"/>
      <c r="E1383" s="1"/>
      <c r="F1383" s="1"/>
      <c r="G1383" s="1"/>
      <c r="H1383" s="1"/>
      <c r="I1383" s="1"/>
      <c r="J1383" s="1"/>
      <c r="K1383" s="1"/>
      <c r="L1383" s="1"/>
      <c r="M1383" s="1"/>
      <c r="N1383" s="25" t="e">
        <f t="shared" si="41"/>
        <v>#DIV/0!</v>
      </c>
    </row>
    <row r="1384" spans="1:14" hidden="1" x14ac:dyDescent="0.2">
      <c r="A1384" s="122"/>
      <c r="D1384" s="63"/>
      <c r="E1384" s="1"/>
      <c r="F1384" s="1"/>
      <c r="G1384" s="1"/>
      <c r="H1384" s="1"/>
      <c r="I1384" s="1"/>
      <c r="J1384" s="1"/>
      <c r="K1384" s="1"/>
      <c r="L1384" s="1"/>
      <c r="M1384" s="1"/>
      <c r="N1384" s="25" t="e">
        <f t="shared" si="41"/>
        <v>#DIV/0!</v>
      </c>
    </row>
    <row r="1385" spans="1:14" hidden="1" x14ac:dyDescent="0.2">
      <c r="A1385" s="122"/>
      <c r="D1385" s="63"/>
      <c r="E1385" s="1"/>
      <c r="F1385" s="1"/>
      <c r="G1385" s="1"/>
      <c r="H1385" s="1"/>
      <c r="I1385" s="1"/>
      <c r="J1385" s="1"/>
      <c r="K1385" s="1"/>
      <c r="L1385" s="1"/>
      <c r="M1385" s="1"/>
      <c r="N1385" s="25" t="e">
        <f t="shared" si="41"/>
        <v>#DIV/0!</v>
      </c>
    </row>
    <row r="1386" spans="1:14" hidden="1" x14ac:dyDescent="0.2">
      <c r="A1386" s="122"/>
      <c r="D1386" s="63"/>
      <c r="E1386" s="1"/>
      <c r="F1386" s="1"/>
      <c r="G1386" s="1"/>
      <c r="H1386" s="1"/>
      <c r="I1386" s="1"/>
      <c r="J1386" s="1"/>
      <c r="K1386" s="1"/>
      <c r="L1386" s="1"/>
      <c r="M1386" s="1"/>
      <c r="N1386" s="25" t="e">
        <f t="shared" si="41"/>
        <v>#DIV/0!</v>
      </c>
    </row>
    <row r="1387" spans="1:14" hidden="1" x14ac:dyDescent="0.2">
      <c r="A1387" s="122"/>
      <c r="D1387" s="63"/>
      <c r="E1387" s="1"/>
      <c r="F1387" s="1"/>
      <c r="G1387" s="1"/>
      <c r="H1387" s="1"/>
      <c r="I1387" s="1"/>
      <c r="J1387" s="1"/>
      <c r="K1387" s="1"/>
      <c r="L1387" s="1"/>
      <c r="M1387" s="1"/>
      <c r="N1387" s="25" t="e">
        <f t="shared" si="41"/>
        <v>#DIV/0!</v>
      </c>
    </row>
    <row r="1388" spans="1:14" hidden="1" x14ac:dyDescent="0.2">
      <c r="A1388" s="122"/>
      <c r="D1388" s="63"/>
      <c r="E1388" s="1"/>
      <c r="F1388" s="1"/>
      <c r="G1388" s="1"/>
      <c r="H1388" s="1"/>
      <c r="I1388" s="1"/>
      <c r="J1388" s="1"/>
      <c r="K1388" s="1"/>
      <c r="L1388" s="1"/>
      <c r="M1388" s="1"/>
      <c r="N1388" s="25" t="e">
        <f t="shared" si="41"/>
        <v>#DIV/0!</v>
      </c>
    </row>
    <row r="1389" spans="1:14" hidden="1" x14ac:dyDescent="0.2">
      <c r="A1389" s="122"/>
      <c r="D1389" s="63"/>
      <c r="E1389" s="1"/>
      <c r="F1389" s="1"/>
      <c r="G1389" s="1"/>
      <c r="H1389" s="1"/>
      <c r="I1389" s="1"/>
      <c r="J1389" s="1"/>
      <c r="K1389" s="1"/>
      <c r="L1389" s="1"/>
      <c r="M1389" s="1"/>
      <c r="N1389" s="25" t="e">
        <f t="shared" si="41"/>
        <v>#DIV/0!</v>
      </c>
    </row>
    <row r="1390" spans="1:14" hidden="1" x14ac:dyDescent="0.2">
      <c r="A1390" s="122"/>
      <c r="D1390" s="63"/>
      <c r="E1390" s="1"/>
      <c r="F1390" s="1"/>
      <c r="G1390" s="1"/>
      <c r="H1390" s="1"/>
      <c r="I1390" s="1"/>
      <c r="J1390" s="1"/>
      <c r="K1390" s="1"/>
      <c r="L1390" s="1"/>
      <c r="M1390" s="1"/>
      <c r="N1390" s="25" t="e">
        <f t="shared" si="41"/>
        <v>#DIV/0!</v>
      </c>
    </row>
    <row r="1391" spans="1:14" hidden="1" x14ac:dyDescent="0.2">
      <c r="A1391" s="122"/>
      <c r="D1391" s="63"/>
      <c r="E1391" s="1"/>
      <c r="F1391" s="1"/>
      <c r="G1391" s="1"/>
      <c r="H1391" s="1"/>
      <c r="I1391" s="1"/>
      <c r="J1391" s="1"/>
      <c r="K1391" s="1"/>
      <c r="L1391" s="1"/>
      <c r="M1391" s="1"/>
      <c r="N1391" s="25" t="e">
        <f t="shared" si="41"/>
        <v>#DIV/0!</v>
      </c>
    </row>
    <row r="1392" spans="1:14" hidden="1" x14ac:dyDescent="0.2">
      <c r="A1392" s="122"/>
      <c r="D1392" s="63"/>
      <c r="E1392" s="1"/>
      <c r="F1392" s="1"/>
      <c r="G1392" s="1"/>
      <c r="H1392" s="1"/>
      <c r="I1392" s="1"/>
      <c r="J1392" s="1"/>
      <c r="K1392" s="1"/>
      <c r="L1392" s="1"/>
      <c r="M1392" s="1"/>
      <c r="N1392" s="25" t="e">
        <f t="shared" si="41"/>
        <v>#DIV/0!</v>
      </c>
    </row>
    <row r="1393" spans="1:14" hidden="1" x14ac:dyDescent="0.2">
      <c r="A1393" s="122"/>
      <c r="D1393" s="63"/>
      <c r="E1393" s="1"/>
      <c r="F1393" s="1"/>
      <c r="G1393" s="1"/>
      <c r="H1393" s="1"/>
      <c r="I1393" s="1"/>
      <c r="J1393" s="1"/>
      <c r="K1393" s="1"/>
      <c r="L1393" s="1"/>
      <c r="M1393" s="1"/>
      <c r="N1393" s="25" t="e">
        <f t="shared" si="41"/>
        <v>#DIV/0!</v>
      </c>
    </row>
    <row r="1394" spans="1:14" hidden="1" x14ac:dyDescent="0.2">
      <c r="A1394" s="122"/>
      <c r="D1394" s="63"/>
      <c r="E1394" s="1"/>
      <c r="F1394" s="1"/>
      <c r="G1394" s="1"/>
      <c r="H1394" s="1"/>
      <c r="I1394" s="1"/>
      <c r="J1394" s="1"/>
      <c r="K1394" s="1"/>
      <c r="L1394" s="1"/>
      <c r="M1394" s="1"/>
      <c r="N1394" s="25" t="e">
        <f t="shared" si="41"/>
        <v>#DIV/0!</v>
      </c>
    </row>
    <row r="1395" spans="1:14" hidden="1" x14ac:dyDescent="0.2">
      <c r="A1395" s="122"/>
      <c r="D1395" s="63"/>
      <c r="E1395" s="1"/>
      <c r="F1395" s="1"/>
      <c r="G1395" s="1"/>
      <c r="H1395" s="1"/>
      <c r="I1395" s="1"/>
      <c r="J1395" s="1"/>
      <c r="K1395" s="1"/>
      <c r="L1395" s="1"/>
      <c r="M1395" s="1"/>
      <c r="N1395" s="25" t="e">
        <f t="shared" si="41"/>
        <v>#DIV/0!</v>
      </c>
    </row>
    <row r="1396" spans="1:14" hidden="1" x14ac:dyDescent="0.2">
      <c r="A1396" s="122"/>
      <c r="D1396" s="63"/>
      <c r="E1396" s="1"/>
      <c r="F1396" s="1"/>
      <c r="G1396" s="1"/>
      <c r="H1396" s="1"/>
      <c r="I1396" s="1"/>
      <c r="J1396" s="1"/>
      <c r="K1396" s="1"/>
      <c r="L1396" s="1"/>
      <c r="M1396" s="1"/>
      <c r="N1396" s="25" t="e">
        <f t="shared" si="41"/>
        <v>#DIV/0!</v>
      </c>
    </row>
    <row r="1397" spans="1:14" hidden="1" x14ac:dyDescent="0.2">
      <c r="A1397" s="122"/>
      <c r="D1397" s="63"/>
      <c r="E1397" s="1"/>
      <c r="F1397" s="1"/>
      <c r="G1397" s="1"/>
      <c r="H1397" s="1"/>
      <c r="I1397" s="1"/>
      <c r="J1397" s="1"/>
      <c r="K1397" s="1"/>
      <c r="L1397" s="1"/>
      <c r="M1397" s="1"/>
      <c r="N1397" s="25" t="e">
        <f t="shared" si="41"/>
        <v>#DIV/0!</v>
      </c>
    </row>
    <row r="1398" spans="1:14" hidden="1" x14ac:dyDescent="0.2">
      <c r="A1398" s="122"/>
      <c r="D1398" s="63"/>
      <c r="E1398" s="1"/>
      <c r="F1398" s="1"/>
      <c r="G1398" s="1"/>
      <c r="H1398" s="1"/>
      <c r="I1398" s="1"/>
      <c r="J1398" s="1"/>
      <c r="K1398" s="1"/>
      <c r="L1398" s="1"/>
      <c r="M1398" s="1"/>
      <c r="N1398" s="25" t="e">
        <f t="shared" si="41"/>
        <v>#DIV/0!</v>
      </c>
    </row>
    <row r="1399" spans="1:14" hidden="1" x14ac:dyDescent="0.2">
      <c r="A1399" s="122"/>
      <c r="D1399" s="63"/>
      <c r="E1399" s="1"/>
      <c r="F1399" s="1"/>
      <c r="G1399" s="1"/>
      <c r="H1399" s="1"/>
      <c r="I1399" s="1"/>
      <c r="J1399" s="1"/>
      <c r="K1399" s="1"/>
      <c r="L1399" s="1"/>
      <c r="M1399" s="1"/>
      <c r="N1399" s="25" t="e">
        <f t="shared" si="41"/>
        <v>#DIV/0!</v>
      </c>
    </row>
    <row r="1400" spans="1:14" hidden="1" x14ac:dyDescent="0.2">
      <c r="A1400" s="122"/>
      <c r="D1400" s="63"/>
      <c r="E1400" s="1"/>
      <c r="F1400" s="1"/>
      <c r="G1400" s="1"/>
      <c r="H1400" s="1"/>
      <c r="I1400" s="1"/>
      <c r="J1400" s="1"/>
      <c r="K1400" s="1"/>
      <c r="L1400" s="1"/>
      <c r="M1400" s="1"/>
      <c r="N1400" s="25" t="e">
        <f t="shared" si="41"/>
        <v>#DIV/0!</v>
      </c>
    </row>
    <row r="1401" spans="1:14" hidden="1" x14ac:dyDescent="0.2">
      <c r="A1401" s="122"/>
      <c r="D1401" s="63"/>
      <c r="E1401" s="1"/>
      <c r="F1401" s="1"/>
      <c r="G1401" s="1"/>
      <c r="H1401" s="1"/>
      <c r="I1401" s="1"/>
      <c r="J1401" s="1"/>
      <c r="K1401" s="1"/>
      <c r="L1401" s="1"/>
      <c r="M1401" s="1"/>
      <c r="N1401" s="25" t="e">
        <f t="shared" si="41"/>
        <v>#DIV/0!</v>
      </c>
    </row>
    <row r="1402" spans="1:14" hidden="1" x14ac:dyDescent="0.2">
      <c r="A1402" s="122"/>
      <c r="D1402" s="63"/>
      <c r="E1402" s="1"/>
      <c r="F1402" s="1"/>
      <c r="G1402" s="1"/>
      <c r="H1402" s="1"/>
      <c r="I1402" s="1"/>
      <c r="J1402" s="1"/>
      <c r="K1402" s="1"/>
      <c r="L1402" s="1"/>
      <c r="M1402" s="1"/>
      <c r="N1402" s="25" t="e">
        <f t="shared" si="41"/>
        <v>#DIV/0!</v>
      </c>
    </row>
    <row r="1403" spans="1:14" hidden="1" x14ac:dyDescent="0.2">
      <c r="A1403" s="122"/>
      <c r="D1403" s="63"/>
      <c r="E1403" s="1"/>
      <c r="F1403" s="1"/>
      <c r="G1403" s="1"/>
      <c r="H1403" s="1"/>
      <c r="I1403" s="1"/>
      <c r="J1403" s="1"/>
      <c r="K1403" s="1"/>
      <c r="L1403" s="1"/>
      <c r="M1403" s="1"/>
      <c r="N1403" s="25" t="e">
        <f t="shared" si="41"/>
        <v>#DIV/0!</v>
      </c>
    </row>
    <row r="1404" spans="1:14" hidden="1" x14ac:dyDescent="0.2">
      <c r="A1404" s="122"/>
      <c r="D1404" s="63"/>
      <c r="E1404" s="1"/>
      <c r="F1404" s="1"/>
      <c r="G1404" s="1"/>
      <c r="H1404" s="1"/>
      <c r="I1404" s="1"/>
      <c r="J1404" s="1"/>
      <c r="K1404" s="1"/>
      <c r="L1404" s="1"/>
      <c r="M1404" s="1"/>
      <c r="N1404" s="25" t="e">
        <f t="shared" si="41"/>
        <v>#DIV/0!</v>
      </c>
    </row>
    <row r="1405" spans="1:14" hidden="1" x14ac:dyDescent="0.2">
      <c r="A1405" s="122"/>
      <c r="D1405" s="63"/>
      <c r="E1405" s="1"/>
      <c r="F1405" s="1"/>
      <c r="G1405" s="1"/>
      <c r="H1405" s="1"/>
      <c r="I1405" s="1"/>
      <c r="J1405" s="1"/>
      <c r="K1405" s="1"/>
      <c r="L1405" s="1"/>
      <c r="M1405" s="1"/>
      <c r="N1405" s="25" t="e">
        <f t="shared" si="41"/>
        <v>#DIV/0!</v>
      </c>
    </row>
    <row r="1406" spans="1:14" hidden="1" x14ac:dyDescent="0.2">
      <c r="A1406" s="122"/>
      <c r="D1406" s="63"/>
      <c r="E1406" s="1"/>
      <c r="F1406" s="1"/>
      <c r="G1406" s="1"/>
      <c r="H1406" s="1"/>
      <c r="I1406" s="1"/>
      <c r="J1406" s="1"/>
      <c r="K1406" s="1"/>
      <c r="L1406" s="1"/>
      <c r="M1406" s="1"/>
      <c r="N1406" s="25" t="e">
        <f t="shared" si="41"/>
        <v>#DIV/0!</v>
      </c>
    </row>
    <row r="1407" spans="1:14" hidden="1" x14ac:dyDescent="0.2">
      <c r="A1407" s="122"/>
      <c r="D1407" s="63"/>
      <c r="E1407" s="1"/>
      <c r="F1407" s="1"/>
      <c r="G1407" s="1"/>
      <c r="H1407" s="1"/>
      <c r="I1407" s="1"/>
      <c r="J1407" s="1"/>
      <c r="K1407" s="1"/>
      <c r="L1407" s="1"/>
      <c r="M1407" s="1"/>
      <c r="N1407" s="25" t="e">
        <f t="shared" si="41"/>
        <v>#DIV/0!</v>
      </c>
    </row>
    <row r="1408" spans="1:14" hidden="1" x14ac:dyDescent="0.2">
      <c r="A1408" s="122"/>
      <c r="D1408" s="63"/>
      <c r="E1408" s="1"/>
      <c r="F1408" s="1"/>
      <c r="G1408" s="1"/>
      <c r="H1408" s="1"/>
      <c r="I1408" s="1"/>
      <c r="J1408" s="1"/>
      <c r="K1408" s="1"/>
      <c r="L1408" s="1"/>
      <c r="M1408" s="1"/>
      <c r="N1408" s="25" t="e">
        <f t="shared" si="41"/>
        <v>#DIV/0!</v>
      </c>
    </row>
    <row r="1409" spans="1:14" hidden="1" x14ac:dyDescent="0.2">
      <c r="A1409" s="122"/>
      <c r="D1409" s="63"/>
      <c r="E1409" s="1"/>
      <c r="F1409" s="1"/>
      <c r="G1409" s="1"/>
      <c r="H1409" s="1"/>
      <c r="I1409" s="1"/>
      <c r="J1409" s="1"/>
      <c r="K1409" s="1"/>
      <c r="L1409" s="1"/>
      <c r="M1409" s="1"/>
      <c r="N1409" s="25" t="e">
        <f t="shared" si="41"/>
        <v>#DIV/0!</v>
      </c>
    </row>
    <row r="1410" spans="1:14" hidden="1" x14ac:dyDescent="0.2">
      <c r="A1410" s="122"/>
      <c r="D1410" s="63"/>
      <c r="E1410" s="1"/>
      <c r="F1410" s="1"/>
      <c r="G1410" s="1"/>
      <c r="H1410" s="1"/>
      <c r="I1410" s="1"/>
      <c r="J1410" s="1"/>
      <c r="K1410" s="1"/>
      <c r="L1410" s="1"/>
      <c r="M1410" s="1"/>
      <c r="N1410" s="25" t="e">
        <f t="shared" si="41"/>
        <v>#DIV/0!</v>
      </c>
    </row>
    <row r="1411" spans="1:14" hidden="1" x14ac:dyDescent="0.2">
      <c r="A1411" s="122"/>
      <c r="D1411" s="63"/>
      <c r="E1411" s="1"/>
      <c r="F1411" s="1"/>
      <c r="G1411" s="1"/>
      <c r="H1411" s="1"/>
      <c r="I1411" s="1"/>
      <c r="J1411" s="1"/>
      <c r="K1411" s="1"/>
      <c r="L1411" s="1"/>
      <c r="M1411" s="1"/>
      <c r="N1411" s="25" t="e">
        <f t="shared" si="41"/>
        <v>#DIV/0!</v>
      </c>
    </row>
    <row r="1412" spans="1:14" hidden="1" x14ac:dyDescent="0.2">
      <c r="A1412" s="122"/>
      <c r="D1412" s="63"/>
      <c r="E1412" s="1"/>
      <c r="F1412" s="1"/>
      <c r="G1412" s="1"/>
      <c r="H1412" s="1"/>
      <c r="I1412" s="1"/>
      <c r="J1412" s="1"/>
      <c r="K1412" s="1"/>
      <c r="L1412" s="1"/>
      <c r="M1412" s="1"/>
      <c r="N1412" s="25" t="e">
        <f t="shared" ref="N1412:N1475" si="42">AVERAGE(D1412:K1412)</f>
        <v>#DIV/0!</v>
      </c>
    </row>
    <row r="1413" spans="1:14" hidden="1" x14ac:dyDescent="0.2">
      <c r="A1413" s="122"/>
      <c r="D1413" s="63"/>
      <c r="E1413" s="1"/>
      <c r="F1413" s="1"/>
      <c r="G1413" s="1"/>
      <c r="H1413" s="1"/>
      <c r="I1413" s="1"/>
      <c r="J1413" s="1"/>
      <c r="K1413" s="1"/>
      <c r="L1413" s="1"/>
      <c r="M1413" s="1"/>
      <c r="N1413" s="25" t="e">
        <f t="shared" si="42"/>
        <v>#DIV/0!</v>
      </c>
    </row>
    <row r="1414" spans="1:14" hidden="1" x14ac:dyDescent="0.2">
      <c r="A1414" s="122"/>
      <c r="D1414" s="63"/>
      <c r="E1414" s="1"/>
      <c r="F1414" s="1"/>
      <c r="G1414" s="1"/>
      <c r="H1414" s="1"/>
      <c r="I1414" s="1"/>
      <c r="J1414" s="1"/>
      <c r="K1414" s="1"/>
      <c r="L1414" s="1"/>
      <c r="M1414" s="1"/>
      <c r="N1414" s="25" t="e">
        <f t="shared" si="42"/>
        <v>#DIV/0!</v>
      </c>
    </row>
    <row r="1415" spans="1:14" hidden="1" x14ac:dyDescent="0.2">
      <c r="A1415" s="122"/>
      <c r="D1415" s="63"/>
      <c r="E1415" s="1"/>
      <c r="F1415" s="1"/>
      <c r="G1415" s="1"/>
      <c r="H1415" s="1"/>
      <c r="I1415" s="1"/>
      <c r="J1415" s="1"/>
      <c r="K1415" s="1"/>
      <c r="L1415" s="1"/>
      <c r="M1415" s="1"/>
      <c r="N1415" s="25" t="e">
        <f t="shared" si="42"/>
        <v>#DIV/0!</v>
      </c>
    </row>
    <row r="1416" spans="1:14" hidden="1" x14ac:dyDescent="0.2">
      <c r="A1416" s="122"/>
      <c r="D1416" s="63"/>
      <c r="E1416" s="1"/>
      <c r="F1416" s="1"/>
      <c r="G1416" s="1"/>
      <c r="H1416" s="1"/>
      <c r="I1416" s="1"/>
      <c r="J1416" s="1"/>
      <c r="K1416" s="1"/>
      <c r="L1416" s="1"/>
      <c r="M1416" s="1"/>
      <c r="N1416" s="25" t="e">
        <f t="shared" si="42"/>
        <v>#DIV/0!</v>
      </c>
    </row>
    <row r="1417" spans="1:14" hidden="1" x14ac:dyDescent="0.2">
      <c r="A1417" s="122"/>
      <c r="D1417" s="63"/>
      <c r="E1417" s="1"/>
      <c r="F1417" s="1"/>
      <c r="G1417" s="1"/>
      <c r="H1417" s="1"/>
      <c r="I1417" s="1"/>
      <c r="J1417" s="1"/>
      <c r="K1417" s="1"/>
      <c r="L1417" s="1"/>
      <c r="M1417" s="1"/>
      <c r="N1417" s="25" t="e">
        <f t="shared" si="42"/>
        <v>#DIV/0!</v>
      </c>
    </row>
    <row r="1418" spans="1:14" hidden="1" x14ac:dyDescent="0.2">
      <c r="A1418" s="122"/>
      <c r="D1418" s="63"/>
      <c r="E1418" s="1"/>
      <c r="F1418" s="1"/>
      <c r="G1418" s="1"/>
      <c r="H1418" s="1"/>
      <c r="I1418" s="1"/>
      <c r="J1418" s="1"/>
      <c r="K1418" s="1"/>
      <c r="L1418" s="1"/>
      <c r="M1418" s="1"/>
      <c r="N1418" s="25" t="e">
        <f t="shared" si="42"/>
        <v>#DIV/0!</v>
      </c>
    </row>
    <row r="1419" spans="1:14" hidden="1" x14ac:dyDescent="0.2">
      <c r="A1419" s="122"/>
      <c r="D1419" s="63"/>
      <c r="E1419" s="1"/>
      <c r="F1419" s="1"/>
      <c r="G1419" s="1"/>
      <c r="H1419" s="1"/>
      <c r="I1419" s="1"/>
      <c r="J1419" s="1"/>
      <c r="K1419" s="1"/>
      <c r="L1419" s="1"/>
      <c r="M1419" s="1"/>
      <c r="N1419" s="25" t="e">
        <f t="shared" si="42"/>
        <v>#DIV/0!</v>
      </c>
    </row>
    <row r="1420" spans="1:14" hidden="1" x14ac:dyDescent="0.2">
      <c r="A1420" s="122"/>
      <c r="D1420" s="63"/>
      <c r="E1420" s="1"/>
      <c r="F1420" s="1"/>
      <c r="G1420" s="1"/>
      <c r="H1420" s="1"/>
      <c r="I1420" s="1"/>
      <c r="J1420" s="1"/>
      <c r="K1420" s="1"/>
      <c r="L1420" s="1"/>
      <c r="M1420" s="1"/>
      <c r="N1420" s="25" t="e">
        <f t="shared" si="42"/>
        <v>#DIV/0!</v>
      </c>
    </row>
    <row r="1421" spans="1:14" hidden="1" x14ac:dyDescent="0.2">
      <c r="A1421" s="122"/>
      <c r="D1421" s="63"/>
      <c r="E1421" s="1"/>
      <c r="F1421" s="1"/>
      <c r="G1421" s="1"/>
      <c r="H1421" s="1"/>
      <c r="I1421" s="1"/>
      <c r="J1421" s="1"/>
      <c r="K1421" s="1"/>
      <c r="L1421" s="1"/>
      <c r="M1421" s="1"/>
      <c r="N1421" s="25" t="e">
        <f t="shared" si="42"/>
        <v>#DIV/0!</v>
      </c>
    </row>
    <row r="1422" spans="1:14" hidden="1" x14ac:dyDescent="0.2">
      <c r="A1422" s="122"/>
      <c r="D1422" s="63"/>
      <c r="E1422" s="1"/>
      <c r="F1422" s="1"/>
      <c r="G1422" s="1"/>
      <c r="H1422" s="1"/>
      <c r="I1422" s="1"/>
      <c r="J1422" s="1"/>
      <c r="K1422" s="1"/>
      <c r="L1422" s="1"/>
      <c r="M1422" s="1"/>
      <c r="N1422" s="25" t="e">
        <f t="shared" si="42"/>
        <v>#DIV/0!</v>
      </c>
    </row>
    <row r="1423" spans="1:14" hidden="1" x14ac:dyDescent="0.2">
      <c r="A1423" s="122"/>
      <c r="D1423" s="63"/>
      <c r="E1423" s="1"/>
      <c r="F1423" s="1"/>
      <c r="G1423" s="1"/>
      <c r="H1423" s="1"/>
      <c r="I1423" s="1"/>
      <c r="J1423" s="1"/>
      <c r="K1423" s="1"/>
      <c r="L1423" s="1"/>
      <c r="M1423" s="1"/>
      <c r="N1423" s="25" t="e">
        <f t="shared" si="42"/>
        <v>#DIV/0!</v>
      </c>
    </row>
    <row r="1424" spans="1:14" hidden="1" x14ac:dyDescent="0.2">
      <c r="A1424" s="122"/>
      <c r="D1424" s="63"/>
      <c r="E1424" s="1"/>
      <c r="F1424" s="1"/>
      <c r="G1424" s="1"/>
      <c r="H1424" s="1"/>
      <c r="I1424" s="1"/>
      <c r="J1424" s="1"/>
      <c r="K1424" s="1"/>
      <c r="L1424" s="1"/>
      <c r="M1424" s="1"/>
      <c r="N1424" s="25" t="e">
        <f t="shared" si="42"/>
        <v>#DIV/0!</v>
      </c>
    </row>
    <row r="1425" spans="1:14" hidden="1" x14ac:dyDescent="0.2">
      <c r="A1425" s="122"/>
      <c r="D1425" s="63"/>
      <c r="E1425" s="1"/>
      <c r="F1425" s="1"/>
      <c r="G1425" s="1"/>
      <c r="H1425" s="1"/>
      <c r="I1425" s="1"/>
      <c r="J1425" s="1"/>
      <c r="K1425" s="1"/>
      <c r="L1425" s="1"/>
      <c r="M1425" s="1"/>
      <c r="N1425" s="25" t="e">
        <f t="shared" si="42"/>
        <v>#DIV/0!</v>
      </c>
    </row>
    <row r="1426" spans="1:14" hidden="1" x14ac:dyDescent="0.2">
      <c r="A1426" s="122"/>
      <c r="D1426" s="63"/>
      <c r="E1426" s="1"/>
      <c r="F1426" s="1"/>
      <c r="G1426" s="1"/>
      <c r="H1426" s="1"/>
      <c r="I1426" s="1"/>
      <c r="J1426" s="1"/>
      <c r="K1426" s="1"/>
      <c r="L1426" s="1"/>
      <c r="M1426" s="1"/>
      <c r="N1426" s="25" t="e">
        <f t="shared" si="42"/>
        <v>#DIV/0!</v>
      </c>
    </row>
    <row r="1427" spans="1:14" hidden="1" x14ac:dyDescent="0.2">
      <c r="A1427" s="122"/>
      <c r="D1427" s="63"/>
      <c r="E1427" s="1"/>
      <c r="F1427" s="1"/>
      <c r="G1427" s="1"/>
      <c r="H1427" s="1"/>
      <c r="I1427" s="1"/>
      <c r="J1427" s="1"/>
      <c r="K1427" s="1"/>
      <c r="L1427" s="1"/>
      <c r="M1427" s="1"/>
      <c r="N1427" s="25" t="e">
        <f t="shared" si="42"/>
        <v>#DIV/0!</v>
      </c>
    </row>
    <row r="1428" spans="1:14" hidden="1" x14ac:dyDescent="0.2">
      <c r="A1428" s="122"/>
      <c r="D1428" s="63"/>
      <c r="E1428" s="1"/>
      <c r="F1428" s="1"/>
      <c r="G1428" s="1"/>
      <c r="H1428" s="1"/>
      <c r="I1428" s="1"/>
      <c r="J1428" s="1"/>
      <c r="K1428" s="1"/>
      <c r="L1428" s="1"/>
      <c r="M1428" s="1"/>
      <c r="N1428" s="25" t="e">
        <f t="shared" si="42"/>
        <v>#DIV/0!</v>
      </c>
    </row>
    <row r="1429" spans="1:14" hidden="1" x14ac:dyDescent="0.2">
      <c r="A1429" s="122"/>
      <c r="D1429" s="63"/>
      <c r="E1429" s="1"/>
      <c r="F1429" s="1"/>
      <c r="G1429" s="1"/>
      <c r="H1429" s="1"/>
      <c r="I1429" s="1"/>
      <c r="J1429" s="1"/>
      <c r="K1429" s="1"/>
      <c r="L1429" s="1"/>
      <c r="M1429" s="1"/>
      <c r="N1429" s="25" t="e">
        <f t="shared" si="42"/>
        <v>#DIV/0!</v>
      </c>
    </row>
    <row r="1430" spans="1:14" hidden="1" x14ac:dyDescent="0.2">
      <c r="A1430" s="122"/>
      <c r="D1430" s="63"/>
      <c r="E1430" s="1"/>
      <c r="F1430" s="1"/>
      <c r="G1430" s="1"/>
      <c r="H1430" s="1"/>
      <c r="I1430" s="1"/>
      <c r="J1430" s="1"/>
      <c r="K1430" s="1"/>
      <c r="L1430" s="1"/>
      <c r="M1430" s="1"/>
      <c r="N1430" s="25" t="e">
        <f t="shared" si="42"/>
        <v>#DIV/0!</v>
      </c>
    </row>
    <row r="1431" spans="1:14" hidden="1" x14ac:dyDescent="0.2">
      <c r="A1431" s="122"/>
      <c r="D1431" s="63"/>
      <c r="E1431" s="1"/>
      <c r="F1431" s="1"/>
      <c r="G1431" s="1"/>
      <c r="H1431" s="1"/>
      <c r="I1431" s="1"/>
      <c r="J1431" s="1"/>
      <c r="K1431" s="1"/>
      <c r="L1431" s="1"/>
      <c r="M1431" s="1"/>
      <c r="N1431" s="25" t="e">
        <f t="shared" si="42"/>
        <v>#DIV/0!</v>
      </c>
    </row>
    <row r="1432" spans="1:14" hidden="1" x14ac:dyDescent="0.2">
      <c r="A1432" s="122"/>
      <c r="D1432" s="63"/>
      <c r="E1432" s="1"/>
      <c r="F1432" s="1"/>
      <c r="G1432" s="1"/>
      <c r="H1432" s="1"/>
      <c r="I1432" s="1"/>
      <c r="J1432" s="1"/>
      <c r="K1432" s="1"/>
      <c r="L1432" s="1"/>
      <c r="M1432" s="1"/>
      <c r="N1432" s="25" t="e">
        <f t="shared" si="42"/>
        <v>#DIV/0!</v>
      </c>
    </row>
    <row r="1433" spans="1:14" hidden="1" x14ac:dyDescent="0.2">
      <c r="A1433" s="122"/>
      <c r="D1433" s="63"/>
      <c r="E1433" s="1"/>
      <c r="F1433" s="1"/>
      <c r="G1433" s="1"/>
      <c r="H1433" s="1"/>
      <c r="I1433" s="1"/>
      <c r="J1433" s="1"/>
      <c r="K1433" s="1"/>
      <c r="L1433" s="1"/>
      <c r="M1433" s="1"/>
      <c r="N1433" s="25" t="e">
        <f t="shared" si="42"/>
        <v>#DIV/0!</v>
      </c>
    </row>
    <row r="1434" spans="1:14" hidden="1" x14ac:dyDescent="0.2">
      <c r="A1434" s="122"/>
      <c r="D1434" s="63"/>
      <c r="E1434" s="1"/>
      <c r="F1434" s="1"/>
      <c r="G1434" s="1"/>
      <c r="H1434" s="1"/>
      <c r="I1434" s="1"/>
      <c r="J1434" s="1"/>
      <c r="K1434" s="1"/>
      <c r="L1434" s="1"/>
      <c r="M1434" s="1"/>
      <c r="N1434" s="25" t="e">
        <f t="shared" si="42"/>
        <v>#DIV/0!</v>
      </c>
    </row>
    <row r="1435" spans="1:14" hidden="1" x14ac:dyDescent="0.2">
      <c r="A1435" s="122"/>
      <c r="D1435" s="63"/>
      <c r="E1435" s="1"/>
      <c r="F1435" s="1"/>
      <c r="G1435" s="1"/>
      <c r="H1435" s="1"/>
      <c r="I1435" s="1"/>
      <c r="J1435" s="1"/>
      <c r="K1435" s="1"/>
      <c r="L1435" s="1"/>
      <c r="M1435" s="1"/>
      <c r="N1435" s="25" t="e">
        <f t="shared" si="42"/>
        <v>#DIV/0!</v>
      </c>
    </row>
    <row r="1436" spans="1:14" hidden="1" x14ac:dyDescent="0.2">
      <c r="A1436" s="122"/>
      <c r="D1436" s="63"/>
      <c r="E1436" s="1"/>
      <c r="F1436" s="1"/>
      <c r="G1436" s="1"/>
      <c r="H1436" s="1"/>
      <c r="I1436" s="1"/>
      <c r="J1436" s="1"/>
      <c r="K1436" s="1"/>
      <c r="L1436" s="1"/>
      <c r="M1436" s="1"/>
      <c r="N1436" s="25" t="e">
        <f t="shared" si="42"/>
        <v>#DIV/0!</v>
      </c>
    </row>
    <row r="1437" spans="1:14" hidden="1" x14ac:dyDescent="0.2">
      <c r="A1437" s="122"/>
      <c r="D1437" s="63"/>
      <c r="E1437" s="1"/>
      <c r="F1437" s="1"/>
      <c r="G1437" s="1"/>
      <c r="H1437" s="1"/>
      <c r="I1437" s="1"/>
      <c r="J1437" s="1"/>
      <c r="K1437" s="1"/>
      <c r="L1437" s="1"/>
      <c r="M1437" s="1"/>
      <c r="N1437" s="25" t="e">
        <f t="shared" si="42"/>
        <v>#DIV/0!</v>
      </c>
    </row>
    <row r="1438" spans="1:14" hidden="1" x14ac:dyDescent="0.2">
      <c r="A1438" s="122"/>
      <c r="D1438" s="63"/>
      <c r="E1438" s="1"/>
      <c r="F1438" s="1"/>
      <c r="G1438" s="1"/>
      <c r="H1438" s="1"/>
      <c r="I1438" s="1"/>
      <c r="J1438" s="1"/>
      <c r="K1438" s="1"/>
      <c r="L1438" s="1"/>
      <c r="M1438" s="1"/>
      <c r="N1438" s="25" t="e">
        <f t="shared" si="42"/>
        <v>#DIV/0!</v>
      </c>
    </row>
    <row r="1439" spans="1:14" hidden="1" x14ac:dyDescent="0.2">
      <c r="A1439" s="122"/>
      <c r="D1439" s="63"/>
      <c r="E1439" s="1"/>
      <c r="F1439" s="1"/>
      <c r="G1439" s="1"/>
      <c r="H1439" s="1"/>
      <c r="I1439" s="1"/>
      <c r="J1439" s="1"/>
      <c r="K1439" s="1"/>
      <c r="L1439" s="1"/>
      <c r="M1439" s="1"/>
      <c r="N1439" s="25" t="e">
        <f t="shared" si="42"/>
        <v>#DIV/0!</v>
      </c>
    </row>
    <row r="1440" spans="1:14" hidden="1" x14ac:dyDescent="0.2">
      <c r="A1440" s="122"/>
      <c r="D1440" s="63"/>
      <c r="E1440" s="1"/>
      <c r="F1440" s="1"/>
      <c r="G1440" s="1"/>
      <c r="H1440" s="1"/>
      <c r="I1440" s="1"/>
      <c r="J1440" s="1"/>
      <c r="K1440" s="1"/>
      <c r="L1440" s="1"/>
      <c r="M1440" s="1"/>
      <c r="N1440" s="25" t="e">
        <f t="shared" si="42"/>
        <v>#DIV/0!</v>
      </c>
    </row>
    <row r="1441" spans="1:14" hidden="1" x14ac:dyDescent="0.2">
      <c r="A1441" s="122"/>
      <c r="D1441" s="63"/>
      <c r="E1441" s="1"/>
      <c r="F1441" s="1"/>
      <c r="G1441" s="1"/>
      <c r="H1441" s="1"/>
      <c r="I1441" s="1"/>
      <c r="J1441" s="1"/>
      <c r="K1441" s="1"/>
      <c r="L1441" s="1"/>
      <c r="M1441" s="1"/>
      <c r="N1441" s="25" t="e">
        <f t="shared" si="42"/>
        <v>#DIV/0!</v>
      </c>
    </row>
    <row r="1442" spans="1:14" hidden="1" x14ac:dyDescent="0.2">
      <c r="A1442" s="122"/>
      <c r="D1442" s="63"/>
      <c r="E1442" s="1"/>
      <c r="F1442" s="1"/>
      <c r="G1442" s="1"/>
      <c r="H1442" s="1"/>
      <c r="I1442" s="1"/>
      <c r="J1442" s="1"/>
      <c r="K1442" s="1"/>
      <c r="L1442" s="1"/>
      <c r="M1442" s="1"/>
      <c r="N1442" s="25" t="e">
        <f t="shared" si="42"/>
        <v>#DIV/0!</v>
      </c>
    </row>
    <row r="1443" spans="1:14" hidden="1" x14ac:dyDescent="0.2">
      <c r="A1443" s="122"/>
      <c r="D1443" s="63"/>
      <c r="E1443" s="1"/>
      <c r="F1443" s="1"/>
      <c r="G1443" s="1"/>
      <c r="H1443" s="1"/>
      <c r="I1443" s="1"/>
      <c r="J1443" s="1"/>
      <c r="K1443" s="1"/>
      <c r="L1443" s="1"/>
      <c r="M1443" s="1"/>
      <c r="N1443" s="25" t="e">
        <f t="shared" si="42"/>
        <v>#DIV/0!</v>
      </c>
    </row>
    <row r="1444" spans="1:14" hidden="1" x14ac:dyDescent="0.2">
      <c r="A1444" s="122"/>
      <c r="D1444" s="63"/>
      <c r="E1444" s="1"/>
      <c r="F1444" s="1"/>
      <c r="G1444" s="1"/>
      <c r="H1444" s="1"/>
      <c r="I1444" s="1"/>
      <c r="J1444" s="1"/>
      <c r="K1444" s="1"/>
      <c r="L1444" s="1"/>
      <c r="M1444" s="1"/>
      <c r="N1444" s="25" t="e">
        <f t="shared" si="42"/>
        <v>#DIV/0!</v>
      </c>
    </row>
    <row r="1445" spans="1:14" hidden="1" x14ac:dyDescent="0.2">
      <c r="A1445" s="122"/>
      <c r="D1445" s="63"/>
      <c r="E1445" s="1"/>
      <c r="F1445" s="1"/>
      <c r="G1445" s="1"/>
      <c r="H1445" s="1"/>
      <c r="I1445" s="1"/>
      <c r="J1445" s="1"/>
      <c r="K1445" s="1"/>
      <c r="L1445" s="1"/>
      <c r="M1445" s="1"/>
      <c r="N1445" s="25" t="e">
        <f t="shared" si="42"/>
        <v>#DIV/0!</v>
      </c>
    </row>
    <row r="1446" spans="1:14" hidden="1" x14ac:dyDescent="0.2">
      <c r="A1446" s="122"/>
      <c r="D1446" s="63"/>
      <c r="E1446" s="1"/>
      <c r="F1446" s="1"/>
      <c r="G1446" s="1"/>
      <c r="H1446" s="1"/>
      <c r="I1446" s="1"/>
      <c r="J1446" s="1"/>
      <c r="K1446" s="1"/>
      <c r="L1446" s="1"/>
      <c r="M1446" s="1"/>
      <c r="N1446" s="25" t="e">
        <f t="shared" si="42"/>
        <v>#DIV/0!</v>
      </c>
    </row>
    <row r="1447" spans="1:14" hidden="1" x14ac:dyDescent="0.2">
      <c r="A1447" s="122"/>
      <c r="D1447" s="63"/>
      <c r="E1447" s="1"/>
      <c r="F1447" s="1"/>
      <c r="G1447" s="1"/>
      <c r="H1447" s="1"/>
      <c r="I1447" s="1"/>
      <c r="J1447" s="1"/>
      <c r="K1447" s="1"/>
      <c r="L1447" s="1"/>
      <c r="M1447" s="1"/>
      <c r="N1447" s="25" t="e">
        <f t="shared" si="42"/>
        <v>#DIV/0!</v>
      </c>
    </row>
    <row r="1448" spans="1:14" hidden="1" x14ac:dyDescent="0.2">
      <c r="A1448" s="122"/>
      <c r="D1448" s="63"/>
      <c r="E1448" s="1"/>
      <c r="F1448" s="1"/>
      <c r="G1448" s="1"/>
      <c r="H1448" s="1"/>
      <c r="I1448" s="1"/>
      <c r="J1448" s="1"/>
      <c r="K1448" s="1"/>
      <c r="L1448" s="1"/>
      <c r="M1448" s="1"/>
      <c r="N1448" s="25" t="e">
        <f t="shared" si="42"/>
        <v>#DIV/0!</v>
      </c>
    </row>
    <row r="1449" spans="1:14" hidden="1" x14ac:dyDescent="0.2">
      <c r="A1449" s="122"/>
      <c r="D1449" s="63"/>
      <c r="E1449" s="1"/>
      <c r="F1449" s="1"/>
      <c r="G1449" s="1"/>
      <c r="H1449" s="1"/>
      <c r="I1449" s="1"/>
      <c r="J1449" s="1"/>
      <c r="K1449" s="1"/>
      <c r="L1449" s="1"/>
      <c r="M1449" s="1"/>
      <c r="N1449" s="25" t="e">
        <f t="shared" si="42"/>
        <v>#DIV/0!</v>
      </c>
    </row>
    <row r="1450" spans="1:14" hidden="1" x14ac:dyDescent="0.2">
      <c r="A1450" s="122"/>
      <c r="D1450" s="63"/>
      <c r="E1450" s="1"/>
      <c r="F1450" s="1"/>
      <c r="G1450" s="1"/>
      <c r="H1450" s="1"/>
      <c r="I1450" s="1"/>
      <c r="J1450" s="1"/>
      <c r="K1450" s="1"/>
      <c r="L1450" s="1"/>
      <c r="M1450" s="1"/>
      <c r="N1450" s="25" t="e">
        <f t="shared" si="42"/>
        <v>#DIV/0!</v>
      </c>
    </row>
    <row r="1451" spans="1:14" hidden="1" x14ac:dyDescent="0.2">
      <c r="A1451" s="122"/>
      <c r="D1451" s="63"/>
      <c r="E1451" s="1"/>
      <c r="F1451" s="1"/>
      <c r="G1451" s="1"/>
      <c r="H1451" s="1"/>
      <c r="I1451" s="1"/>
      <c r="J1451" s="1"/>
      <c r="K1451" s="1"/>
      <c r="L1451" s="1"/>
      <c r="M1451" s="1"/>
      <c r="N1451" s="25" t="e">
        <f t="shared" si="42"/>
        <v>#DIV/0!</v>
      </c>
    </row>
    <row r="1452" spans="1:14" hidden="1" x14ac:dyDescent="0.2">
      <c r="A1452" s="122"/>
      <c r="D1452" s="63"/>
      <c r="E1452" s="1"/>
      <c r="F1452" s="1"/>
      <c r="G1452" s="1"/>
      <c r="H1452" s="1"/>
      <c r="I1452" s="1"/>
      <c r="J1452" s="1"/>
      <c r="K1452" s="1"/>
      <c r="L1452" s="1"/>
      <c r="M1452" s="1"/>
      <c r="N1452" s="25" t="e">
        <f t="shared" si="42"/>
        <v>#DIV/0!</v>
      </c>
    </row>
    <row r="1453" spans="1:14" hidden="1" x14ac:dyDescent="0.2">
      <c r="A1453" s="122"/>
      <c r="D1453" s="63"/>
      <c r="E1453" s="1"/>
      <c r="F1453" s="1"/>
      <c r="G1453" s="1"/>
      <c r="H1453" s="1"/>
      <c r="I1453" s="1"/>
      <c r="J1453" s="1"/>
      <c r="K1453" s="1"/>
      <c r="L1453" s="1"/>
      <c r="M1453" s="1"/>
      <c r="N1453" s="25" t="e">
        <f t="shared" si="42"/>
        <v>#DIV/0!</v>
      </c>
    </row>
    <row r="1454" spans="1:14" hidden="1" x14ac:dyDescent="0.2">
      <c r="A1454" s="122"/>
      <c r="D1454" s="63"/>
      <c r="E1454" s="1"/>
      <c r="F1454" s="1"/>
      <c r="G1454" s="1"/>
      <c r="H1454" s="1"/>
      <c r="I1454" s="1"/>
      <c r="J1454" s="1"/>
      <c r="K1454" s="1"/>
      <c r="L1454" s="1"/>
      <c r="M1454" s="1"/>
      <c r="N1454" s="25" t="e">
        <f t="shared" si="42"/>
        <v>#DIV/0!</v>
      </c>
    </row>
    <row r="1455" spans="1:14" hidden="1" x14ac:dyDescent="0.2">
      <c r="A1455" s="122"/>
      <c r="D1455" s="63"/>
      <c r="E1455" s="1"/>
      <c r="F1455" s="1"/>
      <c r="G1455" s="1"/>
      <c r="H1455" s="1"/>
      <c r="I1455" s="1"/>
      <c r="J1455" s="1"/>
      <c r="K1455" s="1"/>
      <c r="L1455" s="1"/>
      <c r="M1455" s="1"/>
      <c r="N1455" s="25" t="e">
        <f t="shared" si="42"/>
        <v>#DIV/0!</v>
      </c>
    </row>
    <row r="1456" spans="1:14" hidden="1" x14ac:dyDescent="0.2">
      <c r="A1456" s="122"/>
      <c r="D1456" s="63"/>
      <c r="E1456" s="1"/>
      <c r="F1456" s="1"/>
      <c r="G1456" s="1"/>
      <c r="H1456" s="1"/>
      <c r="I1456" s="1"/>
      <c r="J1456" s="1"/>
      <c r="K1456" s="1"/>
      <c r="L1456" s="1"/>
      <c r="M1456" s="1"/>
      <c r="N1456" s="25" t="e">
        <f t="shared" si="42"/>
        <v>#DIV/0!</v>
      </c>
    </row>
    <row r="1457" spans="1:14" hidden="1" x14ac:dyDescent="0.2">
      <c r="A1457" s="122"/>
      <c r="D1457" s="63"/>
      <c r="E1457" s="1"/>
      <c r="F1457" s="1"/>
      <c r="G1457" s="1"/>
      <c r="H1457" s="1"/>
      <c r="I1457" s="1"/>
      <c r="J1457" s="1"/>
      <c r="K1457" s="1"/>
      <c r="L1457" s="1"/>
      <c r="M1457" s="1"/>
      <c r="N1457" s="25" t="e">
        <f t="shared" si="42"/>
        <v>#DIV/0!</v>
      </c>
    </row>
    <row r="1458" spans="1:14" hidden="1" x14ac:dyDescent="0.2">
      <c r="A1458" s="122"/>
      <c r="D1458" s="63"/>
      <c r="E1458" s="1"/>
      <c r="F1458" s="1"/>
      <c r="G1458" s="1"/>
      <c r="H1458" s="1"/>
      <c r="I1458" s="1"/>
      <c r="J1458" s="1"/>
      <c r="K1458" s="1"/>
      <c r="L1458" s="1"/>
      <c r="M1458" s="1"/>
      <c r="N1458" s="25" t="e">
        <f t="shared" si="42"/>
        <v>#DIV/0!</v>
      </c>
    </row>
    <row r="1459" spans="1:14" hidden="1" x14ac:dyDescent="0.2">
      <c r="A1459" s="122"/>
      <c r="D1459" s="63"/>
      <c r="E1459" s="1"/>
      <c r="F1459" s="1"/>
      <c r="G1459" s="1"/>
      <c r="H1459" s="1"/>
      <c r="I1459" s="1"/>
      <c r="J1459" s="1"/>
      <c r="K1459" s="1"/>
      <c r="L1459" s="1"/>
      <c r="M1459" s="1"/>
      <c r="N1459" s="25" t="e">
        <f t="shared" si="42"/>
        <v>#DIV/0!</v>
      </c>
    </row>
    <row r="1460" spans="1:14" hidden="1" x14ac:dyDescent="0.2">
      <c r="A1460" s="122"/>
      <c r="D1460" s="63"/>
      <c r="E1460" s="1"/>
      <c r="F1460" s="1"/>
      <c r="G1460" s="1"/>
      <c r="H1460" s="1"/>
      <c r="I1460" s="1"/>
      <c r="J1460" s="1"/>
      <c r="K1460" s="1"/>
      <c r="L1460" s="1"/>
      <c r="M1460" s="1"/>
      <c r="N1460" s="25" t="e">
        <f t="shared" si="42"/>
        <v>#DIV/0!</v>
      </c>
    </row>
    <row r="1461" spans="1:14" hidden="1" x14ac:dyDescent="0.2">
      <c r="A1461" s="122"/>
      <c r="D1461" s="63"/>
      <c r="E1461" s="1"/>
      <c r="F1461" s="1"/>
      <c r="G1461" s="1"/>
      <c r="H1461" s="1"/>
      <c r="I1461" s="1"/>
      <c r="J1461" s="1"/>
      <c r="K1461" s="1"/>
      <c r="L1461" s="1"/>
      <c r="M1461" s="1"/>
      <c r="N1461" s="25" t="e">
        <f t="shared" si="42"/>
        <v>#DIV/0!</v>
      </c>
    </row>
    <row r="1462" spans="1:14" hidden="1" x14ac:dyDescent="0.2">
      <c r="A1462" s="122"/>
      <c r="D1462" s="63"/>
      <c r="E1462" s="1"/>
      <c r="F1462" s="1"/>
      <c r="G1462" s="1"/>
      <c r="H1462" s="1"/>
      <c r="I1462" s="1"/>
      <c r="J1462" s="1"/>
      <c r="K1462" s="1"/>
      <c r="L1462" s="1"/>
      <c r="M1462" s="1"/>
      <c r="N1462" s="25" t="e">
        <f t="shared" si="42"/>
        <v>#DIV/0!</v>
      </c>
    </row>
    <row r="1463" spans="1:14" hidden="1" x14ac:dyDescent="0.2">
      <c r="A1463" s="122"/>
      <c r="D1463" s="63"/>
      <c r="E1463" s="1"/>
      <c r="F1463" s="1"/>
      <c r="G1463" s="1"/>
      <c r="H1463" s="1"/>
      <c r="I1463" s="1"/>
      <c r="J1463" s="1"/>
      <c r="K1463" s="1"/>
      <c r="L1463" s="1"/>
      <c r="M1463" s="1"/>
      <c r="N1463" s="25" t="e">
        <f t="shared" si="42"/>
        <v>#DIV/0!</v>
      </c>
    </row>
    <row r="1464" spans="1:14" hidden="1" x14ac:dyDescent="0.2">
      <c r="A1464" s="122"/>
      <c r="D1464" s="63"/>
      <c r="E1464" s="1"/>
      <c r="F1464" s="1"/>
      <c r="G1464" s="1"/>
      <c r="H1464" s="1"/>
      <c r="I1464" s="1"/>
      <c r="J1464" s="1"/>
      <c r="K1464" s="1"/>
      <c r="L1464" s="1"/>
      <c r="M1464" s="1"/>
      <c r="N1464" s="25" t="e">
        <f t="shared" si="42"/>
        <v>#DIV/0!</v>
      </c>
    </row>
    <row r="1465" spans="1:14" hidden="1" x14ac:dyDescent="0.2">
      <c r="A1465" s="122"/>
      <c r="D1465" s="63"/>
      <c r="E1465" s="1"/>
      <c r="F1465" s="1"/>
      <c r="G1465" s="1"/>
      <c r="H1465" s="1"/>
      <c r="I1465" s="1"/>
      <c r="J1465" s="1"/>
      <c r="K1465" s="1"/>
      <c r="L1465" s="1"/>
      <c r="M1465" s="1"/>
      <c r="N1465" s="25" t="e">
        <f t="shared" si="42"/>
        <v>#DIV/0!</v>
      </c>
    </row>
    <row r="1466" spans="1:14" hidden="1" x14ac:dyDescent="0.2">
      <c r="A1466" s="122"/>
      <c r="D1466" s="63"/>
      <c r="E1466" s="1"/>
      <c r="F1466" s="1"/>
      <c r="G1466" s="1"/>
      <c r="H1466" s="1"/>
      <c r="I1466" s="1"/>
      <c r="J1466" s="1"/>
      <c r="K1466" s="1"/>
      <c r="L1466" s="1"/>
      <c r="M1466" s="1"/>
      <c r="N1466" s="25" t="e">
        <f t="shared" si="42"/>
        <v>#DIV/0!</v>
      </c>
    </row>
    <row r="1467" spans="1:14" hidden="1" x14ac:dyDescent="0.2">
      <c r="A1467" s="122"/>
      <c r="D1467" s="63"/>
      <c r="E1467" s="1"/>
      <c r="F1467" s="1"/>
      <c r="G1467" s="1"/>
      <c r="H1467" s="1"/>
      <c r="I1467" s="1"/>
      <c r="J1467" s="1"/>
      <c r="K1467" s="1"/>
      <c r="L1467" s="1"/>
      <c r="M1467" s="1"/>
      <c r="N1467" s="25" t="e">
        <f t="shared" si="42"/>
        <v>#DIV/0!</v>
      </c>
    </row>
    <row r="1468" spans="1:14" hidden="1" x14ac:dyDescent="0.2">
      <c r="A1468" s="122"/>
      <c r="D1468" s="63"/>
      <c r="E1468" s="1"/>
      <c r="F1468" s="1"/>
      <c r="G1468" s="1"/>
      <c r="H1468" s="1"/>
      <c r="I1468" s="1"/>
      <c r="J1468" s="1"/>
      <c r="K1468" s="1"/>
      <c r="L1468" s="1"/>
      <c r="M1468" s="1"/>
      <c r="N1468" s="25" t="e">
        <f t="shared" si="42"/>
        <v>#DIV/0!</v>
      </c>
    </row>
    <row r="1469" spans="1:14" hidden="1" x14ac:dyDescent="0.2">
      <c r="A1469" s="122"/>
      <c r="D1469" s="63"/>
      <c r="E1469" s="1"/>
      <c r="F1469" s="1"/>
      <c r="G1469" s="1"/>
      <c r="H1469" s="1"/>
      <c r="I1469" s="1"/>
      <c r="J1469" s="1"/>
      <c r="K1469" s="1"/>
      <c r="L1469" s="1"/>
      <c r="M1469" s="1"/>
      <c r="N1469" s="25" t="e">
        <f t="shared" si="42"/>
        <v>#DIV/0!</v>
      </c>
    </row>
    <row r="1470" spans="1:14" hidden="1" x14ac:dyDescent="0.2">
      <c r="A1470" s="122"/>
      <c r="D1470" s="63"/>
      <c r="E1470" s="1"/>
      <c r="F1470" s="1"/>
      <c r="G1470" s="1"/>
      <c r="H1470" s="1"/>
      <c r="I1470" s="1"/>
      <c r="J1470" s="1"/>
      <c r="K1470" s="1"/>
      <c r="L1470" s="1"/>
      <c r="M1470" s="1"/>
      <c r="N1470" s="25" t="e">
        <f t="shared" si="42"/>
        <v>#DIV/0!</v>
      </c>
    </row>
    <row r="1471" spans="1:14" hidden="1" x14ac:dyDescent="0.2">
      <c r="A1471" s="122"/>
      <c r="D1471" s="63"/>
      <c r="E1471" s="1"/>
      <c r="F1471" s="1"/>
      <c r="G1471" s="1"/>
      <c r="H1471" s="1"/>
      <c r="I1471" s="1"/>
      <c r="J1471" s="1"/>
      <c r="K1471" s="1"/>
      <c r="L1471" s="1"/>
      <c r="M1471" s="1"/>
      <c r="N1471" s="25" t="e">
        <f t="shared" si="42"/>
        <v>#DIV/0!</v>
      </c>
    </row>
    <row r="1472" spans="1:14" hidden="1" x14ac:dyDescent="0.2">
      <c r="A1472" s="122"/>
      <c r="D1472" s="63"/>
      <c r="E1472" s="1"/>
      <c r="F1472" s="1"/>
      <c r="G1472" s="1"/>
      <c r="H1472" s="1"/>
      <c r="I1472" s="1"/>
      <c r="J1472" s="1"/>
      <c r="K1472" s="1"/>
      <c r="L1472" s="1"/>
      <c r="M1472" s="1"/>
      <c r="N1472" s="25" t="e">
        <f t="shared" si="42"/>
        <v>#DIV/0!</v>
      </c>
    </row>
    <row r="1473" spans="1:14" hidden="1" x14ac:dyDescent="0.2">
      <c r="A1473" s="122"/>
      <c r="D1473" s="63"/>
      <c r="E1473" s="1"/>
      <c r="F1473" s="1"/>
      <c r="G1473" s="1"/>
      <c r="H1473" s="1"/>
      <c r="I1473" s="1"/>
      <c r="J1473" s="1"/>
      <c r="K1473" s="1"/>
      <c r="L1473" s="1"/>
      <c r="M1473" s="1"/>
      <c r="N1473" s="25" t="e">
        <f t="shared" si="42"/>
        <v>#DIV/0!</v>
      </c>
    </row>
    <row r="1474" spans="1:14" hidden="1" x14ac:dyDescent="0.2">
      <c r="A1474" s="122"/>
      <c r="D1474" s="63"/>
      <c r="E1474" s="1"/>
      <c r="F1474" s="1"/>
      <c r="G1474" s="1"/>
      <c r="H1474" s="1"/>
      <c r="I1474" s="1"/>
      <c r="J1474" s="1"/>
      <c r="K1474" s="1"/>
      <c r="L1474" s="1"/>
      <c r="M1474" s="1"/>
      <c r="N1474" s="25" t="e">
        <f t="shared" si="42"/>
        <v>#DIV/0!</v>
      </c>
    </row>
    <row r="1475" spans="1:14" hidden="1" x14ac:dyDescent="0.2">
      <c r="A1475" s="122"/>
      <c r="D1475" s="63"/>
      <c r="E1475" s="1"/>
      <c r="F1475" s="1"/>
      <c r="G1475" s="1"/>
      <c r="H1475" s="1"/>
      <c r="I1475" s="1"/>
      <c r="J1475" s="1"/>
      <c r="K1475" s="1"/>
      <c r="L1475" s="1"/>
      <c r="M1475" s="1"/>
      <c r="N1475" s="25" t="e">
        <f t="shared" si="42"/>
        <v>#DIV/0!</v>
      </c>
    </row>
    <row r="1476" spans="1:14" hidden="1" x14ac:dyDescent="0.2">
      <c r="A1476" s="122"/>
      <c r="D1476" s="63"/>
      <c r="E1476" s="1"/>
      <c r="F1476" s="1"/>
      <c r="G1476" s="1"/>
      <c r="H1476" s="1"/>
      <c r="I1476" s="1"/>
      <c r="J1476" s="1"/>
      <c r="K1476" s="1"/>
      <c r="L1476" s="1"/>
      <c r="M1476" s="1"/>
      <c r="N1476" s="25" t="e">
        <f t="shared" ref="N1476:N1539" si="43">AVERAGE(D1476:K1476)</f>
        <v>#DIV/0!</v>
      </c>
    </row>
    <row r="1477" spans="1:14" hidden="1" x14ac:dyDescent="0.2">
      <c r="A1477" s="122"/>
      <c r="D1477" s="63"/>
      <c r="E1477" s="1"/>
      <c r="F1477" s="1"/>
      <c r="G1477" s="1"/>
      <c r="H1477" s="1"/>
      <c r="I1477" s="1"/>
      <c r="J1477" s="1"/>
      <c r="K1477" s="1"/>
      <c r="L1477" s="1"/>
      <c r="M1477" s="1"/>
      <c r="N1477" s="25" t="e">
        <f t="shared" si="43"/>
        <v>#DIV/0!</v>
      </c>
    </row>
    <row r="1478" spans="1:14" hidden="1" x14ac:dyDescent="0.2">
      <c r="A1478" s="122"/>
      <c r="D1478" s="63"/>
      <c r="E1478" s="1"/>
      <c r="F1478" s="1"/>
      <c r="G1478" s="1"/>
      <c r="H1478" s="1"/>
      <c r="I1478" s="1"/>
      <c r="J1478" s="1"/>
      <c r="K1478" s="1"/>
      <c r="L1478" s="1"/>
      <c r="M1478" s="1"/>
      <c r="N1478" s="25" t="e">
        <f t="shared" si="43"/>
        <v>#DIV/0!</v>
      </c>
    </row>
    <row r="1479" spans="1:14" hidden="1" x14ac:dyDescent="0.2">
      <c r="A1479" s="122"/>
      <c r="D1479" s="63"/>
      <c r="E1479" s="1"/>
      <c r="F1479" s="1"/>
      <c r="G1479" s="1"/>
      <c r="H1479" s="1"/>
      <c r="I1479" s="1"/>
      <c r="J1479" s="1"/>
      <c r="K1479" s="1"/>
      <c r="L1479" s="1"/>
      <c r="M1479" s="1"/>
      <c r="N1479" s="25" t="e">
        <f t="shared" si="43"/>
        <v>#DIV/0!</v>
      </c>
    </row>
    <row r="1480" spans="1:14" hidden="1" x14ac:dyDescent="0.2">
      <c r="A1480" s="122"/>
      <c r="D1480" s="63"/>
      <c r="E1480" s="1"/>
      <c r="F1480" s="1"/>
      <c r="G1480" s="1"/>
      <c r="H1480" s="1"/>
      <c r="I1480" s="1"/>
      <c r="J1480" s="1"/>
      <c r="K1480" s="1"/>
      <c r="L1480" s="1"/>
      <c r="M1480" s="1"/>
      <c r="N1480" s="25" t="e">
        <f t="shared" si="43"/>
        <v>#DIV/0!</v>
      </c>
    </row>
    <row r="1481" spans="1:14" hidden="1" x14ac:dyDescent="0.2">
      <c r="A1481" s="122"/>
      <c r="D1481" s="63"/>
      <c r="E1481" s="1"/>
      <c r="F1481" s="1"/>
      <c r="G1481" s="1"/>
      <c r="H1481" s="1"/>
      <c r="I1481" s="1"/>
      <c r="J1481" s="1"/>
      <c r="K1481" s="1"/>
      <c r="L1481" s="1"/>
      <c r="M1481" s="1"/>
      <c r="N1481" s="25" t="e">
        <f t="shared" si="43"/>
        <v>#DIV/0!</v>
      </c>
    </row>
    <row r="1482" spans="1:14" hidden="1" x14ac:dyDescent="0.2">
      <c r="A1482" s="122"/>
      <c r="D1482" s="63"/>
      <c r="E1482" s="1"/>
      <c r="F1482" s="1"/>
      <c r="G1482" s="1"/>
      <c r="H1482" s="1"/>
      <c r="I1482" s="1"/>
      <c r="J1482" s="1"/>
      <c r="K1482" s="1"/>
      <c r="L1482" s="1"/>
      <c r="M1482" s="1"/>
      <c r="N1482" s="25" t="e">
        <f t="shared" si="43"/>
        <v>#DIV/0!</v>
      </c>
    </row>
    <row r="1483" spans="1:14" hidden="1" x14ac:dyDescent="0.2">
      <c r="A1483" s="122"/>
      <c r="D1483" s="63"/>
      <c r="E1483" s="1"/>
      <c r="F1483" s="1"/>
      <c r="G1483" s="1"/>
      <c r="H1483" s="1"/>
      <c r="I1483" s="1"/>
      <c r="J1483" s="1"/>
      <c r="K1483" s="1"/>
      <c r="L1483" s="1"/>
      <c r="M1483" s="1"/>
      <c r="N1483" s="25" t="e">
        <f t="shared" si="43"/>
        <v>#DIV/0!</v>
      </c>
    </row>
    <row r="1484" spans="1:14" hidden="1" x14ac:dyDescent="0.2">
      <c r="A1484" s="122"/>
      <c r="D1484" s="63"/>
      <c r="E1484" s="1"/>
      <c r="F1484" s="1"/>
      <c r="G1484" s="1"/>
      <c r="H1484" s="1"/>
      <c r="I1484" s="1"/>
      <c r="J1484" s="1"/>
      <c r="K1484" s="1"/>
      <c r="L1484" s="1"/>
      <c r="M1484" s="1"/>
      <c r="N1484" s="25" t="e">
        <f t="shared" si="43"/>
        <v>#DIV/0!</v>
      </c>
    </row>
    <row r="1485" spans="1:14" hidden="1" x14ac:dyDescent="0.2">
      <c r="A1485" s="122"/>
      <c r="D1485" s="63"/>
      <c r="E1485" s="1"/>
      <c r="F1485" s="1"/>
      <c r="G1485" s="1"/>
      <c r="H1485" s="1"/>
      <c r="I1485" s="1"/>
      <c r="J1485" s="1"/>
      <c r="K1485" s="1"/>
      <c r="L1485" s="1"/>
      <c r="M1485" s="1"/>
      <c r="N1485" s="25" t="e">
        <f t="shared" si="43"/>
        <v>#DIV/0!</v>
      </c>
    </row>
    <row r="1486" spans="1:14" hidden="1" x14ac:dyDescent="0.2">
      <c r="A1486" s="122"/>
      <c r="D1486" s="63"/>
      <c r="E1486" s="1"/>
      <c r="F1486" s="1"/>
      <c r="G1486" s="1"/>
      <c r="H1486" s="1"/>
      <c r="I1486" s="1"/>
      <c r="J1486" s="1"/>
      <c r="K1486" s="1"/>
      <c r="L1486" s="1"/>
      <c r="M1486" s="1"/>
      <c r="N1486" s="25" t="e">
        <f t="shared" si="43"/>
        <v>#DIV/0!</v>
      </c>
    </row>
    <row r="1487" spans="1:14" hidden="1" x14ac:dyDescent="0.2">
      <c r="A1487" s="122"/>
      <c r="D1487" s="63"/>
      <c r="E1487" s="1"/>
      <c r="F1487" s="1"/>
      <c r="G1487" s="1"/>
      <c r="H1487" s="1"/>
      <c r="I1487" s="1"/>
      <c r="J1487" s="1"/>
      <c r="K1487" s="1"/>
      <c r="L1487" s="1"/>
      <c r="M1487" s="1"/>
      <c r="N1487" s="25" t="e">
        <f t="shared" si="43"/>
        <v>#DIV/0!</v>
      </c>
    </row>
    <row r="1488" spans="1:14" hidden="1" x14ac:dyDescent="0.2">
      <c r="A1488" s="122"/>
      <c r="D1488" s="63"/>
      <c r="E1488" s="1"/>
      <c r="F1488" s="1"/>
      <c r="G1488" s="1"/>
      <c r="H1488" s="1"/>
      <c r="I1488" s="1"/>
      <c r="J1488" s="1"/>
      <c r="K1488" s="1"/>
      <c r="L1488" s="1"/>
      <c r="M1488" s="1"/>
      <c r="N1488" s="25" t="e">
        <f t="shared" si="43"/>
        <v>#DIV/0!</v>
      </c>
    </row>
    <row r="1489" spans="1:14" hidden="1" x14ac:dyDescent="0.2">
      <c r="A1489" s="122"/>
      <c r="D1489" s="63"/>
      <c r="E1489" s="1"/>
      <c r="F1489" s="1"/>
      <c r="G1489" s="1"/>
      <c r="H1489" s="1"/>
      <c r="I1489" s="1"/>
      <c r="J1489" s="1"/>
      <c r="K1489" s="1"/>
      <c r="L1489" s="1"/>
      <c r="M1489" s="1"/>
      <c r="N1489" s="25" t="e">
        <f t="shared" si="43"/>
        <v>#DIV/0!</v>
      </c>
    </row>
    <row r="1490" spans="1:14" hidden="1" x14ac:dyDescent="0.2">
      <c r="A1490" s="122"/>
      <c r="D1490" s="63"/>
      <c r="E1490" s="1"/>
      <c r="F1490" s="1"/>
      <c r="G1490" s="1"/>
      <c r="H1490" s="1"/>
      <c r="I1490" s="1"/>
      <c r="J1490" s="1"/>
      <c r="K1490" s="1"/>
      <c r="L1490" s="1"/>
      <c r="M1490" s="1"/>
      <c r="N1490" s="25" t="e">
        <f t="shared" si="43"/>
        <v>#DIV/0!</v>
      </c>
    </row>
    <row r="1491" spans="1:14" hidden="1" x14ac:dyDescent="0.2">
      <c r="A1491" s="122"/>
      <c r="D1491" s="63"/>
      <c r="E1491" s="1"/>
      <c r="F1491" s="1"/>
      <c r="G1491" s="1"/>
      <c r="H1491" s="1"/>
      <c r="I1491" s="1"/>
      <c r="J1491" s="1"/>
      <c r="K1491" s="1"/>
      <c r="L1491" s="1"/>
      <c r="M1491" s="1"/>
      <c r="N1491" s="25" t="e">
        <f t="shared" si="43"/>
        <v>#DIV/0!</v>
      </c>
    </row>
    <row r="1492" spans="1:14" hidden="1" x14ac:dyDescent="0.2">
      <c r="A1492" s="122"/>
      <c r="D1492" s="63"/>
      <c r="E1492" s="1"/>
      <c r="F1492" s="1"/>
      <c r="G1492" s="1"/>
      <c r="H1492" s="1"/>
      <c r="I1492" s="1"/>
      <c r="J1492" s="1"/>
      <c r="K1492" s="1"/>
      <c r="L1492" s="1"/>
      <c r="M1492" s="1"/>
      <c r="N1492" s="25" t="e">
        <f t="shared" si="43"/>
        <v>#DIV/0!</v>
      </c>
    </row>
    <row r="1493" spans="1:14" hidden="1" x14ac:dyDescent="0.2">
      <c r="A1493" s="122"/>
      <c r="D1493" s="63"/>
      <c r="E1493" s="1"/>
      <c r="F1493" s="1"/>
      <c r="G1493" s="1"/>
      <c r="H1493" s="1"/>
      <c r="I1493" s="1"/>
      <c r="J1493" s="1"/>
      <c r="K1493" s="1"/>
      <c r="L1493" s="1"/>
      <c r="M1493" s="1"/>
      <c r="N1493" s="25" t="e">
        <f t="shared" si="43"/>
        <v>#DIV/0!</v>
      </c>
    </row>
    <row r="1494" spans="1:14" hidden="1" x14ac:dyDescent="0.2">
      <c r="A1494" s="122"/>
      <c r="D1494" s="63"/>
      <c r="E1494" s="1"/>
      <c r="F1494" s="1"/>
      <c r="G1494" s="1"/>
      <c r="H1494" s="1"/>
      <c r="I1494" s="1"/>
      <c r="J1494" s="1"/>
      <c r="K1494" s="1"/>
      <c r="L1494" s="1"/>
      <c r="M1494" s="1"/>
      <c r="N1494" s="25" t="e">
        <f t="shared" si="43"/>
        <v>#DIV/0!</v>
      </c>
    </row>
    <row r="1495" spans="1:14" hidden="1" x14ac:dyDescent="0.2">
      <c r="A1495" s="122"/>
      <c r="D1495" s="63"/>
      <c r="E1495" s="1"/>
      <c r="F1495" s="1"/>
      <c r="G1495" s="1"/>
      <c r="H1495" s="1"/>
      <c r="I1495" s="1"/>
      <c r="J1495" s="1"/>
      <c r="K1495" s="1"/>
      <c r="L1495" s="1"/>
      <c r="M1495" s="1"/>
      <c r="N1495" s="25" t="e">
        <f t="shared" si="43"/>
        <v>#DIV/0!</v>
      </c>
    </row>
    <row r="1496" spans="1:14" hidden="1" x14ac:dyDescent="0.2">
      <c r="A1496" s="122"/>
      <c r="D1496" s="63"/>
      <c r="E1496" s="1"/>
      <c r="F1496" s="1"/>
      <c r="G1496" s="1"/>
      <c r="H1496" s="1"/>
      <c r="I1496" s="1"/>
      <c r="J1496" s="1"/>
      <c r="K1496" s="1"/>
      <c r="L1496" s="1"/>
      <c r="M1496" s="1"/>
      <c r="N1496" s="25" t="e">
        <f t="shared" si="43"/>
        <v>#DIV/0!</v>
      </c>
    </row>
    <row r="1497" spans="1:14" hidden="1" x14ac:dyDescent="0.2">
      <c r="A1497" s="122"/>
      <c r="D1497" s="63"/>
      <c r="E1497" s="1"/>
      <c r="F1497" s="1"/>
      <c r="G1497" s="1"/>
      <c r="H1497" s="1"/>
      <c r="I1497" s="1"/>
      <c r="J1497" s="1"/>
      <c r="K1497" s="1"/>
      <c r="L1497" s="1"/>
      <c r="M1497" s="1"/>
      <c r="N1497" s="25" t="e">
        <f t="shared" si="43"/>
        <v>#DIV/0!</v>
      </c>
    </row>
    <row r="1498" spans="1:14" hidden="1" x14ac:dyDescent="0.2">
      <c r="A1498" s="122"/>
      <c r="D1498" s="63"/>
      <c r="E1498" s="1"/>
      <c r="F1498" s="1"/>
      <c r="G1498" s="1"/>
      <c r="H1498" s="1"/>
      <c r="I1498" s="1"/>
      <c r="J1498" s="1"/>
      <c r="K1498" s="1"/>
      <c r="L1498" s="1"/>
      <c r="M1498" s="1"/>
      <c r="N1498" s="25" t="e">
        <f t="shared" si="43"/>
        <v>#DIV/0!</v>
      </c>
    </row>
    <row r="1499" spans="1:14" hidden="1" x14ac:dyDescent="0.2">
      <c r="A1499" s="122"/>
      <c r="D1499" s="63"/>
      <c r="E1499" s="1"/>
      <c r="F1499" s="1"/>
      <c r="G1499" s="1"/>
      <c r="H1499" s="1"/>
      <c r="I1499" s="1"/>
      <c r="J1499" s="1"/>
      <c r="K1499" s="1"/>
      <c r="L1499" s="1"/>
      <c r="M1499" s="1"/>
      <c r="N1499" s="25" t="e">
        <f t="shared" si="43"/>
        <v>#DIV/0!</v>
      </c>
    </row>
    <row r="1500" spans="1:14" hidden="1" x14ac:dyDescent="0.2">
      <c r="A1500" s="122"/>
      <c r="D1500" s="63"/>
      <c r="E1500" s="1"/>
      <c r="F1500" s="1"/>
      <c r="G1500" s="1"/>
      <c r="H1500" s="1"/>
      <c r="I1500" s="1"/>
      <c r="J1500" s="1"/>
      <c r="K1500" s="1"/>
      <c r="L1500" s="1"/>
      <c r="M1500" s="1"/>
      <c r="N1500" s="25" t="e">
        <f t="shared" si="43"/>
        <v>#DIV/0!</v>
      </c>
    </row>
    <row r="1501" spans="1:14" hidden="1" x14ac:dyDescent="0.2">
      <c r="A1501" s="122"/>
      <c r="D1501" s="63"/>
      <c r="E1501" s="1"/>
      <c r="F1501" s="1"/>
      <c r="G1501" s="1"/>
      <c r="H1501" s="1"/>
      <c r="I1501" s="1"/>
      <c r="J1501" s="1"/>
      <c r="K1501" s="1"/>
      <c r="L1501" s="1"/>
      <c r="M1501" s="1"/>
      <c r="N1501" s="25" t="e">
        <f t="shared" si="43"/>
        <v>#DIV/0!</v>
      </c>
    </row>
    <row r="1502" spans="1:14" hidden="1" x14ac:dyDescent="0.2">
      <c r="A1502" s="122"/>
      <c r="D1502" s="63"/>
      <c r="E1502" s="1"/>
      <c r="F1502" s="1"/>
      <c r="G1502" s="1"/>
      <c r="H1502" s="1"/>
      <c r="I1502" s="1"/>
      <c r="J1502" s="1"/>
      <c r="K1502" s="1"/>
      <c r="L1502" s="1"/>
      <c r="M1502" s="1"/>
      <c r="N1502" s="25" t="e">
        <f t="shared" si="43"/>
        <v>#DIV/0!</v>
      </c>
    </row>
    <row r="1503" spans="1:14" hidden="1" x14ac:dyDescent="0.2">
      <c r="A1503" s="122"/>
      <c r="D1503" s="63"/>
      <c r="E1503" s="1"/>
      <c r="F1503" s="1"/>
      <c r="G1503" s="1"/>
      <c r="H1503" s="1"/>
      <c r="I1503" s="1"/>
      <c r="J1503" s="1"/>
      <c r="K1503" s="1"/>
      <c r="L1503" s="1"/>
      <c r="M1503" s="1"/>
      <c r="N1503" s="25" t="e">
        <f t="shared" si="43"/>
        <v>#DIV/0!</v>
      </c>
    </row>
    <row r="1504" spans="1:14" hidden="1" x14ac:dyDescent="0.2">
      <c r="A1504" s="122"/>
      <c r="D1504" s="63"/>
      <c r="E1504" s="1"/>
      <c r="F1504" s="1"/>
      <c r="G1504" s="1"/>
      <c r="H1504" s="1"/>
      <c r="I1504" s="1"/>
      <c r="J1504" s="1"/>
      <c r="K1504" s="1"/>
      <c r="L1504" s="1"/>
      <c r="M1504" s="1"/>
      <c r="N1504" s="25" t="e">
        <f t="shared" si="43"/>
        <v>#DIV/0!</v>
      </c>
    </row>
    <row r="1505" spans="1:14" hidden="1" x14ac:dyDescent="0.2">
      <c r="A1505" s="122"/>
      <c r="D1505" s="63"/>
      <c r="E1505" s="1"/>
      <c r="F1505" s="1"/>
      <c r="G1505" s="1"/>
      <c r="H1505" s="1"/>
      <c r="I1505" s="1"/>
      <c r="J1505" s="1"/>
      <c r="K1505" s="1"/>
      <c r="L1505" s="1"/>
      <c r="M1505" s="1"/>
      <c r="N1505" s="25" t="e">
        <f t="shared" si="43"/>
        <v>#DIV/0!</v>
      </c>
    </row>
    <row r="1506" spans="1:14" hidden="1" x14ac:dyDescent="0.2">
      <c r="A1506" s="122"/>
      <c r="D1506" s="63"/>
      <c r="E1506" s="1"/>
      <c r="F1506" s="1"/>
      <c r="G1506" s="1"/>
      <c r="H1506" s="1"/>
      <c r="I1506" s="1"/>
      <c r="J1506" s="1"/>
      <c r="K1506" s="1"/>
      <c r="L1506" s="1"/>
      <c r="M1506" s="1"/>
      <c r="N1506" s="25" t="e">
        <f t="shared" si="43"/>
        <v>#DIV/0!</v>
      </c>
    </row>
    <row r="1507" spans="1:14" hidden="1" x14ac:dyDescent="0.2">
      <c r="A1507" s="122"/>
      <c r="D1507" s="63"/>
      <c r="E1507" s="1"/>
      <c r="F1507" s="1"/>
      <c r="G1507" s="1"/>
      <c r="H1507" s="1"/>
      <c r="I1507" s="1"/>
      <c r="J1507" s="1"/>
      <c r="K1507" s="1"/>
      <c r="L1507" s="1"/>
      <c r="M1507" s="1"/>
      <c r="N1507" s="25" t="e">
        <f t="shared" si="43"/>
        <v>#DIV/0!</v>
      </c>
    </row>
    <row r="1508" spans="1:14" hidden="1" x14ac:dyDescent="0.2">
      <c r="A1508" s="122"/>
      <c r="D1508" s="63"/>
      <c r="E1508" s="1"/>
      <c r="F1508" s="1"/>
      <c r="G1508" s="1"/>
      <c r="H1508" s="1"/>
      <c r="I1508" s="1"/>
      <c r="J1508" s="1"/>
      <c r="K1508" s="1"/>
      <c r="L1508" s="1"/>
      <c r="M1508" s="1"/>
      <c r="N1508" s="25" t="e">
        <f t="shared" si="43"/>
        <v>#DIV/0!</v>
      </c>
    </row>
    <row r="1509" spans="1:14" hidden="1" x14ac:dyDescent="0.2">
      <c r="A1509" s="122"/>
      <c r="D1509" s="63"/>
      <c r="E1509" s="1"/>
      <c r="F1509" s="1"/>
      <c r="G1509" s="1"/>
      <c r="H1509" s="1"/>
      <c r="I1509" s="1"/>
      <c r="J1509" s="1"/>
      <c r="K1509" s="1"/>
      <c r="L1509" s="1"/>
      <c r="M1509" s="1"/>
      <c r="N1509" s="25" t="e">
        <f t="shared" si="43"/>
        <v>#DIV/0!</v>
      </c>
    </row>
    <row r="1510" spans="1:14" hidden="1" x14ac:dyDescent="0.2">
      <c r="A1510" s="122"/>
      <c r="D1510" s="63"/>
      <c r="E1510" s="1"/>
      <c r="F1510" s="1"/>
      <c r="G1510" s="1"/>
      <c r="H1510" s="1"/>
      <c r="I1510" s="1"/>
      <c r="J1510" s="1"/>
      <c r="K1510" s="1"/>
      <c r="L1510" s="1"/>
      <c r="M1510" s="1"/>
      <c r="N1510" s="25" t="e">
        <f t="shared" si="43"/>
        <v>#DIV/0!</v>
      </c>
    </row>
    <row r="1511" spans="1:14" hidden="1" x14ac:dyDescent="0.2">
      <c r="A1511" s="122"/>
      <c r="D1511" s="63"/>
      <c r="E1511" s="1"/>
      <c r="F1511" s="1"/>
      <c r="G1511" s="1"/>
      <c r="H1511" s="1"/>
      <c r="I1511" s="1"/>
      <c r="J1511" s="1"/>
      <c r="K1511" s="1"/>
      <c r="L1511" s="1"/>
      <c r="M1511" s="1"/>
      <c r="N1511" s="25" t="e">
        <f t="shared" si="43"/>
        <v>#DIV/0!</v>
      </c>
    </row>
    <row r="1512" spans="1:14" hidden="1" x14ac:dyDescent="0.2">
      <c r="A1512" s="122"/>
      <c r="D1512" s="63"/>
      <c r="E1512" s="1"/>
      <c r="F1512" s="1"/>
      <c r="G1512" s="1"/>
      <c r="H1512" s="1"/>
      <c r="I1512" s="1"/>
      <c r="J1512" s="1"/>
      <c r="K1512" s="1"/>
      <c r="L1512" s="1"/>
      <c r="M1512" s="1"/>
      <c r="N1512" s="25" t="e">
        <f t="shared" si="43"/>
        <v>#DIV/0!</v>
      </c>
    </row>
    <row r="1513" spans="1:14" hidden="1" x14ac:dyDescent="0.2">
      <c r="A1513" s="122"/>
      <c r="D1513" s="63"/>
      <c r="E1513" s="1"/>
      <c r="F1513" s="1"/>
      <c r="G1513" s="1"/>
      <c r="H1513" s="1"/>
      <c r="I1513" s="1"/>
      <c r="J1513" s="1"/>
      <c r="K1513" s="1"/>
      <c r="L1513" s="1"/>
      <c r="M1513" s="1"/>
      <c r="N1513" s="25" t="e">
        <f t="shared" si="43"/>
        <v>#DIV/0!</v>
      </c>
    </row>
    <row r="1514" spans="1:14" hidden="1" x14ac:dyDescent="0.2">
      <c r="A1514" s="122"/>
      <c r="D1514" s="63"/>
      <c r="E1514" s="1"/>
      <c r="F1514" s="1"/>
      <c r="G1514" s="1"/>
      <c r="H1514" s="1"/>
      <c r="I1514" s="1"/>
      <c r="J1514" s="1"/>
      <c r="K1514" s="1"/>
      <c r="L1514" s="1"/>
      <c r="M1514" s="1"/>
      <c r="N1514" s="25" t="e">
        <f t="shared" si="43"/>
        <v>#DIV/0!</v>
      </c>
    </row>
    <row r="1515" spans="1:14" hidden="1" x14ac:dyDescent="0.2">
      <c r="A1515" s="122"/>
      <c r="D1515" s="63"/>
      <c r="E1515" s="1"/>
      <c r="F1515" s="1"/>
      <c r="G1515" s="1"/>
      <c r="H1515" s="1"/>
      <c r="I1515" s="1"/>
      <c r="J1515" s="1"/>
      <c r="K1515" s="1"/>
      <c r="L1515" s="1"/>
      <c r="M1515" s="1"/>
      <c r="N1515" s="25" t="e">
        <f t="shared" si="43"/>
        <v>#DIV/0!</v>
      </c>
    </row>
    <row r="1516" spans="1:14" hidden="1" x14ac:dyDescent="0.2">
      <c r="A1516" s="122"/>
      <c r="D1516" s="63"/>
      <c r="E1516" s="1"/>
      <c r="F1516" s="1"/>
      <c r="G1516" s="1"/>
      <c r="H1516" s="1"/>
      <c r="I1516" s="1"/>
      <c r="J1516" s="1"/>
      <c r="K1516" s="1"/>
      <c r="L1516" s="1"/>
      <c r="M1516" s="1"/>
      <c r="N1516" s="25" t="e">
        <f t="shared" si="43"/>
        <v>#DIV/0!</v>
      </c>
    </row>
    <row r="1517" spans="1:14" hidden="1" x14ac:dyDescent="0.2">
      <c r="A1517" s="122"/>
      <c r="D1517" s="63"/>
      <c r="E1517" s="1"/>
      <c r="F1517" s="1"/>
      <c r="G1517" s="1"/>
      <c r="H1517" s="1"/>
      <c r="I1517" s="1"/>
      <c r="J1517" s="1"/>
      <c r="K1517" s="1"/>
      <c r="L1517" s="1"/>
      <c r="M1517" s="1"/>
      <c r="N1517" s="25" t="e">
        <f t="shared" si="43"/>
        <v>#DIV/0!</v>
      </c>
    </row>
    <row r="1518" spans="1:14" hidden="1" x14ac:dyDescent="0.2">
      <c r="A1518" s="122"/>
      <c r="D1518" s="63"/>
      <c r="E1518" s="1"/>
      <c r="F1518" s="1"/>
      <c r="G1518" s="1"/>
      <c r="H1518" s="1"/>
      <c r="I1518" s="1"/>
      <c r="J1518" s="1"/>
      <c r="K1518" s="1"/>
      <c r="L1518" s="1"/>
      <c r="M1518" s="1"/>
      <c r="N1518" s="25" t="e">
        <f t="shared" si="43"/>
        <v>#DIV/0!</v>
      </c>
    </row>
    <row r="1519" spans="1:14" hidden="1" x14ac:dyDescent="0.2">
      <c r="A1519" s="122"/>
      <c r="D1519" s="63"/>
      <c r="E1519" s="1"/>
      <c r="F1519" s="1"/>
      <c r="G1519" s="1"/>
      <c r="H1519" s="1"/>
      <c r="I1519" s="1"/>
      <c r="J1519" s="1"/>
      <c r="K1519" s="1"/>
      <c r="L1519" s="1"/>
      <c r="M1519" s="1"/>
      <c r="N1519" s="25" t="e">
        <f t="shared" si="43"/>
        <v>#DIV/0!</v>
      </c>
    </row>
    <row r="1520" spans="1:14" hidden="1" x14ac:dyDescent="0.2">
      <c r="A1520" s="122"/>
      <c r="D1520" s="63"/>
      <c r="E1520" s="1"/>
      <c r="F1520" s="1"/>
      <c r="G1520" s="1"/>
      <c r="H1520" s="1"/>
      <c r="I1520" s="1"/>
      <c r="J1520" s="1"/>
      <c r="K1520" s="1"/>
      <c r="L1520" s="1"/>
      <c r="M1520" s="1"/>
      <c r="N1520" s="25" t="e">
        <f t="shared" si="43"/>
        <v>#DIV/0!</v>
      </c>
    </row>
    <row r="1521" spans="1:14" hidden="1" x14ac:dyDescent="0.2">
      <c r="A1521" s="122"/>
      <c r="D1521" s="63"/>
      <c r="E1521" s="1"/>
      <c r="F1521" s="1"/>
      <c r="G1521" s="1"/>
      <c r="H1521" s="1"/>
      <c r="I1521" s="1"/>
      <c r="J1521" s="1"/>
      <c r="K1521" s="1"/>
      <c r="L1521" s="1"/>
      <c r="M1521" s="1"/>
      <c r="N1521" s="25" t="e">
        <f t="shared" si="43"/>
        <v>#DIV/0!</v>
      </c>
    </row>
    <row r="1522" spans="1:14" hidden="1" x14ac:dyDescent="0.2">
      <c r="A1522" s="122"/>
      <c r="D1522" s="63"/>
      <c r="E1522" s="1"/>
      <c r="F1522" s="1"/>
      <c r="G1522" s="1"/>
      <c r="H1522" s="1"/>
      <c r="I1522" s="1"/>
      <c r="J1522" s="1"/>
      <c r="K1522" s="1"/>
      <c r="L1522" s="1"/>
      <c r="M1522" s="1"/>
      <c r="N1522" s="25" t="e">
        <f t="shared" si="43"/>
        <v>#DIV/0!</v>
      </c>
    </row>
    <row r="1523" spans="1:14" hidden="1" x14ac:dyDescent="0.2">
      <c r="A1523" s="122"/>
      <c r="D1523" s="63"/>
      <c r="E1523" s="1"/>
      <c r="F1523" s="1"/>
      <c r="G1523" s="1"/>
      <c r="H1523" s="1"/>
      <c r="I1523" s="1"/>
      <c r="J1523" s="1"/>
      <c r="K1523" s="1"/>
      <c r="L1523" s="1"/>
      <c r="M1523" s="1"/>
      <c r="N1523" s="25" t="e">
        <f t="shared" si="43"/>
        <v>#DIV/0!</v>
      </c>
    </row>
    <row r="1524" spans="1:14" hidden="1" x14ac:dyDescent="0.2">
      <c r="A1524" s="122"/>
      <c r="D1524" s="63"/>
      <c r="E1524" s="1"/>
      <c r="F1524" s="1"/>
      <c r="G1524" s="1"/>
      <c r="H1524" s="1"/>
      <c r="I1524" s="1"/>
      <c r="J1524" s="1"/>
      <c r="K1524" s="1"/>
      <c r="L1524" s="1"/>
      <c r="M1524" s="1"/>
      <c r="N1524" s="25" t="e">
        <f t="shared" si="43"/>
        <v>#DIV/0!</v>
      </c>
    </row>
    <row r="1525" spans="1:14" hidden="1" x14ac:dyDescent="0.2">
      <c r="A1525" s="122"/>
      <c r="D1525" s="63"/>
      <c r="E1525" s="1"/>
      <c r="F1525" s="1"/>
      <c r="G1525" s="1"/>
      <c r="H1525" s="1"/>
      <c r="I1525" s="1"/>
      <c r="J1525" s="1"/>
      <c r="K1525" s="1"/>
      <c r="L1525" s="1"/>
      <c r="M1525" s="1"/>
      <c r="N1525" s="25" t="e">
        <f t="shared" si="43"/>
        <v>#DIV/0!</v>
      </c>
    </row>
    <row r="1526" spans="1:14" hidden="1" x14ac:dyDescent="0.2">
      <c r="A1526" s="122"/>
      <c r="D1526" s="63"/>
      <c r="E1526" s="1"/>
      <c r="F1526" s="1"/>
      <c r="G1526" s="1"/>
      <c r="H1526" s="1"/>
      <c r="I1526" s="1"/>
      <c r="J1526" s="1"/>
      <c r="K1526" s="1"/>
      <c r="L1526" s="1"/>
      <c r="M1526" s="1"/>
      <c r="N1526" s="25" t="e">
        <f t="shared" si="43"/>
        <v>#DIV/0!</v>
      </c>
    </row>
    <row r="1527" spans="1:14" hidden="1" x14ac:dyDescent="0.2">
      <c r="A1527" s="122"/>
      <c r="D1527" s="63"/>
      <c r="E1527" s="1"/>
      <c r="F1527" s="1"/>
      <c r="G1527" s="1"/>
      <c r="H1527" s="1"/>
      <c r="I1527" s="1"/>
      <c r="J1527" s="1"/>
      <c r="K1527" s="1"/>
      <c r="L1527" s="1"/>
      <c r="M1527" s="1"/>
      <c r="N1527" s="25" t="e">
        <f t="shared" si="43"/>
        <v>#DIV/0!</v>
      </c>
    </row>
    <row r="1528" spans="1:14" hidden="1" x14ac:dyDescent="0.2">
      <c r="A1528" s="122"/>
      <c r="D1528" s="63"/>
      <c r="E1528" s="1"/>
      <c r="F1528" s="1"/>
      <c r="G1528" s="1"/>
      <c r="H1528" s="1"/>
      <c r="I1528" s="1"/>
      <c r="J1528" s="1"/>
      <c r="K1528" s="1"/>
      <c r="L1528" s="1"/>
      <c r="M1528" s="1"/>
      <c r="N1528" s="25" t="e">
        <f t="shared" si="43"/>
        <v>#DIV/0!</v>
      </c>
    </row>
    <row r="1529" spans="1:14" hidden="1" x14ac:dyDescent="0.2">
      <c r="A1529" s="122"/>
      <c r="D1529" s="63"/>
      <c r="E1529" s="1"/>
      <c r="F1529" s="1"/>
      <c r="G1529" s="1"/>
      <c r="H1529" s="1"/>
      <c r="I1529" s="1"/>
      <c r="J1529" s="1"/>
      <c r="K1529" s="1"/>
      <c r="L1529" s="1"/>
      <c r="M1529" s="1"/>
      <c r="N1529" s="25" t="e">
        <f t="shared" si="43"/>
        <v>#DIV/0!</v>
      </c>
    </row>
    <row r="1530" spans="1:14" hidden="1" x14ac:dyDescent="0.2">
      <c r="A1530" s="122"/>
      <c r="D1530" s="63"/>
      <c r="E1530" s="1"/>
      <c r="F1530" s="1"/>
      <c r="G1530" s="1"/>
      <c r="H1530" s="1"/>
      <c r="I1530" s="1"/>
      <c r="J1530" s="1"/>
      <c r="K1530" s="1"/>
      <c r="L1530" s="1"/>
      <c r="M1530" s="1"/>
      <c r="N1530" s="25" t="e">
        <f t="shared" si="43"/>
        <v>#DIV/0!</v>
      </c>
    </row>
    <row r="1531" spans="1:14" hidden="1" x14ac:dyDescent="0.2">
      <c r="A1531" s="122"/>
      <c r="D1531" s="63"/>
      <c r="E1531" s="1"/>
      <c r="F1531" s="1"/>
      <c r="G1531" s="1"/>
      <c r="H1531" s="1"/>
      <c r="I1531" s="1"/>
      <c r="J1531" s="1"/>
      <c r="K1531" s="1"/>
      <c r="L1531" s="1"/>
      <c r="M1531" s="1"/>
      <c r="N1531" s="25" t="e">
        <f t="shared" si="43"/>
        <v>#DIV/0!</v>
      </c>
    </row>
    <row r="1532" spans="1:14" hidden="1" x14ac:dyDescent="0.2">
      <c r="A1532" s="122"/>
      <c r="D1532" s="63"/>
      <c r="E1532" s="1"/>
      <c r="F1532" s="1"/>
      <c r="G1532" s="1"/>
      <c r="H1532" s="1"/>
      <c r="I1532" s="1"/>
      <c r="J1532" s="1"/>
      <c r="K1532" s="1"/>
      <c r="L1532" s="1"/>
      <c r="M1532" s="1"/>
      <c r="N1532" s="25" t="e">
        <f t="shared" si="43"/>
        <v>#DIV/0!</v>
      </c>
    </row>
    <row r="1533" spans="1:14" hidden="1" x14ac:dyDescent="0.2">
      <c r="A1533" s="122"/>
      <c r="D1533" s="63"/>
      <c r="E1533" s="1"/>
      <c r="F1533" s="1"/>
      <c r="G1533" s="1"/>
      <c r="H1533" s="1"/>
      <c r="I1533" s="1"/>
      <c r="J1533" s="1"/>
      <c r="K1533" s="1"/>
      <c r="L1533" s="1"/>
      <c r="M1533" s="1"/>
      <c r="N1533" s="25" t="e">
        <f t="shared" si="43"/>
        <v>#DIV/0!</v>
      </c>
    </row>
    <row r="1534" spans="1:14" hidden="1" x14ac:dyDescent="0.2">
      <c r="A1534" s="122"/>
      <c r="D1534" s="63"/>
      <c r="E1534" s="1"/>
      <c r="F1534" s="1"/>
      <c r="G1534" s="1"/>
      <c r="H1534" s="1"/>
      <c r="I1534" s="1"/>
      <c r="J1534" s="1"/>
      <c r="K1534" s="1"/>
      <c r="L1534" s="1"/>
      <c r="M1534" s="1"/>
      <c r="N1534" s="25" t="e">
        <f t="shared" si="43"/>
        <v>#DIV/0!</v>
      </c>
    </row>
    <row r="1535" spans="1:14" hidden="1" x14ac:dyDescent="0.2">
      <c r="A1535" s="122"/>
      <c r="D1535" s="63"/>
      <c r="E1535" s="1"/>
      <c r="F1535" s="1"/>
      <c r="G1535" s="1"/>
      <c r="H1535" s="1"/>
      <c r="I1535" s="1"/>
      <c r="J1535" s="1"/>
      <c r="K1535" s="1"/>
      <c r="L1535" s="1"/>
      <c r="M1535" s="1"/>
      <c r="N1535" s="25" t="e">
        <f t="shared" si="43"/>
        <v>#DIV/0!</v>
      </c>
    </row>
    <row r="1536" spans="1:14" hidden="1" x14ac:dyDescent="0.2">
      <c r="A1536" s="122"/>
      <c r="D1536" s="63"/>
      <c r="E1536" s="1"/>
      <c r="F1536" s="1"/>
      <c r="G1536" s="1"/>
      <c r="H1536" s="1"/>
      <c r="I1536" s="1"/>
      <c r="J1536" s="1"/>
      <c r="K1536" s="1"/>
      <c r="L1536" s="1"/>
      <c r="M1536" s="1"/>
      <c r="N1536" s="25" t="e">
        <f t="shared" si="43"/>
        <v>#DIV/0!</v>
      </c>
    </row>
    <row r="1537" spans="1:14" hidden="1" x14ac:dyDescent="0.2">
      <c r="A1537" s="122"/>
      <c r="D1537" s="63"/>
      <c r="E1537" s="1"/>
      <c r="F1537" s="1"/>
      <c r="G1537" s="1"/>
      <c r="H1537" s="1"/>
      <c r="I1537" s="1"/>
      <c r="J1537" s="1"/>
      <c r="K1537" s="1"/>
      <c r="L1537" s="1"/>
      <c r="M1537" s="1"/>
      <c r="N1537" s="25" t="e">
        <f t="shared" si="43"/>
        <v>#DIV/0!</v>
      </c>
    </row>
    <row r="1538" spans="1:14" hidden="1" x14ac:dyDescent="0.2">
      <c r="A1538" s="122"/>
      <c r="D1538" s="63"/>
      <c r="E1538" s="1"/>
      <c r="F1538" s="1"/>
      <c r="G1538" s="1"/>
      <c r="H1538" s="1"/>
      <c r="I1538" s="1"/>
      <c r="J1538" s="1"/>
      <c r="K1538" s="1"/>
      <c r="L1538" s="1"/>
      <c r="M1538" s="1"/>
      <c r="N1538" s="25" t="e">
        <f t="shared" si="43"/>
        <v>#DIV/0!</v>
      </c>
    </row>
    <row r="1539" spans="1:14" hidden="1" x14ac:dyDescent="0.2">
      <c r="A1539" s="122"/>
      <c r="D1539" s="63"/>
      <c r="E1539" s="1"/>
      <c r="F1539" s="1"/>
      <c r="G1539" s="1"/>
      <c r="H1539" s="1"/>
      <c r="I1539" s="1"/>
      <c r="J1539" s="1"/>
      <c r="K1539" s="1"/>
      <c r="L1539" s="1"/>
      <c r="M1539" s="1"/>
      <c r="N1539" s="25" t="e">
        <f t="shared" si="43"/>
        <v>#DIV/0!</v>
      </c>
    </row>
    <row r="1540" spans="1:14" hidden="1" x14ac:dyDescent="0.2">
      <c r="A1540" s="122"/>
      <c r="D1540" s="63"/>
      <c r="E1540" s="1"/>
      <c r="F1540" s="1"/>
      <c r="G1540" s="1"/>
      <c r="H1540" s="1"/>
      <c r="I1540" s="1"/>
      <c r="J1540" s="1"/>
      <c r="K1540" s="1"/>
      <c r="L1540" s="1"/>
      <c r="M1540" s="1"/>
      <c r="N1540" s="25" t="e">
        <f t="shared" ref="N1540:N1603" si="44">AVERAGE(D1540:K1540)</f>
        <v>#DIV/0!</v>
      </c>
    </row>
    <row r="1541" spans="1:14" hidden="1" x14ac:dyDescent="0.2">
      <c r="A1541" s="122"/>
      <c r="D1541" s="63"/>
      <c r="E1541" s="1"/>
      <c r="F1541" s="1"/>
      <c r="G1541" s="1"/>
      <c r="H1541" s="1"/>
      <c r="I1541" s="1"/>
      <c r="J1541" s="1"/>
      <c r="K1541" s="1"/>
      <c r="L1541" s="1"/>
      <c r="M1541" s="1"/>
      <c r="N1541" s="25" t="e">
        <f t="shared" si="44"/>
        <v>#DIV/0!</v>
      </c>
    </row>
    <row r="1542" spans="1:14" hidden="1" x14ac:dyDescent="0.2">
      <c r="A1542" s="122"/>
      <c r="D1542" s="63"/>
      <c r="E1542" s="1"/>
      <c r="F1542" s="1"/>
      <c r="G1542" s="1"/>
      <c r="H1542" s="1"/>
      <c r="I1542" s="1"/>
      <c r="J1542" s="1"/>
      <c r="K1542" s="1"/>
      <c r="L1542" s="1"/>
      <c r="M1542" s="1"/>
      <c r="N1542" s="25" t="e">
        <f t="shared" si="44"/>
        <v>#DIV/0!</v>
      </c>
    </row>
    <row r="1543" spans="1:14" hidden="1" x14ac:dyDescent="0.2">
      <c r="A1543" s="122"/>
      <c r="D1543" s="63"/>
      <c r="E1543" s="1"/>
      <c r="F1543" s="1"/>
      <c r="G1543" s="1"/>
      <c r="H1543" s="1"/>
      <c r="I1543" s="1"/>
      <c r="J1543" s="1"/>
      <c r="K1543" s="1"/>
      <c r="L1543" s="1"/>
      <c r="M1543" s="1"/>
      <c r="N1543" s="25" t="e">
        <f t="shared" si="44"/>
        <v>#DIV/0!</v>
      </c>
    </row>
    <row r="1544" spans="1:14" hidden="1" x14ac:dyDescent="0.2">
      <c r="A1544" s="122"/>
      <c r="D1544" s="63"/>
      <c r="E1544" s="1"/>
      <c r="F1544" s="1"/>
      <c r="G1544" s="1"/>
      <c r="H1544" s="1"/>
      <c r="I1544" s="1"/>
      <c r="J1544" s="1"/>
      <c r="K1544" s="1"/>
      <c r="L1544" s="1"/>
      <c r="M1544" s="1"/>
      <c r="N1544" s="25" t="e">
        <f t="shared" si="44"/>
        <v>#DIV/0!</v>
      </c>
    </row>
    <row r="1545" spans="1:14" hidden="1" x14ac:dyDescent="0.2">
      <c r="A1545" s="122"/>
      <c r="D1545" s="63"/>
      <c r="E1545" s="1"/>
      <c r="F1545" s="1"/>
      <c r="G1545" s="1"/>
      <c r="H1545" s="1"/>
      <c r="I1545" s="1"/>
      <c r="J1545" s="1"/>
      <c r="K1545" s="1"/>
      <c r="L1545" s="1"/>
      <c r="M1545" s="1"/>
      <c r="N1545" s="25" t="e">
        <f t="shared" si="44"/>
        <v>#DIV/0!</v>
      </c>
    </row>
    <row r="1546" spans="1:14" hidden="1" x14ac:dyDescent="0.2">
      <c r="A1546" s="122"/>
      <c r="D1546" s="63"/>
      <c r="E1546" s="1"/>
      <c r="F1546" s="1"/>
      <c r="G1546" s="1"/>
      <c r="H1546" s="1"/>
      <c r="I1546" s="1"/>
      <c r="J1546" s="1"/>
      <c r="K1546" s="1"/>
      <c r="L1546" s="1"/>
      <c r="M1546" s="1"/>
      <c r="N1546" s="25" t="e">
        <f t="shared" si="44"/>
        <v>#DIV/0!</v>
      </c>
    </row>
    <row r="1547" spans="1:14" hidden="1" x14ac:dyDescent="0.2">
      <c r="A1547" s="122"/>
      <c r="D1547" s="63"/>
      <c r="E1547" s="1"/>
      <c r="F1547" s="1"/>
      <c r="G1547" s="1"/>
      <c r="H1547" s="1"/>
      <c r="I1547" s="1"/>
      <c r="J1547" s="1"/>
      <c r="K1547" s="1"/>
      <c r="L1547" s="1"/>
      <c r="M1547" s="1"/>
      <c r="N1547" s="25" t="e">
        <f t="shared" si="44"/>
        <v>#DIV/0!</v>
      </c>
    </row>
    <row r="1548" spans="1:14" hidden="1" x14ac:dyDescent="0.2">
      <c r="A1548" s="122"/>
      <c r="D1548" s="63"/>
      <c r="E1548" s="1"/>
      <c r="F1548" s="1"/>
      <c r="G1548" s="1"/>
      <c r="H1548" s="1"/>
      <c r="I1548" s="1"/>
      <c r="J1548" s="1"/>
      <c r="K1548" s="1"/>
      <c r="L1548" s="1"/>
      <c r="M1548" s="1"/>
      <c r="N1548" s="25" t="e">
        <f t="shared" si="44"/>
        <v>#DIV/0!</v>
      </c>
    </row>
    <row r="1549" spans="1:14" hidden="1" x14ac:dyDescent="0.2">
      <c r="A1549" s="122"/>
      <c r="D1549" s="63"/>
      <c r="E1549" s="1"/>
      <c r="F1549" s="1"/>
      <c r="G1549" s="1"/>
      <c r="H1549" s="1"/>
      <c r="I1549" s="1"/>
      <c r="J1549" s="1"/>
      <c r="K1549" s="1"/>
      <c r="L1549" s="1"/>
      <c r="M1549" s="1"/>
      <c r="N1549" s="25" t="e">
        <f t="shared" si="44"/>
        <v>#DIV/0!</v>
      </c>
    </row>
    <row r="1550" spans="1:14" hidden="1" x14ac:dyDescent="0.2">
      <c r="A1550" s="122"/>
      <c r="D1550" s="63"/>
      <c r="E1550" s="1"/>
      <c r="F1550" s="1"/>
      <c r="G1550" s="1"/>
      <c r="H1550" s="1"/>
      <c r="I1550" s="1"/>
      <c r="J1550" s="1"/>
      <c r="K1550" s="1"/>
      <c r="L1550" s="1"/>
      <c r="M1550" s="1"/>
      <c r="N1550" s="25" t="e">
        <f t="shared" si="44"/>
        <v>#DIV/0!</v>
      </c>
    </row>
    <row r="1551" spans="1:14" hidden="1" x14ac:dyDescent="0.2">
      <c r="A1551" s="122"/>
      <c r="D1551" s="63"/>
      <c r="E1551" s="1"/>
      <c r="F1551" s="1"/>
      <c r="G1551" s="1"/>
      <c r="H1551" s="1"/>
      <c r="I1551" s="1"/>
      <c r="J1551" s="1"/>
      <c r="K1551" s="1"/>
      <c r="L1551" s="1"/>
      <c r="M1551" s="1"/>
      <c r="N1551" s="25" t="e">
        <f t="shared" si="44"/>
        <v>#DIV/0!</v>
      </c>
    </row>
    <row r="1552" spans="1:14" hidden="1" x14ac:dyDescent="0.2">
      <c r="A1552" s="122"/>
      <c r="D1552" s="63"/>
      <c r="E1552" s="1"/>
      <c r="F1552" s="1"/>
      <c r="G1552" s="1"/>
      <c r="H1552" s="1"/>
      <c r="I1552" s="1"/>
      <c r="J1552" s="1"/>
      <c r="K1552" s="1"/>
      <c r="L1552" s="1"/>
      <c r="M1552" s="1"/>
      <c r="N1552" s="25" t="e">
        <f t="shared" si="44"/>
        <v>#DIV/0!</v>
      </c>
    </row>
    <row r="1553" spans="1:14" hidden="1" x14ac:dyDescent="0.2">
      <c r="A1553" s="122"/>
      <c r="D1553" s="63"/>
      <c r="E1553" s="1"/>
      <c r="F1553" s="1"/>
      <c r="G1553" s="1"/>
      <c r="H1553" s="1"/>
      <c r="I1553" s="1"/>
      <c r="J1553" s="1"/>
      <c r="K1553" s="1"/>
      <c r="L1553" s="1"/>
      <c r="M1553" s="1"/>
      <c r="N1553" s="25" t="e">
        <f t="shared" si="44"/>
        <v>#DIV/0!</v>
      </c>
    </row>
    <row r="1554" spans="1:14" hidden="1" x14ac:dyDescent="0.2">
      <c r="A1554" s="122"/>
      <c r="D1554" s="63"/>
      <c r="E1554" s="1"/>
      <c r="F1554" s="1"/>
      <c r="G1554" s="1"/>
      <c r="H1554" s="1"/>
      <c r="I1554" s="1"/>
      <c r="J1554" s="1"/>
      <c r="K1554" s="1"/>
      <c r="L1554" s="1"/>
      <c r="M1554" s="1"/>
      <c r="N1554" s="25" t="e">
        <f t="shared" si="44"/>
        <v>#DIV/0!</v>
      </c>
    </row>
    <row r="1555" spans="1:14" hidden="1" x14ac:dyDescent="0.2">
      <c r="A1555" s="122"/>
      <c r="D1555" s="63"/>
      <c r="E1555" s="1"/>
      <c r="F1555" s="1"/>
      <c r="G1555" s="1"/>
      <c r="H1555" s="1"/>
      <c r="I1555" s="1"/>
      <c r="J1555" s="1"/>
      <c r="K1555" s="1"/>
      <c r="L1555" s="1"/>
      <c r="M1555" s="1"/>
      <c r="N1555" s="25" t="e">
        <f t="shared" si="44"/>
        <v>#DIV/0!</v>
      </c>
    </row>
    <row r="1556" spans="1:14" hidden="1" x14ac:dyDescent="0.2">
      <c r="A1556" s="122"/>
      <c r="D1556" s="63"/>
      <c r="E1556" s="1"/>
      <c r="F1556" s="1"/>
      <c r="G1556" s="1"/>
      <c r="H1556" s="1"/>
      <c r="I1556" s="1"/>
      <c r="J1556" s="1"/>
      <c r="K1556" s="1"/>
      <c r="L1556" s="1"/>
      <c r="M1556" s="1"/>
      <c r="N1556" s="25" t="e">
        <f t="shared" si="44"/>
        <v>#DIV/0!</v>
      </c>
    </row>
    <row r="1557" spans="1:14" hidden="1" x14ac:dyDescent="0.2">
      <c r="A1557" s="122"/>
      <c r="D1557" s="63"/>
      <c r="E1557" s="1"/>
      <c r="F1557" s="1"/>
      <c r="G1557" s="1"/>
      <c r="H1557" s="1"/>
      <c r="I1557" s="1"/>
      <c r="J1557" s="1"/>
      <c r="K1557" s="1"/>
      <c r="L1557" s="1"/>
      <c r="M1557" s="1"/>
      <c r="N1557" s="25" t="e">
        <f t="shared" si="44"/>
        <v>#DIV/0!</v>
      </c>
    </row>
    <row r="1558" spans="1:14" hidden="1" x14ac:dyDescent="0.2">
      <c r="A1558" s="122"/>
      <c r="D1558" s="63"/>
      <c r="E1558" s="1"/>
      <c r="F1558" s="1"/>
      <c r="G1558" s="1"/>
      <c r="H1558" s="1"/>
      <c r="I1558" s="1"/>
      <c r="J1558" s="1"/>
      <c r="K1558" s="1"/>
      <c r="L1558" s="1"/>
      <c r="M1558" s="1"/>
      <c r="N1558" s="25" t="e">
        <f t="shared" si="44"/>
        <v>#DIV/0!</v>
      </c>
    </row>
    <row r="1559" spans="1:14" hidden="1" x14ac:dyDescent="0.2">
      <c r="A1559" s="122"/>
      <c r="D1559" s="63"/>
      <c r="E1559" s="1"/>
      <c r="F1559" s="1"/>
      <c r="G1559" s="1"/>
      <c r="H1559" s="1"/>
      <c r="I1559" s="1"/>
      <c r="J1559" s="1"/>
      <c r="K1559" s="1"/>
      <c r="L1559" s="1"/>
      <c r="M1559" s="1"/>
      <c r="N1559" s="25" t="e">
        <f t="shared" si="44"/>
        <v>#DIV/0!</v>
      </c>
    </row>
    <row r="1560" spans="1:14" hidden="1" x14ac:dyDescent="0.2">
      <c r="A1560" s="122"/>
      <c r="D1560" s="63"/>
      <c r="E1560" s="1"/>
      <c r="F1560" s="1"/>
      <c r="G1560" s="1"/>
      <c r="H1560" s="1"/>
      <c r="I1560" s="1"/>
      <c r="J1560" s="1"/>
      <c r="K1560" s="1"/>
      <c r="L1560" s="1"/>
      <c r="M1560" s="1"/>
      <c r="N1560" s="25" t="e">
        <f t="shared" si="44"/>
        <v>#DIV/0!</v>
      </c>
    </row>
    <row r="1561" spans="1:14" hidden="1" x14ac:dyDescent="0.2">
      <c r="A1561" s="122"/>
      <c r="D1561" s="63"/>
      <c r="E1561" s="1"/>
      <c r="F1561" s="1"/>
      <c r="G1561" s="1"/>
      <c r="H1561" s="1"/>
      <c r="I1561" s="1"/>
      <c r="J1561" s="1"/>
      <c r="K1561" s="1"/>
      <c r="L1561" s="1"/>
      <c r="M1561" s="1"/>
      <c r="N1561" s="25" t="e">
        <f t="shared" si="44"/>
        <v>#DIV/0!</v>
      </c>
    </row>
    <row r="1562" spans="1:14" hidden="1" x14ac:dyDescent="0.2">
      <c r="A1562" s="122"/>
      <c r="D1562" s="63"/>
      <c r="E1562" s="1"/>
      <c r="F1562" s="1"/>
      <c r="G1562" s="1"/>
      <c r="H1562" s="1"/>
      <c r="I1562" s="1"/>
      <c r="J1562" s="1"/>
      <c r="K1562" s="1"/>
      <c r="L1562" s="1"/>
      <c r="M1562" s="1"/>
      <c r="N1562" s="25" t="e">
        <f t="shared" si="44"/>
        <v>#DIV/0!</v>
      </c>
    </row>
    <row r="1563" spans="1:14" hidden="1" x14ac:dyDescent="0.2">
      <c r="A1563" s="122"/>
      <c r="D1563" s="63"/>
      <c r="E1563" s="1"/>
      <c r="F1563" s="1"/>
      <c r="G1563" s="1"/>
      <c r="H1563" s="1"/>
      <c r="I1563" s="1"/>
      <c r="J1563" s="1"/>
      <c r="K1563" s="1"/>
      <c r="L1563" s="1"/>
      <c r="M1563" s="1"/>
      <c r="N1563" s="25" t="e">
        <f t="shared" si="44"/>
        <v>#DIV/0!</v>
      </c>
    </row>
    <row r="1564" spans="1:14" hidden="1" x14ac:dyDescent="0.2">
      <c r="A1564" s="122"/>
      <c r="D1564" s="63"/>
      <c r="E1564" s="1"/>
      <c r="F1564" s="1"/>
      <c r="G1564" s="1"/>
      <c r="H1564" s="1"/>
      <c r="I1564" s="1"/>
      <c r="J1564" s="1"/>
      <c r="K1564" s="1"/>
      <c r="L1564" s="1"/>
      <c r="M1564" s="1"/>
      <c r="N1564" s="25" t="e">
        <f t="shared" si="44"/>
        <v>#DIV/0!</v>
      </c>
    </row>
    <row r="1565" spans="1:14" hidden="1" x14ac:dyDescent="0.2">
      <c r="A1565" s="122"/>
      <c r="D1565" s="63"/>
      <c r="E1565" s="1"/>
      <c r="F1565" s="1"/>
      <c r="G1565" s="1"/>
      <c r="H1565" s="1"/>
      <c r="I1565" s="1"/>
      <c r="J1565" s="1"/>
      <c r="K1565" s="1"/>
      <c r="L1565" s="1"/>
      <c r="M1565" s="1"/>
      <c r="N1565" s="25" t="e">
        <f t="shared" si="44"/>
        <v>#DIV/0!</v>
      </c>
    </row>
    <row r="1566" spans="1:14" hidden="1" x14ac:dyDescent="0.2">
      <c r="A1566" s="122"/>
      <c r="D1566" s="63"/>
      <c r="E1566" s="1"/>
      <c r="F1566" s="1"/>
      <c r="G1566" s="1"/>
      <c r="H1566" s="1"/>
      <c r="I1566" s="1"/>
      <c r="J1566" s="1"/>
      <c r="K1566" s="1"/>
      <c r="L1566" s="1"/>
      <c r="M1566" s="1"/>
      <c r="N1566" s="25" t="e">
        <f t="shared" si="44"/>
        <v>#DIV/0!</v>
      </c>
    </row>
    <row r="1567" spans="1:14" hidden="1" x14ac:dyDescent="0.2">
      <c r="A1567" s="122"/>
      <c r="D1567" s="63"/>
      <c r="E1567" s="1"/>
      <c r="F1567" s="1"/>
      <c r="G1567" s="1"/>
      <c r="H1567" s="1"/>
      <c r="I1567" s="1"/>
      <c r="J1567" s="1"/>
      <c r="K1567" s="1"/>
      <c r="L1567" s="1"/>
      <c r="M1567" s="1"/>
      <c r="N1567" s="25" t="e">
        <f t="shared" si="44"/>
        <v>#DIV/0!</v>
      </c>
    </row>
    <row r="1568" spans="1:14" hidden="1" x14ac:dyDescent="0.2">
      <c r="A1568" s="122"/>
      <c r="D1568" s="63"/>
      <c r="E1568" s="1"/>
      <c r="F1568" s="1"/>
      <c r="G1568" s="1"/>
      <c r="H1568" s="1"/>
      <c r="I1568" s="1"/>
      <c r="J1568" s="1"/>
      <c r="K1568" s="1"/>
      <c r="L1568" s="1"/>
      <c r="M1568" s="1"/>
      <c r="N1568" s="25" t="e">
        <f t="shared" si="44"/>
        <v>#DIV/0!</v>
      </c>
    </row>
    <row r="1569" spans="1:14" hidden="1" x14ac:dyDescent="0.2">
      <c r="A1569" s="122"/>
      <c r="D1569" s="63"/>
      <c r="E1569" s="1"/>
      <c r="F1569" s="1"/>
      <c r="G1569" s="1"/>
      <c r="H1569" s="1"/>
      <c r="I1569" s="1"/>
      <c r="J1569" s="1"/>
      <c r="K1569" s="1"/>
      <c r="L1569" s="1"/>
      <c r="M1569" s="1"/>
      <c r="N1569" s="25" t="e">
        <f t="shared" si="44"/>
        <v>#DIV/0!</v>
      </c>
    </row>
    <row r="1570" spans="1:14" hidden="1" x14ac:dyDescent="0.2">
      <c r="A1570" s="122"/>
      <c r="D1570" s="63"/>
      <c r="E1570" s="1"/>
      <c r="F1570" s="1"/>
      <c r="G1570" s="1"/>
      <c r="H1570" s="1"/>
      <c r="I1570" s="1"/>
      <c r="J1570" s="1"/>
      <c r="K1570" s="1"/>
      <c r="L1570" s="1"/>
      <c r="M1570" s="1"/>
      <c r="N1570" s="25" t="e">
        <f t="shared" si="44"/>
        <v>#DIV/0!</v>
      </c>
    </row>
    <row r="1571" spans="1:14" hidden="1" x14ac:dyDescent="0.2">
      <c r="A1571" s="122"/>
      <c r="D1571" s="63"/>
      <c r="E1571" s="1"/>
      <c r="F1571" s="1"/>
      <c r="G1571" s="1"/>
      <c r="H1571" s="1"/>
      <c r="I1571" s="1"/>
      <c r="J1571" s="1"/>
      <c r="K1571" s="1"/>
      <c r="L1571" s="1"/>
      <c r="M1571" s="1"/>
      <c r="N1571" s="25" t="e">
        <f t="shared" si="44"/>
        <v>#DIV/0!</v>
      </c>
    </row>
    <row r="1572" spans="1:14" hidden="1" x14ac:dyDescent="0.2">
      <c r="A1572" s="122"/>
      <c r="D1572" s="63"/>
      <c r="E1572" s="1"/>
      <c r="F1572" s="1"/>
      <c r="G1572" s="1"/>
      <c r="H1572" s="1"/>
      <c r="I1572" s="1"/>
      <c r="J1572" s="1"/>
      <c r="K1572" s="1"/>
      <c r="L1572" s="1"/>
      <c r="M1572" s="1"/>
      <c r="N1572" s="25" t="e">
        <f t="shared" si="44"/>
        <v>#DIV/0!</v>
      </c>
    </row>
    <row r="1573" spans="1:14" hidden="1" x14ac:dyDescent="0.2">
      <c r="A1573" s="122"/>
      <c r="D1573" s="63"/>
      <c r="E1573" s="1"/>
      <c r="F1573" s="1"/>
      <c r="G1573" s="1"/>
      <c r="H1573" s="1"/>
      <c r="I1573" s="1"/>
      <c r="J1573" s="1"/>
      <c r="K1573" s="1"/>
      <c r="L1573" s="1"/>
      <c r="M1573" s="1"/>
      <c r="N1573" s="25" t="e">
        <f t="shared" si="44"/>
        <v>#DIV/0!</v>
      </c>
    </row>
    <row r="1574" spans="1:14" hidden="1" x14ac:dyDescent="0.2">
      <c r="A1574" s="122"/>
      <c r="D1574" s="63"/>
      <c r="E1574" s="1"/>
      <c r="F1574" s="1"/>
      <c r="G1574" s="1"/>
      <c r="H1574" s="1"/>
      <c r="I1574" s="1"/>
      <c r="J1574" s="1"/>
      <c r="K1574" s="1"/>
      <c r="L1574" s="1"/>
      <c r="M1574" s="1"/>
      <c r="N1574" s="25" t="e">
        <f t="shared" si="44"/>
        <v>#DIV/0!</v>
      </c>
    </row>
    <row r="1575" spans="1:14" hidden="1" x14ac:dyDescent="0.2">
      <c r="A1575" s="122"/>
      <c r="D1575" s="63"/>
      <c r="E1575" s="1"/>
      <c r="F1575" s="1"/>
      <c r="G1575" s="1"/>
      <c r="H1575" s="1"/>
      <c r="I1575" s="1"/>
      <c r="J1575" s="1"/>
      <c r="K1575" s="1"/>
      <c r="L1575" s="1"/>
      <c r="M1575" s="1"/>
      <c r="N1575" s="25" t="e">
        <f t="shared" si="44"/>
        <v>#DIV/0!</v>
      </c>
    </row>
    <row r="1576" spans="1:14" hidden="1" x14ac:dyDescent="0.2">
      <c r="A1576" s="122"/>
      <c r="D1576" s="63"/>
      <c r="E1576" s="1"/>
      <c r="F1576" s="1"/>
      <c r="G1576" s="1"/>
      <c r="H1576" s="1"/>
      <c r="I1576" s="1"/>
      <c r="J1576" s="1"/>
      <c r="K1576" s="1"/>
      <c r="L1576" s="1"/>
      <c r="M1576" s="1"/>
      <c r="N1576" s="25" t="e">
        <f t="shared" si="44"/>
        <v>#DIV/0!</v>
      </c>
    </row>
    <row r="1577" spans="1:14" hidden="1" x14ac:dyDescent="0.2">
      <c r="A1577" s="122"/>
      <c r="D1577" s="63"/>
      <c r="E1577" s="1"/>
      <c r="F1577" s="1"/>
      <c r="G1577" s="1"/>
      <c r="H1577" s="1"/>
      <c r="I1577" s="1"/>
      <c r="J1577" s="1"/>
      <c r="K1577" s="1"/>
      <c r="L1577" s="1"/>
      <c r="M1577" s="1"/>
      <c r="N1577" s="25" t="e">
        <f t="shared" si="44"/>
        <v>#DIV/0!</v>
      </c>
    </row>
    <row r="1578" spans="1:14" hidden="1" x14ac:dyDescent="0.2">
      <c r="A1578" s="122"/>
      <c r="D1578" s="63"/>
      <c r="E1578" s="1"/>
      <c r="F1578" s="1"/>
      <c r="G1578" s="1"/>
      <c r="H1578" s="1"/>
      <c r="I1578" s="1"/>
      <c r="J1578" s="1"/>
      <c r="K1578" s="1"/>
      <c r="L1578" s="1"/>
      <c r="M1578" s="1"/>
      <c r="N1578" s="25" t="e">
        <f t="shared" si="44"/>
        <v>#DIV/0!</v>
      </c>
    </row>
    <row r="1579" spans="1:14" hidden="1" x14ac:dyDescent="0.2">
      <c r="A1579" s="122"/>
      <c r="D1579" s="63"/>
      <c r="E1579" s="1"/>
      <c r="F1579" s="1"/>
      <c r="G1579" s="1"/>
      <c r="H1579" s="1"/>
      <c r="I1579" s="1"/>
      <c r="J1579" s="1"/>
      <c r="K1579" s="1"/>
      <c r="L1579" s="1"/>
      <c r="M1579" s="1"/>
      <c r="N1579" s="25" t="e">
        <f t="shared" si="44"/>
        <v>#DIV/0!</v>
      </c>
    </row>
    <row r="1580" spans="1:14" hidden="1" x14ac:dyDescent="0.2">
      <c r="A1580" s="122"/>
      <c r="D1580" s="63"/>
      <c r="E1580" s="1"/>
      <c r="F1580" s="1"/>
      <c r="G1580" s="1"/>
      <c r="H1580" s="1"/>
      <c r="I1580" s="1"/>
      <c r="J1580" s="1"/>
      <c r="K1580" s="1"/>
      <c r="L1580" s="1"/>
      <c r="M1580" s="1"/>
      <c r="N1580" s="25" t="e">
        <f t="shared" si="44"/>
        <v>#DIV/0!</v>
      </c>
    </row>
    <row r="1581" spans="1:14" hidden="1" x14ac:dyDescent="0.2">
      <c r="A1581" s="122"/>
      <c r="D1581" s="63"/>
      <c r="E1581" s="1"/>
      <c r="F1581" s="1"/>
      <c r="G1581" s="1"/>
      <c r="H1581" s="1"/>
      <c r="I1581" s="1"/>
      <c r="J1581" s="1"/>
      <c r="K1581" s="1"/>
      <c r="L1581" s="1"/>
      <c r="M1581" s="1"/>
      <c r="N1581" s="25" t="e">
        <f t="shared" si="44"/>
        <v>#DIV/0!</v>
      </c>
    </row>
    <row r="1582" spans="1:14" hidden="1" x14ac:dyDescent="0.2">
      <c r="A1582" s="122"/>
      <c r="D1582" s="63"/>
      <c r="E1582" s="1"/>
      <c r="F1582" s="1"/>
      <c r="G1582" s="1"/>
      <c r="H1582" s="1"/>
      <c r="I1582" s="1"/>
      <c r="J1582" s="1"/>
      <c r="K1582" s="1"/>
      <c r="L1582" s="1"/>
      <c r="M1582" s="1"/>
      <c r="N1582" s="25" t="e">
        <f t="shared" si="44"/>
        <v>#DIV/0!</v>
      </c>
    </row>
    <row r="1583" spans="1:14" hidden="1" x14ac:dyDescent="0.2">
      <c r="A1583" s="122"/>
      <c r="D1583" s="63"/>
      <c r="E1583" s="1"/>
      <c r="F1583" s="1"/>
      <c r="G1583" s="1"/>
      <c r="H1583" s="1"/>
      <c r="I1583" s="1"/>
      <c r="J1583" s="1"/>
      <c r="K1583" s="1"/>
      <c r="L1583" s="1"/>
      <c r="M1583" s="1"/>
      <c r="N1583" s="25" t="e">
        <f t="shared" si="44"/>
        <v>#DIV/0!</v>
      </c>
    </row>
    <row r="1584" spans="1:14" hidden="1" x14ac:dyDescent="0.2">
      <c r="A1584" s="122"/>
      <c r="D1584" s="63"/>
      <c r="E1584" s="1"/>
      <c r="F1584" s="1"/>
      <c r="G1584" s="1"/>
      <c r="H1584" s="1"/>
      <c r="I1584" s="1"/>
      <c r="J1584" s="1"/>
      <c r="K1584" s="1"/>
      <c r="L1584" s="1"/>
      <c r="M1584" s="1"/>
      <c r="N1584" s="25" t="e">
        <f t="shared" si="44"/>
        <v>#DIV/0!</v>
      </c>
    </row>
    <row r="1585" spans="1:14" hidden="1" x14ac:dyDescent="0.2">
      <c r="A1585" s="122"/>
      <c r="D1585" s="63"/>
      <c r="E1585" s="1"/>
      <c r="F1585" s="1"/>
      <c r="G1585" s="1"/>
      <c r="H1585" s="1"/>
      <c r="I1585" s="1"/>
      <c r="J1585" s="1"/>
      <c r="K1585" s="1"/>
      <c r="L1585" s="1"/>
      <c r="M1585" s="1"/>
      <c r="N1585" s="25" t="e">
        <f t="shared" si="44"/>
        <v>#DIV/0!</v>
      </c>
    </row>
    <row r="1586" spans="1:14" hidden="1" x14ac:dyDescent="0.2">
      <c r="A1586" s="122"/>
      <c r="D1586" s="63"/>
      <c r="E1586" s="1"/>
      <c r="F1586" s="1"/>
      <c r="G1586" s="1"/>
      <c r="H1586" s="1"/>
      <c r="I1586" s="1"/>
      <c r="J1586" s="1"/>
      <c r="K1586" s="1"/>
      <c r="L1586" s="1"/>
      <c r="M1586" s="1"/>
      <c r="N1586" s="25" t="e">
        <f t="shared" si="44"/>
        <v>#DIV/0!</v>
      </c>
    </row>
    <row r="1587" spans="1:14" hidden="1" x14ac:dyDescent="0.2">
      <c r="A1587" s="122"/>
      <c r="D1587" s="63"/>
      <c r="E1587" s="1"/>
      <c r="F1587" s="1"/>
      <c r="G1587" s="1"/>
      <c r="H1587" s="1"/>
      <c r="I1587" s="1"/>
      <c r="J1587" s="1"/>
      <c r="K1587" s="1"/>
      <c r="L1587" s="1"/>
      <c r="M1587" s="1"/>
      <c r="N1587" s="25" t="e">
        <f t="shared" si="44"/>
        <v>#DIV/0!</v>
      </c>
    </row>
    <row r="1588" spans="1:14" hidden="1" x14ac:dyDescent="0.2">
      <c r="A1588" s="122"/>
      <c r="D1588" s="63"/>
      <c r="E1588" s="1"/>
      <c r="F1588" s="1"/>
      <c r="G1588" s="1"/>
      <c r="H1588" s="1"/>
      <c r="I1588" s="1"/>
      <c r="J1588" s="1"/>
      <c r="K1588" s="1"/>
      <c r="L1588" s="1"/>
      <c r="M1588" s="1"/>
      <c r="N1588" s="25" t="e">
        <f t="shared" si="44"/>
        <v>#DIV/0!</v>
      </c>
    </row>
    <row r="1589" spans="1:14" hidden="1" x14ac:dyDescent="0.2">
      <c r="A1589" s="122"/>
      <c r="D1589" s="63"/>
      <c r="E1589" s="1"/>
      <c r="F1589" s="1"/>
      <c r="G1589" s="1"/>
      <c r="H1589" s="1"/>
      <c r="I1589" s="1"/>
      <c r="J1589" s="1"/>
      <c r="K1589" s="1"/>
      <c r="L1589" s="1"/>
      <c r="M1589" s="1"/>
      <c r="N1589" s="25" t="e">
        <f t="shared" si="44"/>
        <v>#DIV/0!</v>
      </c>
    </row>
    <row r="1590" spans="1:14" hidden="1" x14ac:dyDescent="0.2">
      <c r="A1590" s="122"/>
      <c r="D1590" s="63"/>
      <c r="E1590" s="1"/>
      <c r="F1590" s="1"/>
      <c r="G1590" s="1"/>
      <c r="H1590" s="1"/>
      <c r="I1590" s="1"/>
      <c r="J1590" s="1"/>
      <c r="K1590" s="1"/>
      <c r="L1590" s="1"/>
      <c r="M1590" s="1"/>
      <c r="N1590" s="25" t="e">
        <f t="shared" si="44"/>
        <v>#DIV/0!</v>
      </c>
    </row>
    <row r="1591" spans="1:14" hidden="1" x14ac:dyDescent="0.2">
      <c r="A1591" s="122"/>
      <c r="D1591" s="63"/>
      <c r="E1591" s="1"/>
      <c r="F1591" s="1"/>
      <c r="G1591" s="1"/>
      <c r="H1591" s="1"/>
      <c r="I1591" s="1"/>
      <c r="J1591" s="1"/>
      <c r="K1591" s="1"/>
      <c r="L1591" s="1"/>
      <c r="M1591" s="1"/>
      <c r="N1591" s="25" t="e">
        <f t="shared" si="44"/>
        <v>#DIV/0!</v>
      </c>
    </row>
    <row r="1592" spans="1:14" hidden="1" x14ac:dyDescent="0.2">
      <c r="A1592" s="122"/>
      <c r="D1592" s="63"/>
      <c r="E1592" s="1"/>
      <c r="F1592" s="1"/>
      <c r="G1592" s="1"/>
      <c r="H1592" s="1"/>
      <c r="I1592" s="1"/>
      <c r="J1592" s="1"/>
      <c r="K1592" s="1"/>
      <c r="L1592" s="1"/>
      <c r="M1592" s="1"/>
      <c r="N1592" s="25" t="e">
        <f t="shared" si="44"/>
        <v>#DIV/0!</v>
      </c>
    </row>
    <row r="1593" spans="1:14" hidden="1" x14ac:dyDescent="0.2">
      <c r="A1593" s="122"/>
      <c r="D1593" s="63"/>
      <c r="E1593" s="1"/>
      <c r="F1593" s="1"/>
      <c r="G1593" s="1"/>
      <c r="H1593" s="1"/>
      <c r="I1593" s="1"/>
      <c r="J1593" s="1"/>
      <c r="K1593" s="1"/>
      <c r="L1593" s="1"/>
      <c r="M1593" s="1"/>
      <c r="N1593" s="25" t="e">
        <f t="shared" si="44"/>
        <v>#DIV/0!</v>
      </c>
    </row>
    <row r="1594" spans="1:14" hidden="1" x14ac:dyDescent="0.2">
      <c r="A1594" s="122"/>
      <c r="D1594" s="63"/>
      <c r="E1594" s="1"/>
      <c r="F1594" s="1"/>
      <c r="G1594" s="1"/>
      <c r="H1594" s="1"/>
      <c r="I1594" s="1"/>
      <c r="J1594" s="1"/>
      <c r="K1594" s="1"/>
      <c r="L1594" s="1"/>
      <c r="M1594" s="1"/>
      <c r="N1594" s="25" t="e">
        <f t="shared" si="44"/>
        <v>#DIV/0!</v>
      </c>
    </row>
    <row r="1595" spans="1:14" hidden="1" x14ac:dyDescent="0.2">
      <c r="A1595" s="122"/>
      <c r="D1595" s="63"/>
      <c r="E1595" s="1"/>
      <c r="F1595" s="1"/>
      <c r="G1595" s="1"/>
      <c r="H1595" s="1"/>
      <c r="I1595" s="1"/>
      <c r="J1595" s="1"/>
      <c r="K1595" s="1"/>
      <c r="L1595" s="1"/>
      <c r="M1595" s="1"/>
      <c r="N1595" s="25" t="e">
        <f t="shared" si="44"/>
        <v>#DIV/0!</v>
      </c>
    </row>
    <row r="1596" spans="1:14" hidden="1" x14ac:dyDescent="0.2">
      <c r="A1596" s="122"/>
      <c r="D1596" s="63"/>
      <c r="E1596" s="1"/>
      <c r="F1596" s="1"/>
      <c r="G1596" s="1"/>
      <c r="H1596" s="1"/>
      <c r="I1596" s="1"/>
      <c r="J1596" s="1"/>
      <c r="K1596" s="1"/>
      <c r="L1596" s="1"/>
      <c r="M1596" s="1"/>
      <c r="N1596" s="25" t="e">
        <f t="shared" si="44"/>
        <v>#DIV/0!</v>
      </c>
    </row>
    <row r="1597" spans="1:14" hidden="1" x14ac:dyDescent="0.2">
      <c r="A1597" s="122"/>
      <c r="D1597" s="63"/>
      <c r="E1597" s="1"/>
      <c r="F1597" s="1"/>
      <c r="G1597" s="1"/>
      <c r="H1597" s="1"/>
      <c r="I1597" s="1"/>
      <c r="J1597" s="1"/>
      <c r="K1597" s="1"/>
      <c r="L1597" s="1"/>
      <c r="M1597" s="1"/>
      <c r="N1597" s="25" t="e">
        <f t="shared" si="44"/>
        <v>#DIV/0!</v>
      </c>
    </row>
    <row r="1598" spans="1:14" hidden="1" x14ac:dyDescent="0.2">
      <c r="A1598" s="122"/>
      <c r="D1598" s="63"/>
      <c r="E1598" s="1"/>
      <c r="F1598" s="1"/>
      <c r="G1598" s="1"/>
      <c r="H1598" s="1"/>
      <c r="I1598" s="1"/>
      <c r="J1598" s="1"/>
      <c r="K1598" s="1"/>
      <c r="L1598" s="1"/>
      <c r="M1598" s="1"/>
      <c r="N1598" s="25" t="e">
        <f t="shared" si="44"/>
        <v>#DIV/0!</v>
      </c>
    </row>
    <row r="1599" spans="1:14" hidden="1" x14ac:dyDescent="0.2">
      <c r="A1599" s="122"/>
      <c r="D1599" s="63"/>
      <c r="E1599" s="1"/>
      <c r="F1599" s="1"/>
      <c r="G1599" s="1"/>
      <c r="H1599" s="1"/>
      <c r="I1599" s="1"/>
      <c r="J1599" s="1"/>
      <c r="K1599" s="1"/>
      <c r="L1599" s="1"/>
      <c r="M1599" s="1"/>
      <c r="N1599" s="25" t="e">
        <f t="shared" si="44"/>
        <v>#DIV/0!</v>
      </c>
    </row>
    <row r="1600" spans="1:14" hidden="1" x14ac:dyDescent="0.2">
      <c r="A1600" s="122"/>
      <c r="D1600" s="63"/>
      <c r="E1600" s="1"/>
      <c r="F1600" s="1"/>
      <c r="G1600" s="1"/>
      <c r="H1600" s="1"/>
      <c r="I1600" s="1"/>
      <c r="J1600" s="1"/>
      <c r="K1600" s="1"/>
      <c r="L1600" s="1"/>
      <c r="M1600" s="1"/>
      <c r="N1600" s="25" t="e">
        <f t="shared" si="44"/>
        <v>#DIV/0!</v>
      </c>
    </row>
    <row r="1601" spans="1:14" hidden="1" x14ac:dyDescent="0.2">
      <c r="A1601" s="122"/>
      <c r="D1601" s="63"/>
      <c r="E1601" s="1"/>
      <c r="F1601" s="1"/>
      <c r="G1601" s="1"/>
      <c r="H1601" s="1"/>
      <c r="I1601" s="1"/>
      <c r="J1601" s="1"/>
      <c r="K1601" s="1"/>
      <c r="L1601" s="1"/>
      <c r="M1601" s="1"/>
      <c r="N1601" s="25" t="e">
        <f t="shared" si="44"/>
        <v>#DIV/0!</v>
      </c>
    </row>
    <row r="1602" spans="1:14" hidden="1" x14ac:dyDescent="0.2">
      <c r="A1602" s="122"/>
      <c r="D1602" s="63"/>
      <c r="E1602" s="1"/>
      <c r="F1602" s="1"/>
      <c r="G1602" s="1"/>
      <c r="H1602" s="1"/>
      <c r="I1602" s="1"/>
      <c r="J1602" s="1"/>
      <c r="K1602" s="1"/>
      <c r="L1602" s="1"/>
      <c r="M1602" s="1"/>
      <c r="N1602" s="25" t="e">
        <f t="shared" si="44"/>
        <v>#DIV/0!</v>
      </c>
    </row>
    <row r="1603" spans="1:14" hidden="1" x14ac:dyDescent="0.2">
      <c r="A1603" s="122"/>
      <c r="D1603" s="63"/>
      <c r="E1603" s="1"/>
      <c r="F1603" s="1"/>
      <c r="G1603" s="1"/>
      <c r="H1603" s="1"/>
      <c r="I1603" s="1"/>
      <c r="J1603" s="1"/>
      <c r="K1603" s="1"/>
      <c r="L1603" s="1"/>
      <c r="M1603" s="1"/>
      <c r="N1603" s="25" t="e">
        <f t="shared" si="44"/>
        <v>#DIV/0!</v>
      </c>
    </row>
    <row r="1604" spans="1:14" hidden="1" x14ac:dyDescent="0.2">
      <c r="A1604" s="122"/>
      <c r="D1604" s="63"/>
      <c r="E1604" s="1"/>
      <c r="F1604" s="1"/>
      <c r="G1604" s="1"/>
      <c r="H1604" s="1"/>
      <c r="I1604" s="1"/>
      <c r="J1604" s="1"/>
      <c r="K1604" s="1"/>
      <c r="L1604" s="1"/>
      <c r="M1604" s="1"/>
      <c r="N1604" s="25" t="e">
        <f t="shared" ref="N1604" si="45">AVERAGE(D1604:K1604)</f>
        <v>#DIV/0!</v>
      </c>
    </row>
  </sheetData>
  <autoFilter ref="P1:P1604">
    <filterColumn colId="0">
      <customFilters>
        <customFilter operator="notEqual" val=" "/>
      </customFilters>
    </filterColumn>
  </autoFilter>
  <sortState ref="A2:M1603">
    <sortCondition ref="A1"/>
  </sortState>
  <dataValidations count="2">
    <dataValidation type="list" allowBlank="1" showInputMessage="1" showErrorMessage="1" sqref="P457">
      <formula1>"1-3 שעות או פחות, 2-4 שעות, 3-5 שעות, 4-6 שעות, 5-7 שעות, 6-8 שעות או יותר"</formula1>
    </dataValidation>
    <dataValidation type="list" allowBlank="1" showInputMessage="1" showErrorMessage="1" sqref="D1:K1048576">
      <formula1>"0,1,2,3"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638"/>
  <sheetViews>
    <sheetView rightToLeft="1" workbookViewId="0">
      <pane ySplit="1" topLeftCell="A557" activePane="bottomLeft" state="frozen"/>
      <selection pane="bottomLeft" activeCell="X2" sqref="X2:X600"/>
    </sheetView>
  </sheetViews>
  <sheetFormatPr defaultColWidth="9" defaultRowHeight="14.25" x14ac:dyDescent="0.2"/>
  <cols>
    <col min="1" max="1" width="5.875" style="25" bestFit="1" customWidth="1"/>
    <col min="2" max="2" width="10.75" style="1" bestFit="1" customWidth="1"/>
    <col min="3" max="3" width="9" style="1"/>
    <col min="4" max="23" width="5.125" style="25" customWidth="1"/>
    <col min="24" max="24" width="5.125" style="25" bestFit="1" customWidth="1"/>
    <col min="25" max="25" width="5.75" style="25" bestFit="1" customWidth="1"/>
    <col min="26" max="16384" width="9" style="25"/>
  </cols>
  <sheetData>
    <row r="1" spans="1:26" ht="15.75" thickBot="1" x14ac:dyDescent="0.3">
      <c r="A1" s="131" t="s">
        <v>0</v>
      </c>
      <c r="B1" s="133" t="s">
        <v>391</v>
      </c>
      <c r="C1" s="134" t="s">
        <v>392</v>
      </c>
      <c r="D1" s="132" t="s">
        <v>447</v>
      </c>
      <c r="E1" s="76" t="s">
        <v>448</v>
      </c>
      <c r="F1" s="76" t="s">
        <v>449</v>
      </c>
      <c r="G1" s="76" t="s">
        <v>450</v>
      </c>
      <c r="H1" s="76" t="s">
        <v>451</v>
      </c>
      <c r="I1" s="76" t="s">
        <v>452</v>
      </c>
      <c r="J1" s="76" t="s">
        <v>453</v>
      </c>
      <c r="K1" s="77" t="s">
        <v>454</v>
      </c>
      <c r="L1" s="76" t="s">
        <v>541</v>
      </c>
      <c r="M1" s="76" t="s">
        <v>542</v>
      </c>
      <c r="N1" s="77" t="s">
        <v>543</v>
      </c>
      <c r="O1" s="76" t="s">
        <v>544</v>
      </c>
      <c r="P1" s="76" t="s">
        <v>545</v>
      </c>
      <c r="Q1" s="77" t="s">
        <v>546</v>
      </c>
      <c r="R1" s="76" t="s">
        <v>547</v>
      </c>
      <c r="S1" s="76" t="s">
        <v>548</v>
      </c>
      <c r="T1" s="77" t="s">
        <v>549</v>
      </c>
      <c r="U1" s="76" t="s">
        <v>550</v>
      </c>
      <c r="V1" s="76" t="s">
        <v>551</v>
      </c>
      <c r="W1" s="76" t="s">
        <v>552</v>
      </c>
      <c r="X1" s="75" t="s">
        <v>2</v>
      </c>
      <c r="Y1" s="78" t="s">
        <v>413</v>
      </c>
    </row>
    <row r="2" spans="1:26" x14ac:dyDescent="0.2">
      <c r="A2" s="103">
        <v>1001</v>
      </c>
      <c r="B2" s="67">
        <v>44089</v>
      </c>
      <c r="C2" s="31" t="s">
        <v>591</v>
      </c>
      <c r="D2" s="97">
        <v>0</v>
      </c>
      <c r="E2" s="47">
        <v>0</v>
      </c>
      <c r="F2" s="47">
        <v>0</v>
      </c>
      <c r="G2" s="47">
        <v>0</v>
      </c>
      <c r="H2" s="47">
        <v>0</v>
      </c>
      <c r="I2" s="47">
        <v>0</v>
      </c>
      <c r="J2" s="47">
        <v>0</v>
      </c>
      <c r="K2" s="47">
        <v>0</v>
      </c>
      <c r="L2" s="47">
        <v>0</v>
      </c>
      <c r="M2" s="47">
        <v>1</v>
      </c>
      <c r="N2" s="47">
        <v>0</v>
      </c>
      <c r="O2" s="47">
        <v>0</v>
      </c>
      <c r="P2" s="47">
        <v>0</v>
      </c>
      <c r="Q2" s="47">
        <v>0</v>
      </c>
      <c r="R2" s="47">
        <v>0</v>
      </c>
      <c r="S2" s="47">
        <v>0</v>
      </c>
      <c r="T2" s="47">
        <v>0</v>
      </c>
      <c r="U2" s="47">
        <v>0</v>
      </c>
      <c r="V2" s="47">
        <v>1</v>
      </c>
      <c r="W2" s="47">
        <v>0</v>
      </c>
      <c r="X2" s="47">
        <f t="shared" ref="X2:X65" si="0">SUM(D2:W2)</f>
        <v>2</v>
      </c>
      <c r="Y2" s="47"/>
      <c r="Z2" s="67">
        <v>44089</v>
      </c>
    </row>
    <row r="3" spans="1:26" x14ac:dyDescent="0.2">
      <c r="A3" s="104">
        <v>1002</v>
      </c>
      <c r="B3" s="67">
        <v>44088</v>
      </c>
      <c r="C3" s="31" t="s">
        <v>598</v>
      </c>
      <c r="D3" s="97">
        <v>0</v>
      </c>
      <c r="E3" s="47">
        <v>0</v>
      </c>
      <c r="F3" s="47">
        <v>0</v>
      </c>
      <c r="G3" s="47">
        <v>0</v>
      </c>
      <c r="H3" s="47">
        <v>0</v>
      </c>
      <c r="I3" s="47">
        <v>0</v>
      </c>
      <c r="J3" s="47">
        <v>0</v>
      </c>
      <c r="K3" s="47">
        <v>0</v>
      </c>
      <c r="L3" s="47">
        <v>0</v>
      </c>
      <c r="M3" s="47">
        <v>0</v>
      </c>
      <c r="N3" s="47">
        <v>0</v>
      </c>
      <c r="O3" s="47">
        <v>0</v>
      </c>
      <c r="P3" s="47">
        <v>0</v>
      </c>
      <c r="Q3" s="47">
        <v>0</v>
      </c>
      <c r="R3" s="47">
        <v>0</v>
      </c>
      <c r="S3" s="47">
        <v>0</v>
      </c>
      <c r="T3" s="47">
        <v>0</v>
      </c>
      <c r="U3" s="47">
        <v>0</v>
      </c>
      <c r="V3" s="47">
        <v>0</v>
      </c>
      <c r="W3" s="47">
        <v>0</v>
      </c>
      <c r="X3" s="47">
        <f t="shared" si="0"/>
        <v>0</v>
      </c>
      <c r="Y3" s="31"/>
      <c r="Z3" s="67">
        <v>44088</v>
      </c>
    </row>
    <row r="4" spans="1:26" hidden="1" x14ac:dyDescent="0.2">
      <c r="A4" s="104">
        <v>1003</v>
      </c>
      <c r="B4" s="31"/>
      <c r="C4" s="31"/>
      <c r="D4" s="9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>
        <f t="shared" si="0"/>
        <v>0</v>
      </c>
      <c r="Y4" s="31"/>
      <c r="Z4" s="31"/>
    </row>
    <row r="5" spans="1:26" x14ac:dyDescent="0.2">
      <c r="A5" s="104">
        <v>1004</v>
      </c>
      <c r="B5" s="67">
        <v>44090</v>
      </c>
      <c r="C5" s="31" t="s">
        <v>599</v>
      </c>
      <c r="D5" s="9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0</v>
      </c>
      <c r="W5" s="47">
        <v>0</v>
      </c>
      <c r="X5" s="47">
        <f t="shared" si="0"/>
        <v>0</v>
      </c>
      <c r="Y5" s="31"/>
      <c r="Z5" s="67">
        <v>44090</v>
      </c>
    </row>
    <row r="6" spans="1:26" x14ac:dyDescent="0.2">
      <c r="A6" s="104">
        <v>1005</v>
      </c>
      <c r="B6" s="98">
        <v>44215</v>
      </c>
      <c r="C6" s="99" t="s">
        <v>591</v>
      </c>
      <c r="D6" s="9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f t="shared" si="0"/>
        <v>0</v>
      </c>
      <c r="Y6" s="31"/>
      <c r="Z6" s="98">
        <v>44215</v>
      </c>
    </row>
    <row r="7" spans="1:26" hidden="1" x14ac:dyDescent="0.2">
      <c r="A7" s="104">
        <v>1006</v>
      </c>
      <c r="B7" s="31"/>
      <c r="C7" s="31"/>
      <c r="D7" s="9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>
        <f t="shared" si="0"/>
        <v>0</v>
      </c>
      <c r="Y7" s="31"/>
      <c r="Z7" s="31"/>
    </row>
    <row r="8" spans="1:26" x14ac:dyDescent="0.2">
      <c r="A8" s="104">
        <v>1007</v>
      </c>
      <c r="B8" s="67">
        <v>44090</v>
      </c>
      <c r="C8" s="31" t="s">
        <v>599</v>
      </c>
      <c r="D8" s="9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f t="shared" si="0"/>
        <v>0</v>
      </c>
      <c r="Y8" s="31"/>
      <c r="Z8" s="67">
        <v>44090</v>
      </c>
    </row>
    <row r="9" spans="1:26" x14ac:dyDescent="0.2">
      <c r="A9" s="104">
        <v>1008</v>
      </c>
      <c r="B9" s="67">
        <v>44089</v>
      </c>
      <c r="C9" s="31" t="s">
        <v>591</v>
      </c>
      <c r="D9" s="9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f t="shared" si="0"/>
        <v>0</v>
      </c>
      <c r="Y9" s="31"/>
      <c r="Z9" s="67">
        <v>44089</v>
      </c>
    </row>
    <row r="10" spans="1:26" x14ac:dyDescent="0.2">
      <c r="A10" s="104">
        <v>1009</v>
      </c>
      <c r="B10" s="67">
        <v>44090</v>
      </c>
      <c r="C10" s="31" t="s">
        <v>599</v>
      </c>
      <c r="D10" s="9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f t="shared" si="0"/>
        <v>0</v>
      </c>
      <c r="Y10" s="31"/>
      <c r="Z10" s="67">
        <v>44090</v>
      </c>
    </row>
    <row r="11" spans="1:26" hidden="1" x14ac:dyDescent="0.2">
      <c r="A11" s="104">
        <v>1010</v>
      </c>
      <c r="B11" s="31"/>
      <c r="C11" s="31"/>
      <c r="D11" s="9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>
        <f t="shared" si="0"/>
        <v>0</v>
      </c>
      <c r="Y11" s="31"/>
      <c r="Z11" s="31"/>
    </row>
    <row r="12" spans="1:26" x14ac:dyDescent="0.2">
      <c r="A12" s="104">
        <v>1011</v>
      </c>
      <c r="B12" s="67">
        <v>44090</v>
      </c>
      <c r="C12" s="31" t="s">
        <v>599</v>
      </c>
      <c r="D12" s="9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f t="shared" si="0"/>
        <v>0</v>
      </c>
      <c r="Y12" s="31"/>
      <c r="Z12" s="67">
        <v>44090</v>
      </c>
    </row>
    <row r="13" spans="1:26" x14ac:dyDescent="0.2">
      <c r="A13" s="104">
        <v>1012</v>
      </c>
      <c r="B13" s="67">
        <v>44089</v>
      </c>
      <c r="C13" s="31" t="s">
        <v>591</v>
      </c>
      <c r="D13" s="9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f t="shared" si="0"/>
        <v>0</v>
      </c>
      <c r="Y13" s="31"/>
      <c r="Z13" s="67">
        <v>44089</v>
      </c>
    </row>
    <row r="14" spans="1:26" x14ac:dyDescent="0.2">
      <c r="A14" s="104">
        <v>1013</v>
      </c>
      <c r="B14" s="67">
        <v>44090</v>
      </c>
      <c r="C14" s="31" t="s">
        <v>599</v>
      </c>
      <c r="D14" s="9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f t="shared" si="0"/>
        <v>0</v>
      </c>
      <c r="Y14" s="31"/>
      <c r="Z14" s="67">
        <v>44090</v>
      </c>
    </row>
    <row r="15" spans="1:26" x14ac:dyDescent="0.2">
      <c r="A15" s="104">
        <v>1014</v>
      </c>
      <c r="B15" s="67">
        <v>44209</v>
      </c>
      <c r="C15" s="31" t="s">
        <v>585</v>
      </c>
      <c r="D15" s="9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f t="shared" si="0"/>
        <v>0</v>
      </c>
      <c r="Y15" s="31"/>
      <c r="Z15" s="67">
        <v>44209</v>
      </c>
    </row>
    <row r="16" spans="1:26" x14ac:dyDescent="0.2">
      <c r="A16" s="104">
        <v>1015</v>
      </c>
      <c r="B16" s="67">
        <v>44089</v>
      </c>
      <c r="C16" s="31" t="s">
        <v>591</v>
      </c>
      <c r="D16" s="9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1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f t="shared" si="0"/>
        <v>1</v>
      </c>
      <c r="Y16" s="31"/>
      <c r="Z16" s="67">
        <v>44089</v>
      </c>
    </row>
    <row r="17" spans="1:26" x14ac:dyDescent="0.2">
      <c r="A17" s="104">
        <v>1016</v>
      </c>
      <c r="B17" s="67">
        <v>44088</v>
      </c>
      <c r="C17" s="31" t="s">
        <v>598</v>
      </c>
      <c r="D17" s="9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f t="shared" si="0"/>
        <v>0</v>
      </c>
      <c r="Y17" s="31"/>
      <c r="Z17" s="67">
        <v>44088</v>
      </c>
    </row>
    <row r="18" spans="1:26" x14ac:dyDescent="0.2">
      <c r="A18" s="104">
        <v>1017</v>
      </c>
      <c r="B18" s="67">
        <v>44090</v>
      </c>
      <c r="C18" s="31" t="s">
        <v>599</v>
      </c>
      <c r="D18" s="9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f t="shared" si="0"/>
        <v>0</v>
      </c>
      <c r="Y18" s="31"/>
      <c r="Z18" s="67">
        <v>44090</v>
      </c>
    </row>
    <row r="19" spans="1:26" x14ac:dyDescent="0.2">
      <c r="A19" s="104">
        <v>1018</v>
      </c>
      <c r="B19" s="67">
        <v>44089</v>
      </c>
      <c r="C19" s="31" t="s">
        <v>591</v>
      </c>
      <c r="D19" s="9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f t="shared" si="0"/>
        <v>0</v>
      </c>
      <c r="Y19" s="31"/>
      <c r="Z19" s="67">
        <v>44089</v>
      </c>
    </row>
    <row r="20" spans="1:26" x14ac:dyDescent="0.2">
      <c r="A20" s="104">
        <v>1019</v>
      </c>
      <c r="B20" s="67">
        <v>44090</v>
      </c>
      <c r="C20" s="31" t="s">
        <v>599</v>
      </c>
      <c r="D20" s="9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f t="shared" si="0"/>
        <v>0</v>
      </c>
      <c r="Y20" s="31"/>
      <c r="Z20" s="67">
        <v>44090</v>
      </c>
    </row>
    <row r="21" spans="1:26" x14ac:dyDescent="0.2">
      <c r="A21" s="104">
        <v>1020</v>
      </c>
      <c r="B21" s="67">
        <v>44090</v>
      </c>
      <c r="C21" s="31" t="s">
        <v>599</v>
      </c>
      <c r="D21" s="9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1</v>
      </c>
      <c r="K21" s="47">
        <v>1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1</v>
      </c>
      <c r="S21" s="47">
        <v>1</v>
      </c>
      <c r="T21" s="47">
        <v>0</v>
      </c>
      <c r="U21" s="47">
        <v>0</v>
      </c>
      <c r="V21" s="47">
        <v>0</v>
      </c>
      <c r="W21" s="47">
        <v>0</v>
      </c>
      <c r="X21" s="47">
        <f t="shared" si="0"/>
        <v>4</v>
      </c>
      <c r="Y21" s="31"/>
      <c r="Z21" s="67">
        <v>44090</v>
      </c>
    </row>
    <row r="22" spans="1:26" x14ac:dyDescent="0.2">
      <c r="A22" s="104">
        <v>1021</v>
      </c>
      <c r="B22" s="67">
        <v>44090</v>
      </c>
      <c r="C22" s="31" t="s">
        <v>599</v>
      </c>
      <c r="D22" s="9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f t="shared" si="0"/>
        <v>0</v>
      </c>
      <c r="Y22" s="31"/>
      <c r="Z22" s="67">
        <v>44090</v>
      </c>
    </row>
    <row r="23" spans="1:26" hidden="1" x14ac:dyDescent="0.2">
      <c r="A23" s="104">
        <v>1022</v>
      </c>
      <c r="B23" s="31"/>
      <c r="C23" s="31"/>
      <c r="D23" s="9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>
        <f t="shared" si="0"/>
        <v>0</v>
      </c>
      <c r="Y23" s="31"/>
      <c r="Z23" s="31"/>
    </row>
    <row r="24" spans="1:26" hidden="1" x14ac:dyDescent="0.2">
      <c r="A24" s="104">
        <v>1023</v>
      </c>
      <c r="B24" s="31"/>
      <c r="C24" s="31"/>
      <c r="D24" s="9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>
        <f t="shared" si="0"/>
        <v>0</v>
      </c>
      <c r="Y24" s="31"/>
      <c r="Z24" s="31"/>
    </row>
    <row r="25" spans="1:26" x14ac:dyDescent="0.2">
      <c r="A25" s="104">
        <v>1024</v>
      </c>
      <c r="B25" s="67">
        <v>44088</v>
      </c>
      <c r="C25" s="31" t="s">
        <v>598</v>
      </c>
      <c r="D25" s="9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f t="shared" si="0"/>
        <v>0</v>
      </c>
      <c r="Y25" s="31"/>
      <c r="Z25" s="67">
        <v>44088</v>
      </c>
    </row>
    <row r="26" spans="1:26" x14ac:dyDescent="0.2">
      <c r="A26" s="104">
        <v>1025</v>
      </c>
      <c r="B26" s="67">
        <v>44090</v>
      </c>
      <c r="C26" s="31" t="s">
        <v>599</v>
      </c>
      <c r="D26" s="9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f t="shared" si="0"/>
        <v>0</v>
      </c>
      <c r="Y26" s="31"/>
      <c r="Z26" s="67">
        <v>44090</v>
      </c>
    </row>
    <row r="27" spans="1:26" x14ac:dyDescent="0.2">
      <c r="A27" s="104">
        <v>1026</v>
      </c>
      <c r="B27" s="67">
        <v>44090</v>
      </c>
      <c r="C27" s="31" t="s">
        <v>585</v>
      </c>
      <c r="D27" s="9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f t="shared" si="0"/>
        <v>0</v>
      </c>
      <c r="Y27" s="31"/>
      <c r="Z27" s="67">
        <v>44090</v>
      </c>
    </row>
    <row r="28" spans="1:26" x14ac:dyDescent="0.2">
      <c r="A28" s="104">
        <v>1027</v>
      </c>
      <c r="B28" s="67">
        <v>44090</v>
      </c>
      <c r="C28" s="31" t="s">
        <v>585</v>
      </c>
      <c r="D28" s="9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1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f t="shared" si="0"/>
        <v>1</v>
      </c>
      <c r="Y28" s="31"/>
      <c r="Z28" s="67">
        <v>44090</v>
      </c>
    </row>
    <row r="29" spans="1:26" x14ac:dyDescent="0.2">
      <c r="A29" s="104">
        <v>1028</v>
      </c>
      <c r="B29" s="67">
        <v>44089</v>
      </c>
      <c r="C29" s="31" t="s">
        <v>591</v>
      </c>
      <c r="D29" s="9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1</v>
      </c>
      <c r="N29" s="47">
        <v>0</v>
      </c>
      <c r="O29" s="47">
        <v>0</v>
      </c>
      <c r="P29" s="47">
        <v>0</v>
      </c>
      <c r="Q29" s="47">
        <v>0</v>
      </c>
      <c r="R29" s="47">
        <v>1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f t="shared" si="0"/>
        <v>2</v>
      </c>
      <c r="Y29" s="31"/>
      <c r="Z29" s="67">
        <v>44089</v>
      </c>
    </row>
    <row r="30" spans="1:26" x14ac:dyDescent="0.2">
      <c r="A30" s="104">
        <v>1029</v>
      </c>
      <c r="B30" s="67">
        <v>44209</v>
      </c>
      <c r="C30" s="31" t="s">
        <v>585</v>
      </c>
      <c r="D30" s="9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f t="shared" si="0"/>
        <v>0</v>
      </c>
      <c r="Y30" s="31"/>
      <c r="Z30" s="67">
        <v>44209</v>
      </c>
    </row>
    <row r="31" spans="1:26" x14ac:dyDescent="0.2">
      <c r="A31" s="104">
        <v>1030</v>
      </c>
      <c r="B31" s="67">
        <v>44090</v>
      </c>
      <c r="C31" s="31" t="s">
        <v>585</v>
      </c>
      <c r="D31" s="9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f t="shared" si="0"/>
        <v>0</v>
      </c>
      <c r="Y31" s="31"/>
      <c r="Z31" s="67">
        <v>44090</v>
      </c>
    </row>
    <row r="32" spans="1:26" x14ac:dyDescent="0.2">
      <c r="A32" s="104">
        <v>1031</v>
      </c>
      <c r="B32" s="67">
        <v>44090</v>
      </c>
      <c r="C32" s="31" t="s">
        <v>585</v>
      </c>
      <c r="D32" s="9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f t="shared" si="0"/>
        <v>0</v>
      </c>
      <c r="Y32" s="31"/>
      <c r="Z32" s="67">
        <v>44090</v>
      </c>
    </row>
    <row r="33" spans="1:26" x14ac:dyDescent="0.2">
      <c r="A33" s="104">
        <v>1032</v>
      </c>
      <c r="B33" s="67">
        <v>44090</v>
      </c>
      <c r="C33" s="31" t="s">
        <v>599</v>
      </c>
      <c r="D33" s="9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f t="shared" si="0"/>
        <v>0</v>
      </c>
      <c r="Y33" s="31"/>
      <c r="Z33" s="67">
        <v>44090</v>
      </c>
    </row>
    <row r="34" spans="1:26" x14ac:dyDescent="0.2">
      <c r="A34" s="104">
        <v>1033</v>
      </c>
      <c r="B34" s="67">
        <v>44089</v>
      </c>
      <c r="C34" s="31" t="s">
        <v>591</v>
      </c>
      <c r="D34" s="97">
        <v>0</v>
      </c>
      <c r="E34" s="47">
        <v>1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1</v>
      </c>
      <c r="V34" s="47">
        <v>0</v>
      </c>
      <c r="W34" s="47">
        <v>0</v>
      </c>
      <c r="X34" s="47">
        <f t="shared" si="0"/>
        <v>2</v>
      </c>
      <c r="Y34" s="31"/>
      <c r="Z34" s="67">
        <v>44089</v>
      </c>
    </row>
    <row r="35" spans="1:26" x14ac:dyDescent="0.2">
      <c r="A35" s="104">
        <v>1034</v>
      </c>
      <c r="B35" s="31"/>
      <c r="C35" s="31"/>
      <c r="D35" s="9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>
        <f t="shared" si="0"/>
        <v>0</v>
      </c>
      <c r="Y35" s="31"/>
      <c r="Z35" s="31" t="s">
        <v>685</v>
      </c>
    </row>
    <row r="36" spans="1:26" x14ac:dyDescent="0.2">
      <c r="A36" s="104">
        <v>1035</v>
      </c>
      <c r="B36" s="31"/>
      <c r="C36" s="31"/>
      <c r="D36" s="9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>
        <f t="shared" si="0"/>
        <v>0</v>
      </c>
      <c r="Y36" s="31"/>
      <c r="Z36" s="31" t="s">
        <v>685</v>
      </c>
    </row>
    <row r="37" spans="1:26" hidden="1" x14ac:dyDescent="0.2">
      <c r="A37" s="104">
        <v>1036</v>
      </c>
      <c r="B37" s="31"/>
      <c r="C37" s="31"/>
      <c r="D37" s="9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>
        <f t="shared" si="0"/>
        <v>0</v>
      </c>
      <c r="Y37" s="31"/>
      <c r="Z37" s="31"/>
    </row>
    <row r="38" spans="1:26" hidden="1" x14ac:dyDescent="0.2">
      <c r="A38" s="104">
        <v>1037</v>
      </c>
      <c r="B38" s="31"/>
      <c r="C38" s="31"/>
      <c r="D38" s="9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>
        <f t="shared" si="0"/>
        <v>0</v>
      </c>
      <c r="Y38" s="31"/>
      <c r="Z38" s="31"/>
    </row>
    <row r="39" spans="1:26" hidden="1" x14ac:dyDescent="0.2">
      <c r="A39" s="104">
        <v>1038</v>
      </c>
      <c r="B39" s="31"/>
      <c r="C39" s="31"/>
      <c r="D39" s="9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>
        <f t="shared" si="0"/>
        <v>0</v>
      </c>
      <c r="Y39" s="31"/>
      <c r="Z39" s="31"/>
    </row>
    <row r="40" spans="1:26" hidden="1" x14ac:dyDescent="0.2">
      <c r="A40" s="104">
        <v>1039</v>
      </c>
      <c r="B40" s="31"/>
      <c r="C40" s="31"/>
      <c r="D40" s="9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>
        <f t="shared" si="0"/>
        <v>0</v>
      </c>
      <c r="Y40" s="31"/>
      <c r="Z40" s="31"/>
    </row>
    <row r="41" spans="1:26" hidden="1" x14ac:dyDescent="0.2">
      <c r="A41" s="104">
        <v>1040</v>
      </c>
      <c r="B41" s="31"/>
      <c r="C41" s="31"/>
      <c r="D41" s="9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>
        <f t="shared" si="0"/>
        <v>0</v>
      </c>
      <c r="Y41" s="31"/>
      <c r="Z41" s="31"/>
    </row>
    <row r="42" spans="1:26" hidden="1" x14ac:dyDescent="0.2">
      <c r="A42" s="104">
        <v>1041</v>
      </c>
      <c r="B42" s="31"/>
      <c r="C42" s="31"/>
      <c r="D42" s="9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>
        <f t="shared" si="0"/>
        <v>0</v>
      </c>
      <c r="Y42" s="31"/>
      <c r="Z42" s="31"/>
    </row>
    <row r="43" spans="1:26" hidden="1" x14ac:dyDescent="0.2">
      <c r="A43" s="104">
        <v>1042</v>
      </c>
      <c r="B43" s="31"/>
      <c r="C43" s="31"/>
      <c r="D43" s="9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>
        <f t="shared" si="0"/>
        <v>0</v>
      </c>
      <c r="Y43" s="31"/>
      <c r="Z43" s="31"/>
    </row>
    <row r="44" spans="1:26" hidden="1" x14ac:dyDescent="0.2">
      <c r="A44" s="104">
        <v>1043</v>
      </c>
      <c r="B44" s="31"/>
      <c r="C44" s="31"/>
      <c r="D44" s="9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>
        <f t="shared" si="0"/>
        <v>0</v>
      </c>
      <c r="Y44" s="31"/>
      <c r="Z44" s="31"/>
    </row>
    <row r="45" spans="1:26" hidden="1" x14ac:dyDescent="0.2">
      <c r="A45" s="104">
        <v>1044</v>
      </c>
      <c r="B45" s="31"/>
      <c r="C45" s="31"/>
      <c r="D45" s="9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>
        <f t="shared" si="0"/>
        <v>0</v>
      </c>
      <c r="Y45" s="31"/>
      <c r="Z45" s="31"/>
    </row>
    <row r="46" spans="1:26" hidden="1" x14ac:dyDescent="0.2">
      <c r="A46" s="104">
        <v>1045</v>
      </c>
      <c r="B46" s="31"/>
      <c r="C46" s="31"/>
      <c r="D46" s="9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>
        <f t="shared" si="0"/>
        <v>0</v>
      </c>
      <c r="Y46" s="31"/>
      <c r="Z46" s="31"/>
    </row>
    <row r="47" spans="1:26" x14ac:dyDescent="0.2">
      <c r="A47" s="104">
        <v>1047</v>
      </c>
      <c r="B47" s="67">
        <v>44089</v>
      </c>
      <c r="C47" s="31" t="s">
        <v>591</v>
      </c>
      <c r="D47" s="9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f t="shared" si="0"/>
        <v>0</v>
      </c>
      <c r="Y47" s="31"/>
      <c r="Z47" s="67">
        <v>44089</v>
      </c>
    </row>
    <row r="48" spans="1:26" hidden="1" x14ac:dyDescent="0.2">
      <c r="A48" s="104">
        <v>1048</v>
      </c>
      <c r="B48" s="31"/>
      <c r="C48" s="31"/>
      <c r="D48" s="9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>
        <f t="shared" si="0"/>
        <v>0</v>
      </c>
      <c r="Y48" s="31"/>
      <c r="Z48" s="31"/>
    </row>
    <row r="49" spans="1:26" hidden="1" x14ac:dyDescent="0.2">
      <c r="A49" s="104">
        <v>1049</v>
      </c>
      <c r="B49" s="31"/>
      <c r="C49" s="31"/>
      <c r="D49" s="9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>
        <f t="shared" si="0"/>
        <v>0</v>
      </c>
      <c r="Y49" s="31"/>
      <c r="Z49" s="31"/>
    </row>
    <row r="50" spans="1:26" hidden="1" x14ac:dyDescent="0.2">
      <c r="A50" s="104">
        <v>1050</v>
      </c>
      <c r="B50" s="31"/>
      <c r="C50" s="31"/>
      <c r="D50" s="9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>
        <f t="shared" si="0"/>
        <v>0</v>
      </c>
      <c r="Y50" s="31"/>
      <c r="Z50" s="31"/>
    </row>
    <row r="51" spans="1:26" hidden="1" x14ac:dyDescent="0.2">
      <c r="A51" s="104">
        <v>1051</v>
      </c>
      <c r="B51" s="31"/>
      <c r="C51" s="31"/>
      <c r="D51" s="9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>
        <f t="shared" si="0"/>
        <v>0</v>
      </c>
      <c r="Y51" s="31"/>
      <c r="Z51" s="31"/>
    </row>
    <row r="52" spans="1:26" hidden="1" x14ac:dyDescent="0.2">
      <c r="A52" s="104">
        <v>1052</v>
      </c>
      <c r="B52" s="31"/>
      <c r="C52" s="31"/>
      <c r="D52" s="9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>
        <f t="shared" si="0"/>
        <v>0</v>
      </c>
      <c r="Y52" s="31"/>
      <c r="Z52" s="31"/>
    </row>
    <row r="53" spans="1:26" hidden="1" x14ac:dyDescent="0.2">
      <c r="A53" s="104">
        <v>1053</v>
      </c>
      <c r="B53" s="31"/>
      <c r="C53" s="31"/>
      <c r="D53" s="9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>
        <f t="shared" si="0"/>
        <v>0</v>
      </c>
      <c r="Y53" s="31"/>
      <c r="Z53" s="31"/>
    </row>
    <row r="54" spans="1:26" hidden="1" x14ac:dyDescent="0.2">
      <c r="A54" s="104">
        <v>1054</v>
      </c>
      <c r="B54" s="31"/>
      <c r="C54" s="31"/>
      <c r="D54" s="9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>
        <f t="shared" si="0"/>
        <v>0</v>
      </c>
      <c r="Y54" s="31"/>
      <c r="Z54" s="31"/>
    </row>
    <row r="55" spans="1:26" hidden="1" x14ac:dyDescent="0.2">
      <c r="A55" s="104">
        <v>1055</v>
      </c>
      <c r="B55" s="31"/>
      <c r="C55" s="31"/>
      <c r="D55" s="9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>
        <f t="shared" si="0"/>
        <v>0</v>
      </c>
      <c r="Y55" s="31"/>
      <c r="Z55" s="31"/>
    </row>
    <row r="56" spans="1:26" hidden="1" x14ac:dyDescent="0.2">
      <c r="A56" s="104">
        <v>1056</v>
      </c>
      <c r="B56" s="31"/>
      <c r="C56" s="31"/>
      <c r="D56" s="9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>
        <f t="shared" si="0"/>
        <v>0</v>
      </c>
      <c r="Y56" s="31"/>
      <c r="Z56" s="31"/>
    </row>
    <row r="57" spans="1:26" hidden="1" x14ac:dyDescent="0.2">
      <c r="A57" s="104">
        <v>1057</v>
      </c>
      <c r="B57" s="31"/>
      <c r="C57" s="31"/>
      <c r="D57" s="9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>
        <f t="shared" si="0"/>
        <v>0</v>
      </c>
      <c r="Y57" s="31"/>
      <c r="Z57" s="31"/>
    </row>
    <row r="58" spans="1:26" x14ac:dyDescent="0.2">
      <c r="A58" s="104">
        <v>1058</v>
      </c>
      <c r="B58" s="98">
        <v>44215</v>
      </c>
      <c r="C58" s="99" t="s">
        <v>591</v>
      </c>
      <c r="D58" s="9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1</v>
      </c>
      <c r="T58" s="47">
        <v>0</v>
      </c>
      <c r="U58" s="47">
        <v>0</v>
      </c>
      <c r="V58" s="47">
        <v>1</v>
      </c>
      <c r="W58" s="47">
        <v>1</v>
      </c>
      <c r="X58" s="47">
        <f t="shared" si="0"/>
        <v>3</v>
      </c>
      <c r="Y58" s="31"/>
      <c r="Z58" s="98">
        <v>44215</v>
      </c>
    </row>
    <row r="59" spans="1:26" hidden="1" x14ac:dyDescent="0.2">
      <c r="A59" s="104">
        <v>1059</v>
      </c>
      <c r="B59" s="31"/>
      <c r="C59" s="31"/>
      <c r="D59" s="9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>
        <f t="shared" si="0"/>
        <v>0</v>
      </c>
      <c r="Y59" s="31"/>
      <c r="Z59" s="31"/>
    </row>
    <row r="60" spans="1:26" hidden="1" x14ac:dyDescent="0.2">
      <c r="A60" s="104">
        <v>1060</v>
      </c>
      <c r="B60" s="31"/>
      <c r="C60" s="31"/>
      <c r="D60" s="9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>
        <f t="shared" si="0"/>
        <v>0</v>
      </c>
      <c r="Y60" s="31"/>
      <c r="Z60" s="31"/>
    </row>
    <row r="61" spans="1:26" hidden="1" x14ac:dyDescent="0.2">
      <c r="A61" s="104">
        <v>1061</v>
      </c>
      <c r="B61" s="31"/>
      <c r="C61" s="31"/>
      <c r="D61" s="9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>
        <f t="shared" si="0"/>
        <v>0</v>
      </c>
      <c r="Y61" s="31"/>
      <c r="Z61" s="31"/>
    </row>
    <row r="62" spans="1:26" x14ac:dyDescent="0.2">
      <c r="A62" s="104">
        <v>1062</v>
      </c>
      <c r="B62" s="98">
        <v>44215</v>
      </c>
      <c r="C62" s="99" t="s">
        <v>591</v>
      </c>
      <c r="D62" s="9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f t="shared" si="0"/>
        <v>0</v>
      </c>
      <c r="Y62" s="31"/>
      <c r="Z62" s="98">
        <v>44215</v>
      </c>
    </row>
    <row r="63" spans="1:26" hidden="1" x14ac:dyDescent="0.2">
      <c r="A63" s="104">
        <v>1063</v>
      </c>
      <c r="B63" s="31"/>
      <c r="C63" s="31"/>
      <c r="D63" s="9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>
        <f t="shared" si="0"/>
        <v>0</v>
      </c>
      <c r="Y63" s="31"/>
      <c r="Z63" s="31"/>
    </row>
    <row r="64" spans="1:26" x14ac:dyDescent="0.2">
      <c r="A64" s="104">
        <v>1064</v>
      </c>
      <c r="B64" s="67">
        <v>44090</v>
      </c>
      <c r="C64" s="31" t="s">
        <v>585</v>
      </c>
      <c r="D64" s="9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f t="shared" si="0"/>
        <v>0</v>
      </c>
      <c r="Y64" s="31"/>
      <c r="Z64" s="67">
        <v>44090</v>
      </c>
    </row>
    <row r="65" spans="1:26" x14ac:dyDescent="0.2">
      <c r="A65" s="104">
        <v>1065</v>
      </c>
      <c r="B65" s="98">
        <v>44215</v>
      </c>
      <c r="C65" s="99" t="s">
        <v>591</v>
      </c>
      <c r="D65" s="9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1</v>
      </c>
      <c r="W65" s="47">
        <v>1</v>
      </c>
      <c r="X65" s="47">
        <f t="shared" si="0"/>
        <v>2</v>
      </c>
      <c r="Y65" s="31"/>
      <c r="Z65" s="98">
        <v>44215</v>
      </c>
    </row>
    <row r="66" spans="1:26" hidden="1" x14ac:dyDescent="0.2">
      <c r="A66" s="104">
        <v>1066</v>
      </c>
      <c r="B66" s="31"/>
      <c r="C66" s="31"/>
      <c r="D66" s="9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>
        <f t="shared" ref="X66:X129" si="1">SUM(D66:W66)</f>
        <v>0</v>
      </c>
      <c r="Y66" s="31"/>
      <c r="Z66" s="31"/>
    </row>
    <row r="67" spans="1:26" x14ac:dyDescent="0.2">
      <c r="A67" s="104">
        <v>1067</v>
      </c>
      <c r="B67" s="98">
        <v>44215</v>
      </c>
      <c r="C67" s="99" t="s">
        <v>591</v>
      </c>
      <c r="D67" s="9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1</v>
      </c>
      <c r="S67" s="47">
        <v>0</v>
      </c>
      <c r="T67" s="47">
        <v>0</v>
      </c>
      <c r="U67" s="47">
        <v>0</v>
      </c>
      <c r="V67" s="47">
        <v>1</v>
      </c>
      <c r="W67" s="47">
        <v>1</v>
      </c>
      <c r="X67" s="47">
        <f t="shared" si="1"/>
        <v>3</v>
      </c>
      <c r="Y67" s="31"/>
      <c r="Z67" s="98">
        <v>44215</v>
      </c>
    </row>
    <row r="68" spans="1:26" hidden="1" x14ac:dyDescent="0.2">
      <c r="A68" s="104">
        <v>1068</v>
      </c>
      <c r="B68" s="31"/>
      <c r="C68" s="31"/>
      <c r="D68" s="9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>
        <f t="shared" si="1"/>
        <v>0</v>
      </c>
      <c r="Y68" s="31"/>
      <c r="Z68" s="31"/>
    </row>
    <row r="69" spans="1:26" x14ac:dyDescent="0.2">
      <c r="A69" s="104">
        <v>1069</v>
      </c>
      <c r="B69" s="98">
        <v>44215</v>
      </c>
      <c r="C69" s="99" t="s">
        <v>591</v>
      </c>
      <c r="D69" s="9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1</v>
      </c>
      <c r="W69" s="47">
        <v>1</v>
      </c>
      <c r="X69" s="47">
        <f t="shared" si="1"/>
        <v>2</v>
      </c>
      <c r="Y69" s="31"/>
      <c r="Z69" s="98">
        <v>44215</v>
      </c>
    </row>
    <row r="70" spans="1:26" x14ac:dyDescent="0.2">
      <c r="A70" s="104">
        <v>1070</v>
      </c>
      <c r="B70" s="98">
        <v>44215</v>
      </c>
      <c r="C70" s="99" t="s">
        <v>591</v>
      </c>
      <c r="D70" s="9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1</v>
      </c>
      <c r="W70" s="47">
        <v>1</v>
      </c>
      <c r="X70" s="47">
        <f t="shared" si="1"/>
        <v>2</v>
      </c>
      <c r="Y70" s="31"/>
      <c r="Z70" s="98">
        <v>44215</v>
      </c>
    </row>
    <row r="71" spans="1:26" x14ac:dyDescent="0.2">
      <c r="A71" s="104">
        <v>1071</v>
      </c>
      <c r="B71" s="67">
        <v>44090</v>
      </c>
      <c r="C71" s="31" t="s">
        <v>585</v>
      </c>
      <c r="D71" s="9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f t="shared" si="1"/>
        <v>0</v>
      </c>
      <c r="Y71" s="31"/>
      <c r="Z71" s="67">
        <v>44090</v>
      </c>
    </row>
    <row r="72" spans="1:26" x14ac:dyDescent="0.2">
      <c r="A72" s="104">
        <v>1072</v>
      </c>
      <c r="B72" s="98">
        <v>44215</v>
      </c>
      <c r="C72" s="99" t="s">
        <v>591</v>
      </c>
      <c r="D72" s="9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1</v>
      </c>
      <c r="W72" s="47">
        <v>1</v>
      </c>
      <c r="X72" s="47">
        <f t="shared" si="1"/>
        <v>2</v>
      </c>
      <c r="Y72" s="31"/>
      <c r="Z72" s="98">
        <v>44215</v>
      </c>
    </row>
    <row r="73" spans="1:26" x14ac:dyDescent="0.2">
      <c r="A73" s="104">
        <v>1073</v>
      </c>
      <c r="B73" s="67">
        <v>44090</v>
      </c>
      <c r="C73" s="31" t="s">
        <v>585</v>
      </c>
      <c r="D73" s="9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f t="shared" si="1"/>
        <v>0</v>
      </c>
      <c r="Y73" s="31"/>
      <c r="Z73" s="67">
        <v>44090</v>
      </c>
    </row>
    <row r="74" spans="1:26" x14ac:dyDescent="0.2">
      <c r="A74" s="104">
        <v>1074</v>
      </c>
      <c r="B74" s="98">
        <v>44215</v>
      </c>
      <c r="C74" s="99" t="s">
        <v>591</v>
      </c>
      <c r="D74" s="9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1</v>
      </c>
      <c r="T74" s="47">
        <v>0</v>
      </c>
      <c r="U74" s="47">
        <v>0</v>
      </c>
      <c r="V74" s="47">
        <v>0</v>
      </c>
      <c r="W74" s="47">
        <v>1</v>
      </c>
      <c r="X74" s="47">
        <f t="shared" si="1"/>
        <v>2</v>
      </c>
      <c r="Y74" s="31"/>
      <c r="Z74" s="98">
        <v>44215</v>
      </c>
    </row>
    <row r="75" spans="1:26" x14ac:dyDescent="0.2">
      <c r="A75" s="104">
        <v>1075</v>
      </c>
      <c r="B75" s="98">
        <v>44215</v>
      </c>
      <c r="C75" s="99" t="s">
        <v>591</v>
      </c>
      <c r="D75" s="9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1</v>
      </c>
      <c r="T75" s="47">
        <v>0</v>
      </c>
      <c r="U75" s="47">
        <v>0</v>
      </c>
      <c r="V75" s="47">
        <v>1</v>
      </c>
      <c r="W75" s="47">
        <v>1</v>
      </c>
      <c r="X75" s="47">
        <f t="shared" si="1"/>
        <v>3</v>
      </c>
      <c r="Y75" s="31"/>
      <c r="Z75" s="98">
        <v>44215</v>
      </c>
    </row>
    <row r="76" spans="1:26" hidden="1" x14ac:dyDescent="0.2">
      <c r="A76" s="104">
        <v>1076</v>
      </c>
      <c r="B76" s="31"/>
      <c r="C76" s="31"/>
      <c r="D76" s="9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>
        <f t="shared" si="1"/>
        <v>0</v>
      </c>
      <c r="Y76" s="31"/>
      <c r="Z76" s="31"/>
    </row>
    <row r="77" spans="1:26" hidden="1" x14ac:dyDescent="0.2">
      <c r="A77" s="104">
        <v>1077</v>
      </c>
      <c r="B77" s="31"/>
      <c r="C77" s="31"/>
      <c r="D77" s="9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>
        <f t="shared" si="1"/>
        <v>0</v>
      </c>
      <c r="Y77" s="31"/>
      <c r="Z77" s="31"/>
    </row>
    <row r="78" spans="1:26" x14ac:dyDescent="0.2">
      <c r="A78" s="104">
        <v>1078</v>
      </c>
      <c r="B78" s="98">
        <v>44215</v>
      </c>
      <c r="C78" s="99" t="s">
        <v>591</v>
      </c>
      <c r="D78" s="9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1</v>
      </c>
      <c r="T78" s="47">
        <v>0</v>
      </c>
      <c r="U78" s="47">
        <v>0</v>
      </c>
      <c r="V78" s="47">
        <v>1</v>
      </c>
      <c r="W78" s="47">
        <v>1</v>
      </c>
      <c r="X78" s="47">
        <f t="shared" si="1"/>
        <v>3</v>
      </c>
      <c r="Y78" s="31"/>
      <c r="Z78" s="98">
        <v>44215</v>
      </c>
    </row>
    <row r="79" spans="1:26" hidden="1" x14ac:dyDescent="0.2">
      <c r="A79" s="104">
        <v>1079</v>
      </c>
      <c r="B79" s="31"/>
      <c r="C79" s="31"/>
      <c r="D79" s="9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>
        <f t="shared" si="1"/>
        <v>0</v>
      </c>
      <c r="Y79" s="31"/>
      <c r="Z79" s="31"/>
    </row>
    <row r="80" spans="1:26" x14ac:dyDescent="0.2">
      <c r="A80" s="104">
        <v>1080</v>
      </c>
      <c r="B80" s="67">
        <v>44090</v>
      </c>
      <c r="C80" s="31" t="s">
        <v>585</v>
      </c>
      <c r="D80" s="9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f t="shared" si="1"/>
        <v>0</v>
      </c>
      <c r="Y80" s="31"/>
      <c r="Z80" s="67">
        <v>44090</v>
      </c>
    </row>
    <row r="81" spans="1:26" x14ac:dyDescent="0.2">
      <c r="A81" s="104">
        <v>1081</v>
      </c>
      <c r="B81" s="98">
        <v>44215</v>
      </c>
      <c r="C81" s="99" t="s">
        <v>591</v>
      </c>
      <c r="D81" s="97">
        <v>0</v>
      </c>
      <c r="E81" s="47">
        <v>0</v>
      </c>
      <c r="F81" s="47">
        <v>0</v>
      </c>
      <c r="G81" s="47">
        <v>1</v>
      </c>
      <c r="H81" s="47">
        <v>0</v>
      </c>
      <c r="I81" s="47">
        <v>0</v>
      </c>
      <c r="J81" s="47">
        <v>0</v>
      </c>
      <c r="K81" s="89"/>
      <c r="L81" s="89"/>
      <c r="M81" s="47">
        <v>1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89">
        <v>1</v>
      </c>
      <c r="V81" s="47">
        <v>1</v>
      </c>
      <c r="W81" s="47">
        <v>1</v>
      </c>
      <c r="X81" s="47">
        <f t="shared" si="1"/>
        <v>5</v>
      </c>
      <c r="Y81" s="31"/>
      <c r="Z81" s="98">
        <v>44215</v>
      </c>
    </row>
    <row r="82" spans="1:26" hidden="1" x14ac:dyDescent="0.2">
      <c r="A82" s="104">
        <v>1082</v>
      </c>
      <c r="B82" s="31"/>
      <c r="C82" s="31"/>
      <c r="D82" s="9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>
        <f t="shared" si="1"/>
        <v>0</v>
      </c>
      <c r="Y82" s="31"/>
      <c r="Z82" s="31"/>
    </row>
    <row r="83" spans="1:26" hidden="1" x14ac:dyDescent="0.2">
      <c r="A83" s="104">
        <v>1083</v>
      </c>
      <c r="B83" s="31"/>
      <c r="C83" s="31"/>
      <c r="D83" s="9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>
        <f t="shared" si="1"/>
        <v>0</v>
      </c>
      <c r="Y83" s="31"/>
      <c r="Z83" s="31"/>
    </row>
    <row r="84" spans="1:26" hidden="1" x14ac:dyDescent="0.2">
      <c r="A84" s="104">
        <v>1084</v>
      </c>
      <c r="B84" s="31"/>
      <c r="C84" s="31"/>
      <c r="D84" s="9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>
        <f t="shared" si="1"/>
        <v>0</v>
      </c>
      <c r="Y84" s="31"/>
      <c r="Z84" s="31"/>
    </row>
    <row r="85" spans="1:26" x14ac:dyDescent="0.2">
      <c r="A85" s="104">
        <v>1085</v>
      </c>
      <c r="B85" s="31"/>
      <c r="C85" s="31"/>
      <c r="D85" s="9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>
        <f t="shared" si="1"/>
        <v>0</v>
      </c>
      <c r="Y85" s="31"/>
      <c r="Z85" s="31" t="s">
        <v>685</v>
      </c>
    </row>
    <row r="86" spans="1:26" x14ac:dyDescent="0.2">
      <c r="A86" s="104">
        <v>1086</v>
      </c>
      <c r="B86" s="98">
        <v>44215</v>
      </c>
      <c r="C86" s="99" t="s">
        <v>591</v>
      </c>
      <c r="D86" s="97">
        <v>0</v>
      </c>
      <c r="E86" s="47">
        <v>1</v>
      </c>
      <c r="F86" s="47">
        <v>1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1</v>
      </c>
      <c r="S86" s="47">
        <v>1</v>
      </c>
      <c r="T86" s="47">
        <v>0</v>
      </c>
      <c r="U86" s="47">
        <v>0</v>
      </c>
      <c r="V86" s="47">
        <v>1</v>
      </c>
      <c r="W86" s="47">
        <v>1</v>
      </c>
      <c r="X86" s="47">
        <f t="shared" si="1"/>
        <v>6</v>
      </c>
      <c r="Y86" s="31"/>
      <c r="Z86" s="98">
        <v>44215</v>
      </c>
    </row>
    <row r="87" spans="1:26" x14ac:dyDescent="0.2">
      <c r="A87" s="104">
        <v>1087</v>
      </c>
      <c r="B87" s="98">
        <v>44215</v>
      </c>
      <c r="C87" s="99" t="s">
        <v>591</v>
      </c>
      <c r="D87" s="97">
        <v>0</v>
      </c>
      <c r="E87" s="47">
        <v>0</v>
      </c>
      <c r="F87" s="47">
        <v>0</v>
      </c>
      <c r="G87" s="47">
        <v>1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0</v>
      </c>
      <c r="S87" s="47">
        <v>1</v>
      </c>
      <c r="T87" s="47">
        <v>0</v>
      </c>
      <c r="U87" s="47">
        <v>0</v>
      </c>
      <c r="V87" s="47">
        <v>1</v>
      </c>
      <c r="W87" s="47">
        <v>1</v>
      </c>
      <c r="X87" s="47">
        <f t="shared" si="1"/>
        <v>4</v>
      </c>
      <c r="Y87" s="31"/>
      <c r="Z87" s="98">
        <v>44215</v>
      </c>
    </row>
    <row r="88" spans="1:26" hidden="1" x14ac:dyDescent="0.2">
      <c r="A88" s="104">
        <v>1088</v>
      </c>
      <c r="B88" s="31"/>
      <c r="C88" s="31"/>
      <c r="D88" s="9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>
        <f t="shared" si="1"/>
        <v>0</v>
      </c>
      <c r="Y88" s="31"/>
      <c r="Z88" s="31"/>
    </row>
    <row r="89" spans="1:26" hidden="1" x14ac:dyDescent="0.2">
      <c r="A89" s="104">
        <v>1089</v>
      </c>
      <c r="B89" s="31"/>
      <c r="C89" s="31"/>
      <c r="D89" s="9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>
        <f t="shared" si="1"/>
        <v>0</v>
      </c>
      <c r="Y89" s="31"/>
      <c r="Z89" s="31"/>
    </row>
    <row r="90" spans="1:26" hidden="1" x14ac:dyDescent="0.2">
      <c r="A90" s="104">
        <v>1090</v>
      </c>
      <c r="B90" s="31"/>
      <c r="C90" s="31"/>
      <c r="D90" s="9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>
        <f t="shared" si="1"/>
        <v>0</v>
      </c>
      <c r="Y90" s="31"/>
      <c r="Z90" s="31"/>
    </row>
    <row r="91" spans="1:26" x14ac:dyDescent="0.2">
      <c r="A91" s="104">
        <v>1091</v>
      </c>
      <c r="B91" s="98">
        <v>44215</v>
      </c>
      <c r="C91" s="99" t="s">
        <v>591</v>
      </c>
      <c r="D91" s="97">
        <v>1</v>
      </c>
      <c r="E91" s="47">
        <v>0</v>
      </c>
      <c r="F91" s="47">
        <v>0</v>
      </c>
      <c r="G91" s="47">
        <v>1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s="47">
        <v>0</v>
      </c>
      <c r="N91" s="47">
        <v>0</v>
      </c>
      <c r="O91" s="47">
        <v>0</v>
      </c>
      <c r="P91" s="47">
        <v>1</v>
      </c>
      <c r="Q91" s="47">
        <v>0</v>
      </c>
      <c r="R91" s="47">
        <v>0</v>
      </c>
      <c r="S91" s="47">
        <v>0</v>
      </c>
      <c r="T91" s="47">
        <v>0</v>
      </c>
      <c r="U91" s="47">
        <v>0</v>
      </c>
      <c r="V91" s="47">
        <v>1</v>
      </c>
      <c r="W91" s="47">
        <v>1</v>
      </c>
      <c r="X91" s="47">
        <f t="shared" si="1"/>
        <v>5</v>
      </c>
      <c r="Y91" s="31"/>
      <c r="Z91" s="98">
        <v>44215</v>
      </c>
    </row>
    <row r="92" spans="1:26" x14ac:dyDescent="0.2">
      <c r="A92" s="104">
        <v>1092</v>
      </c>
      <c r="B92" s="98">
        <v>44215</v>
      </c>
      <c r="C92" s="99" t="s">
        <v>591</v>
      </c>
      <c r="D92" s="9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1</v>
      </c>
      <c r="T92" s="47">
        <v>0</v>
      </c>
      <c r="U92" s="47">
        <v>0</v>
      </c>
      <c r="V92" s="47">
        <v>1</v>
      </c>
      <c r="W92" s="47">
        <v>1</v>
      </c>
      <c r="X92" s="47">
        <f t="shared" si="1"/>
        <v>3</v>
      </c>
      <c r="Y92" s="31"/>
      <c r="Z92" s="98">
        <v>44215</v>
      </c>
    </row>
    <row r="93" spans="1:26" x14ac:dyDescent="0.2">
      <c r="A93" s="104">
        <v>1093</v>
      </c>
      <c r="B93" s="98">
        <v>44215</v>
      </c>
      <c r="C93" s="99" t="s">
        <v>591</v>
      </c>
      <c r="D93" s="97">
        <v>0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s="47">
        <v>0</v>
      </c>
      <c r="N93" s="47">
        <v>0</v>
      </c>
      <c r="O93" s="47">
        <v>0</v>
      </c>
      <c r="P93" s="47">
        <v>0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f t="shared" si="1"/>
        <v>0</v>
      </c>
      <c r="Y93" s="31"/>
      <c r="Z93" s="98">
        <v>44215</v>
      </c>
    </row>
    <row r="94" spans="1:26" x14ac:dyDescent="0.2">
      <c r="A94" s="104">
        <v>1094</v>
      </c>
      <c r="B94" s="67">
        <v>44146</v>
      </c>
      <c r="C94" s="31" t="s">
        <v>562</v>
      </c>
      <c r="D94" s="9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1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f t="shared" si="1"/>
        <v>1</v>
      </c>
      <c r="Y94" s="31"/>
      <c r="Z94" s="67">
        <v>44146</v>
      </c>
    </row>
    <row r="95" spans="1:26" x14ac:dyDescent="0.2">
      <c r="A95" s="104">
        <v>1095</v>
      </c>
      <c r="B95" s="67">
        <v>44090</v>
      </c>
      <c r="C95" s="31" t="s">
        <v>599</v>
      </c>
      <c r="D95" s="9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f t="shared" si="1"/>
        <v>0</v>
      </c>
      <c r="Y95" s="31"/>
      <c r="Z95" s="67">
        <v>44090</v>
      </c>
    </row>
    <row r="96" spans="1:26" hidden="1" x14ac:dyDescent="0.2">
      <c r="A96" s="104">
        <v>1096</v>
      </c>
      <c r="B96" s="31"/>
      <c r="C96" s="31"/>
      <c r="D96" s="9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>
        <f t="shared" si="1"/>
        <v>0</v>
      </c>
      <c r="Y96" s="31"/>
      <c r="Z96" s="31"/>
    </row>
    <row r="97" spans="1:26" x14ac:dyDescent="0.2">
      <c r="A97" s="104">
        <v>1097</v>
      </c>
      <c r="B97" s="67">
        <v>44090</v>
      </c>
      <c r="C97" s="31" t="s">
        <v>585</v>
      </c>
      <c r="D97" s="9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f t="shared" si="1"/>
        <v>0</v>
      </c>
      <c r="Y97" s="31"/>
      <c r="Z97" s="67">
        <v>44090</v>
      </c>
    </row>
    <row r="98" spans="1:26" x14ac:dyDescent="0.2">
      <c r="A98" s="104">
        <v>1098</v>
      </c>
      <c r="B98" s="67">
        <v>44090</v>
      </c>
      <c r="C98" s="31" t="s">
        <v>599</v>
      </c>
      <c r="D98" s="9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f t="shared" si="1"/>
        <v>0</v>
      </c>
      <c r="Y98" s="31"/>
      <c r="Z98" s="67">
        <v>44090</v>
      </c>
    </row>
    <row r="99" spans="1:26" x14ac:dyDescent="0.2">
      <c r="A99" s="104">
        <v>1099</v>
      </c>
      <c r="B99" s="67">
        <v>44090</v>
      </c>
      <c r="C99" s="31" t="s">
        <v>585</v>
      </c>
      <c r="D99" s="9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f t="shared" si="1"/>
        <v>0</v>
      </c>
      <c r="Y99" s="31"/>
      <c r="Z99" s="67">
        <v>44090</v>
      </c>
    </row>
    <row r="100" spans="1:26" x14ac:dyDescent="0.2">
      <c r="A100" s="104">
        <v>1100</v>
      </c>
      <c r="B100" s="67">
        <v>44090</v>
      </c>
      <c r="C100" s="31" t="s">
        <v>585</v>
      </c>
      <c r="D100" s="9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f t="shared" si="1"/>
        <v>0</v>
      </c>
      <c r="Y100" s="31"/>
      <c r="Z100" s="67">
        <v>44090</v>
      </c>
    </row>
    <row r="101" spans="1:26" x14ac:dyDescent="0.2">
      <c r="A101" s="104">
        <v>1101</v>
      </c>
      <c r="B101" s="67">
        <v>44090</v>
      </c>
      <c r="C101" s="31" t="s">
        <v>585</v>
      </c>
      <c r="D101" s="9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f t="shared" si="1"/>
        <v>0</v>
      </c>
      <c r="Y101" s="31"/>
      <c r="Z101" s="67">
        <v>44090</v>
      </c>
    </row>
    <row r="102" spans="1:26" x14ac:dyDescent="0.2">
      <c r="A102" s="104">
        <v>1102</v>
      </c>
      <c r="B102" s="67">
        <v>44090</v>
      </c>
      <c r="C102" s="31" t="s">
        <v>585</v>
      </c>
      <c r="D102" s="97">
        <v>0</v>
      </c>
      <c r="E102" s="47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f t="shared" si="1"/>
        <v>0</v>
      </c>
      <c r="Y102" s="31"/>
      <c r="Z102" s="67">
        <v>43998</v>
      </c>
    </row>
    <row r="103" spans="1:26" hidden="1" x14ac:dyDescent="0.2">
      <c r="A103" s="104">
        <v>1103</v>
      </c>
      <c r="B103" s="31"/>
      <c r="C103" s="31"/>
      <c r="D103" s="9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>
        <f t="shared" si="1"/>
        <v>0</v>
      </c>
      <c r="Y103" s="31"/>
      <c r="Z103" s="31"/>
    </row>
    <row r="104" spans="1:26" x14ac:dyDescent="0.2">
      <c r="A104" s="104">
        <v>1104</v>
      </c>
      <c r="B104" s="67">
        <v>44090</v>
      </c>
      <c r="C104" s="31" t="s">
        <v>599</v>
      </c>
      <c r="D104" s="9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f t="shared" si="1"/>
        <v>0</v>
      </c>
      <c r="Y104" s="31"/>
      <c r="Z104" s="67">
        <v>44090</v>
      </c>
    </row>
    <row r="105" spans="1:26" x14ac:dyDescent="0.2">
      <c r="A105" s="104">
        <v>1105</v>
      </c>
      <c r="B105" s="67">
        <v>44090</v>
      </c>
      <c r="C105" s="31" t="s">
        <v>599</v>
      </c>
      <c r="D105" s="9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f t="shared" si="1"/>
        <v>0</v>
      </c>
      <c r="Y105" s="31"/>
      <c r="Z105" s="67">
        <v>44090</v>
      </c>
    </row>
    <row r="106" spans="1:26" x14ac:dyDescent="0.2">
      <c r="A106" s="104">
        <v>1106</v>
      </c>
      <c r="B106" s="67">
        <v>44090</v>
      </c>
      <c r="C106" s="31" t="s">
        <v>599</v>
      </c>
      <c r="D106" s="9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f t="shared" si="1"/>
        <v>0</v>
      </c>
      <c r="Y106" s="31"/>
      <c r="Z106" s="67">
        <v>44090</v>
      </c>
    </row>
    <row r="107" spans="1:26" hidden="1" x14ac:dyDescent="0.2">
      <c r="A107" s="104">
        <v>1107</v>
      </c>
      <c r="B107" s="31"/>
      <c r="C107" s="31"/>
      <c r="D107" s="9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>
        <f t="shared" si="1"/>
        <v>0</v>
      </c>
      <c r="Y107" s="31"/>
      <c r="Z107" s="31"/>
    </row>
    <row r="108" spans="1:26" x14ac:dyDescent="0.2">
      <c r="A108" s="104">
        <v>1108</v>
      </c>
      <c r="B108" s="67">
        <v>44090</v>
      </c>
      <c r="C108" s="31" t="s">
        <v>585</v>
      </c>
      <c r="D108" s="97">
        <v>0</v>
      </c>
      <c r="E108" s="47">
        <v>0</v>
      </c>
      <c r="F108" s="47">
        <v>0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s="47">
        <v>0</v>
      </c>
      <c r="N108" s="47">
        <v>0</v>
      </c>
      <c r="O108" s="47">
        <v>0</v>
      </c>
      <c r="P108" s="47">
        <v>0</v>
      </c>
      <c r="Q108" s="47">
        <v>0</v>
      </c>
      <c r="R108" s="47">
        <v>0</v>
      </c>
      <c r="S108" s="47">
        <v>0</v>
      </c>
      <c r="T108" s="47">
        <v>0</v>
      </c>
      <c r="U108" s="47">
        <v>0</v>
      </c>
      <c r="V108" s="47">
        <v>0</v>
      </c>
      <c r="W108" s="47">
        <v>0</v>
      </c>
      <c r="X108" s="47">
        <f t="shared" si="1"/>
        <v>0</v>
      </c>
      <c r="Y108" s="31"/>
      <c r="Z108" s="67">
        <v>44090</v>
      </c>
    </row>
    <row r="109" spans="1:26" x14ac:dyDescent="0.2">
      <c r="A109" s="104">
        <v>1109</v>
      </c>
      <c r="B109" s="67">
        <v>44090</v>
      </c>
      <c r="C109" s="31" t="s">
        <v>585</v>
      </c>
      <c r="D109" s="9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f t="shared" si="1"/>
        <v>0</v>
      </c>
      <c r="Y109" s="31"/>
      <c r="Z109" s="67">
        <v>44090</v>
      </c>
    </row>
    <row r="110" spans="1:26" x14ac:dyDescent="0.2">
      <c r="A110" s="104">
        <v>1110</v>
      </c>
      <c r="B110" s="67">
        <v>44209</v>
      </c>
      <c r="C110" s="31" t="s">
        <v>585</v>
      </c>
      <c r="D110" s="97">
        <v>0</v>
      </c>
      <c r="E110" s="47">
        <v>0</v>
      </c>
      <c r="F110" s="47">
        <v>0</v>
      </c>
      <c r="G110" s="47">
        <v>1</v>
      </c>
      <c r="H110" s="47">
        <v>1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f t="shared" si="1"/>
        <v>2</v>
      </c>
      <c r="Y110" s="31"/>
      <c r="Z110" s="67">
        <v>44209</v>
      </c>
    </row>
    <row r="111" spans="1:26" hidden="1" x14ac:dyDescent="0.2">
      <c r="A111" s="104">
        <v>1111</v>
      </c>
      <c r="B111" s="31"/>
      <c r="C111" s="31"/>
      <c r="D111" s="9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>
        <f t="shared" si="1"/>
        <v>0</v>
      </c>
      <c r="Y111" s="31"/>
      <c r="Z111" s="31"/>
    </row>
    <row r="112" spans="1:26" x14ac:dyDescent="0.2">
      <c r="A112" s="104">
        <v>1112</v>
      </c>
      <c r="B112" s="67">
        <v>44090</v>
      </c>
      <c r="C112" s="31" t="s">
        <v>585</v>
      </c>
      <c r="D112" s="9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7">
        <v>1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f t="shared" si="1"/>
        <v>1</v>
      </c>
      <c r="Y112" s="31"/>
      <c r="Z112" s="67">
        <v>44090</v>
      </c>
    </row>
    <row r="113" spans="1:26" x14ac:dyDescent="0.2">
      <c r="A113" s="104">
        <v>1113</v>
      </c>
      <c r="B113" s="67">
        <v>44146</v>
      </c>
      <c r="C113" s="31" t="s">
        <v>562</v>
      </c>
      <c r="D113" s="97">
        <v>0</v>
      </c>
      <c r="E113" s="47">
        <v>0</v>
      </c>
      <c r="F113" s="47">
        <v>1</v>
      </c>
      <c r="G113" s="47">
        <v>1</v>
      </c>
      <c r="H113" s="47">
        <v>0</v>
      </c>
      <c r="I113" s="47">
        <v>0</v>
      </c>
      <c r="J113" s="47">
        <v>1</v>
      </c>
      <c r="K113" s="47">
        <v>0</v>
      </c>
      <c r="L113" s="47">
        <v>0</v>
      </c>
      <c r="M113" s="47">
        <v>1</v>
      </c>
      <c r="N113" s="47">
        <v>0</v>
      </c>
      <c r="O113" s="47">
        <v>0</v>
      </c>
      <c r="P113" s="47">
        <v>0</v>
      </c>
      <c r="Q113" s="47">
        <v>0</v>
      </c>
      <c r="R113" s="47">
        <v>0</v>
      </c>
      <c r="S113" s="47">
        <v>0</v>
      </c>
      <c r="T113" s="47">
        <v>0</v>
      </c>
      <c r="U113" s="47">
        <v>0</v>
      </c>
      <c r="V113" s="47">
        <v>0</v>
      </c>
      <c r="W113" s="47">
        <v>0</v>
      </c>
      <c r="X113" s="47">
        <f t="shared" si="1"/>
        <v>4</v>
      </c>
      <c r="Y113" s="31"/>
      <c r="Z113" s="67">
        <v>44146</v>
      </c>
    </row>
    <row r="114" spans="1:26" x14ac:dyDescent="0.2">
      <c r="A114" s="104">
        <v>1114</v>
      </c>
      <c r="B114" s="67">
        <v>44090</v>
      </c>
      <c r="C114" s="31" t="s">
        <v>599</v>
      </c>
      <c r="D114" s="9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1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f t="shared" si="1"/>
        <v>1</v>
      </c>
      <c r="Y114" s="31"/>
      <c r="Z114" s="67">
        <v>44090</v>
      </c>
    </row>
    <row r="115" spans="1:26" x14ac:dyDescent="0.2">
      <c r="A115" s="104">
        <v>1115</v>
      </c>
      <c r="B115" s="98">
        <v>44215</v>
      </c>
      <c r="C115" s="99" t="s">
        <v>591</v>
      </c>
      <c r="D115" s="97">
        <v>0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1</v>
      </c>
      <c r="T115" s="47">
        <v>0</v>
      </c>
      <c r="U115" s="47">
        <v>0</v>
      </c>
      <c r="V115" s="47">
        <v>0</v>
      </c>
      <c r="W115" s="47">
        <v>1</v>
      </c>
      <c r="X115" s="47">
        <f t="shared" si="1"/>
        <v>2</v>
      </c>
      <c r="Y115" s="31"/>
      <c r="Z115" s="98">
        <v>44215</v>
      </c>
    </row>
    <row r="116" spans="1:26" x14ac:dyDescent="0.2">
      <c r="A116" s="104">
        <v>1116</v>
      </c>
      <c r="B116" s="67">
        <v>44090</v>
      </c>
      <c r="C116" s="31" t="s">
        <v>585</v>
      </c>
      <c r="D116" s="9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f t="shared" si="1"/>
        <v>0</v>
      </c>
      <c r="Y116" s="31"/>
      <c r="Z116" s="67">
        <v>44090</v>
      </c>
    </row>
    <row r="117" spans="1:26" x14ac:dyDescent="0.2">
      <c r="A117" s="104">
        <v>1117</v>
      </c>
      <c r="B117" s="67">
        <v>44088</v>
      </c>
      <c r="C117" s="31" t="s">
        <v>598</v>
      </c>
      <c r="D117" s="9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f t="shared" si="1"/>
        <v>0</v>
      </c>
      <c r="Y117" s="31"/>
      <c r="Z117" s="67">
        <v>44088</v>
      </c>
    </row>
    <row r="118" spans="1:26" x14ac:dyDescent="0.2">
      <c r="A118" s="104">
        <v>1118</v>
      </c>
      <c r="B118" s="67">
        <v>43998</v>
      </c>
      <c r="C118" s="31" t="s">
        <v>585</v>
      </c>
      <c r="D118" s="9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1</v>
      </c>
      <c r="M118" s="47">
        <v>0</v>
      </c>
      <c r="N118" s="47">
        <v>0</v>
      </c>
      <c r="O118" s="47">
        <v>1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f t="shared" si="1"/>
        <v>2</v>
      </c>
      <c r="Y118" s="31"/>
      <c r="Z118" s="67">
        <v>44090</v>
      </c>
    </row>
    <row r="119" spans="1:26" x14ac:dyDescent="0.2">
      <c r="A119" s="104">
        <v>1119</v>
      </c>
      <c r="B119" s="67">
        <v>44209</v>
      </c>
      <c r="C119" s="31" t="s">
        <v>585</v>
      </c>
      <c r="D119" s="97">
        <v>0</v>
      </c>
      <c r="E119" s="47">
        <v>0</v>
      </c>
      <c r="F119" s="47">
        <v>0</v>
      </c>
      <c r="G119" s="47">
        <v>1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1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f t="shared" si="1"/>
        <v>2</v>
      </c>
      <c r="Y119" s="31"/>
      <c r="Z119" s="67">
        <v>44209</v>
      </c>
    </row>
    <row r="120" spans="1:26" x14ac:dyDescent="0.2">
      <c r="A120" s="104">
        <v>1120</v>
      </c>
      <c r="B120" s="67">
        <v>44088</v>
      </c>
      <c r="C120" s="31" t="s">
        <v>598</v>
      </c>
      <c r="D120" s="9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f t="shared" si="1"/>
        <v>0</v>
      </c>
      <c r="Y120" s="31"/>
      <c r="Z120" s="67">
        <v>44088</v>
      </c>
    </row>
    <row r="121" spans="1:26" x14ac:dyDescent="0.2">
      <c r="A121" s="104">
        <v>1121</v>
      </c>
      <c r="B121" s="67">
        <v>44088</v>
      </c>
      <c r="C121" s="31" t="s">
        <v>598</v>
      </c>
      <c r="D121" s="9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f t="shared" si="1"/>
        <v>0</v>
      </c>
      <c r="Y121" s="31"/>
      <c r="Z121" s="67">
        <v>44088</v>
      </c>
    </row>
    <row r="122" spans="1:26" x14ac:dyDescent="0.2">
      <c r="A122" s="104">
        <v>1122</v>
      </c>
      <c r="B122" s="67">
        <v>44088</v>
      </c>
      <c r="C122" s="31" t="s">
        <v>598</v>
      </c>
      <c r="D122" s="9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f t="shared" si="1"/>
        <v>0</v>
      </c>
      <c r="Y122" s="31"/>
      <c r="Z122" s="67">
        <v>44088</v>
      </c>
    </row>
    <row r="123" spans="1:26" x14ac:dyDescent="0.2">
      <c r="A123" s="104">
        <v>1123</v>
      </c>
      <c r="B123" s="67">
        <v>44088</v>
      </c>
      <c r="C123" s="31" t="s">
        <v>598</v>
      </c>
      <c r="D123" s="9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1</v>
      </c>
      <c r="T123" s="47">
        <v>0</v>
      </c>
      <c r="U123" s="47">
        <v>0</v>
      </c>
      <c r="V123" s="47">
        <v>0</v>
      </c>
      <c r="W123" s="47">
        <v>0</v>
      </c>
      <c r="X123" s="47">
        <f t="shared" si="1"/>
        <v>1</v>
      </c>
      <c r="Y123" s="31"/>
      <c r="Z123" s="67">
        <v>44088</v>
      </c>
    </row>
    <row r="124" spans="1:26" hidden="1" x14ac:dyDescent="0.2">
      <c r="A124" s="104">
        <v>1124</v>
      </c>
      <c r="B124" s="31"/>
      <c r="C124" s="31"/>
      <c r="D124" s="9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>
        <f t="shared" si="1"/>
        <v>0</v>
      </c>
      <c r="Y124" s="31"/>
      <c r="Z124" s="31"/>
    </row>
    <row r="125" spans="1:26" x14ac:dyDescent="0.2">
      <c r="A125" s="104">
        <v>1125</v>
      </c>
      <c r="B125" s="67">
        <v>44089</v>
      </c>
      <c r="C125" s="31" t="s">
        <v>591</v>
      </c>
      <c r="D125" s="97">
        <v>0</v>
      </c>
      <c r="E125" s="47">
        <v>0</v>
      </c>
      <c r="F125" s="47">
        <v>0</v>
      </c>
      <c r="G125" s="47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  <c r="M125" s="47">
        <v>0</v>
      </c>
      <c r="N125" s="47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0</v>
      </c>
      <c r="T125" s="47">
        <v>0</v>
      </c>
      <c r="U125" s="47">
        <v>0</v>
      </c>
      <c r="V125" s="47">
        <v>0</v>
      </c>
      <c r="W125" s="47">
        <v>0</v>
      </c>
      <c r="X125" s="47">
        <f t="shared" si="1"/>
        <v>0</v>
      </c>
      <c r="Y125" s="31"/>
      <c r="Z125" s="67">
        <v>44089</v>
      </c>
    </row>
    <row r="126" spans="1:26" x14ac:dyDescent="0.2">
      <c r="A126" s="104">
        <v>1126</v>
      </c>
      <c r="B126" s="67">
        <v>44088</v>
      </c>
      <c r="C126" s="31" t="s">
        <v>598</v>
      </c>
      <c r="D126" s="97">
        <v>0</v>
      </c>
      <c r="E126" s="47">
        <v>0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0</v>
      </c>
      <c r="N126" s="47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f t="shared" si="1"/>
        <v>0</v>
      </c>
      <c r="Y126" s="31"/>
      <c r="Z126" s="67">
        <v>44088</v>
      </c>
    </row>
    <row r="127" spans="1:26" x14ac:dyDescent="0.2">
      <c r="A127" s="104">
        <v>1127</v>
      </c>
      <c r="B127" s="67">
        <v>44088</v>
      </c>
      <c r="C127" s="31" t="s">
        <v>598</v>
      </c>
      <c r="D127" s="9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f t="shared" si="1"/>
        <v>0</v>
      </c>
      <c r="Y127" s="31"/>
      <c r="Z127" s="67">
        <v>44088</v>
      </c>
    </row>
    <row r="128" spans="1:26" x14ac:dyDescent="0.2">
      <c r="A128" s="104">
        <v>1128</v>
      </c>
      <c r="B128" s="67">
        <v>44088</v>
      </c>
      <c r="C128" s="31" t="s">
        <v>598</v>
      </c>
      <c r="D128" s="97">
        <v>0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7">
        <v>1</v>
      </c>
      <c r="N128" s="47">
        <v>0</v>
      </c>
      <c r="O128" s="47">
        <v>0</v>
      </c>
      <c r="P128" s="47">
        <v>0</v>
      </c>
      <c r="Q128" s="47">
        <v>0</v>
      </c>
      <c r="R128" s="47">
        <v>0</v>
      </c>
      <c r="S128" s="47">
        <v>0</v>
      </c>
      <c r="T128" s="47">
        <v>0</v>
      </c>
      <c r="U128" s="47">
        <v>0</v>
      </c>
      <c r="V128" s="47">
        <v>0</v>
      </c>
      <c r="W128" s="47">
        <v>0</v>
      </c>
      <c r="X128" s="47">
        <f t="shared" si="1"/>
        <v>1</v>
      </c>
      <c r="Y128" s="31"/>
      <c r="Z128" s="67">
        <v>44088</v>
      </c>
    </row>
    <row r="129" spans="1:26" x14ac:dyDescent="0.2">
      <c r="A129" s="104">
        <v>1129</v>
      </c>
      <c r="B129" s="67">
        <v>44088</v>
      </c>
      <c r="C129" s="31" t="s">
        <v>598</v>
      </c>
      <c r="D129" s="9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f t="shared" si="1"/>
        <v>0</v>
      </c>
      <c r="Y129" s="31"/>
      <c r="Z129" s="67">
        <v>44088</v>
      </c>
    </row>
    <row r="130" spans="1:26" x14ac:dyDescent="0.2">
      <c r="A130" s="104">
        <v>1130</v>
      </c>
      <c r="B130" s="67">
        <v>44090</v>
      </c>
      <c r="C130" s="31" t="s">
        <v>599</v>
      </c>
      <c r="D130" s="9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f t="shared" ref="X130:X193" si="2">SUM(D130:W130)</f>
        <v>0</v>
      </c>
      <c r="Y130" s="31"/>
      <c r="Z130" s="67">
        <v>44090</v>
      </c>
    </row>
    <row r="131" spans="1:26" x14ac:dyDescent="0.2">
      <c r="A131" s="104">
        <v>1131</v>
      </c>
      <c r="B131" s="67">
        <v>44089</v>
      </c>
      <c r="C131" s="31" t="s">
        <v>591</v>
      </c>
      <c r="D131" s="9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f t="shared" si="2"/>
        <v>0</v>
      </c>
      <c r="Y131" s="31"/>
      <c r="Z131" s="67">
        <v>44089</v>
      </c>
    </row>
    <row r="132" spans="1:26" x14ac:dyDescent="0.2">
      <c r="A132" s="104">
        <v>1132</v>
      </c>
      <c r="B132" s="67">
        <v>44090</v>
      </c>
      <c r="C132" s="31" t="s">
        <v>599</v>
      </c>
      <c r="D132" s="9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f t="shared" si="2"/>
        <v>0</v>
      </c>
      <c r="Y132" s="31"/>
      <c r="Z132" s="67">
        <v>44090</v>
      </c>
    </row>
    <row r="133" spans="1:26" hidden="1" x14ac:dyDescent="0.2">
      <c r="A133" s="104">
        <v>1133</v>
      </c>
      <c r="B133" s="31"/>
      <c r="C133" s="31"/>
      <c r="D133" s="9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>
        <f t="shared" si="2"/>
        <v>0</v>
      </c>
      <c r="Y133" s="31"/>
      <c r="Z133" s="31"/>
    </row>
    <row r="134" spans="1:26" x14ac:dyDescent="0.2">
      <c r="A134" s="104">
        <v>1134</v>
      </c>
      <c r="B134" s="67">
        <v>44089</v>
      </c>
      <c r="C134" s="31" t="s">
        <v>591</v>
      </c>
      <c r="D134" s="9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f t="shared" si="2"/>
        <v>0</v>
      </c>
      <c r="Y134" s="31"/>
      <c r="Z134" s="67">
        <v>44089</v>
      </c>
    </row>
    <row r="135" spans="1:26" x14ac:dyDescent="0.2">
      <c r="A135" s="104">
        <v>1135</v>
      </c>
      <c r="B135" s="67">
        <v>44052</v>
      </c>
      <c r="C135" s="31" t="s">
        <v>562</v>
      </c>
      <c r="D135" s="9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f t="shared" si="2"/>
        <v>0</v>
      </c>
      <c r="Y135" s="31"/>
      <c r="Z135" s="67">
        <v>44052</v>
      </c>
    </row>
    <row r="136" spans="1:26" hidden="1" x14ac:dyDescent="0.2">
      <c r="A136" s="104">
        <v>1136</v>
      </c>
      <c r="B136" s="31"/>
      <c r="C136" s="31"/>
      <c r="D136" s="9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>
        <f t="shared" si="2"/>
        <v>0</v>
      </c>
      <c r="Y136" s="31"/>
      <c r="Z136" s="31"/>
    </row>
    <row r="137" spans="1:26" x14ac:dyDescent="0.2">
      <c r="A137" s="104">
        <v>1137</v>
      </c>
      <c r="B137" s="67">
        <v>44090</v>
      </c>
      <c r="C137" s="31" t="s">
        <v>599</v>
      </c>
      <c r="D137" s="97">
        <v>0</v>
      </c>
      <c r="E137" s="47">
        <v>0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f t="shared" si="2"/>
        <v>0</v>
      </c>
      <c r="Y137" s="31"/>
      <c r="Z137" s="67">
        <v>44090</v>
      </c>
    </row>
    <row r="138" spans="1:26" hidden="1" x14ac:dyDescent="0.2">
      <c r="A138" s="104">
        <v>1138</v>
      </c>
      <c r="B138" s="31"/>
      <c r="C138" s="31"/>
      <c r="D138" s="9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>
        <f t="shared" si="2"/>
        <v>0</v>
      </c>
      <c r="Y138" s="31"/>
      <c r="Z138" s="31"/>
    </row>
    <row r="139" spans="1:26" x14ac:dyDescent="0.2">
      <c r="A139" s="104">
        <v>1139</v>
      </c>
      <c r="B139" s="67">
        <v>44209</v>
      </c>
      <c r="C139" s="31" t="s">
        <v>585</v>
      </c>
      <c r="D139" s="97">
        <v>0</v>
      </c>
      <c r="E139" s="47">
        <v>0</v>
      </c>
      <c r="F139" s="47">
        <v>0</v>
      </c>
      <c r="G139" s="47">
        <v>1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f t="shared" si="2"/>
        <v>1</v>
      </c>
      <c r="Y139" s="31"/>
      <c r="Z139" s="67">
        <v>44209</v>
      </c>
    </row>
    <row r="140" spans="1:26" x14ac:dyDescent="0.2">
      <c r="A140" s="104">
        <v>1140</v>
      </c>
      <c r="B140" s="67">
        <v>44090</v>
      </c>
      <c r="C140" s="31" t="s">
        <v>599</v>
      </c>
      <c r="D140" s="9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f t="shared" si="2"/>
        <v>0</v>
      </c>
      <c r="Y140" s="31"/>
      <c r="Z140" s="67">
        <v>44090</v>
      </c>
    </row>
    <row r="141" spans="1:26" x14ac:dyDescent="0.2">
      <c r="A141" s="104">
        <v>1141</v>
      </c>
      <c r="B141" s="67">
        <v>44089</v>
      </c>
      <c r="C141" s="31" t="s">
        <v>592</v>
      </c>
      <c r="D141" s="9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f t="shared" si="2"/>
        <v>0</v>
      </c>
      <c r="Y141" s="31"/>
      <c r="Z141" s="67">
        <v>44089</v>
      </c>
    </row>
    <row r="142" spans="1:26" x14ac:dyDescent="0.2">
      <c r="A142" s="104">
        <v>1142</v>
      </c>
      <c r="B142" s="67">
        <v>44089</v>
      </c>
      <c r="C142" s="31" t="s">
        <v>591</v>
      </c>
      <c r="D142" s="97">
        <v>0</v>
      </c>
      <c r="E142" s="47">
        <v>0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1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f t="shared" si="2"/>
        <v>1</v>
      </c>
      <c r="Y142" s="31"/>
      <c r="Z142" s="67">
        <v>44089</v>
      </c>
    </row>
    <row r="143" spans="1:26" x14ac:dyDescent="0.2">
      <c r="A143" s="104">
        <v>1143</v>
      </c>
      <c r="B143" s="67">
        <v>44090</v>
      </c>
      <c r="C143" s="31" t="s">
        <v>599</v>
      </c>
      <c r="D143" s="97">
        <v>0</v>
      </c>
      <c r="E143" s="47">
        <v>0</v>
      </c>
      <c r="F143" s="47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f t="shared" si="2"/>
        <v>0</v>
      </c>
      <c r="Y143" s="31"/>
      <c r="Z143" s="67">
        <v>44090</v>
      </c>
    </row>
    <row r="144" spans="1:26" hidden="1" x14ac:dyDescent="0.2">
      <c r="A144" s="104">
        <v>1144</v>
      </c>
      <c r="B144" s="31"/>
      <c r="C144" s="31"/>
      <c r="D144" s="9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>
        <f t="shared" si="2"/>
        <v>0</v>
      </c>
      <c r="Y144" s="31"/>
      <c r="Z144" s="31"/>
    </row>
    <row r="145" spans="1:26" x14ac:dyDescent="0.2">
      <c r="A145" s="104">
        <v>1145</v>
      </c>
      <c r="B145" s="67">
        <v>44090</v>
      </c>
      <c r="C145" s="31" t="s">
        <v>599</v>
      </c>
      <c r="D145" s="9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f t="shared" si="2"/>
        <v>0</v>
      </c>
      <c r="Y145" s="31"/>
      <c r="Z145" s="67">
        <v>44090</v>
      </c>
    </row>
    <row r="146" spans="1:26" x14ac:dyDescent="0.2">
      <c r="A146" s="104">
        <v>1146</v>
      </c>
      <c r="B146" s="67">
        <v>44089</v>
      </c>
      <c r="C146" s="31" t="s">
        <v>591</v>
      </c>
      <c r="D146" s="9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1</v>
      </c>
      <c r="K146" s="47">
        <v>0</v>
      </c>
      <c r="L146" s="47">
        <v>1</v>
      </c>
      <c r="M146" s="47">
        <v>0</v>
      </c>
      <c r="N146" s="89"/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f t="shared" si="2"/>
        <v>2</v>
      </c>
      <c r="Y146" s="31"/>
      <c r="Z146" s="67">
        <v>44089</v>
      </c>
    </row>
    <row r="147" spans="1:26" x14ac:dyDescent="0.2">
      <c r="A147" s="104">
        <v>1147</v>
      </c>
      <c r="B147" s="67">
        <v>44090</v>
      </c>
      <c r="C147" s="31" t="s">
        <v>599</v>
      </c>
      <c r="D147" s="9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1</v>
      </c>
      <c r="W147" s="47">
        <v>0</v>
      </c>
      <c r="X147" s="47">
        <f t="shared" si="2"/>
        <v>1</v>
      </c>
      <c r="Y147" s="31"/>
      <c r="Z147" s="67">
        <v>44090</v>
      </c>
    </row>
    <row r="148" spans="1:26" x14ac:dyDescent="0.2">
      <c r="A148" s="104">
        <v>1148</v>
      </c>
      <c r="B148" s="67">
        <v>44090</v>
      </c>
      <c r="C148" s="31" t="s">
        <v>599</v>
      </c>
      <c r="D148" s="97">
        <v>0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f t="shared" si="2"/>
        <v>0</v>
      </c>
      <c r="Y148" s="31"/>
      <c r="Z148" s="67">
        <v>44090</v>
      </c>
    </row>
    <row r="149" spans="1:26" hidden="1" x14ac:dyDescent="0.2">
      <c r="A149" s="104">
        <v>1149</v>
      </c>
      <c r="B149" s="31"/>
      <c r="C149" s="31"/>
      <c r="D149" s="9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>
        <f t="shared" si="2"/>
        <v>0</v>
      </c>
      <c r="Y149" s="31"/>
      <c r="Z149" s="31"/>
    </row>
    <row r="150" spans="1:26" x14ac:dyDescent="0.2">
      <c r="A150" s="104">
        <v>1150</v>
      </c>
      <c r="B150" s="67">
        <v>44090</v>
      </c>
      <c r="C150" s="31" t="s">
        <v>599</v>
      </c>
      <c r="D150" s="97">
        <v>0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f t="shared" si="2"/>
        <v>0</v>
      </c>
      <c r="Y150" s="31"/>
      <c r="Z150" s="67">
        <v>44090</v>
      </c>
    </row>
    <row r="151" spans="1:26" x14ac:dyDescent="0.2">
      <c r="A151" s="104">
        <v>1151</v>
      </c>
      <c r="B151" s="67">
        <v>44090</v>
      </c>
      <c r="C151" s="31" t="s">
        <v>599</v>
      </c>
      <c r="D151" s="9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f t="shared" si="2"/>
        <v>0</v>
      </c>
      <c r="Y151" s="31"/>
      <c r="Z151" s="67">
        <v>44090</v>
      </c>
    </row>
    <row r="152" spans="1:26" x14ac:dyDescent="0.2">
      <c r="A152" s="104">
        <v>1152</v>
      </c>
      <c r="B152" s="67">
        <v>44090</v>
      </c>
      <c r="C152" s="31" t="s">
        <v>585</v>
      </c>
      <c r="D152" s="97">
        <v>0</v>
      </c>
      <c r="E152" s="47">
        <v>0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s="47">
        <v>0</v>
      </c>
      <c r="N152" s="47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f t="shared" si="2"/>
        <v>0</v>
      </c>
      <c r="Y152" s="31"/>
      <c r="Z152" s="67">
        <v>44090</v>
      </c>
    </row>
    <row r="153" spans="1:26" x14ac:dyDescent="0.2">
      <c r="A153" s="104">
        <v>1153</v>
      </c>
      <c r="B153" s="98">
        <v>44215</v>
      </c>
      <c r="C153" s="99" t="s">
        <v>591</v>
      </c>
      <c r="D153" s="9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f t="shared" si="2"/>
        <v>0</v>
      </c>
      <c r="Y153" s="31"/>
      <c r="Z153" s="98">
        <v>44215</v>
      </c>
    </row>
    <row r="154" spans="1:26" x14ac:dyDescent="0.2">
      <c r="A154" s="108">
        <v>2001</v>
      </c>
      <c r="B154" s="67">
        <v>44052</v>
      </c>
      <c r="C154" s="31" t="s">
        <v>562</v>
      </c>
      <c r="D154" s="9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f t="shared" si="2"/>
        <v>0</v>
      </c>
      <c r="Y154" s="31"/>
      <c r="Z154" s="67">
        <v>44052</v>
      </c>
    </row>
    <row r="155" spans="1:26" x14ac:dyDescent="0.2">
      <c r="A155" s="108">
        <v>2002</v>
      </c>
      <c r="B155" s="67">
        <v>44080</v>
      </c>
      <c r="C155" s="31" t="s">
        <v>598</v>
      </c>
      <c r="D155" s="9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1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f t="shared" si="2"/>
        <v>1</v>
      </c>
      <c r="Y155" s="31"/>
      <c r="Z155" s="67">
        <v>44080</v>
      </c>
    </row>
    <row r="156" spans="1:26" x14ac:dyDescent="0.2">
      <c r="A156" s="108">
        <v>2003</v>
      </c>
      <c r="B156" s="67">
        <v>44209</v>
      </c>
      <c r="C156" s="31" t="s">
        <v>585</v>
      </c>
      <c r="D156" s="97">
        <v>0</v>
      </c>
      <c r="E156" s="47">
        <v>1</v>
      </c>
      <c r="F156" s="47">
        <v>0</v>
      </c>
      <c r="G156" s="47">
        <v>1</v>
      </c>
      <c r="H156" s="47">
        <v>0</v>
      </c>
      <c r="I156" s="47">
        <v>0</v>
      </c>
      <c r="J156" s="47">
        <v>1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1</v>
      </c>
      <c r="T156" s="47">
        <v>1</v>
      </c>
      <c r="U156" s="47">
        <v>0</v>
      </c>
      <c r="V156" s="47">
        <v>1</v>
      </c>
      <c r="W156" s="47">
        <v>0</v>
      </c>
      <c r="X156" s="47">
        <f t="shared" si="2"/>
        <v>6</v>
      </c>
      <c r="Y156" s="31"/>
      <c r="Z156" s="67">
        <v>44209</v>
      </c>
    </row>
    <row r="157" spans="1:26" x14ac:dyDescent="0.2">
      <c r="A157" s="108">
        <v>2004</v>
      </c>
      <c r="B157" s="67">
        <v>44055</v>
      </c>
      <c r="C157" s="31" t="s">
        <v>585</v>
      </c>
      <c r="D157" s="97">
        <v>0</v>
      </c>
      <c r="E157" s="47">
        <v>0</v>
      </c>
      <c r="F157" s="47">
        <v>0</v>
      </c>
      <c r="G157" s="47">
        <v>1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f t="shared" si="2"/>
        <v>1</v>
      </c>
      <c r="Y157" s="31"/>
      <c r="Z157" s="67">
        <v>44055</v>
      </c>
    </row>
    <row r="158" spans="1:26" x14ac:dyDescent="0.2">
      <c r="A158" s="108">
        <v>2005</v>
      </c>
      <c r="B158" s="67">
        <v>44081</v>
      </c>
      <c r="C158" s="31" t="s">
        <v>599</v>
      </c>
      <c r="D158" s="97">
        <v>0</v>
      </c>
      <c r="E158" s="47">
        <v>1</v>
      </c>
      <c r="F158" s="47">
        <v>0</v>
      </c>
      <c r="G158" s="47">
        <v>1</v>
      </c>
      <c r="H158" s="47">
        <v>0</v>
      </c>
      <c r="I158" s="47">
        <v>0</v>
      </c>
      <c r="J158" s="47">
        <v>0</v>
      </c>
      <c r="K158" s="47">
        <v>0</v>
      </c>
      <c r="L158" s="47">
        <v>1</v>
      </c>
      <c r="M158" s="47">
        <v>1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  <c r="X158" s="47">
        <f t="shared" si="2"/>
        <v>4</v>
      </c>
      <c r="Y158" s="31"/>
      <c r="Z158" s="67">
        <v>44081</v>
      </c>
    </row>
    <row r="159" spans="1:26" x14ac:dyDescent="0.2">
      <c r="A159" s="108">
        <v>2006</v>
      </c>
      <c r="B159" s="67">
        <v>44080</v>
      </c>
      <c r="C159" s="31" t="s">
        <v>598</v>
      </c>
      <c r="D159" s="97">
        <v>0</v>
      </c>
      <c r="E159" s="47">
        <v>1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1</v>
      </c>
      <c r="W159" s="47">
        <v>0</v>
      </c>
      <c r="X159" s="47">
        <f t="shared" si="2"/>
        <v>2</v>
      </c>
      <c r="Y159" s="31"/>
      <c r="Z159" s="67">
        <v>44080</v>
      </c>
    </row>
    <row r="160" spans="1:26" x14ac:dyDescent="0.2">
      <c r="A160" s="108">
        <v>2007</v>
      </c>
      <c r="B160" s="67">
        <v>44052</v>
      </c>
      <c r="C160" s="31" t="s">
        <v>562</v>
      </c>
      <c r="D160" s="97">
        <v>0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f t="shared" si="2"/>
        <v>0</v>
      </c>
      <c r="Y160" s="31"/>
      <c r="Z160" s="67">
        <v>44052</v>
      </c>
    </row>
    <row r="161" spans="1:26" x14ac:dyDescent="0.2">
      <c r="A161" s="108">
        <v>2008</v>
      </c>
      <c r="B161" s="67">
        <v>44061</v>
      </c>
      <c r="C161" s="31" t="s">
        <v>591</v>
      </c>
      <c r="D161" s="97">
        <v>0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f t="shared" si="2"/>
        <v>0</v>
      </c>
      <c r="Y161" s="31"/>
      <c r="Z161" s="67">
        <v>44061</v>
      </c>
    </row>
    <row r="162" spans="1:26" x14ac:dyDescent="0.2">
      <c r="A162" s="108">
        <v>2009</v>
      </c>
      <c r="B162" s="67">
        <v>44061</v>
      </c>
      <c r="C162" s="31" t="s">
        <v>591</v>
      </c>
      <c r="D162" s="9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f t="shared" si="2"/>
        <v>0</v>
      </c>
      <c r="Y162" s="31"/>
      <c r="Z162" s="67">
        <v>44061</v>
      </c>
    </row>
    <row r="163" spans="1:26" x14ac:dyDescent="0.2">
      <c r="A163" s="108">
        <v>2010</v>
      </c>
      <c r="B163" s="67">
        <v>44209</v>
      </c>
      <c r="C163" s="31" t="s">
        <v>585</v>
      </c>
      <c r="D163" s="9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0</v>
      </c>
      <c r="W163" s="47">
        <v>0</v>
      </c>
      <c r="X163" s="47">
        <f t="shared" si="2"/>
        <v>0</v>
      </c>
      <c r="Y163" s="31"/>
      <c r="Z163" s="67">
        <v>44209</v>
      </c>
    </row>
    <row r="164" spans="1:26" x14ac:dyDescent="0.2">
      <c r="A164" s="108">
        <v>2011</v>
      </c>
      <c r="B164" s="67">
        <v>44081</v>
      </c>
      <c r="C164" s="31" t="s">
        <v>599</v>
      </c>
      <c r="D164" s="9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f t="shared" si="2"/>
        <v>0</v>
      </c>
      <c r="Y164" s="31"/>
      <c r="Z164" s="67">
        <v>44081</v>
      </c>
    </row>
    <row r="165" spans="1:26" x14ac:dyDescent="0.2">
      <c r="A165" s="108">
        <v>2012</v>
      </c>
      <c r="B165" s="67">
        <v>44081</v>
      </c>
      <c r="C165" s="31" t="s">
        <v>599</v>
      </c>
      <c r="D165" s="9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f t="shared" si="2"/>
        <v>0</v>
      </c>
      <c r="Y165" s="31"/>
      <c r="Z165" s="67">
        <v>44081</v>
      </c>
    </row>
    <row r="166" spans="1:26" x14ac:dyDescent="0.2">
      <c r="A166" s="108">
        <v>2013</v>
      </c>
      <c r="B166" s="67">
        <v>44055</v>
      </c>
      <c r="C166" s="31" t="s">
        <v>585</v>
      </c>
      <c r="D166" s="97">
        <v>0</v>
      </c>
      <c r="E166" s="47">
        <v>0</v>
      </c>
      <c r="F166" s="47">
        <v>0</v>
      </c>
      <c r="G166" s="47">
        <v>1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f t="shared" si="2"/>
        <v>1</v>
      </c>
      <c r="Y166" s="31"/>
      <c r="Z166" s="67">
        <v>44055</v>
      </c>
    </row>
    <row r="167" spans="1:26" x14ac:dyDescent="0.2">
      <c r="A167" s="108">
        <v>2014</v>
      </c>
      <c r="B167" s="67">
        <v>44061</v>
      </c>
      <c r="C167" s="31" t="s">
        <v>591</v>
      </c>
      <c r="D167" s="97">
        <v>0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f t="shared" si="2"/>
        <v>0</v>
      </c>
      <c r="Y167" s="31"/>
      <c r="Z167" s="67">
        <v>44061</v>
      </c>
    </row>
    <row r="168" spans="1:26" x14ac:dyDescent="0.2">
      <c r="A168" s="108">
        <v>2015</v>
      </c>
      <c r="B168" s="67">
        <v>44055</v>
      </c>
      <c r="C168" s="31" t="s">
        <v>585</v>
      </c>
      <c r="D168" s="97">
        <v>0</v>
      </c>
      <c r="E168" s="47">
        <v>0</v>
      </c>
      <c r="F168" s="47">
        <v>0</v>
      </c>
      <c r="G168" s="47">
        <v>1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f t="shared" si="2"/>
        <v>1</v>
      </c>
      <c r="Y168" s="31"/>
      <c r="Z168" s="67">
        <v>44055</v>
      </c>
    </row>
    <row r="169" spans="1:26" x14ac:dyDescent="0.2">
      <c r="A169" s="108">
        <v>2016</v>
      </c>
      <c r="B169" s="31"/>
      <c r="C169" s="31"/>
      <c r="D169" s="9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>
        <f t="shared" si="2"/>
        <v>0</v>
      </c>
      <c r="Y169" s="31"/>
      <c r="Z169" s="31" t="s">
        <v>685</v>
      </c>
    </row>
    <row r="170" spans="1:26" x14ac:dyDescent="0.2">
      <c r="A170" s="108">
        <v>2017</v>
      </c>
      <c r="B170" s="67">
        <v>44055</v>
      </c>
      <c r="C170" s="31" t="s">
        <v>585</v>
      </c>
      <c r="D170" s="9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f t="shared" si="2"/>
        <v>0</v>
      </c>
      <c r="Y170" s="31"/>
      <c r="Z170" s="67">
        <v>44055</v>
      </c>
    </row>
    <row r="171" spans="1:26" x14ac:dyDescent="0.2">
      <c r="A171" s="108">
        <v>2018</v>
      </c>
      <c r="B171" s="67">
        <v>44052</v>
      </c>
      <c r="C171" s="31" t="s">
        <v>562</v>
      </c>
      <c r="D171" s="97">
        <v>0</v>
      </c>
      <c r="E171" s="47">
        <v>0</v>
      </c>
      <c r="F171" s="47">
        <v>0</v>
      </c>
      <c r="G171" s="47">
        <v>1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1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f t="shared" si="2"/>
        <v>2</v>
      </c>
      <c r="Y171" s="31"/>
      <c r="Z171" s="67">
        <v>44052</v>
      </c>
    </row>
    <row r="172" spans="1:26" x14ac:dyDescent="0.2">
      <c r="A172" s="108">
        <v>2019</v>
      </c>
      <c r="B172" s="67">
        <v>44061</v>
      </c>
      <c r="C172" s="31" t="s">
        <v>591</v>
      </c>
      <c r="D172" s="9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1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f t="shared" si="2"/>
        <v>1</v>
      </c>
      <c r="Y172" s="31"/>
      <c r="Z172" s="67">
        <v>44061</v>
      </c>
    </row>
    <row r="173" spans="1:26" x14ac:dyDescent="0.2">
      <c r="A173" s="108">
        <v>2020</v>
      </c>
      <c r="B173" s="67">
        <v>44061</v>
      </c>
      <c r="C173" s="31" t="s">
        <v>591</v>
      </c>
      <c r="D173" s="97">
        <v>0</v>
      </c>
      <c r="E173" s="47">
        <v>0</v>
      </c>
      <c r="F173" s="47">
        <v>0</v>
      </c>
      <c r="G173" s="47">
        <v>1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1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f t="shared" si="2"/>
        <v>2</v>
      </c>
      <c r="Y173" s="31"/>
      <c r="Z173" s="67">
        <v>44061</v>
      </c>
    </row>
    <row r="174" spans="1:26" x14ac:dyDescent="0.2">
      <c r="A174" s="108">
        <v>2021</v>
      </c>
      <c r="B174" s="67">
        <v>44081</v>
      </c>
      <c r="C174" s="31" t="s">
        <v>599</v>
      </c>
      <c r="D174" s="97">
        <v>0</v>
      </c>
      <c r="E174" s="47">
        <v>0</v>
      </c>
      <c r="F174" s="47">
        <v>0</v>
      </c>
      <c r="G174" s="47">
        <v>1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1</v>
      </c>
      <c r="W174" s="47">
        <v>0</v>
      </c>
      <c r="X174" s="47">
        <f t="shared" si="2"/>
        <v>2</v>
      </c>
      <c r="Y174" s="31"/>
      <c r="Z174" s="67">
        <v>44081</v>
      </c>
    </row>
    <row r="175" spans="1:26" x14ac:dyDescent="0.2">
      <c r="A175" s="108">
        <v>2022</v>
      </c>
      <c r="B175" s="67">
        <v>44146</v>
      </c>
      <c r="C175" s="31" t="s">
        <v>562</v>
      </c>
      <c r="D175" s="97">
        <v>0</v>
      </c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f t="shared" si="2"/>
        <v>0</v>
      </c>
      <c r="Y175" s="31"/>
      <c r="Z175" s="67">
        <v>44146</v>
      </c>
    </row>
    <row r="176" spans="1:26" x14ac:dyDescent="0.2">
      <c r="A176" s="108">
        <v>2023</v>
      </c>
      <c r="B176" s="67">
        <v>44081</v>
      </c>
      <c r="C176" s="31" t="s">
        <v>599</v>
      </c>
      <c r="D176" s="9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1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f t="shared" si="2"/>
        <v>1</v>
      </c>
      <c r="Y176" s="31"/>
      <c r="Z176" s="67">
        <v>44081</v>
      </c>
    </row>
    <row r="177" spans="1:26" x14ac:dyDescent="0.2">
      <c r="A177" s="108">
        <v>2024</v>
      </c>
      <c r="B177" s="67">
        <v>44052</v>
      </c>
      <c r="C177" s="31" t="s">
        <v>562</v>
      </c>
      <c r="D177" s="9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1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f t="shared" si="2"/>
        <v>1</v>
      </c>
      <c r="Y177" s="31"/>
      <c r="Z177" s="67">
        <v>44052</v>
      </c>
    </row>
    <row r="178" spans="1:26" x14ac:dyDescent="0.2">
      <c r="A178" s="108">
        <v>2025</v>
      </c>
      <c r="B178" s="67">
        <v>44061</v>
      </c>
      <c r="C178" s="31" t="s">
        <v>591</v>
      </c>
      <c r="D178" s="9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f t="shared" si="2"/>
        <v>0</v>
      </c>
      <c r="Y178" s="31"/>
      <c r="Z178" s="67">
        <v>44061</v>
      </c>
    </row>
    <row r="179" spans="1:26" x14ac:dyDescent="0.2">
      <c r="A179" s="108">
        <v>2026</v>
      </c>
      <c r="B179" s="67">
        <v>44052</v>
      </c>
      <c r="C179" s="31" t="s">
        <v>562</v>
      </c>
      <c r="D179" s="97">
        <v>0</v>
      </c>
      <c r="E179" s="47">
        <v>0</v>
      </c>
      <c r="F179" s="47">
        <v>0</v>
      </c>
      <c r="G179" s="47">
        <v>1</v>
      </c>
      <c r="H179" s="47">
        <v>0</v>
      </c>
      <c r="I179" s="47">
        <v>0</v>
      </c>
      <c r="J179" s="47">
        <v>0</v>
      </c>
      <c r="K179" s="47">
        <v>0</v>
      </c>
      <c r="L179" s="47">
        <v>1</v>
      </c>
      <c r="M179" s="47">
        <v>1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f t="shared" si="2"/>
        <v>3</v>
      </c>
      <c r="Y179" s="31"/>
      <c r="Z179" s="67">
        <v>44052</v>
      </c>
    </row>
    <row r="180" spans="1:26" x14ac:dyDescent="0.2">
      <c r="A180" s="108">
        <v>2027</v>
      </c>
      <c r="B180" s="67">
        <v>44055</v>
      </c>
      <c r="C180" s="31" t="s">
        <v>585</v>
      </c>
      <c r="D180" s="97">
        <v>0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f t="shared" si="2"/>
        <v>0</v>
      </c>
      <c r="Y180" s="31"/>
      <c r="Z180" s="67">
        <v>44055</v>
      </c>
    </row>
    <row r="181" spans="1:26" x14ac:dyDescent="0.2">
      <c r="A181" s="108">
        <v>2028</v>
      </c>
      <c r="B181" s="67">
        <v>44055</v>
      </c>
      <c r="C181" s="31" t="s">
        <v>585</v>
      </c>
      <c r="D181" s="97">
        <v>0</v>
      </c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0</v>
      </c>
      <c r="Q181" s="47">
        <v>0</v>
      </c>
      <c r="R181" s="47">
        <v>0</v>
      </c>
      <c r="S181" s="47">
        <v>0</v>
      </c>
      <c r="T181" s="47">
        <v>0</v>
      </c>
      <c r="U181" s="47">
        <v>0</v>
      </c>
      <c r="V181" s="47">
        <v>0</v>
      </c>
      <c r="W181" s="47">
        <v>0</v>
      </c>
      <c r="X181" s="47">
        <f t="shared" si="2"/>
        <v>0</v>
      </c>
      <c r="Y181" s="31"/>
      <c r="Z181" s="67">
        <v>44055</v>
      </c>
    </row>
    <row r="182" spans="1:26" x14ac:dyDescent="0.2">
      <c r="A182" s="108">
        <v>2029</v>
      </c>
      <c r="B182" s="67">
        <v>44052</v>
      </c>
      <c r="C182" s="31" t="s">
        <v>562</v>
      </c>
      <c r="D182" s="97">
        <v>0</v>
      </c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  <c r="X182" s="47">
        <f t="shared" si="2"/>
        <v>0</v>
      </c>
      <c r="Y182" s="31"/>
      <c r="Z182" s="67">
        <v>44052</v>
      </c>
    </row>
    <row r="183" spans="1:26" hidden="1" x14ac:dyDescent="0.2">
      <c r="A183" s="108">
        <v>2030</v>
      </c>
      <c r="B183" s="31"/>
      <c r="C183" s="31"/>
      <c r="D183" s="9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>
        <f t="shared" si="2"/>
        <v>0</v>
      </c>
      <c r="Y183" s="31"/>
      <c r="Z183" s="31"/>
    </row>
    <row r="184" spans="1:26" x14ac:dyDescent="0.2">
      <c r="A184" s="108">
        <v>2031</v>
      </c>
      <c r="B184" s="67">
        <v>44061</v>
      </c>
      <c r="C184" s="31" t="s">
        <v>591</v>
      </c>
      <c r="D184" s="97">
        <v>0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  <c r="X184" s="47">
        <f t="shared" si="2"/>
        <v>0</v>
      </c>
      <c r="Y184" s="31"/>
      <c r="Z184" s="67">
        <v>44061</v>
      </c>
    </row>
    <row r="185" spans="1:26" x14ac:dyDescent="0.2">
      <c r="A185" s="108">
        <v>2032</v>
      </c>
      <c r="B185" s="67">
        <v>44061</v>
      </c>
      <c r="C185" s="31" t="s">
        <v>591</v>
      </c>
      <c r="D185" s="9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f t="shared" si="2"/>
        <v>0</v>
      </c>
      <c r="Y185" s="31"/>
      <c r="Z185" s="67">
        <v>44061</v>
      </c>
    </row>
    <row r="186" spans="1:26" x14ac:dyDescent="0.2">
      <c r="A186" s="108">
        <v>2033</v>
      </c>
      <c r="B186" s="67">
        <v>44055</v>
      </c>
      <c r="C186" s="31" t="s">
        <v>585</v>
      </c>
      <c r="D186" s="9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1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1</v>
      </c>
      <c r="W186" s="47">
        <v>0</v>
      </c>
      <c r="X186" s="47">
        <f t="shared" si="2"/>
        <v>2</v>
      </c>
      <c r="Y186" s="31"/>
      <c r="Z186" s="67">
        <v>44055</v>
      </c>
    </row>
    <row r="187" spans="1:26" x14ac:dyDescent="0.2">
      <c r="A187" s="108">
        <v>2034</v>
      </c>
      <c r="B187" s="67">
        <v>44061</v>
      </c>
      <c r="C187" s="31" t="s">
        <v>591</v>
      </c>
      <c r="D187" s="97">
        <v>0</v>
      </c>
      <c r="E187" s="47">
        <v>0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7">
        <v>1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f t="shared" si="2"/>
        <v>1</v>
      </c>
      <c r="Y187" s="31"/>
      <c r="Z187" s="67">
        <v>44061</v>
      </c>
    </row>
    <row r="188" spans="1:26" x14ac:dyDescent="0.2">
      <c r="A188" s="108">
        <v>2035</v>
      </c>
      <c r="B188" s="67">
        <v>44052</v>
      </c>
      <c r="C188" s="31" t="s">
        <v>562</v>
      </c>
      <c r="D188" s="97">
        <v>0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f t="shared" si="2"/>
        <v>0</v>
      </c>
      <c r="Y188" s="31"/>
      <c r="Z188" s="67">
        <v>44052</v>
      </c>
    </row>
    <row r="189" spans="1:26" x14ac:dyDescent="0.2">
      <c r="A189" s="108">
        <v>2036</v>
      </c>
      <c r="B189" s="67">
        <v>44061</v>
      </c>
      <c r="C189" s="31" t="s">
        <v>591</v>
      </c>
      <c r="D189" s="97">
        <v>0</v>
      </c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1</v>
      </c>
      <c r="W189" s="47">
        <v>0</v>
      </c>
      <c r="X189" s="47">
        <f t="shared" si="2"/>
        <v>1</v>
      </c>
      <c r="Y189" s="31"/>
      <c r="Z189" s="67">
        <v>44061</v>
      </c>
    </row>
    <row r="190" spans="1:26" x14ac:dyDescent="0.2">
      <c r="A190" s="108">
        <v>2037</v>
      </c>
      <c r="B190" s="67">
        <v>44146</v>
      </c>
      <c r="C190" s="31" t="s">
        <v>562</v>
      </c>
      <c r="D190" s="9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1</v>
      </c>
      <c r="N190" s="47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  <c r="X190" s="47">
        <f t="shared" si="2"/>
        <v>1</v>
      </c>
      <c r="Y190" s="31"/>
      <c r="Z190" s="67">
        <v>44146</v>
      </c>
    </row>
    <row r="191" spans="1:26" x14ac:dyDescent="0.2">
      <c r="A191" s="108">
        <v>2038</v>
      </c>
      <c r="B191" s="67">
        <v>44146</v>
      </c>
      <c r="C191" s="31" t="s">
        <v>562</v>
      </c>
      <c r="D191" s="97">
        <v>1</v>
      </c>
      <c r="E191" s="47">
        <v>0</v>
      </c>
      <c r="F191" s="47">
        <v>0</v>
      </c>
      <c r="G191" s="47">
        <v>1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s="47">
        <v>0</v>
      </c>
      <c r="N191" s="47">
        <v>1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0</v>
      </c>
      <c r="U191" s="47">
        <v>0</v>
      </c>
      <c r="V191" s="47">
        <v>0</v>
      </c>
      <c r="W191" s="47">
        <v>0</v>
      </c>
      <c r="X191" s="47">
        <f t="shared" si="2"/>
        <v>3</v>
      </c>
      <c r="Y191" s="31"/>
      <c r="Z191" s="67">
        <v>44146</v>
      </c>
    </row>
    <row r="192" spans="1:26" x14ac:dyDescent="0.2">
      <c r="A192" s="108">
        <v>2039</v>
      </c>
      <c r="B192" s="67">
        <v>44080</v>
      </c>
      <c r="C192" s="31" t="s">
        <v>598</v>
      </c>
      <c r="D192" s="97">
        <v>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7">
        <v>1</v>
      </c>
      <c r="Q192" s="47">
        <v>0</v>
      </c>
      <c r="R192" s="47">
        <v>1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  <c r="X192" s="47">
        <f t="shared" si="2"/>
        <v>2</v>
      </c>
      <c r="Y192" s="31"/>
      <c r="Z192" s="67">
        <v>44080</v>
      </c>
    </row>
    <row r="193" spans="1:26" x14ac:dyDescent="0.2">
      <c r="A193" s="108">
        <v>2040</v>
      </c>
      <c r="B193" s="67">
        <v>44213</v>
      </c>
      <c r="C193" s="31" t="s">
        <v>599</v>
      </c>
      <c r="D193" s="9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f t="shared" si="2"/>
        <v>0</v>
      </c>
      <c r="Y193" s="31"/>
      <c r="Z193" s="67">
        <v>44213</v>
      </c>
    </row>
    <row r="194" spans="1:26" x14ac:dyDescent="0.2">
      <c r="A194" s="108">
        <v>2041</v>
      </c>
      <c r="B194" s="67">
        <v>44052</v>
      </c>
      <c r="C194" s="31" t="s">
        <v>562</v>
      </c>
      <c r="D194" s="97">
        <v>0</v>
      </c>
      <c r="E194" s="47">
        <v>0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f t="shared" ref="X194:X257" si="3">SUM(D194:W194)</f>
        <v>0</v>
      </c>
      <c r="Y194" s="31"/>
      <c r="Z194" s="67">
        <v>44052</v>
      </c>
    </row>
    <row r="195" spans="1:26" x14ac:dyDescent="0.2">
      <c r="A195" s="108">
        <v>2042</v>
      </c>
      <c r="B195" s="67">
        <v>44146</v>
      </c>
      <c r="C195" s="31" t="s">
        <v>562</v>
      </c>
      <c r="D195" s="97">
        <v>0</v>
      </c>
      <c r="E195" s="89"/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f t="shared" si="3"/>
        <v>0</v>
      </c>
      <c r="Y195" s="31" t="s">
        <v>602</v>
      </c>
      <c r="Z195" s="67">
        <v>44146</v>
      </c>
    </row>
    <row r="196" spans="1:26" x14ac:dyDescent="0.2">
      <c r="A196" s="108">
        <v>2043</v>
      </c>
      <c r="B196" s="67">
        <v>44052</v>
      </c>
      <c r="C196" s="31" t="s">
        <v>562</v>
      </c>
      <c r="D196" s="97">
        <v>0</v>
      </c>
      <c r="E196" s="47">
        <v>1</v>
      </c>
      <c r="F196" s="47">
        <v>0</v>
      </c>
      <c r="G196" s="47">
        <v>0</v>
      </c>
      <c r="H196" s="47">
        <v>0</v>
      </c>
      <c r="I196" s="47">
        <v>0</v>
      </c>
      <c r="J196" s="47">
        <v>1</v>
      </c>
      <c r="K196" s="47">
        <v>0</v>
      </c>
      <c r="L196" s="47">
        <v>1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0</v>
      </c>
      <c r="X196" s="47">
        <f t="shared" si="3"/>
        <v>3</v>
      </c>
      <c r="Y196" s="31"/>
      <c r="Z196" s="67">
        <v>44052</v>
      </c>
    </row>
    <row r="197" spans="1:26" x14ac:dyDescent="0.2">
      <c r="A197" s="108">
        <v>2044</v>
      </c>
      <c r="B197" s="67">
        <v>44084</v>
      </c>
      <c r="C197" s="31" t="s">
        <v>598</v>
      </c>
      <c r="D197" s="9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f t="shared" si="3"/>
        <v>0</v>
      </c>
      <c r="Y197" s="31"/>
      <c r="Z197" s="67">
        <v>44084</v>
      </c>
    </row>
    <row r="198" spans="1:26" x14ac:dyDescent="0.2">
      <c r="A198" s="108">
        <v>2045</v>
      </c>
      <c r="B198" s="67">
        <v>44061</v>
      </c>
      <c r="C198" s="31" t="s">
        <v>591</v>
      </c>
      <c r="D198" s="9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f t="shared" si="3"/>
        <v>0</v>
      </c>
      <c r="Y198" s="31"/>
      <c r="Z198" s="67">
        <v>44061</v>
      </c>
    </row>
    <row r="199" spans="1:26" x14ac:dyDescent="0.2">
      <c r="A199" s="108">
        <v>2046</v>
      </c>
      <c r="B199" s="67">
        <v>44061</v>
      </c>
      <c r="C199" s="31" t="s">
        <v>591</v>
      </c>
      <c r="D199" s="97">
        <v>0</v>
      </c>
      <c r="E199" s="47">
        <v>0</v>
      </c>
      <c r="F199" s="47">
        <v>0</v>
      </c>
      <c r="G199" s="47">
        <v>1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s="47">
        <v>1</v>
      </c>
      <c r="N199" s="47">
        <v>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0</v>
      </c>
      <c r="V199" s="47">
        <v>0</v>
      </c>
      <c r="W199" s="47">
        <v>0</v>
      </c>
      <c r="X199" s="47">
        <f t="shared" si="3"/>
        <v>2</v>
      </c>
      <c r="Y199" s="31"/>
      <c r="Z199" s="67">
        <v>44061</v>
      </c>
    </row>
    <row r="200" spans="1:26" x14ac:dyDescent="0.2">
      <c r="A200" s="108">
        <v>2047</v>
      </c>
      <c r="B200" s="67">
        <v>44209</v>
      </c>
      <c r="C200" s="31" t="s">
        <v>585</v>
      </c>
      <c r="D200" s="9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1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f t="shared" si="3"/>
        <v>1</v>
      </c>
      <c r="Y200" s="31"/>
      <c r="Z200" s="67">
        <v>44209</v>
      </c>
    </row>
    <row r="201" spans="1:26" hidden="1" x14ac:dyDescent="0.2">
      <c r="A201" s="108">
        <v>2048</v>
      </c>
      <c r="B201" s="31"/>
      <c r="C201" s="31"/>
      <c r="D201" s="9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>
        <f t="shared" si="3"/>
        <v>0</v>
      </c>
      <c r="Y201" s="31"/>
      <c r="Z201" s="31"/>
    </row>
    <row r="202" spans="1:26" x14ac:dyDescent="0.2">
      <c r="A202" s="108">
        <v>2049</v>
      </c>
      <c r="B202" s="67">
        <v>44061</v>
      </c>
      <c r="C202" s="31" t="s">
        <v>591</v>
      </c>
      <c r="D202" s="97">
        <v>0</v>
      </c>
      <c r="E202" s="47">
        <v>1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f t="shared" si="3"/>
        <v>1</v>
      </c>
      <c r="Y202" s="31"/>
      <c r="Z202" s="67">
        <v>44061</v>
      </c>
    </row>
    <row r="203" spans="1:26" x14ac:dyDescent="0.2">
      <c r="A203" s="108">
        <v>2050</v>
      </c>
      <c r="B203" s="67">
        <v>44052</v>
      </c>
      <c r="C203" s="31" t="s">
        <v>562</v>
      </c>
      <c r="D203" s="9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f t="shared" si="3"/>
        <v>0</v>
      </c>
      <c r="Y203" s="31"/>
      <c r="Z203" s="67">
        <v>44052</v>
      </c>
    </row>
    <row r="204" spans="1:26" x14ac:dyDescent="0.2">
      <c r="A204" s="108">
        <v>2051</v>
      </c>
      <c r="B204" s="67">
        <v>44084</v>
      </c>
      <c r="C204" s="31" t="s">
        <v>598</v>
      </c>
      <c r="D204" s="97">
        <v>0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f t="shared" si="3"/>
        <v>0</v>
      </c>
      <c r="Y204" s="31"/>
      <c r="Z204" s="67">
        <v>44084</v>
      </c>
    </row>
    <row r="205" spans="1:26" hidden="1" x14ac:dyDescent="0.2">
      <c r="A205" s="108">
        <v>2052</v>
      </c>
      <c r="B205" s="31"/>
      <c r="C205" s="31"/>
      <c r="D205" s="9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>
        <f t="shared" si="3"/>
        <v>0</v>
      </c>
      <c r="Y205" s="31"/>
      <c r="Z205" s="31"/>
    </row>
    <row r="206" spans="1:26" x14ac:dyDescent="0.2">
      <c r="A206" s="108">
        <v>2053</v>
      </c>
      <c r="B206" s="67">
        <v>44052</v>
      </c>
      <c r="C206" s="31" t="s">
        <v>562</v>
      </c>
      <c r="D206" s="9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f t="shared" si="3"/>
        <v>0</v>
      </c>
      <c r="Y206" s="31"/>
      <c r="Z206" s="67">
        <v>44052</v>
      </c>
    </row>
    <row r="207" spans="1:26" hidden="1" x14ac:dyDescent="0.2">
      <c r="A207" s="108">
        <v>2054</v>
      </c>
      <c r="B207" s="31"/>
      <c r="C207" s="31"/>
      <c r="D207" s="9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>
        <f t="shared" si="3"/>
        <v>0</v>
      </c>
      <c r="Y207" s="31"/>
      <c r="Z207" s="31"/>
    </row>
    <row r="208" spans="1:26" x14ac:dyDescent="0.2">
      <c r="A208" s="108">
        <v>2055</v>
      </c>
      <c r="B208" s="67">
        <v>44061</v>
      </c>
      <c r="C208" s="31" t="s">
        <v>591</v>
      </c>
      <c r="D208" s="97">
        <v>0</v>
      </c>
      <c r="E208" s="47">
        <v>0</v>
      </c>
      <c r="F208" s="47">
        <v>0</v>
      </c>
      <c r="G208" s="47">
        <v>1</v>
      </c>
      <c r="H208" s="47">
        <v>0</v>
      </c>
      <c r="I208" s="47">
        <v>0</v>
      </c>
      <c r="J208" s="47">
        <v>1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1</v>
      </c>
      <c r="T208" s="47">
        <v>0</v>
      </c>
      <c r="U208" s="47">
        <v>0</v>
      </c>
      <c r="V208" s="47">
        <v>1</v>
      </c>
      <c r="W208" s="47">
        <v>0</v>
      </c>
      <c r="X208" s="47">
        <f t="shared" si="3"/>
        <v>4</v>
      </c>
      <c r="Y208" s="31"/>
      <c r="Z208" s="67">
        <v>44061</v>
      </c>
    </row>
    <row r="209" spans="1:26" x14ac:dyDescent="0.2">
      <c r="A209" s="108">
        <v>2056</v>
      </c>
      <c r="B209" s="67">
        <v>44209</v>
      </c>
      <c r="C209" s="31" t="s">
        <v>585</v>
      </c>
      <c r="D209" s="97">
        <v>0</v>
      </c>
      <c r="E209" s="47">
        <v>1</v>
      </c>
      <c r="F209" s="47">
        <v>0</v>
      </c>
      <c r="G209" s="47">
        <v>0</v>
      </c>
      <c r="H209" s="47">
        <v>0</v>
      </c>
      <c r="I209" s="47">
        <v>0</v>
      </c>
      <c r="J209" s="47">
        <v>1</v>
      </c>
      <c r="K209" s="47">
        <v>1</v>
      </c>
      <c r="L209" s="47">
        <v>0</v>
      </c>
      <c r="M209" s="47">
        <v>1</v>
      </c>
      <c r="N209" s="47">
        <v>1</v>
      </c>
      <c r="O209" s="47">
        <v>0</v>
      </c>
      <c r="P209" s="47">
        <v>0</v>
      </c>
      <c r="Q209" s="47">
        <v>1</v>
      </c>
      <c r="R209" s="47">
        <v>0</v>
      </c>
      <c r="S209" s="47">
        <v>1</v>
      </c>
      <c r="T209" s="47">
        <v>0</v>
      </c>
      <c r="U209" s="47">
        <v>0</v>
      </c>
      <c r="V209" s="47">
        <v>1</v>
      </c>
      <c r="W209" s="47">
        <v>1</v>
      </c>
      <c r="X209" s="47">
        <f t="shared" si="3"/>
        <v>9</v>
      </c>
      <c r="Y209" s="31"/>
      <c r="Z209" s="67">
        <v>44209</v>
      </c>
    </row>
    <row r="210" spans="1:26" hidden="1" x14ac:dyDescent="0.2">
      <c r="A210" s="108">
        <v>2057</v>
      </c>
      <c r="B210" s="31"/>
      <c r="C210" s="31"/>
      <c r="D210" s="9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>
        <f t="shared" si="3"/>
        <v>0</v>
      </c>
      <c r="Y210" s="31"/>
      <c r="Z210" s="31"/>
    </row>
    <row r="211" spans="1:26" x14ac:dyDescent="0.2">
      <c r="A211" s="108">
        <v>2058</v>
      </c>
      <c r="B211" s="67">
        <v>44061</v>
      </c>
      <c r="C211" s="31" t="s">
        <v>591</v>
      </c>
      <c r="D211" s="97">
        <v>0</v>
      </c>
      <c r="E211" s="47">
        <v>0</v>
      </c>
      <c r="F211" s="47">
        <v>0</v>
      </c>
      <c r="G211" s="47">
        <v>1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f t="shared" si="3"/>
        <v>1</v>
      </c>
      <c r="Y211" s="31"/>
      <c r="Z211" s="67">
        <v>44061</v>
      </c>
    </row>
    <row r="212" spans="1:26" x14ac:dyDescent="0.2">
      <c r="A212" s="108">
        <v>2059</v>
      </c>
      <c r="B212" s="67">
        <v>44081</v>
      </c>
      <c r="C212" s="31" t="s">
        <v>599</v>
      </c>
      <c r="D212" s="9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1</v>
      </c>
      <c r="N212" s="47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0</v>
      </c>
      <c r="U212" s="47">
        <v>0</v>
      </c>
      <c r="V212" s="47">
        <v>0</v>
      </c>
      <c r="W212" s="47">
        <v>0</v>
      </c>
      <c r="X212" s="47">
        <f t="shared" si="3"/>
        <v>1</v>
      </c>
      <c r="Y212" s="31"/>
      <c r="Z212" s="67">
        <v>44081</v>
      </c>
    </row>
    <row r="213" spans="1:26" x14ac:dyDescent="0.2">
      <c r="A213" s="108">
        <v>2060</v>
      </c>
      <c r="B213" s="31"/>
      <c r="C213" s="31"/>
      <c r="D213" s="9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>
        <f t="shared" si="3"/>
        <v>0</v>
      </c>
      <c r="Y213" s="31"/>
      <c r="Z213" s="31" t="s">
        <v>685</v>
      </c>
    </row>
    <row r="214" spans="1:26" hidden="1" x14ac:dyDescent="0.2">
      <c r="A214" s="108">
        <v>2061</v>
      </c>
      <c r="B214" s="31"/>
      <c r="C214" s="31"/>
      <c r="D214" s="9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>
        <f t="shared" si="3"/>
        <v>0</v>
      </c>
      <c r="Y214" s="31"/>
      <c r="Z214" s="31"/>
    </row>
    <row r="215" spans="1:26" x14ac:dyDescent="0.2">
      <c r="A215" s="108">
        <v>2062</v>
      </c>
      <c r="B215" s="67">
        <v>44081</v>
      </c>
      <c r="C215" s="31" t="s">
        <v>599</v>
      </c>
      <c r="D215" s="97">
        <v>0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f t="shared" si="3"/>
        <v>0</v>
      </c>
      <c r="Y215" s="31"/>
      <c r="Z215" s="67">
        <v>44081</v>
      </c>
    </row>
    <row r="216" spans="1:26" hidden="1" x14ac:dyDescent="0.2">
      <c r="A216" s="108">
        <v>2063</v>
      </c>
      <c r="B216" s="31"/>
      <c r="C216" s="31"/>
      <c r="D216" s="9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>
        <f t="shared" si="3"/>
        <v>0</v>
      </c>
      <c r="Y216" s="31"/>
      <c r="Z216" s="31"/>
    </row>
    <row r="217" spans="1:26" x14ac:dyDescent="0.2">
      <c r="A217" s="108">
        <v>2064</v>
      </c>
      <c r="B217" s="67">
        <v>44146</v>
      </c>
      <c r="C217" s="31" t="s">
        <v>562</v>
      </c>
      <c r="D217" s="97">
        <v>0</v>
      </c>
      <c r="E217" s="47">
        <v>0</v>
      </c>
      <c r="F217" s="47">
        <v>1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1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f t="shared" si="3"/>
        <v>2</v>
      </c>
      <c r="Y217" s="31"/>
      <c r="Z217" s="67">
        <v>44146</v>
      </c>
    </row>
    <row r="218" spans="1:26" hidden="1" x14ac:dyDescent="0.2">
      <c r="A218" s="108">
        <v>2065</v>
      </c>
      <c r="B218" s="31"/>
      <c r="C218" s="31"/>
      <c r="D218" s="9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>
        <f t="shared" si="3"/>
        <v>0</v>
      </c>
      <c r="Y218" s="31"/>
      <c r="Z218" s="31"/>
    </row>
    <row r="219" spans="1:26" hidden="1" x14ac:dyDescent="0.2">
      <c r="A219" s="108">
        <v>2066</v>
      </c>
      <c r="B219" s="31"/>
      <c r="C219" s="31"/>
      <c r="D219" s="9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>
        <f t="shared" si="3"/>
        <v>0</v>
      </c>
      <c r="Y219" s="31"/>
      <c r="Z219" s="31"/>
    </row>
    <row r="220" spans="1:26" x14ac:dyDescent="0.2">
      <c r="A220" s="108">
        <v>2067</v>
      </c>
      <c r="B220" s="67">
        <v>44061</v>
      </c>
      <c r="C220" s="31" t="s">
        <v>591</v>
      </c>
      <c r="D220" s="9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1</v>
      </c>
      <c r="W220" s="47">
        <v>0</v>
      </c>
      <c r="X220" s="47">
        <f t="shared" si="3"/>
        <v>1</v>
      </c>
      <c r="Y220" s="31"/>
      <c r="Z220" s="67">
        <v>44061</v>
      </c>
    </row>
    <row r="221" spans="1:26" hidden="1" x14ac:dyDescent="0.2">
      <c r="A221" s="108">
        <v>2068</v>
      </c>
      <c r="B221" s="31"/>
      <c r="C221" s="31"/>
      <c r="D221" s="9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>
        <f t="shared" si="3"/>
        <v>0</v>
      </c>
      <c r="Y221" s="31"/>
      <c r="Z221" s="31"/>
    </row>
    <row r="222" spans="1:26" x14ac:dyDescent="0.2">
      <c r="A222" s="108">
        <v>2069</v>
      </c>
      <c r="B222" s="67">
        <v>44061</v>
      </c>
      <c r="C222" s="31" t="s">
        <v>591</v>
      </c>
      <c r="D222" s="97">
        <v>0</v>
      </c>
      <c r="E222" s="47">
        <v>0</v>
      </c>
      <c r="F222" s="47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s="47">
        <v>0</v>
      </c>
      <c r="N222" s="47">
        <v>0</v>
      </c>
      <c r="O222" s="47">
        <v>0</v>
      </c>
      <c r="P222" s="47">
        <v>0</v>
      </c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0</v>
      </c>
      <c r="W222" s="47">
        <v>0</v>
      </c>
      <c r="X222" s="47">
        <f t="shared" si="3"/>
        <v>0</v>
      </c>
      <c r="Y222" s="31"/>
      <c r="Z222" s="67">
        <v>44061</v>
      </c>
    </row>
    <row r="223" spans="1:26" x14ac:dyDescent="0.2">
      <c r="A223" s="108">
        <v>2070</v>
      </c>
      <c r="B223" s="67">
        <v>44080</v>
      </c>
      <c r="C223" s="31" t="s">
        <v>598</v>
      </c>
      <c r="D223" s="97">
        <v>0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f t="shared" si="3"/>
        <v>0</v>
      </c>
      <c r="Y223" s="31"/>
      <c r="Z223" s="67">
        <v>44080</v>
      </c>
    </row>
    <row r="224" spans="1:26" x14ac:dyDescent="0.2">
      <c r="A224" s="108">
        <v>2071</v>
      </c>
      <c r="B224" s="67">
        <v>44052</v>
      </c>
      <c r="C224" s="31" t="s">
        <v>562</v>
      </c>
      <c r="D224" s="9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f t="shared" si="3"/>
        <v>0</v>
      </c>
      <c r="Y224" s="31"/>
      <c r="Z224" s="67">
        <v>44052</v>
      </c>
    </row>
    <row r="225" spans="1:26" x14ac:dyDescent="0.2">
      <c r="A225" s="108">
        <v>2072</v>
      </c>
      <c r="B225" s="67">
        <v>44061</v>
      </c>
      <c r="C225" s="31" t="s">
        <v>591</v>
      </c>
      <c r="D225" s="9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1</v>
      </c>
      <c r="W225" s="47">
        <v>1</v>
      </c>
      <c r="X225" s="47">
        <f t="shared" si="3"/>
        <v>2</v>
      </c>
      <c r="Y225" s="31"/>
      <c r="Z225" s="67">
        <v>44061</v>
      </c>
    </row>
    <row r="226" spans="1:26" x14ac:dyDescent="0.2">
      <c r="A226" s="108">
        <v>2073</v>
      </c>
      <c r="B226" s="67">
        <v>44055</v>
      </c>
      <c r="C226" s="31" t="s">
        <v>585</v>
      </c>
      <c r="D226" s="97">
        <v>0</v>
      </c>
      <c r="E226" s="47">
        <v>0</v>
      </c>
      <c r="F226" s="47">
        <v>0</v>
      </c>
      <c r="G226" s="47">
        <v>1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1</v>
      </c>
      <c r="S226" s="47">
        <v>0</v>
      </c>
      <c r="T226" s="47">
        <v>0</v>
      </c>
      <c r="U226" s="47">
        <v>0</v>
      </c>
      <c r="V226" s="47">
        <v>0</v>
      </c>
      <c r="W226" s="47">
        <v>1</v>
      </c>
      <c r="X226" s="47">
        <f t="shared" si="3"/>
        <v>3</v>
      </c>
      <c r="Y226" s="31"/>
      <c r="Z226" s="67">
        <v>44055</v>
      </c>
    </row>
    <row r="227" spans="1:26" x14ac:dyDescent="0.2">
      <c r="A227" s="108">
        <v>2074</v>
      </c>
      <c r="B227" s="67">
        <v>44061</v>
      </c>
      <c r="C227" s="31" t="s">
        <v>591</v>
      </c>
      <c r="D227" s="97">
        <v>0</v>
      </c>
      <c r="E227" s="47">
        <v>0</v>
      </c>
      <c r="F227" s="47">
        <v>0</v>
      </c>
      <c r="G227" s="47">
        <v>1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f t="shared" si="3"/>
        <v>1</v>
      </c>
      <c r="Y227" s="31"/>
      <c r="Z227" s="67">
        <v>44061</v>
      </c>
    </row>
    <row r="228" spans="1:26" x14ac:dyDescent="0.2">
      <c r="A228" s="108">
        <v>2075</v>
      </c>
      <c r="B228" s="67">
        <v>44055</v>
      </c>
      <c r="C228" s="31" t="s">
        <v>585</v>
      </c>
      <c r="D228" s="9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f t="shared" si="3"/>
        <v>0</v>
      </c>
      <c r="Y228" s="31"/>
      <c r="Z228" s="67">
        <v>44055</v>
      </c>
    </row>
    <row r="229" spans="1:26" x14ac:dyDescent="0.2">
      <c r="A229" s="108">
        <v>2076</v>
      </c>
      <c r="B229" s="67">
        <v>44052</v>
      </c>
      <c r="C229" s="31" t="s">
        <v>562</v>
      </c>
      <c r="D229" s="97">
        <v>0</v>
      </c>
      <c r="E229" s="47">
        <v>0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  <c r="X229" s="47">
        <f t="shared" si="3"/>
        <v>0</v>
      </c>
      <c r="Y229" s="31"/>
      <c r="Z229" s="67">
        <v>44052</v>
      </c>
    </row>
    <row r="230" spans="1:26" x14ac:dyDescent="0.2">
      <c r="A230" s="108">
        <v>2077</v>
      </c>
      <c r="B230" s="67">
        <v>44052</v>
      </c>
      <c r="C230" s="31" t="s">
        <v>562</v>
      </c>
      <c r="D230" s="97">
        <v>0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s="47">
        <v>0</v>
      </c>
      <c r="N230" s="47">
        <v>0</v>
      </c>
      <c r="O230" s="47">
        <v>0</v>
      </c>
      <c r="P230" s="47">
        <v>0</v>
      </c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f t="shared" si="3"/>
        <v>0</v>
      </c>
      <c r="Y230" s="31"/>
      <c r="Z230" s="67">
        <v>44052</v>
      </c>
    </row>
    <row r="231" spans="1:26" x14ac:dyDescent="0.2">
      <c r="A231" s="108">
        <v>2078</v>
      </c>
      <c r="B231" s="67">
        <v>44084</v>
      </c>
      <c r="C231" s="31" t="s">
        <v>598</v>
      </c>
      <c r="D231" s="9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  <c r="X231" s="47">
        <f t="shared" si="3"/>
        <v>0</v>
      </c>
      <c r="Y231" s="31"/>
      <c r="Z231" s="67">
        <v>44084</v>
      </c>
    </row>
    <row r="232" spans="1:26" x14ac:dyDescent="0.2">
      <c r="A232" s="108">
        <v>2079</v>
      </c>
      <c r="B232" s="67">
        <v>44080</v>
      </c>
      <c r="C232" s="31" t="s">
        <v>598</v>
      </c>
      <c r="D232" s="9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1</v>
      </c>
      <c r="M232" s="47">
        <v>1</v>
      </c>
      <c r="N232" s="47">
        <v>0</v>
      </c>
      <c r="O232" s="47">
        <v>0</v>
      </c>
      <c r="P232" s="47">
        <v>1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f t="shared" si="3"/>
        <v>3</v>
      </c>
      <c r="Y232" s="31"/>
      <c r="Z232" s="67">
        <v>44080</v>
      </c>
    </row>
    <row r="233" spans="1:26" x14ac:dyDescent="0.2">
      <c r="A233" s="108">
        <v>2080</v>
      </c>
      <c r="B233" s="67">
        <v>44052</v>
      </c>
      <c r="C233" s="31" t="s">
        <v>562</v>
      </c>
      <c r="D233" s="9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f t="shared" si="3"/>
        <v>0</v>
      </c>
      <c r="Y233" s="31"/>
      <c r="Z233" s="67">
        <v>44052</v>
      </c>
    </row>
    <row r="234" spans="1:26" x14ac:dyDescent="0.2">
      <c r="A234" s="109">
        <v>2081</v>
      </c>
      <c r="B234" s="67">
        <v>44091</v>
      </c>
      <c r="C234" s="31" t="s">
        <v>562</v>
      </c>
      <c r="D234" s="9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f t="shared" si="3"/>
        <v>0</v>
      </c>
      <c r="Y234" s="31"/>
      <c r="Z234" s="67">
        <v>44091</v>
      </c>
    </row>
    <row r="235" spans="1:26" x14ac:dyDescent="0.2">
      <c r="A235" s="109">
        <v>2082</v>
      </c>
      <c r="B235" s="67">
        <v>44083</v>
      </c>
      <c r="C235" s="31" t="s">
        <v>591</v>
      </c>
      <c r="D235" s="97">
        <v>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f t="shared" si="3"/>
        <v>0</v>
      </c>
      <c r="Y235" s="31"/>
      <c r="Z235" s="67">
        <v>44083</v>
      </c>
    </row>
    <row r="236" spans="1:26" x14ac:dyDescent="0.2">
      <c r="A236" s="109">
        <v>2083</v>
      </c>
      <c r="B236" s="67">
        <v>44091</v>
      </c>
      <c r="C236" s="31" t="s">
        <v>562</v>
      </c>
      <c r="D236" s="97">
        <v>0</v>
      </c>
      <c r="E236" s="47">
        <v>0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f t="shared" si="3"/>
        <v>0</v>
      </c>
      <c r="Y236" s="31"/>
      <c r="Z236" s="67">
        <v>44091</v>
      </c>
    </row>
    <row r="237" spans="1:26" x14ac:dyDescent="0.2">
      <c r="A237" s="109">
        <v>2084</v>
      </c>
      <c r="B237" s="67">
        <v>44083</v>
      </c>
      <c r="C237" s="31" t="s">
        <v>591</v>
      </c>
      <c r="D237" s="97">
        <v>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f t="shared" si="3"/>
        <v>0</v>
      </c>
      <c r="Y237" s="31"/>
      <c r="Z237" s="67">
        <v>44083</v>
      </c>
    </row>
    <row r="238" spans="1:26" x14ac:dyDescent="0.2">
      <c r="A238" s="109">
        <v>2085</v>
      </c>
      <c r="B238" s="67">
        <v>44213</v>
      </c>
      <c r="C238" s="31" t="s">
        <v>599</v>
      </c>
      <c r="D238" s="97">
        <v>0</v>
      </c>
      <c r="E238" s="47">
        <v>0</v>
      </c>
      <c r="F238" s="47">
        <v>0</v>
      </c>
      <c r="G238" s="47">
        <v>1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s="47">
        <v>0</v>
      </c>
      <c r="N238" s="47">
        <v>0</v>
      </c>
      <c r="O238" s="47">
        <v>0</v>
      </c>
      <c r="P238" s="47">
        <v>0</v>
      </c>
      <c r="Q238" s="47">
        <v>0</v>
      </c>
      <c r="R238" s="47">
        <v>0</v>
      </c>
      <c r="S238" s="47">
        <v>1</v>
      </c>
      <c r="T238" s="47">
        <v>0</v>
      </c>
      <c r="U238" s="47">
        <v>0</v>
      </c>
      <c r="V238" s="47">
        <v>0</v>
      </c>
      <c r="W238" s="47">
        <v>1</v>
      </c>
      <c r="X238" s="47">
        <f t="shared" si="3"/>
        <v>3</v>
      </c>
      <c r="Y238" s="31"/>
      <c r="Z238" s="67">
        <v>44213</v>
      </c>
    </row>
    <row r="239" spans="1:26" x14ac:dyDescent="0.2">
      <c r="A239" s="109">
        <v>2086</v>
      </c>
      <c r="B239" s="67">
        <v>44146</v>
      </c>
      <c r="C239" s="31" t="s">
        <v>562</v>
      </c>
      <c r="D239" s="97">
        <v>0</v>
      </c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7">
        <v>1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1</v>
      </c>
      <c r="W239" s="47">
        <v>0</v>
      </c>
      <c r="X239" s="47">
        <f t="shared" si="3"/>
        <v>2</v>
      </c>
      <c r="Y239" s="31"/>
      <c r="Z239" s="67">
        <v>44146</v>
      </c>
    </row>
    <row r="240" spans="1:26" hidden="1" x14ac:dyDescent="0.2">
      <c r="A240" s="109">
        <v>2087</v>
      </c>
      <c r="B240" s="31"/>
      <c r="C240" s="31"/>
      <c r="D240" s="9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>
        <f t="shared" si="3"/>
        <v>0</v>
      </c>
      <c r="Y240" s="31"/>
      <c r="Z240" s="31"/>
    </row>
    <row r="241" spans="1:26" x14ac:dyDescent="0.2">
      <c r="A241" s="109">
        <v>2088</v>
      </c>
      <c r="B241" s="67">
        <v>44084</v>
      </c>
      <c r="C241" s="31" t="s">
        <v>598</v>
      </c>
      <c r="D241" s="9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f t="shared" si="3"/>
        <v>0</v>
      </c>
      <c r="Y241" s="31"/>
      <c r="Z241" s="67">
        <v>44084</v>
      </c>
    </row>
    <row r="242" spans="1:26" x14ac:dyDescent="0.2">
      <c r="A242" s="109">
        <v>2089</v>
      </c>
      <c r="B242" s="67">
        <v>44083</v>
      </c>
      <c r="C242" s="31" t="s">
        <v>591</v>
      </c>
      <c r="D242" s="9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f t="shared" si="3"/>
        <v>0</v>
      </c>
      <c r="Y242" s="31"/>
      <c r="Z242" s="67">
        <v>44083</v>
      </c>
    </row>
    <row r="243" spans="1:26" x14ac:dyDescent="0.2">
      <c r="A243" s="109">
        <v>2090</v>
      </c>
      <c r="B243" s="67">
        <v>44091</v>
      </c>
      <c r="C243" s="31" t="s">
        <v>562</v>
      </c>
      <c r="D243" s="97">
        <v>0</v>
      </c>
      <c r="E243" s="47">
        <v>0</v>
      </c>
      <c r="F243" s="47">
        <v>0</v>
      </c>
      <c r="G243" s="47">
        <v>1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f t="shared" si="3"/>
        <v>1</v>
      </c>
      <c r="Y243" s="31"/>
      <c r="Z243" s="67">
        <v>44091</v>
      </c>
    </row>
    <row r="244" spans="1:26" hidden="1" x14ac:dyDescent="0.2">
      <c r="A244" s="109">
        <v>2091</v>
      </c>
      <c r="B244" s="31"/>
      <c r="C244" s="31"/>
      <c r="D244" s="9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>
        <f t="shared" si="3"/>
        <v>0</v>
      </c>
      <c r="Y244" s="31"/>
      <c r="Z244" s="31"/>
    </row>
    <row r="245" spans="1:26" x14ac:dyDescent="0.2">
      <c r="A245" s="109">
        <v>2092</v>
      </c>
      <c r="B245" s="67">
        <v>44091</v>
      </c>
      <c r="C245" s="31" t="s">
        <v>562</v>
      </c>
      <c r="D245" s="97">
        <v>0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7">
        <v>0</v>
      </c>
      <c r="Q245" s="47">
        <v>0</v>
      </c>
      <c r="R245" s="47">
        <v>0</v>
      </c>
      <c r="S245" s="47">
        <v>0</v>
      </c>
      <c r="T245" s="47">
        <v>0</v>
      </c>
      <c r="U245" s="47">
        <v>0</v>
      </c>
      <c r="V245" s="47">
        <v>0</v>
      </c>
      <c r="W245" s="47">
        <v>0</v>
      </c>
      <c r="X245" s="47">
        <f t="shared" si="3"/>
        <v>0</v>
      </c>
      <c r="Y245" s="31"/>
      <c r="Z245" s="67">
        <v>44091</v>
      </c>
    </row>
    <row r="246" spans="1:26" hidden="1" x14ac:dyDescent="0.2">
      <c r="A246" s="109">
        <v>2093</v>
      </c>
      <c r="B246" s="67"/>
      <c r="C246" s="31"/>
      <c r="D246" s="9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>
        <f t="shared" si="3"/>
        <v>0</v>
      </c>
      <c r="Y246" s="31"/>
      <c r="Z246" s="67"/>
    </row>
    <row r="247" spans="1:26" x14ac:dyDescent="0.2">
      <c r="A247" s="109">
        <v>2094</v>
      </c>
      <c r="B247" s="67">
        <v>44213</v>
      </c>
      <c r="C247" s="31" t="s">
        <v>599</v>
      </c>
      <c r="D247" s="97">
        <v>0</v>
      </c>
      <c r="E247" s="47">
        <v>1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0</v>
      </c>
      <c r="S247" s="47">
        <v>1</v>
      </c>
      <c r="T247" s="47">
        <v>0</v>
      </c>
      <c r="U247" s="47">
        <v>0</v>
      </c>
      <c r="V247" s="47">
        <v>0</v>
      </c>
      <c r="W247" s="47">
        <v>0</v>
      </c>
      <c r="X247" s="47">
        <f t="shared" si="3"/>
        <v>2</v>
      </c>
      <c r="Y247" s="31"/>
      <c r="Z247" s="67">
        <v>44213</v>
      </c>
    </row>
    <row r="248" spans="1:26" hidden="1" x14ac:dyDescent="0.2">
      <c r="A248" s="109">
        <v>2095</v>
      </c>
      <c r="B248" s="67"/>
      <c r="C248" s="31"/>
      <c r="D248" s="9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>
        <f t="shared" si="3"/>
        <v>0</v>
      </c>
      <c r="Y248" s="31"/>
      <c r="Z248" s="67"/>
    </row>
    <row r="249" spans="1:26" x14ac:dyDescent="0.2">
      <c r="A249" s="109">
        <v>2096</v>
      </c>
      <c r="B249" s="67">
        <v>44091</v>
      </c>
      <c r="C249" s="31" t="s">
        <v>562</v>
      </c>
      <c r="D249" s="9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f t="shared" si="3"/>
        <v>0</v>
      </c>
      <c r="Y249" s="31"/>
      <c r="Z249" s="67">
        <v>44091</v>
      </c>
    </row>
    <row r="250" spans="1:26" hidden="1" x14ac:dyDescent="0.2">
      <c r="A250" s="109">
        <v>2097</v>
      </c>
      <c r="B250" s="31"/>
      <c r="C250" s="31"/>
      <c r="D250" s="9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>
        <f t="shared" si="3"/>
        <v>0</v>
      </c>
      <c r="Y250" s="31"/>
      <c r="Z250" s="31"/>
    </row>
    <row r="251" spans="1:26" x14ac:dyDescent="0.2">
      <c r="A251" s="108">
        <v>2098</v>
      </c>
      <c r="B251" s="67">
        <v>44061</v>
      </c>
      <c r="C251" s="31" t="s">
        <v>591</v>
      </c>
      <c r="D251" s="97">
        <v>0</v>
      </c>
      <c r="E251" s="47">
        <v>0</v>
      </c>
      <c r="F251" s="47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s="47">
        <v>0</v>
      </c>
      <c r="N251" s="47">
        <v>0</v>
      </c>
      <c r="O251" s="47">
        <v>0</v>
      </c>
      <c r="P251" s="47">
        <v>0</v>
      </c>
      <c r="Q251" s="47">
        <v>0</v>
      </c>
      <c r="R251" s="47">
        <v>0</v>
      </c>
      <c r="S251" s="47">
        <v>0</v>
      </c>
      <c r="T251" s="47">
        <v>0</v>
      </c>
      <c r="U251" s="47">
        <v>0</v>
      </c>
      <c r="V251" s="47">
        <v>0</v>
      </c>
      <c r="W251" s="47">
        <v>0</v>
      </c>
      <c r="X251" s="47">
        <f t="shared" si="3"/>
        <v>0</v>
      </c>
      <c r="Y251" s="31"/>
      <c r="Z251" s="67">
        <v>44061</v>
      </c>
    </row>
    <row r="252" spans="1:26" x14ac:dyDescent="0.2">
      <c r="A252" s="109">
        <v>2099</v>
      </c>
      <c r="B252" s="67">
        <v>44091</v>
      </c>
      <c r="C252" s="31" t="s">
        <v>562</v>
      </c>
      <c r="D252" s="97">
        <v>0</v>
      </c>
      <c r="E252" s="47">
        <v>0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s="47">
        <v>0</v>
      </c>
      <c r="N252" s="47">
        <v>0</v>
      </c>
      <c r="O252" s="47">
        <v>0</v>
      </c>
      <c r="P252" s="47">
        <v>0</v>
      </c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0</v>
      </c>
      <c r="W252" s="47">
        <v>0</v>
      </c>
      <c r="X252" s="47">
        <f t="shared" si="3"/>
        <v>0</v>
      </c>
      <c r="Y252" s="31"/>
      <c r="Z252" s="67">
        <v>44091</v>
      </c>
    </row>
    <row r="253" spans="1:26" x14ac:dyDescent="0.2">
      <c r="A253" s="108">
        <v>2100</v>
      </c>
      <c r="B253" s="67">
        <v>44081</v>
      </c>
      <c r="C253" s="31" t="s">
        <v>599</v>
      </c>
      <c r="D253" s="97">
        <v>0</v>
      </c>
      <c r="E253" s="47">
        <v>0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s="47">
        <v>0</v>
      </c>
      <c r="N253" s="47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f t="shared" si="3"/>
        <v>0</v>
      </c>
      <c r="Y253" s="31"/>
      <c r="Z253" s="67">
        <v>44081</v>
      </c>
    </row>
    <row r="254" spans="1:26" x14ac:dyDescent="0.2">
      <c r="A254" s="109">
        <v>2102</v>
      </c>
      <c r="B254" s="67">
        <v>44083</v>
      </c>
      <c r="C254" s="31" t="s">
        <v>591</v>
      </c>
      <c r="D254" s="97">
        <v>0</v>
      </c>
      <c r="E254" s="47">
        <v>0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  <c r="X254" s="47">
        <f t="shared" si="3"/>
        <v>0</v>
      </c>
      <c r="Y254" s="31"/>
      <c r="Z254" s="67">
        <v>44083</v>
      </c>
    </row>
    <row r="255" spans="1:26" hidden="1" x14ac:dyDescent="0.2">
      <c r="A255" s="109">
        <v>2103</v>
      </c>
      <c r="B255" s="67"/>
      <c r="C255" s="31"/>
      <c r="D255" s="9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>
        <f t="shared" si="3"/>
        <v>0</v>
      </c>
      <c r="Y255" s="31"/>
      <c r="Z255" s="67"/>
    </row>
    <row r="256" spans="1:26" hidden="1" x14ac:dyDescent="0.2">
      <c r="A256" s="109">
        <v>2104</v>
      </c>
      <c r="B256" s="67"/>
      <c r="C256" s="31"/>
      <c r="D256" s="9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>
        <f t="shared" si="3"/>
        <v>0</v>
      </c>
      <c r="Y256" s="31"/>
      <c r="Z256" s="67"/>
    </row>
    <row r="257" spans="1:26" x14ac:dyDescent="0.2">
      <c r="A257" s="109">
        <v>2106</v>
      </c>
      <c r="B257" s="67">
        <v>44091</v>
      </c>
      <c r="C257" s="31" t="s">
        <v>562</v>
      </c>
      <c r="D257" s="97">
        <v>0</v>
      </c>
      <c r="E257" s="47">
        <v>0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s="47">
        <v>0</v>
      </c>
      <c r="N257" s="47">
        <v>0</v>
      </c>
      <c r="O257" s="47">
        <v>0</v>
      </c>
      <c r="P257" s="47">
        <v>0</v>
      </c>
      <c r="Q257" s="47">
        <v>0</v>
      </c>
      <c r="R257" s="47">
        <v>0</v>
      </c>
      <c r="S257" s="47">
        <v>0</v>
      </c>
      <c r="T257" s="47">
        <v>0</v>
      </c>
      <c r="U257" s="47">
        <v>0</v>
      </c>
      <c r="V257" s="47">
        <v>0</v>
      </c>
      <c r="W257" s="47">
        <v>0</v>
      </c>
      <c r="X257" s="47">
        <f t="shared" si="3"/>
        <v>0</v>
      </c>
      <c r="Y257" s="31"/>
      <c r="Z257" s="67">
        <v>44091</v>
      </c>
    </row>
    <row r="258" spans="1:26" x14ac:dyDescent="0.2">
      <c r="A258" s="109">
        <v>2109</v>
      </c>
      <c r="B258" s="67">
        <v>44083</v>
      </c>
      <c r="C258" s="31" t="s">
        <v>591</v>
      </c>
      <c r="D258" s="97">
        <v>0</v>
      </c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f t="shared" ref="X258:X321" si="4">SUM(D258:W258)</f>
        <v>0</v>
      </c>
      <c r="Y258" s="31"/>
      <c r="Z258" s="67">
        <v>44083</v>
      </c>
    </row>
    <row r="259" spans="1:26" x14ac:dyDescent="0.2">
      <c r="A259" s="108">
        <v>2110</v>
      </c>
      <c r="B259" s="67">
        <v>44081</v>
      </c>
      <c r="C259" s="31" t="s">
        <v>599</v>
      </c>
      <c r="D259" s="97">
        <v>0</v>
      </c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1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f t="shared" si="4"/>
        <v>1</v>
      </c>
      <c r="Y259" s="31"/>
      <c r="Z259" s="67">
        <v>44081</v>
      </c>
    </row>
    <row r="260" spans="1:26" x14ac:dyDescent="0.2">
      <c r="A260" s="108">
        <v>2111</v>
      </c>
      <c r="B260" s="67">
        <v>44081</v>
      </c>
      <c r="C260" s="31" t="s">
        <v>599</v>
      </c>
      <c r="D260" s="97">
        <v>0</v>
      </c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f t="shared" si="4"/>
        <v>0</v>
      </c>
      <c r="Y260" s="31"/>
      <c r="Z260" s="67">
        <v>44081</v>
      </c>
    </row>
    <row r="261" spans="1:26" x14ac:dyDescent="0.2">
      <c r="A261" s="108">
        <v>2112</v>
      </c>
      <c r="B261" s="67">
        <v>44081</v>
      </c>
      <c r="C261" s="31" t="s">
        <v>599</v>
      </c>
      <c r="D261" s="97">
        <v>0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  <c r="X261" s="47">
        <f t="shared" si="4"/>
        <v>0</v>
      </c>
      <c r="Y261" s="31"/>
      <c r="Z261" s="67">
        <v>44081</v>
      </c>
    </row>
    <row r="262" spans="1:26" x14ac:dyDescent="0.2">
      <c r="A262" s="108">
        <v>2113</v>
      </c>
      <c r="B262" s="31"/>
      <c r="C262" s="31"/>
      <c r="D262" s="9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>
        <f t="shared" si="4"/>
        <v>0</v>
      </c>
      <c r="Y262" s="31"/>
      <c r="Z262" s="31" t="s">
        <v>685</v>
      </c>
    </row>
    <row r="263" spans="1:26" x14ac:dyDescent="0.2">
      <c r="A263" s="108">
        <v>2114</v>
      </c>
      <c r="B263" s="67">
        <v>44052</v>
      </c>
      <c r="C263" s="31" t="s">
        <v>562</v>
      </c>
      <c r="D263" s="97">
        <v>0</v>
      </c>
      <c r="E263" s="47">
        <v>0</v>
      </c>
      <c r="F263" s="47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0</v>
      </c>
      <c r="N263" s="47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  <c r="X263" s="47">
        <f t="shared" si="4"/>
        <v>0</v>
      </c>
      <c r="Y263" s="31"/>
      <c r="Z263" s="67">
        <v>44052</v>
      </c>
    </row>
    <row r="264" spans="1:26" x14ac:dyDescent="0.2">
      <c r="A264" s="108">
        <v>2115</v>
      </c>
      <c r="B264" s="31"/>
      <c r="C264" s="31"/>
      <c r="D264" s="9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>
        <f t="shared" si="4"/>
        <v>0</v>
      </c>
      <c r="Y264" s="31"/>
      <c r="Z264" s="31" t="s">
        <v>685</v>
      </c>
    </row>
    <row r="265" spans="1:26" x14ac:dyDescent="0.2">
      <c r="A265" s="108">
        <v>2116</v>
      </c>
      <c r="B265" s="67">
        <v>44052</v>
      </c>
      <c r="C265" s="31" t="s">
        <v>562</v>
      </c>
      <c r="D265" s="97">
        <v>0</v>
      </c>
      <c r="E265" s="47">
        <v>0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s="47">
        <v>0</v>
      </c>
      <c r="N265" s="47">
        <v>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0</v>
      </c>
      <c r="U265" s="47">
        <v>0</v>
      </c>
      <c r="V265" s="47">
        <v>0</v>
      </c>
      <c r="W265" s="47">
        <v>0</v>
      </c>
      <c r="X265" s="47">
        <f t="shared" si="4"/>
        <v>0</v>
      </c>
      <c r="Y265" s="31"/>
      <c r="Z265" s="67">
        <v>44052</v>
      </c>
    </row>
    <row r="266" spans="1:26" x14ac:dyDescent="0.2">
      <c r="A266" s="108">
        <v>2117</v>
      </c>
      <c r="B266" s="67">
        <v>44061</v>
      </c>
      <c r="C266" s="31" t="s">
        <v>591</v>
      </c>
      <c r="D266" s="97">
        <v>0</v>
      </c>
      <c r="E266" s="47">
        <v>0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1</v>
      </c>
      <c r="W266" s="47">
        <v>0</v>
      </c>
      <c r="X266" s="47">
        <f t="shared" si="4"/>
        <v>1</v>
      </c>
      <c r="Y266" s="31"/>
      <c r="Z266" s="67">
        <v>44061</v>
      </c>
    </row>
    <row r="267" spans="1:26" hidden="1" x14ac:dyDescent="0.2">
      <c r="A267" s="108">
        <v>2118</v>
      </c>
      <c r="B267" s="31"/>
      <c r="C267" s="31"/>
      <c r="D267" s="9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>
        <f t="shared" si="4"/>
        <v>0</v>
      </c>
      <c r="Y267" s="31"/>
      <c r="Z267" s="31"/>
    </row>
    <row r="268" spans="1:26" x14ac:dyDescent="0.2">
      <c r="A268" s="108">
        <v>2120</v>
      </c>
      <c r="B268" s="67">
        <v>44080</v>
      </c>
      <c r="C268" s="31" t="s">
        <v>598</v>
      </c>
      <c r="D268" s="97">
        <v>0</v>
      </c>
      <c r="E268" s="47">
        <v>0</v>
      </c>
      <c r="F268" s="47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1</v>
      </c>
      <c r="N268" s="47">
        <v>0</v>
      </c>
      <c r="O268" s="47">
        <v>0</v>
      </c>
      <c r="P268" s="47">
        <v>1</v>
      </c>
      <c r="Q268" s="47">
        <v>0</v>
      </c>
      <c r="R268" s="47">
        <v>1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  <c r="X268" s="47">
        <f t="shared" si="4"/>
        <v>3</v>
      </c>
      <c r="Y268" s="31"/>
      <c r="Z268" s="67">
        <v>44080</v>
      </c>
    </row>
    <row r="269" spans="1:26" x14ac:dyDescent="0.2">
      <c r="A269" s="108">
        <v>2121</v>
      </c>
      <c r="B269" s="67">
        <v>44081</v>
      </c>
      <c r="C269" s="31" t="s">
        <v>599</v>
      </c>
      <c r="D269" s="97">
        <v>0</v>
      </c>
      <c r="E269" s="47">
        <v>0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0</v>
      </c>
      <c r="N269" s="47">
        <v>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  <c r="W269" s="47">
        <v>0</v>
      </c>
      <c r="X269" s="47">
        <f t="shared" si="4"/>
        <v>0</v>
      </c>
      <c r="Y269" s="31"/>
      <c r="Z269" s="67">
        <v>44081</v>
      </c>
    </row>
    <row r="270" spans="1:26" x14ac:dyDescent="0.2">
      <c r="A270" s="108">
        <v>2122</v>
      </c>
      <c r="B270" s="67">
        <v>44052</v>
      </c>
      <c r="C270" s="31" t="s">
        <v>562</v>
      </c>
      <c r="D270" s="97">
        <v>0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  <c r="X270" s="47">
        <f t="shared" si="4"/>
        <v>0</v>
      </c>
      <c r="Y270" s="31"/>
      <c r="Z270" s="67">
        <v>44052</v>
      </c>
    </row>
    <row r="271" spans="1:26" x14ac:dyDescent="0.2">
      <c r="A271" s="108">
        <v>2123</v>
      </c>
      <c r="B271" s="67">
        <v>44081</v>
      </c>
      <c r="C271" s="31" t="s">
        <v>599</v>
      </c>
      <c r="D271" s="97">
        <v>0</v>
      </c>
      <c r="E271" s="47">
        <v>0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  <c r="M271" s="47">
        <v>0</v>
      </c>
      <c r="N271" s="47">
        <v>0</v>
      </c>
      <c r="O271" s="47">
        <v>0</v>
      </c>
      <c r="P271" s="47">
        <v>0</v>
      </c>
      <c r="Q271" s="47">
        <v>0</v>
      </c>
      <c r="R271" s="47">
        <v>0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f t="shared" si="4"/>
        <v>0</v>
      </c>
      <c r="Y271" s="31"/>
      <c r="Z271" s="67">
        <v>44081</v>
      </c>
    </row>
    <row r="272" spans="1:26" x14ac:dyDescent="0.2">
      <c r="A272" s="108">
        <v>2124</v>
      </c>
      <c r="B272" s="67">
        <v>44081</v>
      </c>
      <c r="C272" s="31" t="s">
        <v>599</v>
      </c>
      <c r="D272" s="97">
        <v>0</v>
      </c>
      <c r="E272" s="47">
        <v>0</v>
      </c>
      <c r="F272" s="47">
        <v>0</v>
      </c>
      <c r="G272" s="47">
        <v>1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1</v>
      </c>
      <c r="N272" s="47">
        <v>1</v>
      </c>
      <c r="O272" s="47">
        <v>0</v>
      </c>
      <c r="P272" s="47">
        <v>0</v>
      </c>
      <c r="Q272" s="47">
        <v>0</v>
      </c>
      <c r="R272" s="47">
        <v>1</v>
      </c>
      <c r="S272" s="47">
        <v>1</v>
      </c>
      <c r="T272" s="47">
        <v>0</v>
      </c>
      <c r="U272" s="47">
        <v>0</v>
      </c>
      <c r="V272" s="47">
        <v>0</v>
      </c>
      <c r="W272" s="47">
        <v>0</v>
      </c>
      <c r="X272" s="47">
        <f t="shared" si="4"/>
        <v>5</v>
      </c>
      <c r="Y272" s="31"/>
      <c r="Z272" s="67">
        <v>44081</v>
      </c>
    </row>
    <row r="273" spans="1:26" x14ac:dyDescent="0.2">
      <c r="A273" s="108">
        <v>2125</v>
      </c>
      <c r="B273" s="67">
        <v>44081</v>
      </c>
      <c r="C273" s="31" t="s">
        <v>599</v>
      </c>
      <c r="D273" s="97">
        <v>0</v>
      </c>
      <c r="E273" s="47">
        <v>0</v>
      </c>
      <c r="F273" s="47">
        <v>0</v>
      </c>
      <c r="G273" s="47">
        <v>1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f t="shared" si="4"/>
        <v>1</v>
      </c>
      <c r="Y273" s="31"/>
      <c r="Z273" s="67">
        <v>44081</v>
      </c>
    </row>
    <row r="274" spans="1:26" x14ac:dyDescent="0.2">
      <c r="A274" s="108">
        <v>2126</v>
      </c>
      <c r="B274" s="67">
        <v>44061</v>
      </c>
      <c r="C274" s="31" t="s">
        <v>591</v>
      </c>
      <c r="D274" s="97">
        <v>0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s="47">
        <v>1</v>
      </c>
      <c r="N274" s="47">
        <v>0</v>
      </c>
      <c r="O274" s="47">
        <v>0</v>
      </c>
      <c r="P274" s="47">
        <v>1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f t="shared" si="4"/>
        <v>2</v>
      </c>
      <c r="Y274" s="31"/>
      <c r="Z274" s="67">
        <v>44061</v>
      </c>
    </row>
    <row r="275" spans="1:26" x14ac:dyDescent="0.2">
      <c r="A275" s="108">
        <v>2127</v>
      </c>
      <c r="B275" s="67">
        <v>44055</v>
      </c>
      <c r="C275" s="31" t="s">
        <v>585</v>
      </c>
      <c r="D275" s="97">
        <v>0</v>
      </c>
      <c r="E275" s="47">
        <v>0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47">
        <v>0</v>
      </c>
      <c r="O275" s="47">
        <v>0</v>
      </c>
      <c r="P275" s="47">
        <v>0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  <c r="W275" s="47">
        <v>0</v>
      </c>
      <c r="X275" s="47">
        <f t="shared" si="4"/>
        <v>0</v>
      </c>
      <c r="Y275" s="31"/>
      <c r="Z275" s="67">
        <v>44055</v>
      </c>
    </row>
    <row r="276" spans="1:26" x14ac:dyDescent="0.2">
      <c r="A276" s="108">
        <v>2128</v>
      </c>
      <c r="B276" s="67">
        <v>44055</v>
      </c>
      <c r="C276" s="31" t="s">
        <v>585</v>
      </c>
      <c r="D276" s="97">
        <v>0</v>
      </c>
      <c r="E276" s="47">
        <v>0</v>
      </c>
      <c r="F276" s="47">
        <v>0</v>
      </c>
      <c r="G276" s="47">
        <v>1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s="47">
        <v>0</v>
      </c>
      <c r="N276" s="47">
        <v>0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0</v>
      </c>
      <c r="U276" s="47">
        <v>0</v>
      </c>
      <c r="V276" s="47">
        <v>0</v>
      </c>
      <c r="W276" s="47">
        <v>0</v>
      </c>
      <c r="X276" s="47">
        <f t="shared" si="4"/>
        <v>1</v>
      </c>
      <c r="Y276" s="31"/>
      <c r="Z276" s="67">
        <v>44055</v>
      </c>
    </row>
    <row r="277" spans="1:26" hidden="1" x14ac:dyDescent="0.2">
      <c r="A277" s="108">
        <v>2130</v>
      </c>
      <c r="B277" s="31"/>
      <c r="C277" s="31"/>
      <c r="D277" s="9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>
        <f t="shared" si="4"/>
        <v>0</v>
      </c>
      <c r="Y277" s="31"/>
      <c r="Z277" s="31"/>
    </row>
    <row r="278" spans="1:26" x14ac:dyDescent="0.2">
      <c r="A278" s="108">
        <v>2131</v>
      </c>
      <c r="B278" s="67">
        <v>44146</v>
      </c>
      <c r="C278" s="31" t="s">
        <v>562</v>
      </c>
      <c r="D278" s="97">
        <v>0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0</v>
      </c>
      <c r="V278" s="47">
        <v>1</v>
      </c>
      <c r="W278" s="47">
        <v>0</v>
      </c>
      <c r="X278" s="47">
        <f t="shared" si="4"/>
        <v>1</v>
      </c>
      <c r="Y278" s="31"/>
      <c r="Z278" s="67">
        <v>44146</v>
      </c>
    </row>
    <row r="279" spans="1:26" x14ac:dyDescent="0.2">
      <c r="A279" s="108">
        <v>2132</v>
      </c>
      <c r="B279" s="67">
        <v>44209</v>
      </c>
      <c r="C279" s="31" t="s">
        <v>585</v>
      </c>
      <c r="D279" s="97">
        <v>0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s="47">
        <v>0</v>
      </c>
      <c r="N279" s="47">
        <v>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0</v>
      </c>
      <c r="U279" s="47">
        <v>0</v>
      </c>
      <c r="V279" s="47">
        <v>1</v>
      </c>
      <c r="W279" s="47">
        <v>0</v>
      </c>
      <c r="X279" s="47">
        <f t="shared" si="4"/>
        <v>1</v>
      </c>
      <c r="Y279" s="31"/>
      <c r="Z279" s="67">
        <v>44209</v>
      </c>
    </row>
    <row r="280" spans="1:26" x14ac:dyDescent="0.2">
      <c r="A280" s="108">
        <v>2133</v>
      </c>
      <c r="B280" s="67">
        <v>44052</v>
      </c>
      <c r="C280" s="31" t="s">
        <v>562</v>
      </c>
      <c r="D280" s="97">
        <v>0</v>
      </c>
      <c r="E280" s="47">
        <v>0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  <c r="X280" s="47">
        <f t="shared" si="4"/>
        <v>0</v>
      </c>
      <c r="Y280" s="31"/>
      <c r="Z280" s="67">
        <v>44052</v>
      </c>
    </row>
    <row r="281" spans="1:26" x14ac:dyDescent="0.2">
      <c r="A281" s="104">
        <v>2134</v>
      </c>
      <c r="B281" s="67">
        <v>44089</v>
      </c>
      <c r="C281" s="31" t="s">
        <v>591</v>
      </c>
      <c r="D281" s="97">
        <v>0</v>
      </c>
      <c r="E281" s="47">
        <v>0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f t="shared" si="4"/>
        <v>0</v>
      </c>
      <c r="Y281" s="31"/>
      <c r="Z281" s="67">
        <v>44089</v>
      </c>
    </row>
    <row r="282" spans="1:26" x14ac:dyDescent="0.2">
      <c r="A282" s="108">
        <v>2135</v>
      </c>
      <c r="B282" s="31"/>
      <c r="C282" s="31"/>
      <c r="D282" s="9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>
        <f t="shared" si="4"/>
        <v>0</v>
      </c>
      <c r="Y282" s="31"/>
      <c r="Z282" s="31" t="s">
        <v>685</v>
      </c>
    </row>
    <row r="283" spans="1:26" x14ac:dyDescent="0.2">
      <c r="A283" s="108">
        <v>2136</v>
      </c>
      <c r="B283" s="67">
        <v>44055</v>
      </c>
      <c r="C283" s="31" t="s">
        <v>585</v>
      </c>
      <c r="D283" s="97">
        <v>0</v>
      </c>
      <c r="E283" s="47">
        <v>0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0</v>
      </c>
      <c r="U283" s="47">
        <v>0</v>
      </c>
      <c r="V283" s="47">
        <v>0</v>
      </c>
      <c r="W283" s="47">
        <v>0</v>
      </c>
      <c r="X283" s="47">
        <f t="shared" si="4"/>
        <v>0</v>
      </c>
      <c r="Y283" s="31"/>
      <c r="Z283" s="67">
        <v>44055</v>
      </c>
    </row>
    <row r="284" spans="1:26" x14ac:dyDescent="0.2">
      <c r="A284" s="108">
        <v>2137</v>
      </c>
      <c r="B284" s="67">
        <v>44052</v>
      </c>
      <c r="C284" s="31" t="s">
        <v>562</v>
      </c>
      <c r="D284" s="97">
        <v>0</v>
      </c>
      <c r="E284" s="47">
        <v>0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s="47">
        <v>0</v>
      </c>
      <c r="N284" s="47">
        <v>0</v>
      </c>
      <c r="O284" s="47">
        <v>0</v>
      </c>
      <c r="P284" s="47">
        <v>0</v>
      </c>
      <c r="Q284" s="47">
        <v>0</v>
      </c>
      <c r="R284" s="47">
        <v>0</v>
      </c>
      <c r="S284" s="47">
        <v>0</v>
      </c>
      <c r="T284" s="47">
        <v>0</v>
      </c>
      <c r="U284" s="47">
        <v>0</v>
      </c>
      <c r="V284" s="47">
        <v>0</v>
      </c>
      <c r="W284" s="47">
        <v>0</v>
      </c>
      <c r="X284" s="47">
        <f t="shared" si="4"/>
        <v>0</v>
      </c>
      <c r="Y284" s="31"/>
      <c r="Z284" s="67">
        <v>44052</v>
      </c>
    </row>
    <row r="285" spans="1:26" x14ac:dyDescent="0.2">
      <c r="A285" s="108">
        <v>2138</v>
      </c>
      <c r="B285" s="67">
        <v>44061</v>
      </c>
      <c r="C285" s="31" t="s">
        <v>591</v>
      </c>
      <c r="D285" s="97">
        <v>0</v>
      </c>
      <c r="E285" s="47">
        <v>0</v>
      </c>
      <c r="F285" s="47">
        <v>0</v>
      </c>
      <c r="G285" s="47">
        <v>1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s="47">
        <v>0</v>
      </c>
      <c r="N285" s="47">
        <v>0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1</v>
      </c>
      <c r="W285" s="47">
        <v>0</v>
      </c>
      <c r="X285" s="47">
        <f t="shared" si="4"/>
        <v>2</v>
      </c>
      <c r="Y285" s="31"/>
      <c r="Z285" s="67">
        <v>44061</v>
      </c>
    </row>
    <row r="286" spans="1:26" x14ac:dyDescent="0.2">
      <c r="A286" s="108">
        <v>2139</v>
      </c>
      <c r="B286" s="67">
        <v>44061</v>
      </c>
      <c r="C286" s="31" t="s">
        <v>591</v>
      </c>
      <c r="D286" s="97">
        <v>0</v>
      </c>
      <c r="E286" s="47">
        <v>0</v>
      </c>
      <c r="F286" s="47">
        <v>0</v>
      </c>
      <c r="G286" s="47">
        <v>1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f t="shared" si="4"/>
        <v>1</v>
      </c>
      <c r="Y286" s="31"/>
      <c r="Z286" s="67">
        <v>44061</v>
      </c>
    </row>
    <row r="287" spans="1:26" x14ac:dyDescent="0.2">
      <c r="A287" s="108">
        <v>2140</v>
      </c>
      <c r="B287" s="67">
        <v>44052</v>
      </c>
      <c r="C287" s="31" t="s">
        <v>562</v>
      </c>
      <c r="D287" s="97">
        <v>0</v>
      </c>
      <c r="E287" s="47">
        <v>0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0</v>
      </c>
      <c r="P287" s="47">
        <v>0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  <c r="W287" s="47">
        <v>0</v>
      </c>
      <c r="X287" s="47">
        <f t="shared" si="4"/>
        <v>0</v>
      </c>
      <c r="Y287" s="31"/>
      <c r="Z287" s="67">
        <v>44052</v>
      </c>
    </row>
    <row r="288" spans="1:26" x14ac:dyDescent="0.2">
      <c r="A288" s="108">
        <v>2141</v>
      </c>
      <c r="B288" s="67">
        <v>44052</v>
      </c>
      <c r="C288" s="31" t="s">
        <v>562</v>
      </c>
      <c r="D288" s="97">
        <v>0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1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1</v>
      </c>
      <c r="W288" s="47">
        <v>0</v>
      </c>
      <c r="X288" s="47">
        <f t="shared" si="4"/>
        <v>2</v>
      </c>
      <c r="Y288" s="31"/>
      <c r="Z288" s="67">
        <v>44052</v>
      </c>
    </row>
    <row r="289" spans="1:26" x14ac:dyDescent="0.2">
      <c r="A289" s="108">
        <v>2142</v>
      </c>
      <c r="B289" s="67">
        <v>44052</v>
      </c>
      <c r="C289" s="31" t="s">
        <v>562</v>
      </c>
      <c r="D289" s="97">
        <v>0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s="47">
        <v>1</v>
      </c>
      <c r="N289" s="47">
        <v>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f t="shared" si="4"/>
        <v>1</v>
      </c>
      <c r="Y289" s="31"/>
      <c r="Z289" s="67">
        <v>44052</v>
      </c>
    </row>
    <row r="290" spans="1:26" x14ac:dyDescent="0.2">
      <c r="A290" s="108">
        <v>2143</v>
      </c>
      <c r="B290" s="67">
        <v>44052</v>
      </c>
      <c r="C290" s="31" t="s">
        <v>562</v>
      </c>
      <c r="D290" s="97">
        <v>0</v>
      </c>
      <c r="E290" s="47">
        <v>0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  <c r="X290" s="47">
        <f t="shared" si="4"/>
        <v>0</v>
      </c>
      <c r="Y290" s="31"/>
      <c r="Z290" s="67">
        <v>44052</v>
      </c>
    </row>
    <row r="291" spans="1:26" x14ac:dyDescent="0.2">
      <c r="A291" s="108">
        <v>2144</v>
      </c>
      <c r="B291" s="67">
        <v>44081</v>
      </c>
      <c r="C291" s="31" t="s">
        <v>599</v>
      </c>
      <c r="D291" s="97">
        <v>0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  <c r="X291" s="47">
        <f t="shared" si="4"/>
        <v>0</v>
      </c>
      <c r="Y291" s="31"/>
      <c r="Z291" s="67">
        <v>44081</v>
      </c>
    </row>
    <row r="292" spans="1:26" x14ac:dyDescent="0.2">
      <c r="A292" s="108">
        <v>2146</v>
      </c>
      <c r="B292" s="67">
        <v>44061</v>
      </c>
      <c r="C292" s="31" t="s">
        <v>591</v>
      </c>
      <c r="D292" s="97">
        <v>0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s="47">
        <v>0</v>
      </c>
      <c r="N292" s="47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f t="shared" si="4"/>
        <v>0</v>
      </c>
      <c r="Y292" s="31"/>
      <c r="Z292" s="67">
        <v>44061</v>
      </c>
    </row>
    <row r="293" spans="1:26" x14ac:dyDescent="0.2">
      <c r="A293" s="108">
        <v>2147</v>
      </c>
      <c r="B293" s="67">
        <v>44061</v>
      </c>
      <c r="C293" s="31" t="s">
        <v>591</v>
      </c>
      <c r="D293" s="97">
        <v>0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7">
        <v>0</v>
      </c>
      <c r="Q293" s="47">
        <v>0</v>
      </c>
      <c r="R293" s="47">
        <v>0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  <c r="X293" s="47">
        <f t="shared" si="4"/>
        <v>0</v>
      </c>
      <c r="Y293" s="31"/>
      <c r="Z293" s="67">
        <v>44061</v>
      </c>
    </row>
    <row r="294" spans="1:26" x14ac:dyDescent="0.2">
      <c r="A294" s="108">
        <v>2149</v>
      </c>
      <c r="B294" s="67">
        <v>44055</v>
      </c>
      <c r="C294" s="31" t="s">
        <v>585</v>
      </c>
      <c r="D294" s="97">
        <v>0</v>
      </c>
      <c r="E294" s="47">
        <v>0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f t="shared" si="4"/>
        <v>0</v>
      </c>
      <c r="Y294" s="31"/>
      <c r="Z294" s="67">
        <v>44055</v>
      </c>
    </row>
    <row r="295" spans="1:26" x14ac:dyDescent="0.2">
      <c r="A295" s="108">
        <v>2150</v>
      </c>
      <c r="B295" s="67">
        <v>44055</v>
      </c>
      <c r="C295" s="31" t="s">
        <v>585</v>
      </c>
      <c r="D295" s="97">
        <v>0</v>
      </c>
      <c r="E295" s="47">
        <v>0</v>
      </c>
      <c r="F295" s="47">
        <v>0</v>
      </c>
      <c r="G295" s="47">
        <v>1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  <c r="X295" s="47">
        <f t="shared" si="4"/>
        <v>1</v>
      </c>
      <c r="Y295" s="31"/>
      <c r="Z295" s="67">
        <v>44055</v>
      </c>
    </row>
    <row r="296" spans="1:26" x14ac:dyDescent="0.2">
      <c r="A296" s="109">
        <v>3001</v>
      </c>
      <c r="B296" s="98">
        <v>44215</v>
      </c>
      <c r="C296" s="99" t="s">
        <v>591</v>
      </c>
      <c r="D296" s="97">
        <v>1</v>
      </c>
      <c r="E296" s="47">
        <v>1</v>
      </c>
      <c r="F296" s="47">
        <v>0</v>
      </c>
      <c r="G296" s="47">
        <v>1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s="47">
        <v>0</v>
      </c>
      <c r="N296" s="47">
        <v>0</v>
      </c>
      <c r="O296" s="47">
        <v>0</v>
      </c>
      <c r="P296" s="47">
        <v>0</v>
      </c>
      <c r="Q296" s="47">
        <v>1</v>
      </c>
      <c r="R296" s="47">
        <v>0</v>
      </c>
      <c r="S296" s="47">
        <v>0</v>
      </c>
      <c r="T296" s="47">
        <v>0</v>
      </c>
      <c r="U296" s="47">
        <v>0</v>
      </c>
      <c r="V296" s="47">
        <v>1</v>
      </c>
      <c r="W296" s="47">
        <v>1</v>
      </c>
      <c r="X296" s="47">
        <f t="shared" si="4"/>
        <v>6</v>
      </c>
      <c r="Y296" s="31"/>
      <c r="Z296" s="98">
        <v>44215</v>
      </c>
    </row>
    <row r="297" spans="1:26" x14ac:dyDescent="0.2">
      <c r="A297" s="109">
        <v>3002</v>
      </c>
      <c r="B297" s="67">
        <v>44213</v>
      </c>
      <c r="C297" s="31" t="s">
        <v>599</v>
      </c>
      <c r="D297" s="97">
        <v>0</v>
      </c>
      <c r="E297" s="47">
        <v>0</v>
      </c>
      <c r="F297" s="47">
        <v>1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s="47">
        <v>0</v>
      </c>
      <c r="N297" s="47">
        <v>0</v>
      </c>
      <c r="O297" s="47">
        <v>0</v>
      </c>
      <c r="P297" s="47">
        <v>1</v>
      </c>
      <c r="Q297" s="47">
        <v>0</v>
      </c>
      <c r="R297" s="47">
        <v>0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  <c r="X297" s="47">
        <f t="shared" si="4"/>
        <v>2</v>
      </c>
      <c r="Y297" s="31"/>
      <c r="Z297" s="67">
        <v>44213</v>
      </c>
    </row>
    <row r="298" spans="1:26" x14ac:dyDescent="0.2">
      <c r="A298" s="109">
        <v>3003</v>
      </c>
      <c r="B298" s="67">
        <v>44091</v>
      </c>
      <c r="C298" s="31" t="s">
        <v>562</v>
      </c>
      <c r="D298" s="97">
        <v>0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f t="shared" si="4"/>
        <v>0</v>
      </c>
      <c r="Y298" s="67"/>
      <c r="Z298" s="67">
        <v>44091</v>
      </c>
    </row>
    <row r="299" spans="1:26" x14ac:dyDescent="0.2">
      <c r="A299" s="109">
        <v>3004</v>
      </c>
      <c r="B299" s="67">
        <v>44091</v>
      </c>
      <c r="C299" s="31" t="s">
        <v>562</v>
      </c>
      <c r="D299" s="97">
        <v>0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f t="shared" si="4"/>
        <v>0</v>
      </c>
      <c r="Y299" s="31"/>
      <c r="Z299" s="67">
        <v>44091</v>
      </c>
    </row>
    <row r="300" spans="1:26" x14ac:dyDescent="0.2">
      <c r="A300" s="109">
        <v>3005</v>
      </c>
      <c r="B300" s="31"/>
      <c r="C300" s="31"/>
      <c r="D300" s="9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>
        <f t="shared" si="4"/>
        <v>0</v>
      </c>
      <c r="Y300" s="31"/>
      <c r="Z300" s="31" t="s">
        <v>685</v>
      </c>
    </row>
    <row r="301" spans="1:26" x14ac:dyDescent="0.2">
      <c r="A301" s="109">
        <v>3006</v>
      </c>
      <c r="B301" s="67">
        <v>44213</v>
      </c>
      <c r="C301" s="31" t="s">
        <v>599</v>
      </c>
      <c r="D301" s="97">
        <v>0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1</v>
      </c>
      <c r="X301" s="47">
        <f t="shared" si="4"/>
        <v>1</v>
      </c>
      <c r="Y301" s="31"/>
      <c r="Z301" s="67">
        <v>44213</v>
      </c>
    </row>
    <row r="302" spans="1:26" hidden="1" x14ac:dyDescent="0.2">
      <c r="A302" s="109">
        <v>3007</v>
      </c>
      <c r="B302" s="67"/>
      <c r="C302" s="31"/>
      <c r="D302" s="9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>
        <f t="shared" si="4"/>
        <v>0</v>
      </c>
      <c r="Y302" s="31"/>
      <c r="Z302" s="67"/>
    </row>
    <row r="303" spans="1:26" x14ac:dyDescent="0.2">
      <c r="A303" s="109">
        <v>3010</v>
      </c>
      <c r="B303" s="67">
        <v>44091</v>
      </c>
      <c r="C303" s="31" t="s">
        <v>562</v>
      </c>
      <c r="D303" s="97">
        <v>0</v>
      </c>
      <c r="E303" s="47">
        <v>0</v>
      </c>
      <c r="F303" s="47">
        <v>0</v>
      </c>
      <c r="G303" s="47">
        <v>1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0</v>
      </c>
      <c r="V303" s="47">
        <v>0</v>
      </c>
      <c r="W303" s="47">
        <v>0</v>
      </c>
      <c r="X303" s="47">
        <f t="shared" si="4"/>
        <v>1</v>
      </c>
      <c r="Y303" s="31"/>
      <c r="Z303" s="67">
        <v>44091</v>
      </c>
    </row>
    <row r="304" spans="1:26" x14ac:dyDescent="0.2">
      <c r="A304" s="109">
        <v>3011</v>
      </c>
      <c r="B304" s="67">
        <v>44091</v>
      </c>
      <c r="C304" s="31" t="s">
        <v>562</v>
      </c>
      <c r="D304" s="97">
        <v>1</v>
      </c>
      <c r="E304" s="47">
        <v>0</v>
      </c>
      <c r="F304" s="47">
        <v>0</v>
      </c>
      <c r="G304" s="47">
        <v>1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1</v>
      </c>
      <c r="N304" s="47">
        <v>0</v>
      </c>
      <c r="O304" s="47">
        <v>0</v>
      </c>
      <c r="P304" s="47">
        <v>1</v>
      </c>
      <c r="Q304" s="47">
        <v>1</v>
      </c>
      <c r="R304" s="47">
        <v>0</v>
      </c>
      <c r="S304" s="47">
        <v>0</v>
      </c>
      <c r="T304" s="47">
        <v>1</v>
      </c>
      <c r="U304" s="47">
        <v>1</v>
      </c>
      <c r="V304" s="47">
        <v>1</v>
      </c>
      <c r="W304" s="47">
        <v>0</v>
      </c>
      <c r="X304" s="47">
        <f t="shared" si="4"/>
        <v>8</v>
      </c>
      <c r="Y304" s="31"/>
      <c r="Z304" s="67">
        <v>44091</v>
      </c>
    </row>
    <row r="305" spans="1:26" hidden="1" x14ac:dyDescent="0.2">
      <c r="A305" s="109">
        <v>3012</v>
      </c>
      <c r="B305" s="67"/>
      <c r="C305" s="31"/>
      <c r="D305" s="9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>
        <f t="shared" si="4"/>
        <v>0</v>
      </c>
      <c r="Y305" s="31"/>
      <c r="Z305" s="67"/>
    </row>
    <row r="306" spans="1:26" x14ac:dyDescent="0.2">
      <c r="A306" s="109">
        <v>3013</v>
      </c>
      <c r="B306" s="67">
        <v>44213</v>
      </c>
      <c r="C306" s="31" t="s">
        <v>599</v>
      </c>
      <c r="D306" s="97">
        <v>1</v>
      </c>
      <c r="E306" s="47">
        <v>1</v>
      </c>
      <c r="F306" s="47">
        <v>0</v>
      </c>
      <c r="G306" s="47">
        <v>1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s="47">
        <v>1</v>
      </c>
      <c r="N306" s="47">
        <v>0</v>
      </c>
      <c r="O306" s="47">
        <v>0</v>
      </c>
      <c r="P306" s="47">
        <v>0</v>
      </c>
      <c r="Q306" s="47">
        <v>0</v>
      </c>
      <c r="R306" s="47">
        <v>0</v>
      </c>
      <c r="S306" s="47">
        <v>1</v>
      </c>
      <c r="T306" s="47">
        <v>0</v>
      </c>
      <c r="U306" s="47">
        <v>0</v>
      </c>
      <c r="V306" s="47">
        <v>1</v>
      </c>
      <c r="W306" s="47">
        <v>1</v>
      </c>
      <c r="X306" s="47">
        <f t="shared" si="4"/>
        <v>7</v>
      </c>
      <c r="Y306" s="31"/>
      <c r="Z306" s="67">
        <v>44213</v>
      </c>
    </row>
    <row r="307" spans="1:26" hidden="1" x14ac:dyDescent="0.2">
      <c r="A307" s="109">
        <v>3014</v>
      </c>
      <c r="B307" s="67"/>
      <c r="C307" s="31"/>
      <c r="D307" s="9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>
        <f t="shared" si="4"/>
        <v>0</v>
      </c>
      <c r="Y307" s="31"/>
      <c r="Z307" s="67"/>
    </row>
    <row r="308" spans="1:26" x14ac:dyDescent="0.2">
      <c r="A308" s="109">
        <v>3015</v>
      </c>
      <c r="B308" s="67">
        <v>44213</v>
      </c>
      <c r="C308" s="31" t="s">
        <v>599</v>
      </c>
      <c r="D308" s="97">
        <v>0</v>
      </c>
      <c r="E308" s="47">
        <v>0</v>
      </c>
      <c r="F308" s="47">
        <v>0</v>
      </c>
      <c r="G308" s="47">
        <v>1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1</v>
      </c>
      <c r="N308" s="47">
        <v>0</v>
      </c>
      <c r="O308" s="47">
        <v>1</v>
      </c>
      <c r="P308" s="47">
        <v>1</v>
      </c>
      <c r="Q308" s="47">
        <v>0</v>
      </c>
      <c r="R308" s="47">
        <v>1</v>
      </c>
      <c r="S308" s="47">
        <v>1</v>
      </c>
      <c r="T308" s="47">
        <v>0</v>
      </c>
      <c r="U308" s="47">
        <v>1</v>
      </c>
      <c r="V308" s="47">
        <v>1</v>
      </c>
      <c r="W308" s="47">
        <v>1</v>
      </c>
      <c r="X308" s="47">
        <f t="shared" si="4"/>
        <v>9</v>
      </c>
      <c r="Y308" s="31"/>
      <c r="Z308" s="67">
        <v>44213</v>
      </c>
    </row>
    <row r="309" spans="1:26" hidden="1" x14ac:dyDescent="0.2">
      <c r="A309" s="109">
        <v>3016</v>
      </c>
      <c r="B309" s="67"/>
      <c r="C309" s="31"/>
      <c r="D309" s="9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>
        <f t="shared" si="4"/>
        <v>0</v>
      </c>
      <c r="Y309" s="31"/>
      <c r="Z309" s="67"/>
    </row>
    <row r="310" spans="1:26" x14ac:dyDescent="0.2">
      <c r="A310" s="109">
        <v>3017</v>
      </c>
      <c r="B310" s="67">
        <v>44091</v>
      </c>
      <c r="C310" s="31" t="s">
        <v>562</v>
      </c>
      <c r="D310" s="97">
        <v>0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f t="shared" si="4"/>
        <v>0</v>
      </c>
      <c r="Y310" s="31"/>
      <c r="Z310" s="67">
        <v>44091</v>
      </c>
    </row>
    <row r="311" spans="1:26" x14ac:dyDescent="0.2">
      <c r="A311" s="109">
        <v>3018</v>
      </c>
      <c r="B311" s="67">
        <v>44213</v>
      </c>
      <c r="C311" s="31" t="s">
        <v>599</v>
      </c>
      <c r="D311" s="97">
        <v>0</v>
      </c>
      <c r="E311" s="47">
        <v>1</v>
      </c>
      <c r="F311" s="47">
        <v>1</v>
      </c>
      <c r="G311" s="47">
        <v>1</v>
      </c>
      <c r="H311" s="47">
        <v>0</v>
      </c>
      <c r="I311" s="47">
        <v>0</v>
      </c>
      <c r="J311" s="47">
        <v>0</v>
      </c>
      <c r="K311" s="47">
        <v>0</v>
      </c>
      <c r="L311" s="47">
        <v>1</v>
      </c>
      <c r="M311" s="47">
        <v>0</v>
      </c>
      <c r="N311" s="47">
        <v>1</v>
      </c>
      <c r="O311" s="47">
        <v>1</v>
      </c>
      <c r="P311" s="47">
        <v>1</v>
      </c>
      <c r="Q311" s="47">
        <v>1</v>
      </c>
      <c r="R311" s="47">
        <v>0</v>
      </c>
      <c r="S311" s="47">
        <v>0</v>
      </c>
      <c r="T311" s="47">
        <v>1</v>
      </c>
      <c r="U311" s="47">
        <v>1</v>
      </c>
      <c r="V311" s="47">
        <v>0</v>
      </c>
      <c r="W311" s="47">
        <v>0</v>
      </c>
      <c r="X311" s="47">
        <f t="shared" si="4"/>
        <v>10</v>
      </c>
      <c r="Y311" s="31"/>
      <c r="Z311" s="67">
        <v>44213</v>
      </c>
    </row>
    <row r="312" spans="1:26" x14ac:dyDescent="0.2">
      <c r="A312" s="109">
        <v>3019</v>
      </c>
      <c r="B312" s="67">
        <v>44083</v>
      </c>
      <c r="C312" s="31" t="s">
        <v>591</v>
      </c>
      <c r="D312" s="97">
        <v>0</v>
      </c>
      <c r="E312" s="47">
        <v>0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0</v>
      </c>
      <c r="U312" s="47">
        <v>0</v>
      </c>
      <c r="V312" s="47">
        <v>0</v>
      </c>
      <c r="W312" s="47">
        <v>0</v>
      </c>
      <c r="X312" s="47">
        <f t="shared" si="4"/>
        <v>0</v>
      </c>
      <c r="Y312" s="31"/>
      <c r="Z312" s="67">
        <v>44083</v>
      </c>
    </row>
    <row r="313" spans="1:26" x14ac:dyDescent="0.2">
      <c r="A313" s="109">
        <v>3020</v>
      </c>
      <c r="B313" s="67">
        <v>44083</v>
      </c>
      <c r="C313" s="31" t="s">
        <v>591</v>
      </c>
      <c r="D313" s="97">
        <v>0</v>
      </c>
      <c r="E313" s="47">
        <v>0</v>
      </c>
      <c r="F313" s="47">
        <v>0</v>
      </c>
      <c r="G313" s="47">
        <v>1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>
        <v>0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  <c r="X313" s="47">
        <f t="shared" si="4"/>
        <v>1</v>
      </c>
      <c r="Y313" s="31"/>
      <c r="Z313" s="67">
        <v>44083</v>
      </c>
    </row>
    <row r="314" spans="1:26" x14ac:dyDescent="0.2">
      <c r="A314" s="109">
        <v>3021</v>
      </c>
      <c r="B314" s="67">
        <v>44202</v>
      </c>
      <c r="C314" s="31" t="s">
        <v>585</v>
      </c>
      <c r="D314" s="97">
        <v>0</v>
      </c>
      <c r="E314" s="47">
        <v>0</v>
      </c>
      <c r="F314" s="47">
        <v>0</v>
      </c>
      <c r="G314" s="47">
        <v>1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  <c r="M314" s="47">
        <v>1</v>
      </c>
      <c r="N314" s="47">
        <v>0</v>
      </c>
      <c r="O314" s="47">
        <v>0</v>
      </c>
      <c r="P314" s="47">
        <v>0</v>
      </c>
      <c r="Q314" s="47">
        <v>0</v>
      </c>
      <c r="R314" s="47">
        <v>0</v>
      </c>
      <c r="S314" s="47">
        <v>1</v>
      </c>
      <c r="T314" s="47">
        <v>0</v>
      </c>
      <c r="U314" s="47">
        <v>0</v>
      </c>
      <c r="V314" s="47">
        <v>0</v>
      </c>
      <c r="W314" s="47">
        <v>1</v>
      </c>
      <c r="X314" s="47">
        <f t="shared" si="4"/>
        <v>4</v>
      </c>
      <c r="Y314" s="31"/>
      <c r="Z314" s="67">
        <v>44202</v>
      </c>
    </row>
    <row r="315" spans="1:26" x14ac:dyDescent="0.2">
      <c r="A315" s="109">
        <v>3022</v>
      </c>
      <c r="B315" s="67">
        <v>44213</v>
      </c>
      <c r="C315" s="31" t="s">
        <v>599</v>
      </c>
      <c r="D315" s="97">
        <v>1</v>
      </c>
      <c r="E315" s="47">
        <v>0</v>
      </c>
      <c r="F315" s="47">
        <v>1</v>
      </c>
      <c r="G315" s="47">
        <v>1</v>
      </c>
      <c r="H315" s="47">
        <v>0</v>
      </c>
      <c r="I315" s="47">
        <v>0</v>
      </c>
      <c r="J315" s="47">
        <v>1</v>
      </c>
      <c r="K315" s="47">
        <v>0</v>
      </c>
      <c r="L315" s="47">
        <v>1</v>
      </c>
      <c r="M315" s="47">
        <v>1</v>
      </c>
      <c r="N315" s="47">
        <v>0</v>
      </c>
      <c r="O315" s="47">
        <v>0</v>
      </c>
      <c r="P315" s="47">
        <v>1</v>
      </c>
      <c r="Q315" s="47">
        <v>1</v>
      </c>
      <c r="R315" s="47">
        <v>0</v>
      </c>
      <c r="S315" s="47">
        <v>1</v>
      </c>
      <c r="T315" s="47">
        <v>1</v>
      </c>
      <c r="U315" s="47">
        <v>0</v>
      </c>
      <c r="V315" s="47">
        <v>1</v>
      </c>
      <c r="W315" s="47">
        <v>1</v>
      </c>
      <c r="X315" s="47">
        <f t="shared" si="4"/>
        <v>12</v>
      </c>
      <c r="Y315" s="31"/>
      <c r="Z315" s="67">
        <v>44213</v>
      </c>
    </row>
    <row r="316" spans="1:26" x14ac:dyDescent="0.2">
      <c r="A316" s="109">
        <v>3023</v>
      </c>
      <c r="B316" s="67">
        <v>44213</v>
      </c>
      <c r="C316" s="31" t="s">
        <v>599</v>
      </c>
      <c r="D316" s="97">
        <v>1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s="47">
        <v>0</v>
      </c>
      <c r="N316" s="47">
        <v>0</v>
      </c>
      <c r="O316" s="47">
        <v>0</v>
      </c>
      <c r="P316" s="47">
        <v>0</v>
      </c>
      <c r="Q316" s="47">
        <v>0</v>
      </c>
      <c r="R316" s="47">
        <v>0</v>
      </c>
      <c r="S316" s="47">
        <v>1</v>
      </c>
      <c r="T316" s="47">
        <v>0</v>
      </c>
      <c r="U316" s="47">
        <v>0</v>
      </c>
      <c r="V316" s="47">
        <v>1</v>
      </c>
      <c r="W316" s="47">
        <v>1</v>
      </c>
      <c r="X316" s="47">
        <f t="shared" si="4"/>
        <v>4</v>
      </c>
      <c r="Y316" s="31"/>
      <c r="Z316" s="67">
        <v>44213</v>
      </c>
    </row>
    <row r="317" spans="1:26" x14ac:dyDescent="0.2">
      <c r="A317" s="109">
        <v>3024</v>
      </c>
      <c r="B317" s="67">
        <v>44213</v>
      </c>
      <c r="C317" s="31" t="s">
        <v>599</v>
      </c>
      <c r="D317" s="97">
        <v>0</v>
      </c>
      <c r="E317" s="47">
        <v>0</v>
      </c>
      <c r="F317" s="47">
        <v>0</v>
      </c>
      <c r="G317" s="47">
        <v>1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s="47">
        <v>0</v>
      </c>
      <c r="N317" s="47">
        <v>1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f t="shared" si="4"/>
        <v>2</v>
      </c>
      <c r="Y317" s="31"/>
      <c r="Z317" s="67">
        <v>44213</v>
      </c>
    </row>
    <row r="318" spans="1:26" x14ac:dyDescent="0.2">
      <c r="A318" s="109">
        <v>3025</v>
      </c>
      <c r="B318" s="67">
        <v>44091</v>
      </c>
      <c r="C318" s="31" t="s">
        <v>562</v>
      </c>
      <c r="D318" s="97">
        <v>0</v>
      </c>
      <c r="E318" s="47">
        <v>0</v>
      </c>
      <c r="F318" s="47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s="47">
        <v>0</v>
      </c>
      <c r="N318" s="47">
        <v>0</v>
      </c>
      <c r="O318" s="47">
        <v>0</v>
      </c>
      <c r="P318" s="47">
        <v>1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7">
        <v>0</v>
      </c>
      <c r="X318" s="47">
        <f t="shared" si="4"/>
        <v>1</v>
      </c>
      <c r="Y318" s="31"/>
      <c r="Z318" s="67">
        <v>44091</v>
      </c>
    </row>
    <row r="319" spans="1:26" s="35" customFormat="1" hidden="1" x14ac:dyDescent="0.2">
      <c r="A319" s="109">
        <v>3026</v>
      </c>
      <c r="B319" s="31"/>
      <c r="C319" s="31"/>
      <c r="D319" s="9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>
        <f t="shared" si="4"/>
        <v>0</v>
      </c>
      <c r="Y319" s="31"/>
      <c r="Z319" s="31"/>
    </row>
    <row r="320" spans="1:26" x14ac:dyDescent="0.2">
      <c r="A320" s="109">
        <v>3027</v>
      </c>
      <c r="B320" s="67">
        <v>44213</v>
      </c>
      <c r="C320" s="31" t="s">
        <v>599</v>
      </c>
      <c r="D320" s="97">
        <v>1</v>
      </c>
      <c r="E320" s="47">
        <v>0</v>
      </c>
      <c r="F320" s="47">
        <v>1</v>
      </c>
      <c r="G320" s="47">
        <v>1</v>
      </c>
      <c r="H320" s="47">
        <v>0</v>
      </c>
      <c r="I320" s="47">
        <v>0</v>
      </c>
      <c r="J320" s="47">
        <v>1</v>
      </c>
      <c r="K320" s="47">
        <v>1</v>
      </c>
      <c r="L320" s="47">
        <v>1</v>
      </c>
      <c r="M320" s="47">
        <v>1</v>
      </c>
      <c r="N320" s="47">
        <v>0</v>
      </c>
      <c r="O320" s="47">
        <v>0</v>
      </c>
      <c r="P320" s="47">
        <v>0</v>
      </c>
      <c r="Q320" s="47">
        <v>1</v>
      </c>
      <c r="R320" s="47">
        <v>1</v>
      </c>
      <c r="S320" s="47">
        <v>1</v>
      </c>
      <c r="T320" s="47">
        <v>1</v>
      </c>
      <c r="U320" s="47">
        <v>0</v>
      </c>
      <c r="V320" s="47">
        <v>1</v>
      </c>
      <c r="W320" s="47">
        <v>1</v>
      </c>
      <c r="X320" s="47">
        <f t="shared" si="4"/>
        <v>13</v>
      </c>
      <c r="Y320" s="31"/>
      <c r="Z320" s="67">
        <v>44213</v>
      </c>
    </row>
    <row r="321" spans="1:26" x14ac:dyDescent="0.2">
      <c r="A321" s="109">
        <v>3028</v>
      </c>
      <c r="B321" s="67">
        <v>44083</v>
      </c>
      <c r="C321" s="31" t="s">
        <v>591</v>
      </c>
      <c r="D321" s="97">
        <v>0</v>
      </c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s="47">
        <v>0</v>
      </c>
      <c r="N321" s="47">
        <v>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f t="shared" si="4"/>
        <v>0</v>
      </c>
      <c r="Y321" s="31"/>
      <c r="Z321" s="67">
        <v>44083</v>
      </c>
    </row>
    <row r="322" spans="1:26" x14ac:dyDescent="0.2">
      <c r="A322" s="109">
        <v>3029</v>
      </c>
      <c r="B322" s="67">
        <v>44083</v>
      </c>
      <c r="C322" s="31" t="s">
        <v>591</v>
      </c>
      <c r="D322" s="97">
        <v>0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s="47">
        <v>0</v>
      </c>
      <c r="N322" s="47">
        <v>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0</v>
      </c>
      <c r="U322" s="47">
        <v>0</v>
      </c>
      <c r="V322" s="47">
        <v>0</v>
      </c>
      <c r="W322" s="47">
        <v>0</v>
      </c>
      <c r="X322" s="47">
        <f t="shared" ref="X322:X385" si="5">SUM(D322:W322)</f>
        <v>0</v>
      </c>
      <c r="Y322" s="31"/>
      <c r="Z322" s="67">
        <v>44083</v>
      </c>
    </row>
    <row r="323" spans="1:26" x14ac:dyDescent="0.2">
      <c r="A323" s="109">
        <v>3030</v>
      </c>
      <c r="B323" s="67">
        <v>44213</v>
      </c>
      <c r="C323" s="31" t="s">
        <v>599</v>
      </c>
      <c r="D323" s="97">
        <v>0</v>
      </c>
      <c r="E323" s="47">
        <v>0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s="47">
        <v>0</v>
      </c>
      <c r="N323" s="47">
        <v>0</v>
      </c>
      <c r="O323" s="47">
        <v>0</v>
      </c>
      <c r="P323" s="47">
        <v>0</v>
      </c>
      <c r="Q323" s="47">
        <v>0</v>
      </c>
      <c r="R323" s="47">
        <v>0</v>
      </c>
      <c r="S323" s="47">
        <v>1</v>
      </c>
      <c r="T323" s="47">
        <v>0</v>
      </c>
      <c r="U323" s="47">
        <v>0</v>
      </c>
      <c r="V323" s="47">
        <v>1</v>
      </c>
      <c r="W323" s="47">
        <v>1</v>
      </c>
      <c r="X323" s="47">
        <f t="shared" si="5"/>
        <v>3</v>
      </c>
      <c r="Y323" s="31"/>
      <c r="Z323" s="67">
        <v>44213</v>
      </c>
    </row>
    <row r="324" spans="1:26" s="35" customFormat="1" x14ac:dyDescent="0.2">
      <c r="A324" s="109">
        <v>3031</v>
      </c>
      <c r="B324" s="67">
        <v>44083</v>
      </c>
      <c r="C324" s="31" t="s">
        <v>591</v>
      </c>
      <c r="D324" s="97">
        <v>0</v>
      </c>
      <c r="E324" s="47">
        <v>0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1</v>
      </c>
      <c r="N324" s="47">
        <v>0</v>
      </c>
      <c r="O324" s="47">
        <v>0</v>
      </c>
      <c r="P324" s="47">
        <v>0</v>
      </c>
      <c r="Q324" s="47">
        <v>0</v>
      </c>
      <c r="R324" s="47">
        <v>1</v>
      </c>
      <c r="S324" s="47">
        <v>0</v>
      </c>
      <c r="T324" s="47">
        <v>0</v>
      </c>
      <c r="U324" s="47">
        <v>0</v>
      </c>
      <c r="V324" s="47">
        <v>1</v>
      </c>
      <c r="W324" s="47">
        <v>0</v>
      </c>
      <c r="X324" s="47">
        <f t="shared" si="5"/>
        <v>3</v>
      </c>
      <c r="Y324" s="31"/>
      <c r="Z324" s="67">
        <v>44083</v>
      </c>
    </row>
    <row r="325" spans="1:26" x14ac:dyDescent="0.2">
      <c r="A325" s="109">
        <v>3032</v>
      </c>
      <c r="B325" s="67">
        <v>44146</v>
      </c>
      <c r="C325" s="31" t="s">
        <v>562</v>
      </c>
      <c r="D325" s="97">
        <v>0</v>
      </c>
      <c r="E325" s="47">
        <v>0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s="47">
        <v>1</v>
      </c>
      <c r="N325" s="47">
        <v>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7">
        <v>0</v>
      </c>
      <c r="X325" s="47">
        <f t="shared" si="5"/>
        <v>1</v>
      </c>
      <c r="Y325" s="31"/>
      <c r="Z325" s="67">
        <v>44146</v>
      </c>
    </row>
    <row r="326" spans="1:26" x14ac:dyDescent="0.2">
      <c r="A326" s="110">
        <v>3033</v>
      </c>
      <c r="B326" s="67">
        <v>44084</v>
      </c>
      <c r="C326" s="31" t="s">
        <v>591</v>
      </c>
      <c r="D326" s="97">
        <v>0</v>
      </c>
      <c r="E326" s="47">
        <v>0</v>
      </c>
      <c r="F326" s="47">
        <v>0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s="47">
        <v>0</v>
      </c>
      <c r="N326" s="47">
        <v>0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  <c r="X326" s="47">
        <f t="shared" si="5"/>
        <v>0</v>
      </c>
      <c r="Y326" s="31"/>
      <c r="Z326" s="67">
        <v>44084</v>
      </c>
    </row>
    <row r="327" spans="1:26" x14ac:dyDescent="0.2">
      <c r="A327" s="109">
        <v>3034</v>
      </c>
      <c r="B327" s="67">
        <v>44091</v>
      </c>
      <c r="C327" s="31" t="s">
        <v>562</v>
      </c>
      <c r="D327" s="97">
        <v>0</v>
      </c>
      <c r="E327" s="47">
        <v>0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1</v>
      </c>
      <c r="N327" s="47">
        <v>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0</v>
      </c>
      <c r="U327" s="47">
        <v>0</v>
      </c>
      <c r="V327" s="47">
        <v>0</v>
      </c>
      <c r="W327" s="47">
        <v>0</v>
      </c>
      <c r="X327" s="47">
        <f t="shared" si="5"/>
        <v>1</v>
      </c>
      <c r="Y327" s="31"/>
      <c r="Z327" s="67">
        <v>44091</v>
      </c>
    </row>
    <row r="328" spans="1:26" hidden="1" x14ac:dyDescent="0.2">
      <c r="A328" s="109">
        <v>3035</v>
      </c>
      <c r="B328" s="31"/>
      <c r="C328" s="31"/>
      <c r="D328" s="9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>
        <f t="shared" si="5"/>
        <v>0</v>
      </c>
      <c r="Y328" s="31"/>
      <c r="Z328" s="31"/>
    </row>
    <row r="329" spans="1:26" x14ac:dyDescent="0.2">
      <c r="A329" s="109">
        <v>3036</v>
      </c>
      <c r="B329" s="67">
        <v>44083</v>
      </c>
      <c r="C329" s="31" t="s">
        <v>591</v>
      </c>
      <c r="D329" s="97">
        <v>0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s="47">
        <v>1</v>
      </c>
      <c r="N329" s="47">
        <v>0</v>
      </c>
      <c r="O329" s="47">
        <v>0</v>
      </c>
      <c r="P329" s="47">
        <v>0</v>
      </c>
      <c r="Q329" s="47">
        <v>0</v>
      </c>
      <c r="R329" s="47">
        <v>0</v>
      </c>
      <c r="S329" s="47">
        <v>0</v>
      </c>
      <c r="T329" s="47">
        <v>0</v>
      </c>
      <c r="U329" s="47">
        <v>0</v>
      </c>
      <c r="V329" s="47">
        <v>0</v>
      </c>
      <c r="W329" s="47">
        <v>0</v>
      </c>
      <c r="X329" s="47">
        <f t="shared" si="5"/>
        <v>1</v>
      </c>
      <c r="Y329" s="31"/>
      <c r="Z329" s="67">
        <v>44083</v>
      </c>
    </row>
    <row r="330" spans="1:26" x14ac:dyDescent="0.2">
      <c r="A330" s="109">
        <v>3037</v>
      </c>
      <c r="B330" s="67">
        <v>44083</v>
      </c>
      <c r="C330" s="31" t="s">
        <v>591</v>
      </c>
      <c r="D330" s="97">
        <v>0</v>
      </c>
      <c r="E330" s="47">
        <v>0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  <c r="X330" s="47">
        <f t="shared" si="5"/>
        <v>0</v>
      </c>
      <c r="Y330" s="31"/>
      <c r="Z330" s="67">
        <v>44083</v>
      </c>
    </row>
    <row r="331" spans="1:26" x14ac:dyDescent="0.2">
      <c r="A331" s="109">
        <v>3038</v>
      </c>
      <c r="B331" s="67">
        <v>44091</v>
      </c>
      <c r="C331" s="31" t="s">
        <v>562</v>
      </c>
      <c r="D331" s="97">
        <v>0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1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  <c r="X331" s="47">
        <f t="shared" si="5"/>
        <v>1</v>
      </c>
      <c r="Y331" s="31"/>
      <c r="Z331" s="67">
        <v>44091</v>
      </c>
    </row>
    <row r="332" spans="1:26" hidden="1" x14ac:dyDescent="0.2">
      <c r="A332" s="109">
        <v>3039</v>
      </c>
      <c r="B332" s="31"/>
      <c r="C332" s="31"/>
      <c r="D332" s="9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>
        <f t="shared" si="5"/>
        <v>0</v>
      </c>
      <c r="Y332" s="31"/>
      <c r="Z332" s="31"/>
    </row>
    <row r="333" spans="1:26" x14ac:dyDescent="0.2">
      <c r="A333" s="109">
        <v>3040</v>
      </c>
      <c r="B333" s="67">
        <v>44083</v>
      </c>
      <c r="C333" s="31" t="s">
        <v>591</v>
      </c>
      <c r="D333" s="97">
        <v>0</v>
      </c>
      <c r="E333" s="47">
        <v>0</v>
      </c>
      <c r="F333" s="47">
        <v>1</v>
      </c>
      <c r="G333" s="47">
        <v>1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s="47">
        <v>0</v>
      </c>
      <c r="N333" s="47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1</v>
      </c>
      <c r="W333" s="47">
        <v>0</v>
      </c>
      <c r="X333" s="47">
        <f t="shared" si="5"/>
        <v>3</v>
      </c>
      <c r="Y333" s="31"/>
      <c r="Z333" s="67">
        <v>44083</v>
      </c>
    </row>
    <row r="334" spans="1:26" x14ac:dyDescent="0.2">
      <c r="A334" s="110">
        <v>3041</v>
      </c>
      <c r="B334" s="67">
        <v>44052</v>
      </c>
      <c r="C334" s="31" t="s">
        <v>562</v>
      </c>
      <c r="D334" s="97">
        <v>0</v>
      </c>
      <c r="E334" s="47">
        <v>0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s="47">
        <v>0</v>
      </c>
      <c r="N334" s="47">
        <v>0</v>
      </c>
      <c r="O334" s="47">
        <v>0</v>
      </c>
      <c r="P334" s="47">
        <v>0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  <c r="X334" s="47">
        <f t="shared" si="5"/>
        <v>0</v>
      </c>
      <c r="Y334" s="31"/>
      <c r="Z334" s="67">
        <v>44052</v>
      </c>
    </row>
    <row r="335" spans="1:26" x14ac:dyDescent="0.2">
      <c r="A335" s="110">
        <v>3042</v>
      </c>
      <c r="B335" s="67">
        <v>44088</v>
      </c>
      <c r="C335" s="31" t="s">
        <v>598</v>
      </c>
      <c r="D335" s="97">
        <v>0</v>
      </c>
      <c r="E335" s="47">
        <v>0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0</v>
      </c>
      <c r="N335" s="47">
        <v>0</v>
      </c>
      <c r="O335" s="47">
        <v>0</v>
      </c>
      <c r="P335" s="47">
        <v>0</v>
      </c>
      <c r="Q335" s="47">
        <v>0</v>
      </c>
      <c r="R335" s="47">
        <v>0</v>
      </c>
      <c r="S335" s="47">
        <v>0</v>
      </c>
      <c r="T335" s="47">
        <v>0</v>
      </c>
      <c r="U335" s="47">
        <v>0</v>
      </c>
      <c r="V335" s="47">
        <v>0</v>
      </c>
      <c r="W335" s="47">
        <v>0</v>
      </c>
      <c r="X335" s="47">
        <f t="shared" si="5"/>
        <v>0</v>
      </c>
      <c r="Y335" s="31"/>
      <c r="Z335" s="67">
        <v>44088</v>
      </c>
    </row>
    <row r="336" spans="1:26" x14ac:dyDescent="0.2">
      <c r="A336" s="110">
        <v>3043</v>
      </c>
      <c r="B336" s="67">
        <v>44084</v>
      </c>
      <c r="C336" s="31" t="s">
        <v>591</v>
      </c>
      <c r="D336" s="97">
        <v>0</v>
      </c>
      <c r="E336" s="47">
        <v>0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s="47">
        <v>0</v>
      </c>
      <c r="N336" s="47">
        <v>0</v>
      </c>
      <c r="O336" s="47">
        <v>0</v>
      </c>
      <c r="P336" s="47">
        <v>0</v>
      </c>
      <c r="Q336" s="47">
        <v>0</v>
      </c>
      <c r="R336" s="47">
        <v>0</v>
      </c>
      <c r="S336" s="47">
        <v>0</v>
      </c>
      <c r="T336" s="47">
        <v>0</v>
      </c>
      <c r="U336" s="47">
        <v>0</v>
      </c>
      <c r="V336" s="47">
        <v>0</v>
      </c>
      <c r="W336" s="47">
        <v>0</v>
      </c>
      <c r="X336" s="47">
        <f t="shared" si="5"/>
        <v>0</v>
      </c>
      <c r="Y336" s="31"/>
      <c r="Z336" s="67">
        <v>44084</v>
      </c>
    </row>
    <row r="337" spans="1:26" x14ac:dyDescent="0.2">
      <c r="A337" s="110">
        <v>3044</v>
      </c>
      <c r="B337" s="67">
        <v>44084</v>
      </c>
      <c r="C337" s="31" t="s">
        <v>591</v>
      </c>
      <c r="D337" s="97">
        <v>0</v>
      </c>
      <c r="E337" s="47">
        <v>0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1</v>
      </c>
      <c r="T337" s="47">
        <v>0</v>
      </c>
      <c r="U337" s="47">
        <v>0</v>
      </c>
      <c r="V337" s="47">
        <v>0</v>
      </c>
      <c r="W337" s="47">
        <v>0</v>
      </c>
      <c r="X337" s="47">
        <f t="shared" si="5"/>
        <v>1</v>
      </c>
      <c r="Y337" s="31"/>
      <c r="Z337" s="67">
        <v>44084</v>
      </c>
    </row>
    <row r="338" spans="1:26" x14ac:dyDescent="0.2">
      <c r="A338" s="110">
        <v>3045</v>
      </c>
      <c r="B338" s="67">
        <v>44084</v>
      </c>
      <c r="C338" s="31" t="s">
        <v>591</v>
      </c>
      <c r="D338" s="97">
        <v>0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f t="shared" si="5"/>
        <v>0</v>
      </c>
      <c r="Y338" s="31"/>
      <c r="Z338" s="67">
        <v>44084</v>
      </c>
    </row>
    <row r="339" spans="1:26" x14ac:dyDescent="0.2">
      <c r="A339" s="110">
        <v>3046</v>
      </c>
      <c r="B339" s="67">
        <v>44087</v>
      </c>
      <c r="C339" s="31" t="s">
        <v>598</v>
      </c>
      <c r="D339" s="97">
        <v>1</v>
      </c>
      <c r="E339" s="47">
        <v>0</v>
      </c>
      <c r="F339" s="47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0</v>
      </c>
      <c r="N339" s="47">
        <v>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0</v>
      </c>
      <c r="U339" s="47">
        <v>0</v>
      </c>
      <c r="V339" s="47">
        <v>0</v>
      </c>
      <c r="W339" s="47">
        <v>0</v>
      </c>
      <c r="X339" s="47">
        <f t="shared" si="5"/>
        <v>1</v>
      </c>
      <c r="Y339" s="31"/>
      <c r="Z339" s="67">
        <v>44087</v>
      </c>
    </row>
    <row r="340" spans="1:26" x14ac:dyDescent="0.2">
      <c r="A340" s="110">
        <v>3047</v>
      </c>
      <c r="B340" s="67">
        <v>44084</v>
      </c>
      <c r="C340" s="31" t="s">
        <v>591</v>
      </c>
      <c r="D340" s="97">
        <v>0</v>
      </c>
      <c r="E340" s="47">
        <v>0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s="47">
        <v>0</v>
      </c>
      <c r="N340" s="47">
        <v>0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  <c r="X340" s="47">
        <f t="shared" si="5"/>
        <v>0</v>
      </c>
      <c r="Y340" s="31"/>
      <c r="Z340" s="67">
        <v>44084</v>
      </c>
    </row>
    <row r="341" spans="1:26" x14ac:dyDescent="0.2">
      <c r="A341" s="110">
        <v>3048</v>
      </c>
      <c r="B341" s="67">
        <v>44091</v>
      </c>
      <c r="C341" s="31" t="s">
        <v>562</v>
      </c>
      <c r="D341" s="97">
        <v>0</v>
      </c>
      <c r="E341" s="47">
        <v>1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1</v>
      </c>
      <c r="L341" s="47">
        <v>1</v>
      </c>
      <c r="M341" s="47">
        <v>1</v>
      </c>
      <c r="N341" s="47">
        <v>0</v>
      </c>
      <c r="O341" s="47">
        <v>0</v>
      </c>
      <c r="P341" s="47">
        <v>1</v>
      </c>
      <c r="Q341" s="47">
        <v>0</v>
      </c>
      <c r="R341" s="47">
        <v>0</v>
      </c>
      <c r="S341" s="47">
        <v>0</v>
      </c>
      <c r="T341" s="47">
        <v>0</v>
      </c>
      <c r="U341" s="47">
        <v>0</v>
      </c>
      <c r="V341" s="47">
        <v>1</v>
      </c>
      <c r="W341" s="47">
        <v>0</v>
      </c>
      <c r="X341" s="47">
        <f t="shared" si="5"/>
        <v>6</v>
      </c>
      <c r="Y341" s="31"/>
      <c r="Z341" s="67">
        <v>44091</v>
      </c>
    </row>
    <row r="342" spans="1:26" x14ac:dyDescent="0.2">
      <c r="A342" s="110">
        <v>3049</v>
      </c>
      <c r="B342" s="67">
        <v>44084</v>
      </c>
      <c r="C342" s="31" t="s">
        <v>591</v>
      </c>
      <c r="D342" s="97">
        <v>0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7">
        <v>0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  <c r="X342" s="47">
        <f t="shared" si="5"/>
        <v>0</v>
      </c>
      <c r="Y342" s="31"/>
      <c r="Z342" s="67">
        <v>44084</v>
      </c>
    </row>
    <row r="343" spans="1:26" x14ac:dyDescent="0.2">
      <c r="A343" s="110">
        <v>3050</v>
      </c>
      <c r="B343" s="67">
        <v>44084</v>
      </c>
      <c r="C343" s="31" t="s">
        <v>591</v>
      </c>
      <c r="D343" s="97">
        <v>0</v>
      </c>
      <c r="E343" s="47">
        <v>0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0</v>
      </c>
      <c r="U343" s="47">
        <v>0</v>
      </c>
      <c r="V343" s="47">
        <v>0</v>
      </c>
      <c r="W343" s="47">
        <v>0</v>
      </c>
      <c r="X343" s="47">
        <f t="shared" si="5"/>
        <v>0</v>
      </c>
      <c r="Y343" s="31"/>
      <c r="Z343" s="67">
        <v>44084</v>
      </c>
    </row>
    <row r="344" spans="1:26" hidden="1" x14ac:dyDescent="0.2">
      <c r="A344" s="109">
        <v>3051</v>
      </c>
      <c r="B344" s="31"/>
      <c r="C344" s="31"/>
      <c r="D344" s="9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>
        <f t="shared" si="5"/>
        <v>0</v>
      </c>
      <c r="Y344" s="31"/>
      <c r="Z344" s="31"/>
    </row>
    <row r="345" spans="1:26" x14ac:dyDescent="0.2">
      <c r="A345" s="109">
        <v>3052</v>
      </c>
      <c r="B345" s="67">
        <v>44091</v>
      </c>
      <c r="C345" s="31" t="s">
        <v>562</v>
      </c>
      <c r="D345" s="97">
        <v>0</v>
      </c>
      <c r="E345" s="47">
        <v>0</v>
      </c>
      <c r="F345" s="47">
        <v>0</v>
      </c>
      <c r="G345" s="47">
        <v>1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s="47">
        <v>0</v>
      </c>
      <c r="N345" s="47">
        <v>0</v>
      </c>
      <c r="O345" s="47">
        <v>0</v>
      </c>
      <c r="P345" s="47">
        <v>0</v>
      </c>
      <c r="Q345" s="47">
        <v>0</v>
      </c>
      <c r="R345" s="47">
        <v>0</v>
      </c>
      <c r="S345" s="47">
        <v>0</v>
      </c>
      <c r="T345" s="47">
        <v>0</v>
      </c>
      <c r="U345" s="47">
        <v>0</v>
      </c>
      <c r="V345" s="47">
        <v>1</v>
      </c>
      <c r="W345" s="47">
        <v>0</v>
      </c>
      <c r="X345" s="47">
        <f t="shared" si="5"/>
        <v>2</v>
      </c>
      <c r="Y345" s="31"/>
      <c r="Z345" s="67">
        <v>44091</v>
      </c>
    </row>
    <row r="346" spans="1:26" x14ac:dyDescent="0.2">
      <c r="A346" s="96">
        <v>3053</v>
      </c>
      <c r="B346" s="67">
        <v>44202</v>
      </c>
      <c r="C346" s="31" t="s">
        <v>585</v>
      </c>
      <c r="D346" s="97">
        <v>0</v>
      </c>
      <c r="E346" s="47">
        <v>0</v>
      </c>
      <c r="F346" s="47">
        <v>0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s="47">
        <v>0</v>
      </c>
      <c r="N346" s="47">
        <v>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0</v>
      </c>
      <c r="U346" s="47">
        <v>0</v>
      </c>
      <c r="V346" s="47">
        <v>0</v>
      </c>
      <c r="W346" s="47">
        <v>0</v>
      </c>
      <c r="X346" s="47">
        <f t="shared" si="5"/>
        <v>0</v>
      </c>
      <c r="Y346" s="31"/>
      <c r="Z346" s="67">
        <v>44202</v>
      </c>
    </row>
    <row r="347" spans="1:26" hidden="1" x14ac:dyDescent="0.2">
      <c r="A347" s="109">
        <v>3054</v>
      </c>
      <c r="B347" s="31"/>
      <c r="C347" s="31"/>
      <c r="D347" s="9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>
        <f t="shared" si="5"/>
        <v>0</v>
      </c>
      <c r="Y347" s="31"/>
      <c r="Z347" s="31"/>
    </row>
    <row r="348" spans="1:26" x14ac:dyDescent="0.2">
      <c r="A348" s="108">
        <v>3055</v>
      </c>
      <c r="B348" s="67">
        <v>44052</v>
      </c>
      <c r="C348" s="31" t="s">
        <v>562</v>
      </c>
      <c r="D348" s="97">
        <v>0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s="47">
        <v>0</v>
      </c>
      <c r="N348" s="47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f t="shared" si="5"/>
        <v>0</v>
      </c>
      <c r="Y348" s="31"/>
      <c r="Z348" s="67">
        <v>44052</v>
      </c>
    </row>
    <row r="349" spans="1:26" x14ac:dyDescent="0.2">
      <c r="A349" s="109">
        <v>3056</v>
      </c>
      <c r="B349" s="67">
        <v>44083</v>
      </c>
      <c r="C349" s="31" t="s">
        <v>591</v>
      </c>
      <c r="D349" s="97">
        <v>0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s="47">
        <v>0</v>
      </c>
      <c r="N349" s="47">
        <v>0</v>
      </c>
      <c r="O349" s="47">
        <v>1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f t="shared" si="5"/>
        <v>1</v>
      </c>
      <c r="Y349" s="31"/>
      <c r="Z349" s="67">
        <v>44083</v>
      </c>
    </row>
    <row r="350" spans="1:26" x14ac:dyDescent="0.2">
      <c r="A350" s="109">
        <v>3057</v>
      </c>
      <c r="B350" s="67">
        <v>44091</v>
      </c>
      <c r="C350" s="31" t="s">
        <v>562</v>
      </c>
      <c r="D350" s="97">
        <v>0</v>
      </c>
      <c r="E350" s="47">
        <v>0</v>
      </c>
      <c r="F350" s="47">
        <v>0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  <c r="L350" s="47">
        <v>0</v>
      </c>
      <c r="M350" s="47">
        <v>0</v>
      </c>
      <c r="N350" s="47">
        <v>0</v>
      </c>
      <c r="O350" s="47">
        <v>0</v>
      </c>
      <c r="P350" s="47">
        <v>0</v>
      </c>
      <c r="Q350" s="47">
        <v>0</v>
      </c>
      <c r="R350" s="47">
        <v>0</v>
      </c>
      <c r="S350" s="47">
        <v>0</v>
      </c>
      <c r="T350" s="47">
        <v>0</v>
      </c>
      <c r="U350" s="47">
        <v>0</v>
      </c>
      <c r="V350" s="47">
        <v>1</v>
      </c>
      <c r="W350" s="47">
        <v>0</v>
      </c>
      <c r="X350" s="47">
        <f t="shared" si="5"/>
        <v>1</v>
      </c>
      <c r="Y350" s="31"/>
      <c r="Z350" s="67">
        <v>44091</v>
      </c>
    </row>
    <row r="351" spans="1:26" x14ac:dyDescent="0.2">
      <c r="A351" s="110">
        <v>3058</v>
      </c>
      <c r="B351" s="67">
        <v>44087</v>
      </c>
      <c r="C351" s="31" t="s">
        <v>598</v>
      </c>
      <c r="D351" s="97">
        <v>0</v>
      </c>
      <c r="E351" s="47">
        <v>0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  <c r="X351" s="47">
        <f t="shared" si="5"/>
        <v>0</v>
      </c>
      <c r="Y351" s="31"/>
      <c r="Z351" s="67">
        <v>44087</v>
      </c>
    </row>
    <row r="352" spans="1:26" x14ac:dyDescent="0.2">
      <c r="A352" s="109">
        <v>3059</v>
      </c>
      <c r="B352" s="67">
        <v>44083</v>
      </c>
      <c r="C352" s="31" t="s">
        <v>591</v>
      </c>
      <c r="D352" s="97">
        <v>0</v>
      </c>
      <c r="E352" s="47">
        <v>0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s="47">
        <v>0</v>
      </c>
      <c r="N352" s="47">
        <v>0</v>
      </c>
      <c r="O352" s="47">
        <v>0</v>
      </c>
      <c r="P352" s="47">
        <v>0</v>
      </c>
      <c r="Q352" s="47">
        <v>0</v>
      </c>
      <c r="R352" s="47">
        <v>0</v>
      </c>
      <c r="S352" s="47">
        <v>0</v>
      </c>
      <c r="T352" s="47">
        <v>0</v>
      </c>
      <c r="U352" s="47">
        <v>0</v>
      </c>
      <c r="V352" s="47">
        <v>0</v>
      </c>
      <c r="W352" s="47">
        <v>0</v>
      </c>
      <c r="X352" s="47">
        <f t="shared" si="5"/>
        <v>0</v>
      </c>
      <c r="Y352" s="31"/>
      <c r="Z352" s="67">
        <v>44083</v>
      </c>
    </row>
    <row r="353" spans="1:26" x14ac:dyDescent="0.2">
      <c r="A353" s="109">
        <v>3060</v>
      </c>
      <c r="B353" s="67">
        <v>44213</v>
      </c>
      <c r="C353" s="31" t="s">
        <v>599</v>
      </c>
      <c r="D353" s="97">
        <v>0</v>
      </c>
      <c r="E353" s="47">
        <v>0</v>
      </c>
      <c r="F353" s="47">
        <v>0</v>
      </c>
      <c r="G353" s="47">
        <v>1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  <c r="M353" s="47">
        <v>0</v>
      </c>
      <c r="N353" s="47">
        <v>0</v>
      </c>
      <c r="O353" s="47">
        <v>0</v>
      </c>
      <c r="P353" s="47">
        <v>0</v>
      </c>
      <c r="Q353" s="47">
        <v>0</v>
      </c>
      <c r="R353" s="47">
        <v>0</v>
      </c>
      <c r="S353" s="47">
        <v>1</v>
      </c>
      <c r="T353" s="47">
        <v>0</v>
      </c>
      <c r="U353" s="47">
        <v>0</v>
      </c>
      <c r="V353" s="47">
        <v>0</v>
      </c>
      <c r="W353" s="47">
        <v>0</v>
      </c>
      <c r="X353" s="47">
        <f t="shared" si="5"/>
        <v>2</v>
      </c>
      <c r="Y353" s="31"/>
      <c r="Z353" s="67">
        <v>44213</v>
      </c>
    </row>
    <row r="354" spans="1:26" x14ac:dyDescent="0.2">
      <c r="A354" s="109">
        <v>3061</v>
      </c>
      <c r="B354" s="67">
        <v>44083</v>
      </c>
      <c r="C354" s="31" t="s">
        <v>591</v>
      </c>
      <c r="D354" s="97">
        <v>0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s="47">
        <v>0</v>
      </c>
      <c r="N354" s="47">
        <v>0</v>
      </c>
      <c r="O354" s="47">
        <v>0</v>
      </c>
      <c r="P354" s="47">
        <v>0</v>
      </c>
      <c r="Q354" s="47">
        <v>0</v>
      </c>
      <c r="R354" s="47">
        <v>0</v>
      </c>
      <c r="S354" s="47">
        <v>0</v>
      </c>
      <c r="T354" s="47">
        <v>0</v>
      </c>
      <c r="U354" s="47">
        <v>0</v>
      </c>
      <c r="V354" s="47">
        <v>0</v>
      </c>
      <c r="W354" s="47">
        <v>0</v>
      </c>
      <c r="X354" s="47">
        <f t="shared" si="5"/>
        <v>0</v>
      </c>
      <c r="Y354" s="31"/>
      <c r="Z354" s="67">
        <v>44083</v>
      </c>
    </row>
    <row r="355" spans="1:26" hidden="1" x14ac:dyDescent="0.2">
      <c r="A355" s="108">
        <v>3062</v>
      </c>
      <c r="B355" s="31"/>
      <c r="C355" s="31"/>
      <c r="D355" s="9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>
        <f t="shared" si="5"/>
        <v>0</v>
      </c>
      <c r="Y355" s="31"/>
      <c r="Z355" s="31"/>
    </row>
    <row r="356" spans="1:26" x14ac:dyDescent="0.2">
      <c r="A356" s="109">
        <v>3065</v>
      </c>
      <c r="B356" s="67">
        <v>44213</v>
      </c>
      <c r="C356" s="31" t="s">
        <v>599</v>
      </c>
      <c r="D356" s="97">
        <v>0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0</v>
      </c>
      <c r="S356" s="47">
        <v>1</v>
      </c>
      <c r="T356" s="47">
        <v>0</v>
      </c>
      <c r="U356" s="47">
        <v>0</v>
      </c>
      <c r="V356" s="47">
        <v>1</v>
      </c>
      <c r="W356" s="47">
        <v>1</v>
      </c>
      <c r="X356" s="47">
        <f t="shared" si="5"/>
        <v>3</v>
      </c>
      <c r="Y356" s="31"/>
      <c r="Z356" s="67">
        <v>44213</v>
      </c>
    </row>
    <row r="357" spans="1:26" hidden="1" x14ac:dyDescent="0.2">
      <c r="A357" s="109">
        <v>3066</v>
      </c>
      <c r="B357" s="31"/>
      <c r="C357" s="31"/>
      <c r="D357" s="9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>
        <f t="shared" si="5"/>
        <v>0</v>
      </c>
      <c r="Y357" s="31"/>
      <c r="Z357" s="31"/>
    </row>
    <row r="358" spans="1:26" x14ac:dyDescent="0.2">
      <c r="A358" s="110">
        <v>3067</v>
      </c>
      <c r="B358" s="67">
        <v>44084</v>
      </c>
      <c r="C358" s="31" t="s">
        <v>591</v>
      </c>
      <c r="D358" s="97">
        <v>0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s="47">
        <v>0</v>
      </c>
      <c r="N358" s="47">
        <v>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0</v>
      </c>
      <c r="U358" s="47">
        <v>0</v>
      </c>
      <c r="V358" s="47">
        <v>0</v>
      </c>
      <c r="W358" s="47">
        <v>0</v>
      </c>
      <c r="X358" s="47">
        <f t="shared" si="5"/>
        <v>0</v>
      </c>
      <c r="Y358" s="31"/>
      <c r="Z358" s="67">
        <v>44084</v>
      </c>
    </row>
    <row r="359" spans="1:26" x14ac:dyDescent="0.2">
      <c r="A359" s="109">
        <v>3069</v>
      </c>
      <c r="B359" s="67">
        <v>44213</v>
      </c>
      <c r="C359" s="31" t="s">
        <v>599</v>
      </c>
      <c r="D359" s="97">
        <v>0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1</v>
      </c>
      <c r="X359" s="47">
        <f t="shared" si="5"/>
        <v>1</v>
      </c>
      <c r="Y359" s="31"/>
      <c r="Z359" s="67">
        <v>44213</v>
      </c>
    </row>
    <row r="360" spans="1:26" x14ac:dyDescent="0.2">
      <c r="A360" s="109">
        <v>3070</v>
      </c>
      <c r="B360" s="67">
        <v>44083</v>
      </c>
      <c r="C360" s="31" t="s">
        <v>591</v>
      </c>
      <c r="D360" s="97">
        <v>0</v>
      </c>
      <c r="E360" s="47">
        <v>0</v>
      </c>
      <c r="F360" s="47">
        <v>0</v>
      </c>
      <c r="G360" s="47">
        <v>1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s="47">
        <v>0</v>
      </c>
      <c r="N360" s="47">
        <v>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0</v>
      </c>
      <c r="U360" s="47">
        <v>0</v>
      </c>
      <c r="V360" s="47">
        <v>0</v>
      </c>
      <c r="W360" s="47">
        <v>0</v>
      </c>
      <c r="X360" s="47">
        <f t="shared" si="5"/>
        <v>1</v>
      </c>
      <c r="Y360" s="31"/>
      <c r="Z360" s="67">
        <v>44083</v>
      </c>
    </row>
    <row r="361" spans="1:26" x14ac:dyDescent="0.2">
      <c r="A361" s="109">
        <v>3071</v>
      </c>
      <c r="B361" s="67">
        <v>44213</v>
      </c>
      <c r="C361" s="31" t="s">
        <v>599</v>
      </c>
      <c r="D361" s="97">
        <v>0</v>
      </c>
      <c r="E361" s="47">
        <v>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s="47">
        <v>0</v>
      </c>
      <c r="N361" s="47">
        <v>0</v>
      </c>
      <c r="O361" s="47">
        <v>0</v>
      </c>
      <c r="P361" s="47">
        <v>0</v>
      </c>
      <c r="Q361" s="47">
        <v>0</v>
      </c>
      <c r="R361" s="47">
        <v>0</v>
      </c>
      <c r="S361" s="47">
        <v>1</v>
      </c>
      <c r="T361" s="47">
        <v>0</v>
      </c>
      <c r="U361" s="47">
        <v>0</v>
      </c>
      <c r="V361" s="47">
        <v>0</v>
      </c>
      <c r="W361" s="47">
        <v>1</v>
      </c>
      <c r="X361" s="47">
        <f t="shared" si="5"/>
        <v>2</v>
      </c>
      <c r="Y361" s="31"/>
      <c r="Z361" s="67">
        <v>44213</v>
      </c>
    </row>
    <row r="362" spans="1:26" x14ac:dyDescent="0.2">
      <c r="A362" s="109">
        <v>3072</v>
      </c>
      <c r="B362" s="67">
        <v>44213</v>
      </c>
      <c r="C362" s="31" t="s">
        <v>599</v>
      </c>
      <c r="D362" s="97">
        <v>0</v>
      </c>
      <c r="E362" s="47">
        <v>0</v>
      </c>
      <c r="F362" s="47">
        <v>0</v>
      </c>
      <c r="G362" s="47">
        <v>1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s="47">
        <v>0</v>
      </c>
      <c r="N362" s="47">
        <v>0</v>
      </c>
      <c r="O362" s="47">
        <v>0</v>
      </c>
      <c r="P362" s="47">
        <v>0</v>
      </c>
      <c r="Q362" s="47">
        <v>0</v>
      </c>
      <c r="R362" s="47">
        <v>0</v>
      </c>
      <c r="S362" s="47">
        <v>0</v>
      </c>
      <c r="T362" s="47">
        <v>0</v>
      </c>
      <c r="U362" s="47">
        <v>1</v>
      </c>
      <c r="V362" s="47">
        <v>1</v>
      </c>
      <c r="W362" s="47">
        <v>1</v>
      </c>
      <c r="X362" s="47">
        <f t="shared" si="5"/>
        <v>4</v>
      </c>
      <c r="Y362" s="31"/>
      <c r="Z362" s="67">
        <v>44213</v>
      </c>
    </row>
    <row r="363" spans="1:26" x14ac:dyDescent="0.2">
      <c r="A363" s="109">
        <v>3073</v>
      </c>
      <c r="B363" s="67">
        <v>44083</v>
      </c>
      <c r="C363" s="31" t="s">
        <v>591</v>
      </c>
      <c r="D363" s="97">
        <v>0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s="47">
        <v>0</v>
      </c>
      <c r="N363" s="47">
        <v>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1</v>
      </c>
      <c r="W363" s="47">
        <v>0</v>
      </c>
      <c r="X363" s="47">
        <f t="shared" si="5"/>
        <v>1</v>
      </c>
      <c r="Y363" s="31"/>
      <c r="Z363" s="67">
        <v>44083</v>
      </c>
    </row>
    <row r="364" spans="1:26" x14ac:dyDescent="0.2">
      <c r="A364" s="109">
        <v>3074</v>
      </c>
      <c r="B364" s="67">
        <v>44146</v>
      </c>
      <c r="C364" s="31" t="s">
        <v>562</v>
      </c>
      <c r="D364" s="97">
        <v>0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1</v>
      </c>
      <c r="N364" s="47">
        <v>0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7">
        <v>0</v>
      </c>
      <c r="X364" s="47">
        <f t="shared" si="5"/>
        <v>1</v>
      </c>
      <c r="Y364" s="31"/>
      <c r="Z364" s="67">
        <v>44146</v>
      </c>
    </row>
    <row r="365" spans="1:26" x14ac:dyDescent="0.2">
      <c r="A365" s="119">
        <v>3075</v>
      </c>
      <c r="B365" s="67">
        <v>44213</v>
      </c>
      <c r="C365" s="31" t="s">
        <v>599</v>
      </c>
      <c r="D365" s="97">
        <v>0</v>
      </c>
      <c r="E365" s="47">
        <v>0</v>
      </c>
      <c r="F365" s="47">
        <v>0</v>
      </c>
      <c r="G365" s="47">
        <v>1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s="47">
        <v>1</v>
      </c>
      <c r="N365" s="47">
        <v>0</v>
      </c>
      <c r="O365" s="47">
        <v>0</v>
      </c>
      <c r="P365" s="47">
        <v>0</v>
      </c>
      <c r="Q365" s="47">
        <v>0</v>
      </c>
      <c r="R365" s="47">
        <v>0</v>
      </c>
      <c r="S365" s="47">
        <v>0</v>
      </c>
      <c r="T365" s="47">
        <v>0</v>
      </c>
      <c r="U365" s="47">
        <v>0</v>
      </c>
      <c r="V365" s="47">
        <v>0</v>
      </c>
      <c r="W365" s="47">
        <v>0</v>
      </c>
      <c r="X365" s="47">
        <f t="shared" si="5"/>
        <v>2</v>
      </c>
      <c r="Y365" s="31"/>
      <c r="Z365" s="67">
        <v>44213</v>
      </c>
    </row>
    <row r="366" spans="1:26" x14ac:dyDescent="0.2">
      <c r="A366" s="109">
        <v>3076</v>
      </c>
      <c r="B366" s="67">
        <v>44213</v>
      </c>
      <c r="C366" s="31" t="s">
        <v>599</v>
      </c>
      <c r="D366" s="97">
        <v>0</v>
      </c>
      <c r="E366" s="47">
        <v>0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s="47">
        <v>0</v>
      </c>
      <c r="N366" s="47">
        <v>0</v>
      </c>
      <c r="O366" s="47">
        <v>0</v>
      </c>
      <c r="P366" s="47">
        <v>0</v>
      </c>
      <c r="Q366" s="47">
        <v>0</v>
      </c>
      <c r="R366" s="47">
        <v>0</v>
      </c>
      <c r="S366" s="47">
        <v>1</v>
      </c>
      <c r="T366" s="47">
        <v>0</v>
      </c>
      <c r="U366" s="47">
        <v>0</v>
      </c>
      <c r="V366" s="47">
        <v>0</v>
      </c>
      <c r="W366" s="47">
        <v>1</v>
      </c>
      <c r="X366" s="47">
        <f t="shared" si="5"/>
        <v>2</v>
      </c>
      <c r="Y366" s="31"/>
      <c r="Z366" s="67">
        <v>44213</v>
      </c>
    </row>
    <row r="367" spans="1:26" hidden="1" x14ac:dyDescent="0.2">
      <c r="A367" s="119">
        <v>3077</v>
      </c>
      <c r="B367" s="31"/>
      <c r="C367" s="31"/>
      <c r="D367" s="9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>
        <f t="shared" si="5"/>
        <v>0</v>
      </c>
      <c r="Y367" s="31"/>
      <c r="Z367" s="31"/>
    </row>
    <row r="368" spans="1:26" x14ac:dyDescent="0.2">
      <c r="A368" s="109">
        <v>3078</v>
      </c>
      <c r="B368" s="67">
        <v>44083</v>
      </c>
      <c r="C368" s="31" t="s">
        <v>591</v>
      </c>
      <c r="D368" s="97">
        <v>0</v>
      </c>
      <c r="E368" s="47">
        <v>0</v>
      </c>
      <c r="F368" s="47">
        <v>0</v>
      </c>
      <c r="G368" s="47">
        <v>0</v>
      </c>
      <c r="H368" s="47">
        <v>0</v>
      </c>
      <c r="I368" s="47">
        <v>0</v>
      </c>
      <c r="J368" s="47">
        <v>1</v>
      </c>
      <c r="K368" s="47">
        <v>1</v>
      </c>
      <c r="L368" s="47">
        <v>1</v>
      </c>
      <c r="M368" s="47">
        <v>0</v>
      </c>
      <c r="N368" s="47">
        <v>1</v>
      </c>
      <c r="O368" s="47">
        <v>0</v>
      </c>
      <c r="P368" s="47">
        <v>0</v>
      </c>
      <c r="Q368" s="47">
        <v>0</v>
      </c>
      <c r="R368" s="47">
        <v>0</v>
      </c>
      <c r="S368" s="47">
        <v>0</v>
      </c>
      <c r="T368" s="47">
        <v>0</v>
      </c>
      <c r="U368" s="47">
        <v>1</v>
      </c>
      <c r="V368" s="47">
        <v>0</v>
      </c>
      <c r="W368" s="47">
        <v>0</v>
      </c>
      <c r="X368" s="47">
        <f t="shared" si="5"/>
        <v>5</v>
      </c>
      <c r="Y368" s="31"/>
      <c r="Z368" s="67">
        <v>44213</v>
      </c>
    </row>
    <row r="369" spans="1:26" x14ac:dyDescent="0.2">
      <c r="A369" s="109">
        <v>3079</v>
      </c>
      <c r="B369" s="67">
        <v>44213</v>
      </c>
      <c r="C369" s="31" t="s">
        <v>599</v>
      </c>
      <c r="D369" s="97">
        <v>0</v>
      </c>
      <c r="E369" s="47">
        <v>0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  <c r="M369" s="47">
        <v>0</v>
      </c>
      <c r="N369" s="47">
        <v>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0</v>
      </c>
      <c r="U369" s="47">
        <v>0</v>
      </c>
      <c r="V369" s="47">
        <v>0</v>
      </c>
      <c r="W369" s="47">
        <v>0</v>
      </c>
      <c r="X369" s="47">
        <f t="shared" si="5"/>
        <v>0</v>
      </c>
      <c r="Y369" s="31"/>
      <c r="Z369" s="67">
        <v>44083</v>
      </c>
    </row>
    <row r="370" spans="1:26" x14ac:dyDescent="0.2">
      <c r="A370" s="110">
        <v>3080</v>
      </c>
      <c r="B370" s="67">
        <v>44084</v>
      </c>
      <c r="C370" s="31" t="s">
        <v>591</v>
      </c>
      <c r="D370" s="97">
        <v>0</v>
      </c>
      <c r="E370" s="47">
        <v>0</v>
      </c>
      <c r="F370" s="47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s="47">
        <v>0</v>
      </c>
      <c r="N370" s="47">
        <v>0</v>
      </c>
      <c r="O370" s="47">
        <v>0</v>
      </c>
      <c r="P370" s="47">
        <v>0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  <c r="X370" s="47">
        <f t="shared" si="5"/>
        <v>0</v>
      </c>
      <c r="Y370" s="31"/>
      <c r="Z370" s="67">
        <v>44084</v>
      </c>
    </row>
    <row r="371" spans="1:26" x14ac:dyDescent="0.2">
      <c r="A371" s="110">
        <v>3081</v>
      </c>
      <c r="B371" s="67">
        <v>44084</v>
      </c>
      <c r="C371" s="31" t="s">
        <v>591</v>
      </c>
      <c r="D371" s="97">
        <v>0</v>
      </c>
      <c r="E371" s="47">
        <v>0</v>
      </c>
      <c r="F371" s="47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s="47">
        <v>0</v>
      </c>
      <c r="N371" s="47">
        <v>0</v>
      </c>
      <c r="O371" s="47">
        <v>0</v>
      </c>
      <c r="P371" s="47">
        <v>0</v>
      </c>
      <c r="Q371" s="47">
        <v>0</v>
      </c>
      <c r="R371" s="47">
        <v>0</v>
      </c>
      <c r="S371" s="47">
        <v>0</v>
      </c>
      <c r="T371" s="47">
        <v>0</v>
      </c>
      <c r="U371" s="47">
        <v>0</v>
      </c>
      <c r="V371" s="47">
        <v>0</v>
      </c>
      <c r="W371" s="47">
        <v>0</v>
      </c>
      <c r="X371" s="47">
        <f t="shared" si="5"/>
        <v>0</v>
      </c>
      <c r="Y371" s="31"/>
      <c r="Z371" s="67">
        <v>44084</v>
      </c>
    </row>
    <row r="372" spans="1:26" x14ac:dyDescent="0.2">
      <c r="A372" s="111">
        <v>3082</v>
      </c>
      <c r="B372" s="67">
        <v>44084</v>
      </c>
      <c r="C372" s="31" t="s">
        <v>591</v>
      </c>
      <c r="D372" s="97">
        <v>0</v>
      </c>
      <c r="E372" s="47">
        <v>0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s="47">
        <v>1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89"/>
      <c r="T372" s="47">
        <v>0</v>
      </c>
      <c r="U372" s="47">
        <v>0</v>
      </c>
      <c r="V372" s="47">
        <v>0</v>
      </c>
      <c r="W372" s="47">
        <v>0</v>
      </c>
      <c r="X372" s="47">
        <f t="shared" si="5"/>
        <v>1</v>
      </c>
      <c r="Y372" s="31"/>
      <c r="Z372" s="67">
        <v>44084</v>
      </c>
    </row>
    <row r="373" spans="1:26" x14ac:dyDescent="0.2">
      <c r="A373" s="111">
        <v>3083</v>
      </c>
      <c r="B373" s="67">
        <v>44084</v>
      </c>
      <c r="C373" s="31" t="s">
        <v>591</v>
      </c>
      <c r="D373" s="97">
        <v>0</v>
      </c>
      <c r="E373" s="47">
        <v>0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s="47">
        <v>0</v>
      </c>
      <c r="N373" s="47">
        <v>0</v>
      </c>
      <c r="O373" s="47">
        <v>0</v>
      </c>
      <c r="P373" s="47">
        <v>0</v>
      </c>
      <c r="Q373" s="47">
        <v>0</v>
      </c>
      <c r="R373" s="47">
        <v>0</v>
      </c>
      <c r="S373" s="47">
        <v>0</v>
      </c>
      <c r="T373" s="47">
        <v>0</v>
      </c>
      <c r="U373" s="47">
        <v>0</v>
      </c>
      <c r="V373" s="47">
        <v>0</v>
      </c>
      <c r="W373" s="47">
        <v>0</v>
      </c>
      <c r="X373" s="47">
        <f t="shared" si="5"/>
        <v>0</v>
      </c>
      <c r="Y373" s="31"/>
      <c r="Z373" s="67">
        <v>44084</v>
      </c>
    </row>
    <row r="374" spans="1:26" x14ac:dyDescent="0.2">
      <c r="A374" s="111">
        <v>3084</v>
      </c>
      <c r="B374" s="67">
        <v>44084</v>
      </c>
      <c r="C374" s="31" t="s">
        <v>598</v>
      </c>
      <c r="D374" s="97">
        <v>0</v>
      </c>
      <c r="E374" s="47">
        <v>0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  <c r="M374" s="47">
        <v>0</v>
      </c>
      <c r="N374" s="47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  <c r="X374" s="47">
        <f t="shared" si="5"/>
        <v>0</v>
      </c>
      <c r="Y374" s="31"/>
      <c r="Z374" s="67">
        <v>44084</v>
      </c>
    </row>
    <row r="375" spans="1:26" x14ac:dyDescent="0.2">
      <c r="A375" s="111">
        <v>3085</v>
      </c>
      <c r="B375" s="67">
        <v>44084</v>
      </c>
      <c r="C375" s="31" t="s">
        <v>598</v>
      </c>
      <c r="D375" s="9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  <c r="X375" s="47">
        <f t="shared" si="5"/>
        <v>0</v>
      </c>
      <c r="Y375" s="31"/>
      <c r="Z375" s="67">
        <v>44084</v>
      </c>
    </row>
    <row r="376" spans="1:26" x14ac:dyDescent="0.2">
      <c r="A376" s="111">
        <v>3086</v>
      </c>
      <c r="B376" s="67">
        <v>44087</v>
      </c>
      <c r="C376" s="31" t="s">
        <v>598</v>
      </c>
      <c r="D376" s="97">
        <v>0</v>
      </c>
      <c r="E376" s="47">
        <v>0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s="47">
        <v>1</v>
      </c>
      <c r="N376" s="47">
        <v>0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0</v>
      </c>
      <c r="U376" s="47">
        <v>0</v>
      </c>
      <c r="V376" s="47">
        <v>0</v>
      </c>
      <c r="W376" s="47">
        <v>0</v>
      </c>
      <c r="X376" s="47">
        <f t="shared" si="5"/>
        <v>1</v>
      </c>
      <c r="Y376" s="31"/>
      <c r="Z376" s="67">
        <v>44087</v>
      </c>
    </row>
    <row r="377" spans="1:26" s="35" customFormat="1" x14ac:dyDescent="0.2">
      <c r="A377" s="112">
        <v>3087</v>
      </c>
      <c r="B377" s="67">
        <v>44091</v>
      </c>
      <c r="C377" s="31" t="s">
        <v>562</v>
      </c>
      <c r="D377" s="97">
        <v>0</v>
      </c>
      <c r="E377" s="47">
        <v>0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s="47">
        <v>0</v>
      </c>
      <c r="N377" s="47">
        <v>0</v>
      </c>
      <c r="O377" s="47">
        <v>0</v>
      </c>
      <c r="P377" s="47">
        <v>0</v>
      </c>
      <c r="Q377" s="47">
        <v>0</v>
      </c>
      <c r="R377" s="47">
        <v>0</v>
      </c>
      <c r="S377" s="47">
        <v>0</v>
      </c>
      <c r="T377" s="47">
        <v>0</v>
      </c>
      <c r="U377" s="47">
        <v>0</v>
      </c>
      <c r="V377" s="47">
        <v>0</v>
      </c>
      <c r="W377" s="47">
        <v>0</v>
      </c>
      <c r="X377" s="47">
        <f t="shared" si="5"/>
        <v>0</v>
      </c>
      <c r="Y377" s="31"/>
      <c r="Z377" s="67">
        <v>44091</v>
      </c>
    </row>
    <row r="378" spans="1:26" s="35" customFormat="1" x14ac:dyDescent="0.2">
      <c r="A378" s="111">
        <v>3088</v>
      </c>
      <c r="B378" s="67">
        <v>44084</v>
      </c>
      <c r="C378" s="31" t="s">
        <v>591</v>
      </c>
      <c r="D378" s="97">
        <v>0</v>
      </c>
      <c r="E378" s="47">
        <v>0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s="47">
        <v>0</v>
      </c>
      <c r="N378" s="47">
        <v>0</v>
      </c>
      <c r="O378" s="47">
        <v>0</v>
      </c>
      <c r="P378" s="47">
        <v>0</v>
      </c>
      <c r="Q378" s="47">
        <v>0</v>
      </c>
      <c r="R378" s="47">
        <v>0</v>
      </c>
      <c r="S378" s="47">
        <v>0</v>
      </c>
      <c r="T378" s="47">
        <v>0</v>
      </c>
      <c r="U378" s="47">
        <v>0</v>
      </c>
      <c r="V378" s="47">
        <v>0</v>
      </c>
      <c r="W378" s="47">
        <v>0</v>
      </c>
      <c r="X378" s="47">
        <f t="shared" si="5"/>
        <v>0</v>
      </c>
      <c r="Y378" s="31"/>
      <c r="Z378" s="67">
        <v>44084</v>
      </c>
    </row>
    <row r="379" spans="1:26" x14ac:dyDescent="0.2">
      <c r="A379" s="111">
        <v>3089</v>
      </c>
      <c r="B379" s="67">
        <v>44084</v>
      </c>
      <c r="C379" s="31" t="s">
        <v>598</v>
      </c>
      <c r="D379" s="97">
        <v>0</v>
      </c>
      <c r="E379" s="47">
        <v>0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s="47">
        <v>1</v>
      </c>
      <c r="N379" s="47">
        <v>0</v>
      </c>
      <c r="O379" s="47">
        <v>0</v>
      </c>
      <c r="P379" s="47">
        <v>0</v>
      </c>
      <c r="Q379" s="47">
        <v>0</v>
      </c>
      <c r="R379" s="47">
        <v>0</v>
      </c>
      <c r="S379" s="47">
        <v>0</v>
      </c>
      <c r="T379" s="47">
        <v>0</v>
      </c>
      <c r="U379" s="47">
        <v>0</v>
      </c>
      <c r="V379" s="47">
        <v>0</v>
      </c>
      <c r="W379" s="47">
        <v>0</v>
      </c>
      <c r="X379" s="47">
        <f t="shared" si="5"/>
        <v>1</v>
      </c>
      <c r="Y379" s="31"/>
      <c r="Z379" s="67">
        <v>44084</v>
      </c>
    </row>
    <row r="380" spans="1:26" s="35" customFormat="1" x14ac:dyDescent="0.2">
      <c r="A380" s="111">
        <v>3090</v>
      </c>
      <c r="B380" s="67">
        <v>44084</v>
      </c>
      <c r="C380" s="31" t="s">
        <v>598</v>
      </c>
      <c r="D380" s="97">
        <v>0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s="47">
        <v>0</v>
      </c>
      <c r="N380" s="47">
        <v>0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  <c r="X380" s="47">
        <f t="shared" si="5"/>
        <v>0</v>
      </c>
      <c r="Y380" s="31"/>
      <c r="Z380" s="67">
        <v>44084</v>
      </c>
    </row>
    <row r="381" spans="1:26" s="35" customFormat="1" x14ac:dyDescent="0.2">
      <c r="A381" s="111">
        <v>3091</v>
      </c>
      <c r="B381" s="31"/>
      <c r="C381" s="31"/>
      <c r="D381" s="9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>
        <f t="shared" si="5"/>
        <v>0</v>
      </c>
      <c r="Y381" s="31"/>
      <c r="Z381" s="31" t="s">
        <v>685</v>
      </c>
    </row>
    <row r="382" spans="1:26" x14ac:dyDescent="0.2">
      <c r="A382" s="111">
        <v>3092</v>
      </c>
      <c r="B382" s="67">
        <v>44087</v>
      </c>
      <c r="C382" s="31" t="s">
        <v>598</v>
      </c>
      <c r="D382" s="97">
        <v>0</v>
      </c>
      <c r="E382" s="47">
        <v>0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s="47">
        <v>0</v>
      </c>
      <c r="N382" s="47">
        <v>0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7">
        <v>0</v>
      </c>
      <c r="X382" s="47">
        <f t="shared" si="5"/>
        <v>0</v>
      </c>
      <c r="Y382" s="31"/>
      <c r="Z382" s="67">
        <v>44087</v>
      </c>
    </row>
    <row r="383" spans="1:26" x14ac:dyDescent="0.2">
      <c r="A383" s="111">
        <v>3093</v>
      </c>
      <c r="B383" s="31"/>
      <c r="C383" s="31"/>
      <c r="D383" s="9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>
        <f t="shared" si="5"/>
        <v>0</v>
      </c>
      <c r="Y383" s="31"/>
      <c r="Z383" s="31" t="s">
        <v>685</v>
      </c>
    </row>
    <row r="384" spans="1:26" x14ac:dyDescent="0.2">
      <c r="A384" s="107">
        <v>3094</v>
      </c>
      <c r="B384" s="67">
        <v>44083</v>
      </c>
      <c r="C384" s="31" t="s">
        <v>591</v>
      </c>
      <c r="D384" s="97">
        <v>1</v>
      </c>
      <c r="E384" s="47">
        <v>0</v>
      </c>
      <c r="F384" s="47">
        <v>0</v>
      </c>
      <c r="G384" s="47">
        <v>1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s="47">
        <v>1</v>
      </c>
      <c r="N384" s="47">
        <v>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0</v>
      </c>
      <c r="U384" s="47">
        <v>1</v>
      </c>
      <c r="V384" s="47">
        <v>0</v>
      </c>
      <c r="W384" s="47">
        <v>0</v>
      </c>
      <c r="X384" s="47">
        <f t="shared" si="5"/>
        <v>4</v>
      </c>
      <c r="Y384" s="31"/>
      <c r="Z384" s="67">
        <v>44083</v>
      </c>
    </row>
    <row r="385" spans="1:26" s="35" customFormat="1" x14ac:dyDescent="0.2">
      <c r="A385" s="111">
        <v>3095</v>
      </c>
      <c r="B385" s="67">
        <v>44087</v>
      </c>
      <c r="C385" s="31" t="s">
        <v>598</v>
      </c>
      <c r="D385" s="97">
        <v>0</v>
      </c>
      <c r="E385" s="47">
        <v>0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s="47">
        <v>1</v>
      </c>
      <c r="N385" s="47">
        <v>0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f t="shared" si="5"/>
        <v>1</v>
      </c>
      <c r="Y385" s="31"/>
      <c r="Z385" s="67">
        <v>44087</v>
      </c>
    </row>
    <row r="386" spans="1:26" x14ac:dyDescent="0.2">
      <c r="A386" s="111">
        <v>3096</v>
      </c>
      <c r="B386" s="67">
        <v>44087</v>
      </c>
      <c r="C386" s="31" t="s">
        <v>598</v>
      </c>
      <c r="D386" s="97">
        <v>0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s="47">
        <v>0</v>
      </c>
      <c r="N386" s="47">
        <v>0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f t="shared" ref="X386:X449" si="6">SUM(D386:W386)</f>
        <v>0</v>
      </c>
      <c r="Y386" s="31"/>
      <c r="Z386" s="67">
        <v>44087</v>
      </c>
    </row>
    <row r="387" spans="1:26" x14ac:dyDescent="0.2">
      <c r="A387" s="112">
        <v>3097</v>
      </c>
      <c r="B387" s="98">
        <v>44215</v>
      </c>
      <c r="C387" s="99" t="s">
        <v>591</v>
      </c>
      <c r="D387" s="97">
        <v>0</v>
      </c>
      <c r="E387" s="47">
        <v>0</v>
      </c>
      <c r="F387" s="47">
        <v>0</v>
      </c>
      <c r="G387" s="47">
        <v>1</v>
      </c>
      <c r="H387" s="47">
        <v>0</v>
      </c>
      <c r="I387" s="47">
        <v>0</v>
      </c>
      <c r="J387" s="47">
        <v>0</v>
      </c>
      <c r="K387" s="47">
        <v>0</v>
      </c>
      <c r="L387" s="47">
        <v>1</v>
      </c>
      <c r="M387" s="47">
        <v>1</v>
      </c>
      <c r="N387" s="47">
        <v>0</v>
      </c>
      <c r="O387" s="47">
        <v>1</v>
      </c>
      <c r="P387" s="47">
        <v>0</v>
      </c>
      <c r="Q387" s="47">
        <v>0</v>
      </c>
      <c r="R387" s="47">
        <v>1</v>
      </c>
      <c r="S387" s="47">
        <v>1</v>
      </c>
      <c r="T387" s="47">
        <v>0</v>
      </c>
      <c r="U387" s="47">
        <v>0</v>
      </c>
      <c r="V387" s="47">
        <v>1</v>
      </c>
      <c r="W387" s="47">
        <v>1</v>
      </c>
      <c r="X387" s="47">
        <f t="shared" si="6"/>
        <v>8</v>
      </c>
      <c r="Y387" s="31"/>
      <c r="Z387" s="98">
        <v>44215</v>
      </c>
    </row>
    <row r="388" spans="1:26" x14ac:dyDescent="0.2">
      <c r="A388" s="111">
        <v>3098</v>
      </c>
      <c r="B388" s="67">
        <v>44087</v>
      </c>
      <c r="C388" s="31" t="s">
        <v>598</v>
      </c>
      <c r="D388" s="97">
        <v>0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s="47">
        <v>0</v>
      </c>
      <c r="N388" s="47">
        <v>0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0</v>
      </c>
      <c r="U388" s="47">
        <v>0</v>
      </c>
      <c r="V388" s="47">
        <v>0</v>
      </c>
      <c r="W388" s="47">
        <v>0</v>
      </c>
      <c r="X388" s="47">
        <f t="shared" si="6"/>
        <v>0</v>
      </c>
      <c r="Y388" s="31"/>
      <c r="Z388" s="67">
        <v>44087</v>
      </c>
    </row>
    <row r="389" spans="1:26" x14ac:dyDescent="0.2">
      <c r="A389" s="110">
        <v>3099</v>
      </c>
      <c r="B389" s="67">
        <v>44084</v>
      </c>
      <c r="C389" s="31" t="s">
        <v>598</v>
      </c>
      <c r="D389" s="97">
        <v>0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47">
        <v>0</v>
      </c>
      <c r="O389" s="47">
        <v>0</v>
      </c>
      <c r="P389" s="47">
        <v>0</v>
      </c>
      <c r="Q389" s="47">
        <v>0</v>
      </c>
      <c r="R389" s="47">
        <v>0</v>
      </c>
      <c r="S389" s="47">
        <v>0</v>
      </c>
      <c r="T389" s="47">
        <v>0</v>
      </c>
      <c r="U389" s="47">
        <v>0</v>
      </c>
      <c r="V389" s="47">
        <v>0</v>
      </c>
      <c r="W389" s="47">
        <v>0</v>
      </c>
      <c r="X389" s="47">
        <f t="shared" si="6"/>
        <v>0</v>
      </c>
      <c r="Y389" s="31"/>
      <c r="Z389" s="67">
        <v>44084</v>
      </c>
    </row>
    <row r="390" spans="1:26" x14ac:dyDescent="0.2">
      <c r="A390" s="110">
        <v>4001</v>
      </c>
      <c r="B390" s="31"/>
      <c r="C390" s="31"/>
      <c r="D390" s="9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>
        <f t="shared" si="6"/>
        <v>0</v>
      </c>
      <c r="Y390" s="31"/>
      <c r="Z390" s="67">
        <v>44084</v>
      </c>
    </row>
    <row r="391" spans="1:26" x14ac:dyDescent="0.2">
      <c r="A391" s="110">
        <v>4002</v>
      </c>
      <c r="B391" s="67">
        <v>44087</v>
      </c>
      <c r="C391" s="31" t="s">
        <v>598</v>
      </c>
      <c r="D391" s="97">
        <v>0</v>
      </c>
      <c r="E391" s="47">
        <v>0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s="47">
        <v>0</v>
      </c>
      <c r="N391" s="47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f t="shared" si="6"/>
        <v>0</v>
      </c>
      <c r="Y391" s="31"/>
      <c r="Z391" s="67">
        <v>44087</v>
      </c>
    </row>
    <row r="392" spans="1:26" x14ac:dyDescent="0.2">
      <c r="A392" s="96">
        <v>4003</v>
      </c>
      <c r="B392" s="67">
        <v>44202</v>
      </c>
      <c r="C392" s="31" t="s">
        <v>585</v>
      </c>
      <c r="D392" s="97">
        <v>0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  <c r="X392" s="47">
        <f t="shared" si="6"/>
        <v>0</v>
      </c>
      <c r="Y392" s="31"/>
      <c r="Z392" s="67">
        <v>44202</v>
      </c>
    </row>
    <row r="393" spans="1:26" x14ac:dyDescent="0.2">
      <c r="A393" s="109">
        <v>4004</v>
      </c>
      <c r="B393" s="67">
        <v>44213</v>
      </c>
      <c r="C393" s="31" t="s">
        <v>599</v>
      </c>
      <c r="D393" s="97">
        <v>1</v>
      </c>
      <c r="E393" s="47">
        <v>0</v>
      </c>
      <c r="F393" s="47">
        <v>1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s="47">
        <v>0</v>
      </c>
      <c r="N393" s="47">
        <v>0</v>
      </c>
      <c r="O393" s="47">
        <v>0</v>
      </c>
      <c r="P393" s="47">
        <v>1</v>
      </c>
      <c r="Q393" s="47">
        <v>0</v>
      </c>
      <c r="R393" s="47">
        <v>1</v>
      </c>
      <c r="S393" s="47">
        <v>1</v>
      </c>
      <c r="T393" s="47">
        <v>0</v>
      </c>
      <c r="U393" s="47">
        <v>0</v>
      </c>
      <c r="V393" s="47">
        <v>1</v>
      </c>
      <c r="W393" s="47">
        <v>1</v>
      </c>
      <c r="X393" s="47">
        <f t="shared" si="6"/>
        <v>7</v>
      </c>
      <c r="Y393" s="31"/>
      <c r="Z393" s="67">
        <v>44213</v>
      </c>
    </row>
    <row r="394" spans="1:26" x14ac:dyDescent="0.2">
      <c r="A394" s="96">
        <v>4005</v>
      </c>
      <c r="B394" s="67">
        <v>44202</v>
      </c>
      <c r="C394" s="31" t="s">
        <v>585</v>
      </c>
      <c r="D394" s="97">
        <v>0</v>
      </c>
      <c r="E394" s="47">
        <v>0</v>
      </c>
      <c r="F394" s="47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s="47">
        <v>0</v>
      </c>
      <c r="N394" s="47">
        <v>0</v>
      </c>
      <c r="O394" s="47">
        <v>0</v>
      </c>
      <c r="P394" s="47">
        <v>0</v>
      </c>
      <c r="Q394" s="47">
        <v>0</v>
      </c>
      <c r="R394" s="47">
        <v>0</v>
      </c>
      <c r="S394" s="47">
        <v>0</v>
      </c>
      <c r="T394" s="47">
        <v>0</v>
      </c>
      <c r="U394" s="47">
        <v>0</v>
      </c>
      <c r="V394" s="47">
        <v>1</v>
      </c>
      <c r="W394" s="47">
        <v>0</v>
      </c>
      <c r="X394" s="47">
        <f t="shared" si="6"/>
        <v>1</v>
      </c>
      <c r="Y394" s="31"/>
      <c r="Z394" s="67">
        <v>44202</v>
      </c>
    </row>
    <row r="395" spans="1:26" x14ac:dyDescent="0.2">
      <c r="A395" s="110">
        <v>4006</v>
      </c>
      <c r="B395" s="67">
        <v>44146</v>
      </c>
      <c r="C395" s="31" t="s">
        <v>562</v>
      </c>
      <c r="D395" s="97">
        <v>0</v>
      </c>
      <c r="E395" s="47">
        <v>0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0</v>
      </c>
      <c r="S395" s="47">
        <v>1</v>
      </c>
      <c r="T395" s="47">
        <v>0</v>
      </c>
      <c r="U395" s="47">
        <v>0</v>
      </c>
      <c r="V395" s="47">
        <v>0</v>
      </c>
      <c r="W395" s="47">
        <v>1</v>
      </c>
      <c r="X395" s="47">
        <f t="shared" si="6"/>
        <v>2</v>
      </c>
      <c r="Y395" s="31"/>
      <c r="Z395" s="67">
        <v>44146</v>
      </c>
    </row>
    <row r="396" spans="1:26" x14ac:dyDescent="0.2">
      <c r="A396" s="110">
        <v>4007</v>
      </c>
      <c r="B396" s="67">
        <v>44084</v>
      </c>
      <c r="C396" s="31" t="s">
        <v>591</v>
      </c>
      <c r="D396" s="97">
        <v>0</v>
      </c>
      <c r="E396" s="47">
        <v>0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s="47">
        <v>0</v>
      </c>
      <c r="N396" s="47">
        <v>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0</v>
      </c>
      <c r="U396" s="47">
        <v>0</v>
      </c>
      <c r="V396" s="47">
        <v>0</v>
      </c>
      <c r="W396" s="47">
        <v>0</v>
      </c>
      <c r="X396" s="47">
        <f t="shared" si="6"/>
        <v>0</v>
      </c>
      <c r="Y396" s="31"/>
      <c r="Z396" s="67">
        <v>44084</v>
      </c>
    </row>
    <row r="397" spans="1:26" x14ac:dyDescent="0.2">
      <c r="A397" s="110">
        <v>4008</v>
      </c>
      <c r="B397" s="67">
        <v>44087</v>
      </c>
      <c r="C397" s="31" t="s">
        <v>598</v>
      </c>
      <c r="D397" s="97">
        <v>0</v>
      </c>
      <c r="E397" s="47">
        <v>0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s="47">
        <v>1</v>
      </c>
      <c r="N397" s="47">
        <v>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  <c r="X397" s="47">
        <f t="shared" si="6"/>
        <v>1</v>
      </c>
      <c r="Y397" s="31"/>
      <c r="Z397" s="67">
        <v>44087</v>
      </c>
    </row>
    <row r="398" spans="1:26" hidden="1" x14ac:dyDescent="0.2">
      <c r="A398" s="110">
        <v>4009</v>
      </c>
      <c r="B398" s="31"/>
      <c r="C398" s="31"/>
      <c r="D398" s="9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>
        <f t="shared" si="6"/>
        <v>0</v>
      </c>
      <c r="Y398" s="31"/>
      <c r="Z398" s="31"/>
    </row>
    <row r="399" spans="1:26" x14ac:dyDescent="0.2">
      <c r="A399" s="110">
        <v>4010</v>
      </c>
      <c r="B399" s="67">
        <v>44084</v>
      </c>
      <c r="C399" s="31" t="s">
        <v>598</v>
      </c>
      <c r="D399" s="97">
        <v>0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s="47">
        <v>0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f t="shared" si="6"/>
        <v>0</v>
      </c>
      <c r="Y399" s="31"/>
      <c r="Z399" s="67">
        <v>44084</v>
      </c>
    </row>
    <row r="400" spans="1:26" x14ac:dyDescent="0.2">
      <c r="A400" s="110">
        <v>4011</v>
      </c>
      <c r="B400" s="67">
        <v>44087</v>
      </c>
      <c r="C400" s="31" t="s">
        <v>598</v>
      </c>
      <c r="D400" s="97">
        <v>0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f t="shared" si="6"/>
        <v>0</v>
      </c>
      <c r="Y400" s="31"/>
      <c r="Z400" s="67">
        <v>44087</v>
      </c>
    </row>
    <row r="401" spans="1:26" x14ac:dyDescent="0.2">
      <c r="A401" s="110">
        <v>4012</v>
      </c>
      <c r="B401" s="67">
        <v>44087</v>
      </c>
      <c r="C401" s="31" t="s">
        <v>598</v>
      </c>
      <c r="D401" s="97">
        <v>0</v>
      </c>
      <c r="E401" s="47">
        <v>0</v>
      </c>
      <c r="F401" s="47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s="47">
        <v>0</v>
      </c>
      <c r="N401" s="47">
        <v>0</v>
      </c>
      <c r="O401" s="47">
        <v>0</v>
      </c>
      <c r="P401" s="47">
        <v>0</v>
      </c>
      <c r="Q401" s="47">
        <v>0</v>
      </c>
      <c r="R401" s="47">
        <v>0</v>
      </c>
      <c r="S401" s="47">
        <v>0</v>
      </c>
      <c r="T401" s="47">
        <v>0</v>
      </c>
      <c r="U401" s="47">
        <v>0</v>
      </c>
      <c r="V401" s="47">
        <v>0</v>
      </c>
      <c r="W401" s="47">
        <v>0</v>
      </c>
      <c r="X401" s="47">
        <f t="shared" si="6"/>
        <v>0</v>
      </c>
      <c r="Y401" s="31"/>
      <c r="Z401" s="67">
        <v>44087</v>
      </c>
    </row>
    <row r="402" spans="1:26" x14ac:dyDescent="0.2">
      <c r="A402" s="110">
        <v>4013</v>
      </c>
      <c r="B402" s="67">
        <v>44084</v>
      </c>
      <c r="C402" s="31" t="s">
        <v>591</v>
      </c>
      <c r="D402" s="97">
        <v>0</v>
      </c>
      <c r="E402" s="47">
        <v>0</v>
      </c>
      <c r="F402" s="47">
        <v>0</v>
      </c>
      <c r="G402" s="47">
        <v>0</v>
      </c>
      <c r="H402" s="47">
        <v>0</v>
      </c>
      <c r="I402" s="47">
        <v>0</v>
      </c>
      <c r="J402" s="47">
        <v>1</v>
      </c>
      <c r="K402" s="47">
        <v>0</v>
      </c>
      <c r="L402" s="47">
        <v>1</v>
      </c>
      <c r="M402" s="47">
        <v>0</v>
      </c>
      <c r="N402" s="47">
        <v>0</v>
      </c>
      <c r="O402" s="47">
        <v>0</v>
      </c>
      <c r="P402" s="47">
        <v>0</v>
      </c>
      <c r="Q402" s="47">
        <v>0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  <c r="X402" s="47">
        <f t="shared" si="6"/>
        <v>2</v>
      </c>
      <c r="Y402" s="31"/>
      <c r="Z402" s="67">
        <v>44084</v>
      </c>
    </row>
    <row r="403" spans="1:26" x14ac:dyDescent="0.2">
      <c r="A403" s="110">
        <v>4014</v>
      </c>
      <c r="B403" s="67">
        <v>44084</v>
      </c>
      <c r="C403" s="31" t="s">
        <v>591</v>
      </c>
      <c r="D403" s="97">
        <v>0</v>
      </c>
      <c r="E403" s="47">
        <v>0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s="47">
        <v>0</v>
      </c>
      <c r="N403" s="47">
        <v>0</v>
      </c>
      <c r="O403" s="47">
        <v>0</v>
      </c>
      <c r="P403" s="47">
        <v>1</v>
      </c>
      <c r="Q403" s="47">
        <v>0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  <c r="X403" s="47">
        <f t="shared" si="6"/>
        <v>1</v>
      </c>
      <c r="Y403" s="31"/>
      <c r="Z403" s="67">
        <v>44084</v>
      </c>
    </row>
    <row r="404" spans="1:26" x14ac:dyDescent="0.2">
      <c r="A404" s="110">
        <v>4015</v>
      </c>
      <c r="B404" s="67">
        <v>44084</v>
      </c>
      <c r="C404" s="31" t="s">
        <v>591</v>
      </c>
      <c r="D404" s="97">
        <v>0</v>
      </c>
      <c r="E404" s="47">
        <v>0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0</v>
      </c>
      <c r="N404" s="47">
        <v>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0</v>
      </c>
      <c r="U404" s="47">
        <v>0</v>
      </c>
      <c r="V404" s="47">
        <v>0</v>
      </c>
      <c r="W404" s="47">
        <v>0</v>
      </c>
      <c r="X404" s="47">
        <f t="shared" si="6"/>
        <v>0</v>
      </c>
      <c r="Y404" s="31"/>
      <c r="Z404" s="67">
        <v>44084</v>
      </c>
    </row>
    <row r="405" spans="1:26" x14ac:dyDescent="0.2">
      <c r="A405" s="110">
        <v>4016</v>
      </c>
      <c r="B405" s="67">
        <v>44084</v>
      </c>
      <c r="C405" s="31" t="s">
        <v>591</v>
      </c>
      <c r="D405" s="97">
        <v>0</v>
      </c>
      <c r="E405" s="47">
        <v>0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s="47">
        <v>0</v>
      </c>
      <c r="N405" s="47">
        <v>0</v>
      </c>
      <c r="O405" s="47">
        <v>0</v>
      </c>
      <c r="P405" s="47">
        <v>1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  <c r="X405" s="47">
        <f t="shared" si="6"/>
        <v>1</v>
      </c>
      <c r="Y405" s="31"/>
      <c r="Z405" s="67">
        <v>44084</v>
      </c>
    </row>
    <row r="406" spans="1:26" x14ac:dyDescent="0.2">
      <c r="A406" s="110">
        <v>4017</v>
      </c>
      <c r="B406" s="67">
        <v>44084</v>
      </c>
      <c r="C406" s="31" t="s">
        <v>591</v>
      </c>
      <c r="D406" s="97">
        <v>0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7">
        <v>0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f t="shared" si="6"/>
        <v>0</v>
      </c>
      <c r="Y406" s="31"/>
      <c r="Z406" s="67">
        <v>44084</v>
      </c>
    </row>
    <row r="407" spans="1:26" x14ac:dyDescent="0.2">
      <c r="A407" s="110">
        <v>4018</v>
      </c>
      <c r="B407" s="67">
        <v>44209</v>
      </c>
      <c r="C407" s="31" t="s">
        <v>585</v>
      </c>
      <c r="D407" s="97">
        <v>0</v>
      </c>
      <c r="E407" s="47">
        <v>0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0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  <c r="X407" s="47">
        <f t="shared" si="6"/>
        <v>0</v>
      </c>
      <c r="Y407" s="31"/>
      <c r="Z407" s="67">
        <v>44209</v>
      </c>
    </row>
    <row r="408" spans="1:26" x14ac:dyDescent="0.2">
      <c r="A408" s="110">
        <v>4019</v>
      </c>
      <c r="B408" s="67">
        <v>44084</v>
      </c>
      <c r="C408" s="31" t="s">
        <v>591</v>
      </c>
      <c r="D408" s="97">
        <v>0</v>
      </c>
      <c r="E408" s="47">
        <v>0</v>
      </c>
      <c r="F408" s="47">
        <v>1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s="47">
        <v>0</v>
      </c>
      <c r="N408" s="47">
        <v>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0</v>
      </c>
      <c r="U408" s="47">
        <v>0</v>
      </c>
      <c r="V408" s="47">
        <v>0</v>
      </c>
      <c r="W408" s="47">
        <v>0</v>
      </c>
      <c r="X408" s="47">
        <f t="shared" si="6"/>
        <v>1</v>
      </c>
      <c r="Y408" s="31"/>
      <c r="Z408" s="67">
        <v>44084</v>
      </c>
    </row>
    <row r="409" spans="1:26" x14ac:dyDescent="0.2">
      <c r="A409" s="110">
        <v>4020</v>
      </c>
      <c r="B409" s="67">
        <v>44084</v>
      </c>
      <c r="C409" s="31" t="s">
        <v>591</v>
      </c>
      <c r="D409" s="97">
        <v>0</v>
      </c>
      <c r="E409" s="47">
        <v>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s="47">
        <v>0</v>
      </c>
      <c r="N409" s="47">
        <v>0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0</v>
      </c>
      <c r="U409" s="47">
        <v>0</v>
      </c>
      <c r="V409" s="47">
        <v>0</v>
      </c>
      <c r="W409" s="47">
        <v>0</v>
      </c>
      <c r="X409" s="47">
        <f t="shared" si="6"/>
        <v>0</v>
      </c>
      <c r="Y409" s="31"/>
      <c r="Z409" s="67">
        <v>44084</v>
      </c>
    </row>
    <row r="410" spans="1:26" hidden="1" x14ac:dyDescent="0.2">
      <c r="A410" s="110">
        <v>4021</v>
      </c>
      <c r="B410" s="31"/>
      <c r="C410" s="31"/>
      <c r="D410" s="9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>
        <f t="shared" si="6"/>
        <v>0</v>
      </c>
      <c r="Y410" s="31"/>
      <c r="Z410" s="31"/>
    </row>
    <row r="411" spans="1:26" x14ac:dyDescent="0.2">
      <c r="A411" s="110">
        <v>4022</v>
      </c>
      <c r="B411" s="67">
        <v>44084</v>
      </c>
      <c r="C411" s="31" t="s">
        <v>598</v>
      </c>
      <c r="D411" s="97">
        <v>0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f t="shared" si="6"/>
        <v>0</v>
      </c>
      <c r="Y411" s="31"/>
      <c r="Z411" s="67">
        <v>44084</v>
      </c>
    </row>
    <row r="412" spans="1:26" x14ac:dyDescent="0.2">
      <c r="A412" s="110">
        <v>4023</v>
      </c>
      <c r="B412" s="67">
        <v>44084</v>
      </c>
      <c r="C412" s="31" t="s">
        <v>591</v>
      </c>
      <c r="D412" s="97">
        <v>0</v>
      </c>
      <c r="E412" s="47">
        <v>1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s="47">
        <v>0</v>
      </c>
      <c r="N412" s="47">
        <v>0</v>
      </c>
      <c r="O412" s="47">
        <v>0</v>
      </c>
      <c r="P412" s="47">
        <v>0</v>
      </c>
      <c r="Q412" s="47">
        <v>0</v>
      </c>
      <c r="R412" s="47">
        <v>0</v>
      </c>
      <c r="S412" s="47">
        <v>0</v>
      </c>
      <c r="T412" s="47">
        <v>0</v>
      </c>
      <c r="U412" s="47">
        <v>0</v>
      </c>
      <c r="V412" s="47">
        <v>0</v>
      </c>
      <c r="W412" s="47">
        <v>0</v>
      </c>
      <c r="X412" s="47">
        <f t="shared" si="6"/>
        <v>1</v>
      </c>
      <c r="Y412" s="31"/>
      <c r="Z412" s="67">
        <v>44084</v>
      </c>
    </row>
    <row r="413" spans="1:26" x14ac:dyDescent="0.2">
      <c r="A413" s="110">
        <v>4024</v>
      </c>
      <c r="B413" s="67">
        <v>44084</v>
      </c>
      <c r="C413" s="31" t="s">
        <v>591</v>
      </c>
      <c r="D413" s="97">
        <v>0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  <c r="X413" s="47">
        <f t="shared" si="6"/>
        <v>0</v>
      </c>
      <c r="Y413" s="31"/>
      <c r="Z413" s="67">
        <v>44084</v>
      </c>
    </row>
    <row r="414" spans="1:26" x14ac:dyDescent="0.2">
      <c r="A414" s="110">
        <v>4025</v>
      </c>
      <c r="B414" s="67">
        <v>44087</v>
      </c>
      <c r="C414" s="31" t="s">
        <v>598</v>
      </c>
      <c r="D414" s="97">
        <v>0</v>
      </c>
      <c r="E414" s="47">
        <v>0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s="47">
        <v>0</v>
      </c>
      <c r="N414" s="47">
        <v>0</v>
      </c>
      <c r="O414" s="47">
        <v>0</v>
      </c>
      <c r="P414" s="47">
        <v>1</v>
      </c>
      <c r="Q414" s="47">
        <v>0</v>
      </c>
      <c r="R414" s="47">
        <v>0</v>
      </c>
      <c r="S414" s="47">
        <v>0</v>
      </c>
      <c r="T414" s="47">
        <v>0</v>
      </c>
      <c r="U414" s="47">
        <v>0</v>
      </c>
      <c r="V414" s="47">
        <v>0</v>
      </c>
      <c r="W414" s="47">
        <v>0</v>
      </c>
      <c r="X414" s="47">
        <f t="shared" si="6"/>
        <v>1</v>
      </c>
      <c r="Y414" s="31"/>
      <c r="Z414" s="67">
        <v>44087</v>
      </c>
    </row>
    <row r="415" spans="1:26" hidden="1" x14ac:dyDescent="0.2">
      <c r="A415" s="110">
        <v>4026</v>
      </c>
      <c r="B415" s="31"/>
      <c r="C415" s="31"/>
      <c r="D415" s="9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>
        <f t="shared" si="6"/>
        <v>0</v>
      </c>
      <c r="Y415" s="31"/>
      <c r="Z415" s="31"/>
    </row>
    <row r="416" spans="1:26" x14ac:dyDescent="0.2">
      <c r="A416" s="110">
        <v>4027</v>
      </c>
      <c r="B416" s="67">
        <v>44084</v>
      </c>
      <c r="C416" s="31" t="s">
        <v>598</v>
      </c>
      <c r="D416" s="97">
        <v>0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1</v>
      </c>
      <c r="K416" s="47">
        <v>0</v>
      </c>
      <c r="L416" s="47">
        <v>1</v>
      </c>
      <c r="M416" s="47">
        <v>1</v>
      </c>
      <c r="N416" s="47">
        <v>0</v>
      </c>
      <c r="O416" s="47">
        <v>0</v>
      </c>
      <c r="P416" s="47">
        <v>0</v>
      </c>
      <c r="Q416" s="47">
        <v>0</v>
      </c>
      <c r="R416" s="47">
        <v>1</v>
      </c>
      <c r="S416" s="47">
        <v>0</v>
      </c>
      <c r="T416" s="47">
        <v>0</v>
      </c>
      <c r="U416" s="47">
        <v>1</v>
      </c>
      <c r="V416" s="47">
        <v>0</v>
      </c>
      <c r="W416" s="47">
        <v>1</v>
      </c>
      <c r="X416" s="47">
        <f t="shared" si="6"/>
        <v>6</v>
      </c>
      <c r="Y416" s="31"/>
      <c r="Z416" s="67">
        <v>44084</v>
      </c>
    </row>
    <row r="417" spans="1:26" hidden="1" x14ac:dyDescent="0.2">
      <c r="A417" s="110">
        <v>4028</v>
      </c>
      <c r="B417" s="31"/>
      <c r="C417" s="31"/>
      <c r="D417" s="9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>
        <f t="shared" si="6"/>
        <v>0</v>
      </c>
      <c r="Y417" s="31"/>
      <c r="Z417" s="31"/>
    </row>
    <row r="418" spans="1:26" x14ac:dyDescent="0.2">
      <c r="A418" s="110">
        <v>4029</v>
      </c>
      <c r="B418" s="67">
        <v>44084</v>
      </c>
      <c r="C418" s="31" t="s">
        <v>591</v>
      </c>
      <c r="D418" s="97">
        <v>0</v>
      </c>
      <c r="E418" s="47">
        <v>1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1</v>
      </c>
      <c r="N418" s="47">
        <v>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  <c r="X418" s="47">
        <f t="shared" si="6"/>
        <v>2</v>
      </c>
      <c r="Y418" s="31"/>
      <c r="Z418" s="67">
        <v>44084</v>
      </c>
    </row>
    <row r="419" spans="1:26" x14ac:dyDescent="0.2">
      <c r="A419" s="110">
        <v>4030</v>
      </c>
      <c r="B419" s="67">
        <v>44088</v>
      </c>
      <c r="C419" s="31" t="s">
        <v>598</v>
      </c>
      <c r="D419" s="97">
        <v>0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f t="shared" si="6"/>
        <v>0</v>
      </c>
      <c r="Y419" s="31"/>
      <c r="Z419" s="67">
        <v>44088</v>
      </c>
    </row>
    <row r="420" spans="1:26" x14ac:dyDescent="0.2">
      <c r="A420" s="110">
        <v>4031</v>
      </c>
      <c r="B420" s="67">
        <v>44084</v>
      </c>
      <c r="C420" s="31" t="s">
        <v>591</v>
      </c>
      <c r="D420" s="97">
        <v>0</v>
      </c>
      <c r="E420" s="47">
        <v>0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0</v>
      </c>
      <c r="N420" s="47">
        <v>0</v>
      </c>
      <c r="O420" s="47">
        <v>0</v>
      </c>
      <c r="P420" s="47">
        <v>0</v>
      </c>
      <c r="Q420" s="47">
        <v>0</v>
      </c>
      <c r="R420" s="47">
        <v>0</v>
      </c>
      <c r="S420" s="47">
        <v>0</v>
      </c>
      <c r="T420" s="47">
        <v>0</v>
      </c>
      <c r="U420" s="47">
        <v>0</v>
      </c>
      <c r="V420" s="47">
        <v>0</v>
      </c>
      <c r="W420" s="47">
        <v>0</v>
      </c>
      <c r="X420" s="47">
        <f t="shared" si="6"/>
        <v>0</v>
      </c>
      <c r="Y420" s="31"/>
      <c r="Z420" s="67">
        <v>44084</v>
      </c>
    </row>
    <row r="421" spans="1:26" x14ac:dyDescent="0.2">
      <c r="A421" s="110">
        <v>4032</v>
      </c>
      <c r="B421" s="67">
        <v>44088</v>
      </c>
      <c r="C421" s="31" t="s">
        <v>598</v>
      </c>
      <c r="D421" s="97">
        <v>0</v>
      </c>
      <c r="E421" s="47">
        <v>0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47">
        <v>0</v>
      </c>
      <c r="L421" s="47">
        <v>0</v>
      </c>
      <c r="M421" s="47">
        <v>0</v>
      </c>
      <c r="N421" s="47">
        <v>0</v>
      </c>
      <c r="O421" s="47">
        <v>0</v>
      </c>
      <c r="P421" s="47">
        <v>0</v>
      </c>
      <c r="Q421" s="47">
        <v>0</v>
      </c>
      <c r="R421" s="47">
        <v>0</v>
      </c>
      <c r="S421" s="47">
        <v>0</v>
      </c>
      <c r="T421" s="47">
        <v>0</v>
      </c>
      <c r="U421" s="47">
        <v>0</v>
      </c>
      <c r="V421" s="47">
        <v>0</v>
      </c>
      <c r="W421" s="47">
        <v>0</v>
      </c>
      <c r="X421" s="47">
        <f t="shared" si="6"/>
        <v>0</v>
      </c>
      <c r="Y421" s="31"/>
      <c r="Z421" s="67">
        <v>44088</v>
      </c>
    </row>
    <row r="422" spans="1:26" x14ac:dyDescent="0.2">
      <c r="A422" s="110">
        <v>4033</v>
      </c>
      <c r="B422" s="67">
        <v>44088</v>
      </c>
      <c r="C422" s="31" t="s">
        <v>598</v>
      </c>
      <c r="D422" s="97">
        <v>0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1</v>
      </c>
      <c r="K422" s="47">
        <v>0</v>
      </c>
      <c r="L422" s="47">
        <v>1</v>
      </c>
      <c r="M422" s="47">
        <v>1</v>
      </c>
      <c r="N422" s="47">
        <v>0</v>
      </c>
      <c r="O422" s="47">
        <v>0</v>
      </c>
      <c r="P422" s="47">
        <v>0</v>
      </c>
      <c r="Q422" s="47">
        <v>0</v>
      </c>
      <c r="R422" s="47">
        <v>1</v>
      </c>
      <c r="S422" s="47">
        <v>0</v>
      </c>
      <c r="T422" s="47">
        <v>0</v>
      </c>
      <c r="U422" s="47">
        <v>1</v>
      </c>
      <c r="V422" s="47">
        <v>0</v>
      </c>
      <c r="W422" s="47">
        <v>0</v>
      </c>
      <c r="X422" s="47">
        <f t="shared" si="6"/>
        <v>5</v>
      </c>
      <c r="Y422" s="31"/>
      <c r="Z422" s="67">
        <v>44088</v>
      </c>
    </row>
    <row r="423" spans="1:26" x14ac:dyDescent="0.2">
      <c r="A423" s="110">
        <v>4034</v>
      </c>
      <c r="B423" s="67">
        <v>44088</v>
      </c>
      <c r="C423" s="31" t="s">
        <v>598</v>
      </c>
      <c r="D423" s="97">
        <v>0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s="47">
        <v>1</v>
      </c>
      <c r="N423" s="47">
        <v>0</v>
      </c>
      <c r="O423" s="47">
        <v>0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  <c r="X423" s="47">
        <f t="shared" si="6"/>
        <v>1</v>
      </c>
      <c r="Y423" s="31"/>
      <c r="Z423" s="67">
        <v>44088</v>
      </c>
    </row>
    <row r="424" spans="1:26" x14ac:dyDescent="0.2">
      <c r="A424" s="110">
        <v>4035</v>
      </c>
      <c r="B424" s="67">
        <v>44088</v>
      </c>
      <c r="C424" s="31" t="s">
        <v>598</v>
      </c>
      <c r="D424" s="97">
        <v>0</v>
      </c>
      <c r="E424" s="47">
        <v>0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s="47">
        <v>0</v>
      </c>
      <c r="N424" s="47">
        <v>0</v>
      </c>
      <c r="O424" s="47">
        <v>0</v>
      </c>
      <c r="P424" s="47">
        <v>1</v>
      </c>
      <c r="Q424" s="47">
        <v>0</v>
      </c>
      <c r="R424" s="47">
        <v>0</v>
      </c>
      <c r="S424" s="47">
        <v>0</v>
      </c>
      <c r="T424" s="47">
        <v>0</v>
      </c>
      <c r="U424" s="47">
        <v>0</v>
      </c>
      <c r="V424" s="47">
        <v>0</v>
      </c>
      <c r="W424" s="47">
        <v>0</v>
      </c>
      <c r="X424" s="47">
        <f t="shared" si="6"/>
        <v>1</v>
      </c>
      <c r="Y424" s="31"/>
      <c r="Z424" s="67">
        <v>44088</v>
      </c>
    </row>
    <row r="425" spans="1:26" x14ac:dyDescent="0.2">
      <c r="A425" s="109">
        <v>4036</v>
      </c>
      <c r="B425" s="98">
        <v>44215</v>
      </c>
      <c r="C425" s="99" t="s">
        <v>591</v>
      </c>
      <c r="D425" s="97">
        <v>0</v>
      </c>
      <c r="E425" s="47">
        <v>0</v>
      </c>
      <c r="F425" s="47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s="47">
        <v>0</v>
      </c>
      <c r="N425" s="47">
        <v>0</v>
      </c>
      <c r="O425" s="47">
        <v>0</v>
      </c>
      <c r="P425" s="47">
        <v>0</v>
      </c>
      <c r="Q425" s="47">
        <v>0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  <c r="X425" s="47">
        <f t="shared" si="6"/>
        <v>0</v>
      </c>
      <c r="Y425" s="31"/>
      <c r="Z425" s="98">
        <v>44215</v>
      </c>
    </row>
    <row r="426" spans="1:26" x14ac:dyDescent="0.2">
      <c r="A426" s="110">
        <v>4037</v>
      </c>
      <c r="B426" s="31"/>
      <c r="C426" s="31"/>
      <c r="D426" s="9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>
        <f t="shared" si="6"/>
        <v>0</v>
      </c>
      <c r="Y426" s="31"/>
      <c r="Z426" s="31" t="s">
        <v>686</v>
      </c>
    </row>
    <row r="427" spans="1:26" x14ac:dyDescent="0.2">
      <c r="A427" s="110">
        <v>4038</v>
      </c>
      <c r="B427" s="67">
        <v>44209</v>
      </c>
      <c r="C427" s="31" t="s">
        <v>585</v>
      </c>
      <c r="D427" s="97">
        <v>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1</v>
      </c>
      <c r="T427" s="47">
        <v>0</v>
      </c>
      <c r="U427" s="47">
        <v>0</v>
      </c>
      <c r="V427" s="47">
        <v>1</v>
      </c>
      <c r="W427" s="47">
        <v>1</v>
      </c>
      <c r="X427" s="47">
        <f t="shared" si="6"/>
        <v>3</v>
      </c>
      <c r="Y427" s="31"/>
      <c r="Z427" s="67">
        <v>44209</v>
      </c>
    </row>
    <row r="428" spans="1:26" hidden="1" x14ac:dyDescent="0.2">
      <c r="A428" s="109">
        <v>4039</v>
      </c>
      <c r="B428" s="31"/>
      <c r="C428" s="31"/>
      <c r="D428" s="9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>
        <f t="shared" si="6"/>
        <v>0</v>
      </c>
      <c r="Y428" s="31"/>
      <c r="Z428" s="31"/>
    </row>
    <row r="429" spans="1:26" x14ac:dyDescent="0.2">
      <c r="A429" s="107">
        <v>4040</v>
      </c>
      <c r="B429" s="67">
        <v>44083</v>
      </c>
      <c r="C429" s="31" t="s">
        <v>591</v>
      </c>
      <c r="D429" s="97">
        <v>0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s="47">
        <v>0</v>
      </c>
      <c r="N429" s="47">
        <v>0</v>
      </c>
      <c r="O429" s="47">
        <v>0</v>
      </c>
      <c r="P429" s="47">
        <v>0</v>
      </c>
      <c r="Q429" s="47">
        <v>0</v>
      </c>
      <c r="R429" s="47">
        <v>0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  <c r="X429" s="47">
        <f t="shared" si="6"/>
        <v>0</v>
      </c>
      <c r="Y429" s="31"/>
      <c r="Z429" s="67">
        <v>44083</v>
      </c>
    </row>
    <row r="430" spans="1:26" x14ac:dyDescent="0.2">
      <c r="A430" s="110">
        <v>4041</v>
      </c>
      <c r="B430" s="67">
        <v>44084</v>
      </c>
      <c r="C430" s="31" t="s">
        <v>591</v>
      </c>
      <c r="D430" s="97">
        <v>0</v>
      </c>
      <c r="E430" s="47">
        <v>0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s="47">
        <v>1</v>
      </c>
      <c r="N430" s="47">
        <v>0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0</v>
      </c>
      <c r="U430" s="47">
        <v>0</v>
      </c>
      <c r="V430" s="47">
        <v>0</v>
      </c>
      <c r="W430" s="47">
        <v>0</v>
      </c>
      <c r="X430" s="47">
        <f t="shared" si="6"/>
        <v>1</v>
      </c>
      <c r="Y430" s="31"/>
      <c r="Z430" s="67">
        <v>44084</v>
      </c>
    </row>
    <row r="431" spans="1:26" x14ac:dyDescent="0.2">
      <c r="A431" s="111">
        <v>4042</v>
      </c>
      <c r="B431" s="67">
        <v>44209</v>
      </c>
      <c r="C431" s="31" t="s">
        <v>585</v>
      </c>
      <c r="D431" s="97">
        <v>0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s="47">
        <v>1</v>
      </c>
      <c r="N431" s="47">
        <v>0</v>
      </c>
      <c r="O431" s="47">
        <v>0</v>
      </c>
      <c r="P431" s="47">
        <v>1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1</v>
      </c>
      <c r="W431" s="47">
        <v>1</v>
      </c>
      <c r="X431" s="47">
        <f t="shared" si="6"/>
        <v>4</v>
      </c>
      <c r="Y431" s="31"/>
      <c r="Z431" s="67">
        <v>44209</v>
      </c>
    </row>
    <row r="432" spans="1:26" x14ac:dyDescent="0.2">
      <c r="A432" s="110">
        <v>4043</v>
      </c>
      <c r="B432" s="67">
        <v>44084</v>
      </c>
      <c r="C432" s="31" t="s">
        <v>591</v>
      </c>
      <c r="D432" s="97">
        <v>0</v>
      </c>
      <c r="E432" s="47">
        <v>0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s="47">
        <v>0</v>
      </c>
      <c r="N432" s="47">
        <v>0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0</v>
      </c>
      <c r="U432" s="47">
        <v>0</v>
      </c>
      <c r="V432" s="47">
        <v>0</v>
      </c>
      <c r="W432" s="47">
        <v>0</v>
      </c>
      <c r="X432" s="47">
        <f t="shared" si="6"/>
        <v>0</v>
      </c>
      <c r="Y432" s="31"/>
      <c r="Z432" s="67">
        <v>44084</v>
      </c>
    </row>
    <row r="433" spans="1:26" x14ac:dyDescent="0.2">
      <c r="A433" s="111">
        <v>4044</v>
      </c>
      <c r="B433" s="67">
        <v>44088</v>
      </c>
      <c r="C433" s="31" t="s">
        <v>598</v>
      </c>
      <c r="D433" s="97">
        <v>0</v>
      </c>
      <c r="E433" s="47">
        <v>0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s="47">
        <v>0</v>
      </c>
      <c r="N433" s="47">
        <v>0</v>
      </c>
      <c r="O433" s="47">
        <v>0</v>
      </c>
      <c r="P433" s="47">
        <v>0</v>
      </c>
      <c r="Q433" s="47">
        <v>0</v>
      </c>
      <c r="R433" s="47">
        <v>0</v>
      </c>
      <c r="S433" s="47">
        <v>0</v>
      </c>
      <c r="T433" s="47">
        <v>0</v>
      </c>
      <c r="U433" s="47">
        <v>0</v>
      </c>
      <c r="V433" s="47">
        <v>0</v>
      </c>
      <c r="W433" s="47">
        <v>0</v>
      </c>
      <c r="X433" s="47">
        <f t="shared" si="6"/>
        <v>0</v>
      </c>
      <c r="Y433" s="31"/>
      <c r="Z433" s="67">
        <v>44088</v>
      </c>
    </row>
    <row r="434" spans="1:26" x14ac:dyDescent="0.2">
      <c r="A434" s="109">
        <v>4045</v>
      </c>
      <c r="B434" s="31"/>
      <c r="C434" s="31" t="s">
        <v>562</v>
      </c>
      <c r="D434" s="97">
        <v>0</v>
      </c>
      <c r="E434" s="47">
        <v>0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1</v>
      </c>
      <c r="M434" s="47">
        <v>1</v>
      </c>
      <c r="N434" s="47">
        <v>0</v>
      </c>
      <c r="O434" s="47">
        <v>0</v>
      </c>
      <c r="P434" s="47">
        <v>0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  <c r="X434" s="47">
        <f t="shared" si="6"/>
        <v>2</v>
      </c>
      <c r="Y434" s="31"/>
      <c r="Z434" s="67">
        <v>44091</v>
      </c>
    </row>
    <row r="435" spans="1:26" x14ac:dyDescent="0.2">
      <c r="A435" s="106">
        <v>4046</v>
      </c>
      <c r="B435" s="67">
        <v>44055</v>
      </c>
      <c r="C435" s="31" t="s">
        <v>585</v>
      </c>
      <c r="D435" s="97">
        <v>0</v>
      </c>
      <c r="E435" s="47">
        <v>0</v>
      </c>
      <c r="F435" s="47">
        <v>0</v>
      </c>
      <c r="G435" s="47">
        <v>1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s="47">
        <v>0</v>
      </c>
      <c r="N435" s="47">
        <v>0</v>
      </c>
      <c r="O435" s="47">
        <v>0</v>
      </c>
      <c r="P435" s="47">
        <v>0</v>
      </c>
      <c r="Q435" s="47">
        <v>0</v>
      </c>
      <c r="R435" s="47">
        <v>0</v>
      </c>
      <c r="S435" s="47">
        <v>1</v>
      </c>
      <c r="T435" s="47">
        <v>0</v>
      </c>
      <c r="U435" s="47">
        <v>0</v>
      </c>
      <c r="V435" s="47">
        <v>1</v>
      </c>
      <c r="W435" s="47">
        <v>0</v>
      </c>
      <c r="X435" s="47">
        <f t="shared" si="6"/>
        <v>3</v>
      </c>
      <c r="Y435" s="31"/>
      <c r="Z435" s="67">
        <v>44055</v>
      </c>
    </row>
    <row r="436" spans="1:26" x14ac:dyDescent="0.2">
      <c r="A436" s="107">
        <v>4047</v>
      </c>
      <c r="B436" s="98">
        <v>44215</v>
      </c>
      <c r="C436" s="99" t="s">
        <v>591</v>
      </c>
      <c r="D436" s="97">
        <v>0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1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0</v>
      </c>
      <c r="U436" s="47">
        <v>0</v>
      </c>
      <c r="V436" s="47">
        <v>0</v>
      </c>
      <c r="W436" s="47">
        <v>1</v>
      </c>
      <c r="X436" s="47">
        <f t="shared" si="6"/>
        <v>2</v>
      </c>
      <c r="Y436" s="31"/>
      <c r="Z436" s="98">
        <v>44215</v>
      </c>
    </row>
    <row r="437" spans="1:26" x14ac:dyDescent="0.2">
      <c r="A437" s="101">
        <v>4048</v>
      </c>
      <c r="B437" s="67">
        <v>44081</v>
      </c>
      <c r="C437" s="31" t="s">
        <v>562</v>
      </c>
      <c r="D437" s="97">
        <v>0</v>
      </c>
      <c r="E437" s="47">
        <v>0</v>
      </c>
      <c r="F437" s="47">
        <v>0</v>
      </c>
      <c r="G437" s="47">
        <v>1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s="47">
        <v>0</v>
      </c>
      <c r="N437" s="47">
        <v>0</v>
      </c>
      <c r="O437" s="47">
        <v>0</v>
      </c>
      <c r="P437" s="47">
        <v>0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  <c r="X437" s="47">
        <f t="shared" si="6"/>
        <v>1</v>
      </c>
      <c r="Y437" s="31"/>
      <c r="Z437" s="67">
        <v>44081</v>
      </c>
    </row>
    <row r="438" spans="1:26" x14ac:dyDescent="0.2">
      <c r="A438" s="107">
        <v>4049</v>
      </c>
      <c r="B438" s="67">
        <v>44091</v>
      </c>
      <c r="C438" s="31" t="s">
        <v>562</v>
      </c>
      <c r="D438" s="97">
        <v>0</v>
      </c>
      <c r="E438" s="47">
        <v>0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s="47">
        <v>0</v>
      </c>
      <c r="N438" s="47">
        <v>1</v>
      </c>
      <c r="O438" s="47">
        <v>0</v>
      </c>
      <c r="P438" s="47">
        <v>0</v>
      </c>
      <c r="Q438" s="47">
        <v>0</v>
      </c>
      <c r="R438" s="47">
        <v>0</v>
      </c>
      <c r="S438" s="47">
        <v>0</v>
      </c>
      <c r="T438" s="47">
        <v>0</v>
      </c>
      <c r="U438" s="47">
        <v>0</v>
      </c>
      <c r="V438" s="47">
        <v>0</v>
      </c>
      <c r="W438" s="47">
        <v>0</v>
      </c>
      <c r="X438" s="47">
        <f t="shared" si="6"/>
        <v>1</v>
      </c>
      <c r="Y438" s="31"/>
      <c r="Z438" s="67">
        <v>44091</v>
      </c>
    </row>
    <row r="439" spans="1:26" x14ac:dyDescent="0.2">
      <c r="A439" s="111">
        <v>4050</v>
      </c>
      <c r="B439" s="67">
        <v>44084</v>
      </c>
      <c r="C439" s="31" t="s">
        <v>598</v>
      </c>
      <c r="D439" s="9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1</v>
      </c>
      <c r="K439" s="47">
        <v>0</v>
      </c>
      <c r="L439" s="47">
        <v>1</v>
      </c>
      <c r="M439" s="47">
        <v>1</v>
      </c>
      <c r="N439" s="47">
        <v>0</v>
      </c>
      <c r="O439" s="47">
        <v>1</v>
      </c>
      <c r="P439" s="47">
        <v>0</v>
      </c>
      <c r="Q439" s="47">
        <v>0</v>
      </c>
      <c r="R439" s="47">
        <v>1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  <c r="X439" s="47">
        <f t="shared" si="6"/>
        <v>5</v>
      </c>
      <c r="Y439" s="31"/>
      <c r="Z439" s="67">
        <v>44084</v>
      </c>
    </row>
    <row r="440" spans="1:26" x14ac:dyDescent="0.2">
      <c r="A440" s="111">
        <v>4051</v>
      </c>
      <c r="B440" s="31"/>
      <c r="C440" s="31"/>
      <c r="D440" s="9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>
        <f t="shared" si="6"/>
        <v>0</v>
      </c>
      <c r="Y440" s="31"/>
      <c r="Z440" s="31" t="s">
        <v>685</v>
      </c>
    </row>
    <row r="441" spans="1:26" x14ac:dyDescent="0.2">
      <c r="A441" s="111">
        <v>4052</v>
      </c>
      <c r="B441" s="67">
        <v>44084</v>
      </c>
      <c r="C441" s="31" t="s">
        <v>598</v>
      </c>
      <c r="D441" s="97">
        <v>0</v>
      </c>
      <c r="E441" s="47">
        <v>0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s="47">
        <v>0</v>
      </c>
      <c r="N441" s="47">
        <v>0</v>
      </c>
      <c r="O441" s="47">
        <v>0</v>
      </c>
      <c r="P441" s="47">
        <v>1</v>
      </c>
      <c r="Q441" s="47">
        <v>1</v>
      </c>
      <c r="R441" s="47">
        <v>0</v>
      </c>
      <c r="S441" s="47">
        <v>0</v>
      </c>
      <c r="T441" s="47">
        <v>0</v>
      </c>
      <c r="U441" s="47">
        <v>0</v>
      </c>
      <c r="V441" s="47">
        <v>0</v>
      </c>
      <c r="W441" s="47">
        <v>0</v>
      </c>
      <c r="X441" s="47">
        <f t="shared" si="6"/>
        <v>2</v>
      </c>
      <c r="Y441" s="31"/>
      <c r="Z441" s="67">
        <v>44084</v>
      </c>
    </row>
    <row r="442" spans="1:26" x14ac:dyDescent="0.2">
      <c r="A442" s="111">
        <v>4053</v>
      </c>
      <c r="B442" s="67">
        <v>44084</v>
      </c>
      <c r="C442" s="31" t="s">
        <v>591</v>
      </c>
      <c r="D442" s="97">
        <v>0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  <c r="W442" s="47">
        <v>0</v>
      </c>
      <c r="X442" s="47">
        <f t="shared" si="6"/>
        <v>0</v>
      </c>
      <c r="Y442" s="31"/>
      <c r="Z442" s="67">
        <v>44084</v>
      </c>
    </row>
    <row r="443" spans="1:26" x14ac:dyDescent="0.2">
      <c r="A443" s="111">
        <v>4054</v>
      </c>
      <c r="B443" s="31"/>
      <c r="C443" s="31"/>
      <c r="D443" s="9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>
        <f t="shared" si="6"/>
        <v>0</v>
      </c>
      <c r="Y443" s="31"/>
      <c r="Z443" s="31" t="s">
        <v>685</v>
      </c>
    </row>
    <row r="444" spans="1:26" x14ac:dyDescent="0.2">
      <c r="A444" s="111">
        <v>4055</v>
      </c>
      <c r="B444" s="67">
        <v>44084</v>
      </c>
      <c r="C444" s="31" t="s">
        <v>598</v>
      </c>
      <c r="D444" s="97">
        <v>0</v>
      </c>
      <c r="E444" s="47">
        <v>0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s="47">
        <v>0</v>
      </c>
      <c r="N444" s="47">
        <v>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0</v>
      </c>
      <c r="U444" s="47">
        <v>0</v>
      </c>
      <c r="V444" s="47">
        <v>0</v>
      </c>
      <c r="W444" s="47">
        <v>0</v>
      </c>
      <c r="X444" s="47">
        <f t="shared" si="6"/>
        <v>0</v>
      </c>
      <c r="Y444" s="31"/>
      <c r="Z444" s="67">
        <v>44084</v>
      </c>
    </row>
    <row r="445" spans="1:26" x14ac:dyDescent="0.2">
      <c r="A445" s="111">
        <v>4056</v>
      </c>
      <c r="B445" s="67">
        <v>44084</v>
      </c>
      <c r="C445" s="31" t="s">
        <v>598</v>
      </c>
      <c r="D445" s="97">
        <v>0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s="47">
        <v>0</v>
      </c>
      <c r="N445" s="47">
        <v>0</v>
      </c>
      <c r="O445" s="47">
        <v>0</v>
      </c>
      <c r="P445" s="47">
        <v>0</v>
      </c>
      <c r="Q445" s="47">
        <v>0</v>
      </c>
      <c r="R445" s="47">
        <v>0</v>
      </c>
      <c r="S445" s="47">
        <v>0</v>
      </c>
      <c r="T445" s="47">
        <v>0</v>
      </c>
      <c r="U445" s="47">
        <v>1</v>
      </c>
      <c r="V445" s="47">
        <v>0</v>
      </c>
      <c r="W445" s="47">
        <v>0</v>
      </c>
      <c r="X445" s="47">
        <f t="shared" si="6"/>
        <v>1</v>
      </c>
      <c r="Y445" s="31"/>
      <c r="Z445" s="67">
        <v>44084</v>
      </c>
    </row>
    <row r="446" spans="1:26" x14ac:dyDescent="0.2">
      <c r="A446" s="111">
        <v>4057</v>
      </c>
      <c r="B446" s="67">
        <v>44088</v>
      </c>
      <c r="C446" s="31" t="s">
        <v>598</v>
      </c>
      <c r="D446" s="97">
        <v>0</v>
      </c>
      <c r="E446" s="47">
        <v>0</v>
      </c>
      <c r="F446" s="47">
        <v>0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s="47">
        <v>0</v>
      </c>
      <c r="N446" s="47">
        <v>0</v>
      </c>
      <c r="O446" s="47">
        <v>0</v>
      </c>
      <c r="P446" s="47">
        <v>0</v>
      </c>
      <c r="Q446" s="47">
        <v>0</v>
      </c>
      <c r="R446" s="47">
        <v>0</v>
      </c>
      <c r="S446" s="47">
        <v>0</v>
      </c>
      <c r="T446" s="47">
        <v>0</v>
      </c>
      <c r="U446" s="47">
        <v>0</v>
      </c>
      <c r="V446" s="47">
        <v>0</v>
      </c>
      <c r="W446" s="47">
        <v>0</v>
      </c>
      <c r="X446" s="47">
        <f t="shared" si="6"/>
        <v>0</v>
      </c>
      <c r="Y446" s="31"/>
      <c r="Z446" s="67">
        <v>44088</v>
      </c>
    </row>
    <row r="447" spans="1:26" x14ac:dyDescent="0.2">
      <c r="A447" s="111">
        <v>4058</v>
      </c>
      <c r="B447" s="67">
        <v>44088</v>
      </c>
      <c r="C447" s="31" t="s">
        <v>598</v>
      </c>
      <c r="D447" s="97">
        <v>0</v>
      </c>
      <c r="E447" s="47">
        <v>0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s="47">
        <v>1</v>
      </c>
      <c r="N447" s="47">
        <v>0</v>
      </c>
      <c r="O447" s="47">
        <v>0</v>
      </c>
      <c r="P447" s="47">
        <v>0</v>
      </c>
      <c r="Q447" s="47">
        <v>0</v>
      </c>
      <c r="R447" s="47">
        <v>0</v>
      </c>
      <c r="S447" s="47">
        <v>0</v>
      </c>
      <c r="T447" s="47">
        <v>0</v>
      </c>
      <c r="U447" s="47">
        <v>0</v>
      </c>
      <c r="V447" s="47">
        <v>0</v>
      </c>
      <c r="W447" s="47">
        <v>0</v>
      </c>
      <c r="X447" s="47">
        <f t="shared" si="6"/>
        <v>1</v>
      </c>
      <c r="Y447" s="31"/>
      <c r="Z447" s="67">
        <v>44088</v>
      </c>
    </row>
    <row r="448" spans="1:26" x14ac:dyDescent="0.2">
      <c r="A448" s="111">
        <v>4059</v>
      </c>
      <c r="B448" s="67">
        <v>44088</v>
      </c>
      <c r="C448" s="31" t="s">
        <v>598</v>
      </c>
      <c r="D448" s="97">
        <v>0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  <c r="X448" s="47">
        <f t="shared" si="6"/>
        <v>0</v>
      </c>
      <c r="Y448" s="31"/>
      <c r="Z448" s="67">
        <v>44088</v>
      </c>
    </row>
    <row r="449" spans="1:26" x14ac:dyDescent="0.2">
      <c r="A449" s="111">
        <v>4060</v>
      </c>
      <c r="B449" s="67">
        <v>44088</v>
      </c>
      <c r="C449" s="31" t="s">
        <v>598</v>
      </c>
      <c r="D449" s="97">
        <v>0</v>
      </c>
      <c r="E449" s="47">
        <v>0</v>
      </c>
      <c r="F449" s="47">
        <v>1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s="47">
        <v>0</v>
      </c>
      <c r="N449" s="47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f t="shared" si="6"/>
        <v>1</v>
      </c>
      <c r="Y449" s="31"/>
      <c r="Z449" s="67">
        <v>44088</v>
      </c>
    </row>
    <row r="450" spans="1:26" x14ac:dyDescent="0.2">
      <c r="A450" s="111">
        <v>4061</v>
      </c>
      <c r="B450" s="67">
        <v>44088</v>
      </c>
      <c r="C450" s="31" t="s">
        <v>598</v>
      </c>
      <c r="D450" s="97">
        <v>0</v>
      </c>
      <c r="E450" s="47">
        <v>0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s="47">
        <v>1</v>
      </c>
      <c r="N450" s="47">
        <v>0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  <c r="X450" s="47">
        <f t="shared" ref="X450:X513" si="7">SUM(D450:W450)</f>
        <v>1</v>
      </c>
      <c r="Y450" s="31"/>
      <c r="Z450" s="67">
        <v>44088</v>
      </c>
    </row>
    <row r="451" spans="1:26" x14ac:dyDescent="0.2">
      <c r="A451" s="111">
        <v>4062</v>
      </c>
      <c r="B451" s="67">
        <v>44088</v>
      </c>
      <c r="C451" s="31" t="s">
        <v>598</v>
      </c>
      <c r="D451" s="97">
        <v>0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1</v>
      </c>
      <c r="N451" s="47">
        <v>0</v>
      </c>
      <c r="O451" s="47">
        <v>0</v>
      </c>
      <c r="P451" s="47">
        <v>1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  <c r="W451" s="47">
        <v>0</v>
      </c>
      <c r="X451" s="47">
        <f t="shared" si="7"/>
        <v>2</v>
      </c>
      <c r="Y451" s="31"/>
      <c r="Z451" s="67">
        <v>44088</v>
      </c>
    </row>
    <row r="452" spans="1:26" x14ac:dyDescent="0.2">
      <c r="A452" s="111">
        <v>4063</v>
      </c>
      <c r="B452" s="67">
        <v>44084</v>
      </c>
      <c r="C452" s="31" t="s">
        <v>598</v>
      </c>
      <c r="D452" s="97">
        <v>0</v>
      </c>
      <c r="E452" s="47">
        <v>0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  <c r="M452" s="47">
        <v>0</v>
      </c>
      <c r="N452" s="47">
        <v>0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0</v>
      </c>
      <c r="U452" s="47">
        <v>0</v>
      </c>
      <c r="V452" s="47">
        <v>0</v>
      </c>
      <c r="W452" s="47">
        <v>0</v>
      </c>
      <c r="X452" s="47">
        <f t="shared" si="7"/>
        <v>0</v>
      </c>
      <c r="Y452" s="31"/>
      <c r="Z452" s="67">
        <v>44084</v>
      </c>
    </row>
    <row r="453" spans="1:26" x14ac:dyDescent="0.2">
      <c r="A453" s="107">
        <v>4064</v>
      </c>
      <c r="B453" s="67">
        <v>44213</v>
      </c>
      <c r="C453" s="31" t="s">
        <v>599</v>
      </c>
      <c r="D453" s="97">
        <v>0</v>
      </c>
      <c r="E453" s="47">
        <v>1</v>
      </c>
      <c r="F453" s="47">
        <v>0</v>
      </c>
      <c r="G453" s="47">
        <v>1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s="47">
        <v>0</v>
      </c>
      <c r="N453" s="47">
        <v>0</v>
      </c>
      <c r="O453" s="47">
        <v>0</v>
      </c>
      <c r="P453" s="47">
        <v>0</v>
      </c>
      <c r="Q453" s="47">
        <v>0</v>
      </c>
      <c r="R453" s="47">
        <v>0</v>
      </c>
      <c r="S453" s="47">
        <v>1</v>
      </c>
      <c r="T453" s="47">
        <v>1</v>
      </c>
      <c r="U453" s="47">
        <v>0</v>
      </c>
      <c r="V453" s="47">
        <v>1</v>
      </c>
      <c r="W453" s="47">
        <v>1</v>
      </c>
      <c r="X453" s="47">
        <f t="shared" si="7"/>
        <v>6</v>
      </c>
      <c r="Y453" s="31"/>
      <c r="Z453" s="67">
        <v>44213</v>
      </c>
    </row>
    <row r="454" spans="1:26" x14ac:dyDescent="0.2">
      <c r="A454" s="101">
        <v>4066</v>
      </c>
      <c r="B454" s="67">
        <v>44202</v>
      </c>
      <c r="C454" s="31" t="s">
        <v>585</v>
      </c>
      <c r="D454" s="97">
        <v>1</v>
      </c>
      <c r="E454" s="47">
        <v>1</v>
      </c>
      <c r="F454" s="47">
        <v>0</v>
      </c>
      <c r="G454" s="47">
        <v>1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7">
        <v>0</v>
      </c>
      <c r="Q454" s="47">
        <v>0</v>
      </c>
      <c r="R454" s="47">
        <v>0</v>
      </c>
      <c r="S454" s="47">
        <v>0</v>
      </c>
      <c r="T454" s="47">
        <v>0</v>
      </c>
      <c r="U454" s="47">
        <v>0</v>
      </c>
      <c r="V454" s="47">
        <v>1</v>
      </c>
      <c r="W454" s="47">
        <v>0</v>
      </c>
      <c r="X454" s="47">
        <f t="shared" si="7"/>
        <v>4</v>
      </c>
      <c r="Y454" s="31"/>
      <c r="Z454" s="67">
        <v>44202</v>
      </c>
    </row>
    <row r="455" spans="1:26" x14ac:dyDescent="0.2">
      <c r="A455" s="101">
        <v>4067</v>
      </c>
      <c r="B455" s="67">
        <v>44082</v>
      </c>
      <c r="C455" s="31" t="s">
        <v>612</v>
      </c>
      <c r="D455" s="97">
        <v>0</v>
      </c>
      <c r="E455" s="47">
        <v>0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s="47">
        <v>0</v>
      </c>
      <c r="N455" s="47">
        <v>0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0</v>
      </c>
      <c r="U455" s="47">
        <v>0</v>
      </c>
      <c r="V455" s="47">
        <v>1</v>
      </c>
      <c r="W455" s="47">
        <v>0</v>
      </c>
      <c r="X455" s="47">
        <f t="shared" si="7"/>
        <v>1</v>
      </c>
      <c r="Y455" s="31"/>
      <c r="Z455" s="67">
        <v>44082</v>
      </c>
    </row>
    <row r="456" spans="1:26" x14ac:dyDescent="0.2">
      <c r="A456" s="101">
        <v>4068</v>
      </c>
      <c r="B456" s="98">
        <v>44206</v>
      </c>
      <c r="C456" s="99" t="s">
        <v>591</v>
      </c>
      <c r="D456" s="97">
        <v>0</v>
      </c>
      <c r="E456" s="47">
        <v>0</v>
      </c>
      <c r="F456" s="47">
        <v>0</v>
      </c>
      <c r="G456" s="47">
        <v>1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s="47">
        <v>0</v>
      </c>
      <c r="N456" s="47">
        <v>0</v>
      </c>
      <c r="O456" s="47">
        <v>0</v>
      </c>
      <c r="P456" s="47">
        <v>0</v>
      </c>
      <c r="Q456" s="47">
        <v>0</v>
      </c>
      <c r="R456" s="47">
        <v>0</v>
      </c>
      <c r="S456" s="47">
        <v>0</v>
      </c>
      <c r="T456" s="47">
        <v>0</v>
      </c>
      <c r="U456" s="47">
        <v>0</v>
      </c>
      <c r="V456" s="47">
        <v>1</v>
      </c>
      <c r="W456" s="47">
        <v>0</v>
      </c>
      <c r="X456" s="47">
        <f t="shared" si="7"/>
        <v>2</v>
      </c>
      <c r="Y456" s="31"/>
      <c r="Z456" s="98">
        <v>44206</v>
      </c>
    </row>
    <row r="457" spans="1:26" s="42" customFormat="1" hidden="1" x14ac:dyDescent="0.2">
      <c r="A457" s="96">
        <v>4069</v>
      </c>
      <c r="B457" s="31"/>
      <c r="C457" s="31"/>
      <c r="D457" s="9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>
        <f t="shared" si="7"/>
        <v>0</v>
      </c>
      <c r="Y457" s="68"/>
      <c r="Z457" s="31"/>
    </row>
    <row r="458" spans="1:26" x14ac:dyDescent="0.2">
      <c r="A458" s="101">
        <v>4070</v>
      </c>
      <c r="B458" s="67">
        <v>44146</v>
      </c>
      <c r="C458" s="31" t="s">
        <v>562</v>
      </c>
      <c r="D458" s="9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7">
        <v>0</v>
      </c>
      <c r="X458" s="47">
        <f t="shared" si="7"/>
        <v>0</v>
      </c>
      <c r="Y458" s="31"/>
      <c r="Z458" s="67">
        <v>44146</v>
      </c>
    </row>
    <row r="459" spans="1:26" hidden="1" x14ac:dyDescent="0.2">
      <c r="A459" s="96">
        <v>4071</v>
      </c>
      <c r="B459" s="31"/>
      <c r="C459" s="31"/>
      <c r="D459" s="9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>
        <f t="shared" si="7"/>
        <v>0</v>
      </c>
      <c r="Y459" s="31"/>
      <c r="Z459" s="31"/>
    </row>
    <row r="460" spans="1:26" hidden="1" x14ac:dyDescent="0.2">
      <c r="A460" s="96">
        <v>4072</v>
      </c>
      <c r="B460" s="31"/>
      <c r="C460" s="31"/>
      <c r="D460" s="9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>
        <f t="shared" si="7"/>
        <v>0</v>
      </c>
      <c r="Y460" s="31"/>
      <c r="Z460" s="31"/>
    </row>
    <row r="461" spans="1:26" x14ac:dyDescent="0.2">
      <c r="A461" s="96">
        <v>4073</v>
      </c>
      <c r="B461" s="98">
        <v>44206</v>
      </c>
      <c r="C461" s="99" t="s">
        <v>591</v>
      </c>
      <c r="D461" s="97">
        <v>1</v>
      </c>
      <c r="E461" s="47">
        <v>0</v>
      </c>
      <c r="F461" s="47">
        <v>1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s="47">
        <v>0</v>
      </c>
      <c r="N461" s="47">
        <v>0</v>
      </c>
      <c r="O461" s="47">
        <v>0</v>
      </c>
      <c r="P461" s="47">
        <v>1</v>
      </c>
      <c r="Q461" s="47">
        <v>0</v>
      </c>
      <c r="R461" s="47">
        <v>0</v>
      </c>
      <c r="S461" s="47">
        <v>0</v>
      </c>
      <c r="T461" s="47">
        <v>0</v>
      </c>
      <c r="U461" s="47">
        <v>1</v>
      </c>
      <c r="V461" s="47">
        <v>0</v>
      </c>
      <c r="W461" s="47">
        <v>1</v>
      </c>
      <c r="X461" s="47">
        <f t="shared" si="7"/>
        <v>5</v>
      </c>
      <c r="Y461" s="31"/>
      <c r="Z461" s="98">
        <v>44206</v>
      </c>
    </row>
    <row r="462" spans="1:26" x14ac:dyDescent="0.2">
      <c r="A462" s="96">
        <v>4074</v>
      </c>
      <c r="B462" s="98">
        <v>44206</v>
      </c>
      <c r="C462" s="99" t="s">
        <v>591</v>
      </c>
      <c r="D462" s="97">
        <v>1</v>
      </c>
      <c r="E462" s="47">
        <v>0</v>
      </c>
      <c r="F462" s="47">
        <v>1</v>
      </c>
      <c r="G462" s="47">
        <v>1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s="47">
        <v>0</v>
      </c>
      <c r="N462" s="47">
        <v>0</v>
      </c>
      <c r="O462" s="47">
        <v>0</v>
      </c>
      <c r="P462" s="47">
        <v>1</v>
      </c>
      <c r="Q462" s="47">
        <v>0</v>
      </c>
      <c r="R462" s="47">
        <v>1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f t="shared" si="7"/>
        <v>5</v>
      </c>
      <c r="Y462" s="31"/>
      <c r="Z462" s="98">
        <v>44206</v>
      </c>
    </row>
    <row r="463" spans="1:26" x14ac:dyDescent="0.2">
      <c r="A463" s="96">
        <v>4075</v>
      </c>
      <c r="B463" s="67">
        <v>44082</v>
      </c>
      <c r="C463" s="31" t="s">
        <v>612</v>
      </c>
      <c r="D463" s="97">
        <v>0</v>
      </c>
      <c r="E463" s="47">
        <v>1</v>
      </c>
      <c r="F463" s="47">
        <v>1</v>
      </c>
      <c r="G463" s="47">
        <v>1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1</v>
      </c>
      <c r="W463" s="47">
        <v>0</v>
      </c>
      <c r="X463" s="47">
        <f t="shared" si="7"/>
        <v>4</v>
      </c>
      <c r="Y463" s="31"/>
      <c r="Z463" s="67">
        <v>44082</v>
      </c>
    </row>
    <row r="464" spans="1:26" x14ac:dyDescent="0.2">
      <c r="A464" s="96">
        <v>4077</v>
      </c>
      <c r="B464" s="67">
        <v>44202</v>
      </c>
      <c r="C464" s="31" t="s">
        <v>585</v>
      </c>
      <c r="D464" s="97">
        <v>0</v>
      </c>
      <c r="E464" s="47">
        <v>0</v>
      </c>
      <c r="F464" s="47">
        <v>0</v>
      </c>
      <c r="G464" s="47">
        <v>1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s="47">
        <v>0</v>
      </c>
      <c r="N464" s="47">
        <v>0</v>
      </c>
      <c r="O464" s="47">
        <v>0</v>
      </c>
      <c r="P464" s="47">
        <v>1</v>
      </c>
      <c r="Q464" s="47">
        <v>1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  <c r="X464" s="47">
        <f t="shared" si="7"/>
        <v>3</v>
      </c>
      <c r="Y464" s="31"/>
      <c r="Z464" s="67">
        <v>44202</v>
      </c>
    </row>
    <row r="465" spans="1:26" x14ac:dyDescent="0.2">
      <c r="A465" s="96">
        <v>4078</v>
      </c>
      <c r="B465" s="67">
        <v>44202</v>
      </c>
      <c r="C465" s="31" t="s">
        <v>585</v>
      </c>
      <c r="D465" s="97">
        <v>0</v>
      </c>
      <c r="E465" s="47">
        <v>1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s="47">
        <v>0</v>
      </c>
      <c r="N465" s="47">
        <v>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  <c r="X465" s="47">
        <f t="shared" si="7"/>
        <v>1</v>
      </c>
      <c r="Y465" s="31"/>
      <c r="Z465" s="67">
        <v>44202</v>
      </c>
    </row>
    <row r="466" spans="1:26" hidden="1" x14ac:dyDescent="0.2">
      <c r="A466" s="96">
        <v>4079</v>
      </c>
      <c r="B466" s="31"/>
      <c r="C466" s="31"/>
      <c r="D466" s="9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>
        <f t="shared" si="7"/>
        <v>0</v>
      </c>
      <c r="Y466" s="31"/>
      <c r="Z466" s="31"/>
    </row>
    <row r="467" spans="1:26" x14ac:dyDescent="0.2">
      <c r="A467" s="96">
        <v>4080</v>
      </c>
      <c r="B467" s="67">
        <v>44202</v>
      </c>
      <c r="C467" s="31" t="s">
        <v>585</v>
      </c>
      <c r="D467" s="97">
        <v>0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s="47">
        <v>0</v>
      </c>
      <c r="N467" s="47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f t="shared" si="7"/>
        <v>0</v>
      </c>
      <c r="Y467" s="31"/>
      <c r="Z467" s="67">
        <v>44202</v>
      </c>
    </row>
    <row r="468" spans="1:26" x14ac:dyDescent="0.2">
      <c r="A468" s="96">
        <v>5000</v>
      </c>
      <c r="B468" s="67">
        <v>44202</v>
      </c>
      <c r="C468" s="31" t="s">
        <v>585</v>
      </c>
      <c r="D468" s="97">
        <v>1</v>
      </c>
      <c r="E468" s="47">
        <v>1</v>
      </c>
      <c r="F468" s="47">
        <v>0</v>
      </c>
      <c r="G468" s="47">
        <v>1</v>
      </c>
      <c r="H468" s="47">
        <v>0</v>
      </c>
      <c r="I468" s="47">
        <v>0</v>
      </c>
      <c r="J468" s="47">
        <v>1</v>
      </c>
      <c r="K468" s="47">
        <v>0</v>
      </c>
      <c r="L468" s="47">
        <v>0</v>
      </c>
      <c r="M468" s="47">
        <v>0</v>
      </c>
      <c r="N468" s="47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1</v>
      </c>
      <c r="W468" s="47">
        <v>0</v>
      </c>
      <c r="X468" s="47">
        <f t="shared" si="7"/>
        <v>5</v>
      </c>
      <c r="Y468" s="31"/>
      <c r="Z468" s="67">
        <v>44202</v>
      </c>
    </row>
    <row r="469" spans="1:26" x14ac:dyDescent="0.2">
      <c r="A469" s="96">
        <v>5001</v>
      </c>
      <c r="B469" s="67">
        <v>44081</v>
      </c>
      <c r="C469" s="31" t="s">
        <v>562</v>
      </c>
      <c r="D469" s="97">
        <v>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s="47">
        <v>0</v>
      </c>
      <c r="N469" s="47">
        <v>0</v>
      </c>
      <c r="O469" s="47">
        <v>0</v>
      </c>
      <c r="P469" s="47">
        <v>1</v>
      </c>
      <c r="Q469" s="47">
        <v>1</v>
      </c>
      <c r="R469" s="47">
        <v>0</v>
      </c>
      <c r="S469" s="47">
        <v>0</v>
      </c>
      <c r="T469" s="47">
        <v>0</v>
      </c>
      <c r="U469" s="47">
        <v>0</v>
      </c>
      <c r="V469" s="47">
        <v>0</v>
      </c>
      <c r="W469" s="47">
        <v>0</v>
      </c>
      <c r="X469" s="47">
        <f t="shared" si="7"/>
        <v>2</v>
      </c>
      <c r="Y469" s="31"/>
      <c r="Z469" s="67">
        <v>44081</v>
      </c>
    </row>
    <row r="470" spans="1:26" x14ac:dyDescent="0.2">
      <c r="A470" s="96">
        <v>5002</v>
      </c>
      <c r="B470" s="67">
        <v>44081</v>
      </c>
      <c r="C470" s="31" t="s">
        <v>562</v>
      </c>
      <c r="D470" s="97">
        <v>0</v>
      </c>
      <c r="E470" s="47">
        <v>0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s="47">
        <v>0</v>
      </c>
      <c r="N470" s="47">
        <v>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0</v>
      </c>
      <c r="U470" s="47">
        <v>0</v>
      </c>
      <c r="V470" s="47">
        <v>0</v>
      </c>
      <c r="W470" s="47">
        <v>0</v>
      </c>
      <c r="X470" s="47">
        <f t="shared" si="7"/>
        <v>0</v>
      </c>
      <c r="Y470" s="31"/>
      <c r="Z470" s="67">
        <v>44081</v>
      </c>
    </row>
    <row r="471" spans="1:26" x14ac:dyDescent="0.2">
      <c r="A471" s="96">
        <v>5003</v>
      </c>
      <c r="B471" s="67">
        <v>44082</v>
      </c>
      <c r="C471" s="31" t="s">
        <v>612</v>
      </c>
      <c r="D471" s="97">
        <v>0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s="47">
        <v>1</v>
      </c>
      <c r="N471" s="47">
        <v>0</v>
      </c>
      <c r="O471" s="47">
        <v>0</v>
      </c>
      <c r="P471" s="47">
        <v>0</v>
      </c>
      <c r="Q471" s="47">
        <v>0</v>
      </c>
      <c r="R471" s="47">
        <v>0</v>
      </c>
      <c r="S471" s="47">
        <v>1</v>
      </c>
      <c r="T471" s="47">
        <v>0</v>
      </c>
      <c r="U471" s="47">
        <v>0</v>
      </c>
      <c r="V471" s="47">
        <v>1</v>
      </c>
      <c r="W471" s="47">
        <v>0</v>
      </c>
      <c r="X471" s="47">
        <f t="shared" si="7"/>
        <v>3</v>
      </c>
      <c r="Y471" s="31"/>
      <c r="Z471" s="67">
        <v>44082</v>
      </c>
    </row>
    <row r="472" spans="1:26" x14ac:dyDescent="0.2">
      <c r="A472" s="96">
        <v>5004</v>
      </c>
      <c r="B472" s="67">
        <v>44081</v>
      </c>
      <c r="C472" s="31" t="s">
        <v>562</v>
      </c>
      <c r="D472" s="97">
        <v>0</v>
      </c>
      <c r="E472" s="47">
        <v>0</v>
      </c>
      <c r="F472" s="47">
        <v>0</v>
      </c>
      <c r="G472" s="47">
        <v>0</v>
      </c>
      <c r="H472" s="47">
        <v>0</v>
      </c>
      <c r="I472" s="47">
        <v>0</v>
      </c>
      <c r="J472" s="47">
        <v>1</v>
      </c>
      <c r="K472" s="47">
        <v>0</v>
      </c>
      <c r="L472" s="47">
        <v>1</v>
      </c>
      <c r="M472" s="47">
        <v>0</v>
      </c>
      <c r="N472" s="47">
        <v>0</v>
      </c>
      <c r="O472" s="47">
        <v>1</v>
      </c>
      <c r="P472" s="47">
        <v>0</v>
      </c>
      <c r="Q472" s="47">
        <v>0</v>
      </c>
      <c r="R472" s="47">
        <v>0</v>
      </c>
      <c r="S472" s="47">
        <v>0</v>
      </c>
      <c r="T472" s="47">
        <v>0</v>
      </c>
      <c r="U472" s="47">
        <v>1</v>
      </c>
      <c r="V472" s="47">
        <v>0</v>
      </c>
      <c r="W472" s="47">
        <v>0</v>
      </c>
      <c r="X472" s="47">
        <f t="shared" si="7"/>
        <v>4</v>
      </c>
      <c r="Y472" s="31"/>
      <c r="Z472" s="67">
        <v>44081</v>
      </c>
    </row>
    <row r="473" spans="1:26" x14ac:dyDescent="0.2">
      <c r="A473" s="110">
        <v>5005</v>
      </c>
      <c r="B473" s="67">
        <v>44084</v>
      </c>
      <c r="C473" s="31" t="s">
        <v>598</v>
      </c>
      <c r="D473" s="97">
        <v>0</v>
      </c>
      <c r="E473" s="47">
        <v>0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s="47">
        <v>0</v>
      </c>
      <c r="N473" s="47">
        <v>0</v>
      </c>
      <c r="O473" s="47">
        <v>0</v>
      </c>
      <c r="P473" s="47">
        <v>0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  <c r="X473" s="47">
        <f t="shared" si="7"/>
        <v>0</v>
      </c>
      <c r="Y473" s="31"/>
      <c r="Z473" s="67">
        <v>44084</v>
      </c>
    </row>
    <row r="474" spans="1:26" hidden="1" x14ac:dyDescent="0.2">
      <c r="A474" s="110">
        <v>5006</v>
      </c>
      <c r="B474" s="31"/>
      <c r="C474" s="31"/>
      <c r="D474" s="9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>
        <f t="shared" si="7"/>
        <v>0</v>
      </c>
      <c r="Y474" s="31"/>
      <c r="Z474" s="31"/>
    </row>
    <row r="475" spans="1:26" x14ac:dyDescent="0.2">
      <c r="A475" s="110">
        <v>5007</v>
      </c>
      <c r="B475" s="67">
        <v>44088</v>
      </c>
      <c r="C475" s="31" t="s">
        <v>598</v>
      </c>
      <c r="D475" s="97">
        <v>0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1</v>
      </c>
      <c r="M475" s="47">
        <v>1</v>
      </c>
      <c r="N475" s="47">
        <v>0</v>
      </c>
      <c r="O475" s="47">
        <v>0</v>
      </c>
      <c r="P475" s="47">
        <v>0</v>
      </c>
      <c r="Q475" s="47">
        <v>0</v>
      </c>
      <c r="R475" s="47">
        <v>0</v>
      </c>
      <c r="S475" s="47">
        <v>0</v>
      </c>
      <c r="T475" s="47">
        <v>0</v>
      </c>
      <c r="U475" s="47">
        <v>0</v>
      </c>
      <c r="V475" s="47">
        <v>0</v>
      </c>
      <c r="W475" s="47">
        <v>0</v>
      </c>
      <c r="X475" s="47">
        <f t="shared" si="7"/>
        <v>2</v>
      </c>
      <c r="Y475" s="31"/>
      <c r="Z475" s="67">
        <v>44088</v>
      </c>
    </row>
    <row r="476" spans="1:26" x14ac:dyDescent="0.2">
      <c r="A476" s="96">
        <v>5008</v>
      </c>
      <c r="B476" s="98">
        <v>44206</v>
      </c>
      <c r="C476" s="99" t="s">
        <v>591</v>
      </c>
      <c r="D476" s="97">
        <v>0</v>
      </c>
      <c r="E476" s="47">
        <v>0</v>
      </c>
      <c r="F476" s="47">
        <v>1</v>
      </c>
      <c r="G476" s="47">
        <v>1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s="47">
        <v>0</v>
      </c>
      <c r="N476" s="47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1</v>
      </c>
      <c r="W476" s="47">
        <v>0</v>
      </c>
      <c r="X476" s="47">
        <f t="shared" si="7"/>
        <v>3</v>
      </c>
      <c r="Y476" s="31"/>
      <c r="Z476" s="98">
        <v>44206</v>
      </c>
    </row>
    <row r="477" spans="1:26" hidden="1" x14ac:dyDescent="0.2">
      <c r="A477" s="96">
        <v>5010</v>
      </c>
      <c r="B477" s="31"/>
      <c r="C477" s="31"/>
      <c r="D477" s="9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>
        <f t="shared" si="7"/>
        <v>0</v>
      </c>
      <c r="Y477" s="31"/>
      <c r="Z477" s="31"/>
    </row>
    <row r="478" spans="1:26" x14ac:dyDescent="0.2">
      <c r="A478" s="96">
        <v>5011</v>
      </c>
      <c r="B478" s="67">
        <v>44202</v>
      </c>
      <c r="C478" s="31" t="s">
        <v>585</v>
      </c>
      <c r="D478" s="97">
        <v>0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1</v>
      </c>
      <c r="X478" s="47">
        <f t="shared" si="7"/>
        <v>1</v>
      </c>
      <c r="Y478" s="31"/>
      <c r="Z478" s="67">
        <v>44202</v>
      </c>
    </row>
    <row r="479" spans="1:26" hidden="1" x14ac:dyDescent="0.2">
      <c r="A479" s="96">
        <v>5012</v>
      </c>
      <c r="B479" s="31"/>
      <c r="C479" s="31"/>
      <c r="D479" s="9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>
        <f t="shared" si="7"/>
        <v>0</v>
      </c>
      <c r="Y479" s="31"/>
      <c r="Z479" s="31"/>
    </row>
    <row r="480" spans="1:26" x14ac:dyDescent="0.2">
      <c r="A480" s="96">
        <v>5013</v>
      </c>
      <c r="B480" s="98">
        <v>44206</v>
      </c>
      <c r="C480" s="99" t="s">
        <v>591</v>
      </c>
      <c r="D480" s="97">
        <v>0</v>
      </c>
      <c r="E480" s="47">
        <v>0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0</v>
      </c>
      <c r="N480" s="47">
        <v>0</v>
      </c>
      <c r="O480" s="47">
        <v>0</v>
      </c>
      <c r="P480" s="47">
        <v>0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  <c r="X480" s="47">
        <f t="shared" si="7"/>
        <v>0</v>
      </c>
      <c r="Y480" s="31"/>
      <c r="Z480" s="98">
        <v>44206</v>
      </c>
    </row>
    <row r="481" spans="1:26" x14ac:dyDescent="0.2">
      <c r="A481" s="96">
        <v>5014</v>
      </c>
      <c r="B481" s="67">
        <v>44202</v>
      </c>
      <c r="C481" s="31" t="s">
        <v>585</v>
      </c>
      <c r="D481" s="97">
        <v>0</v>
      </c>
      <c r="E481" s="47">
        <v>1</v>
      </c>
      <c r="F481" s="47">
        <v>0</v>
      </c>
      <c r="G481" s="47">
        <v>1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s="47">
        <v>0</v>
      </c>
      <c r="N481" s="47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f t="shared" si="7"/>
        <v>2</v>
      </c>
      <c r="Y481" s="31"/>
      <c r="Z481" s="67">
        <v>44202</v>
      </c>
    </row>
    <row r="482" spans="1:26" x14ac:dyDescent="0.2">
      <c r="A482" s="109">
        <v>5015</v>
      </c>
      <c r="B482" s="67">
        <v>44083</v>
      </c>
      <c r="C482" s="31" t="s">
        <v>591</v>
      </c>
      <c r="D482" s="97">
        <v>0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s="47">
        <v>0</v>
      </c>
      <c r="N482" s="47">
        <v>0</v>
      </c>
      <c r="O482" s="47">
        <v>0</v>
      </c>
      <c r="P482" s="47">
        <v>0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  <c r="X482" s="47">
        <f t="shared" si="7"/>
        <v>0</v>
      </c>
      <c r="Y482" s="31"/>
      <c r="Z482" s="31" t="s">
        <v>620</v>
      </c>
    </row>
    <row r="483" spans="1:26" x14ac:dyDescent="0.2">
      <c r="A483" s="96">
        <v>5016</v>
      </c>
      <c r="B483" s="67">
        <v>44081</v>
      </c>
      <c r="C483" s="31" t="s">
        <v>562</v>
      </c>
      <c r="D483" s="97">
        <v>1</v>
      </c>
      <c r="E483" s="47">
        <v>1</v>
      </c>
      <c r="F483" s="47">
        <v>1</v>
      </c>
      <c r="G483" s="47">
        <v>1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s="47">
        <v>0</v>
      </c>
      <c r="N483" s="47">
        <v>0</v>
      </c>
      <c r="O483" s="47">
        <v>0</v>
      </c>
      <c r="P483" s="47">
        <v>0</v>
      </c>
      <c r="Q483" s="47">
        <v>0</v>
      </c>
      <c r="R483" s="47">
        <v>0</v>
      </c>
      <c r="S483" s="47">
        <v>0</v>
      </c>
      <c r="T483" s="47">
        <v>0</v>
      </c>
      <c r="U483" s="47">
        <v>0</v>
      </c>
      <c r="V483" s="47">
        <v>0</v>
      </c>
      <c r="W483" s="47">
        <v>0</v>
      </c>
      <c r="X483" s="47">
        <f t="shared" si="7"/>
        <v>4</v>
      </c>
      <c r="Y483" s="31"/>
      <c r="Z483" s="67">
        <v>44081</v>
      </c>
    </row>
    <row r="484" spans="1:26" x14ac:dyDescent="0.2">
      <c r="A484" s="96">
        <v>5017</v>
      </c>
      <c r="B484" s="67">
        <v>44081</v>
      </c>
      <c r="C484" s="31" t="s">
        <v>562</v>
      </c>
      <c r="D484" s="97">
        <v>0</v>
      </c>
      <c r="E484" s="47">
        <v>0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s="47">
        <v>0</v>
      </c>
      <c r="N484" s="47">
        <v>0</v>
      </c>
      <c r="O484" s="47">
        <v>0</v>
      </c>
      <c r="P484" s="47">
        <v>0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  <c r="X484" s="47">
        <f t="shared" si="7"/>
        <v>0</v>
      </c>
      <c r="Y484" s="31"/>
      <c r="Z484" s="67">
        <v>44081</v>
      </c>
    </row>
    <row r="485" spans="1:26" x14ac:dyDescent="0.2">
      <c r="A485" s="96">
        <v>5018</v>
      </c>
      <c r="B485" s="67">
        <v>44081</v>
      </c>
      <c r="C485" s="31" t="s">
        <v>562</v>
      </c>
      <c r="D485" s="97">
        <v>0</v>
      </c>
      <c r="E485" s="47">
        <v>1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s="47">
        <v>0</v>
      </c>
      <c r="N485" s="47">
        <v>0</v>
      </c>
      <c r="O485" s="47">
        <v>0</v>
      </c>
      <c r="P485" s="47">
        <v>0</v>
      </c>
      <c r="Q485" s="47">
        <v>0</v>
      </c>
      <c r="R485" s="47">
        <v>0</v>
      </c>
      <c r="S485" s="47">
        <v>0</v>
      </c>
      <c r="T485" s="47">
        <v>0</v>
      </c>
      <c r="U485" s="47">
        <v>0</v>
      </c>
      <c r="V485" s="47">
        <v>0</v>
      </c>
      <c r="W485" s="47">
        <v>0</v>
      </c>
      <c r="X485" s="47">
        <f t="shared" si="7"/>
        <v>1</v>
      </c>
      <c r="Y485" s="31"/>
      <c r="Z485" s="67">
        <v>44081</v>
      </c>
    </row>
    <row r="486" spans="1:26" x14ac:dyDescent="0.2">
      <c r="A486" s="96">
        <v>5019</v>
      </c>
      <c r="B486" s="67">
        <v>44081</v>
      </c>
      <c r="C486" s="31" t="s">
        <v>562</v>
      </c>
      <c r="D486" s="97">
        <v>0</v>
      </c>
      <c r="E486" s="47">
        <v>0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0</v>
      </c>
      <c r="T486" s="47">
        <v>0</v>
      </c>
      <c r="U486" s="47">
        <v>0</v>
      </c>
      <c r="V486" s="47">
        <v>0</v>
      </c>
      <c r="W486" s="47">
        <v>0</v>
      </c>
      <c r="X486" s="47">
        <f t="shared" si="7"/>
        <v>0</v>
      </c>
      <c r="Y486" s="31"/>
      <c r="Z486" s="67">
        <v>44081</v>
      </c>
    </row>
    <row r="487" spans="1:26" x14ac:dyDescent="0.2">
      <c r="A487" s="96">
        <v>5020</v>
      </c>
      <c r="B487" s="67">
        <v>44081</v>
      </c>
      <c r="C487" s="31" t="s">
        <v>562</v>
      </c>
      <c r="D487" s="97">
        <v>1</v>
      </c>
      <c r="E487" s="47">
        <v>1</v>
      </c>
      <c r="F487" s="47">
        <v>1</v>
      </c>
      <c r="G487" s="47">
        <v>1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s="47">
        <v>1</v>
      </c>
      <c r="N487" s="47">
        <v>0</v>
      </c>
      <c r="O487" s="47">
        <v>0</v>
      </c>
      <c r="P487" s="47">
        <v>0</v>
      </c>
      <c r="Q487" s="47">
        <v>0</v>
      </c>
      <c r="R487" s="47">
        <v>0</v>
      </c>
      <c r="S487" s="47">
        <v>0</v>
      </c>
      <c r="T487" s="47">
        <v>0</v>
      </c>
      <c r="U487" s="47">
        <v>0</v>
      </c>
      <c r="V487" s="47">
        <v>0</v>
      </c>
      <c r="W487" s="47">
        <v>0</v>
      </c>
      <c r="X487" s="47">
        <f t="shared" si="7"/>
        <v>5</v>
      </c>
      <c r="Y487" s="31"/>
      <c r="Z487" s="67">
        <v>44081</v>
      </c>
    </row>
    <row r="488" spans="1:26" hidden="1" x14ac:dyDescent="0.2">
      <c r="A488" s="96">
        <v>5021</v>
      </c>
      <c r="B488" s="31"/>
      <c r="C488" s="31"/>
      <c r="D488" s="9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>
        <f t="shared" si="7"/>
        <v>0</v>
      </c>
      <c r="Y488" s="31"/>
      <c r="Z488" s="31"/>
    </row>
    <row r="489" spans="1:26" hidden="1" x14ac:dyDescent="0.2">
      <c r="A489" s="96">
        <v>5022</v>
      </c>
      <c r="B489" s="31"/>
      <c r="C489" s="31"/>
      <c r="D489" s="9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>
        <f t="shared" si="7"/>
        <v>0</v>
      </c>
      <c r="Y489" s="31"/>
      <c r="Z489" s="31"/>
    </row>
    <row r="490" spans="1:26" x14ac:dyDescent="0.2">
      <c r="A490" s="96">
        <v>5023</v>
      </c>
      <c r="B490" s="98">
        <v>44206</v>
      </c>
      <c r="C490" s="99" t="s">
        <v>591</v>
      </c>
      <c r="D490" s="97">
        <v>0</v>
      </c>
      <c r="E490" s="47">
        <v>0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s="47">
        <v>0</v>
      </c>
      <c r="N490" s="47">
        <v>0</v>
      </c>
      <c r="O490" s="47">
        <v>0</v>
      </c>
      <c r="P490" s="47">
        <v>0</v>
      </c>
      <c r="Q490" s="47">
        <v>0</v>
      </c>
      <c r="R490" s="47">
        <v>0</v>
      </c>
      <c r="S490" s="47">
        <v>0</v>
      </c>
      <c r="T490" s="47">
        <v>0</v>
      </c>
      <c r="U490" s="47">
        <v>0</v>
      </c>
      <c r="V490" s="47">
        <v>0</v>
      </c>
      <c r="W490" s="47">
        <v>0</v>
      </c>
      <c r="X490" s="47">
        <f t="shared" si="7"/>
        <v>0</v>
      </c>
      <c r="Y490" s="31"/>
      <c r="Z490" s="98">
        <v>44206</v>
      </c>
    </row>
    <row r="491" spans="1:26" x14ac:dyDescent="0.2">
      <c r="A491" s="96">
        <v>5024</v>
      </c>
      <c r="B491" s="67">
        <v>44202</v>
      </c>
      <c r="C491" s="31" t="s">
        <v>585</v>
      </c>
      <c r="D491" s="97">
        <v>0</v>
      </c>
      <c r="E491" s="47">
        <v>0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7">
        <v>0</v>
      </c>
      <c r="Q491" s="47">
        <v>0</v>
      </c>
      <c r="R491" s="47">
        <v>0</v>
      </c>
      <c r="S491" s="47">
        <v>0</v>
      </c>
      <c r="T491" s="47">
        <v>0</v>
      </c>
      <c r="U491" s="47">
        <v>0</v>
      </c>
      <c r="V491" s="47">
        <v>0</v>
      </c>
      <c r="W491" s="47">
        <v>0</v>
      </c>
      <c r="X491" s="47">
        <f t="shared" si="7"/>
        <v>0</v>
      </c>
      <c r="Y491" s="31"/>
      <c r="Z491" s="67">
        <v>44202</v>
      </c>
    </row>
    <row r="492" spans="1:26" x14ac:dyDescent="0.2">
      <c r="A492" s="96">
        <v>5026</v>
      </c>
      <c r="B492" s="67">
        <v>44081</v>
      </c>
      <c r="C492" s="31" t="s">
        <v>562</v>
      </c>
      <c r="D492" s="97">
        <v>0</v>
      </c>
      <c r="E492" s="47">
        <v>0</v>
      </c>
      <c r="F492" s="47">
        <v>1</v>
      </c>
      <c r="G492" s="47">
        <v>1</v>
      </c>
      <c r="H492" s="47">
        <v>0</v>
      </c>
      <c r="I492" s="47">
        <v>0</v>
      </c>
      <c r="J492" s="47">
        <v>1</v>
      </c>
      <c r="K492" s="47">
        <v>0</v>
      </c>
      <c r="L492" s="47">
        <v>0</v>
      </c>
      <c r="M492" s="47">
        <v>1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1</v>
      </c>
      <c r="W492" s="47">
        <v>0</v>
      </c>
      <c r="X492" s="47">
        <f t="shared" si="7"/>
        <v>5</v>
      </c>
      <c r="Y492" s="31"/>
      <c r="Z492" s="67">
        <v>44081</v>
      </c>
    </row>
    <row r="493" spans="1:26" x14ac:dyDescent="0.2">
      <c r="A493" s="96">
        <v>5027</v>
      </c>
      <c r="B493" s="67">
        <v>44081</v>
      </c>
      <c r="C493" s="31" t="s">
        <v>562</v>
      </c>
      <c r="D493" s="97">
        <v>0</v>
      </c>
      <c r="E493" s="47">
        <v>0</v>
      </c>
      <c r="F493" s="47">
        <v>0</v>
      </c>
      <c r="G493" s="47">
        <v>1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s="47">
        <v>0</v>
      </c>
      <c r="N493" s="47">
        <v>0</v>
      </c>
      <c r="O493" s="47">
        <v>0</v>
      </c>
      <c r="P493" s="47">
        <v>0</v>
      </c>
      <c r="Q493" s="47">
        <v>0</v>
      </c>
      <c r="R493" s="47">
        <v>0</v>
      </c>
      <c r="S493" s="47">
        <v>1</v>
      </c>
      <c r="T493" s="47">
        <v>0</v>
      </c>
      <c r="U493" s="47">
        <v>0</v>
      </c>
      <c r="V493" s="47">
        <v>1</v>
      </c>
      <c r="W493" s="47">
        <v>0</v>
      </c>
      <c r="X493" s="47">
        <f t="shared" si="7"/>
        <v>3</v>
      </c>
      <c r="Y493" s="31"/>
      <c r="Z493" s="67">
        <v>44081</v>
      </c>
    </row>
    <row r="494" spans="1:26" x14ac:dyDescent="0.2">
      <c r="A494" s="96">
        <v>5028</v>
      </c>
      <c r="B494" s="31"/>
      <c r="C494" s="31"/>
      <c r="D494" s="9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>
        <f t="shared" si="7"/>
        <v>0</v>
      </c>
      <c r="Y494" s="31"/>
      <c r="Z494" s="31" t="s">
        <v>685</v>
      </c>
    </row>
    <row r="495" spans="1:26" x14ac:dyDescent="0.2">
      <c r="A495" s="96">
        <v>5029</v>
      </c>
      <c r="B495" s="67">
        <v>44081</v>
      </c>
      <c r="C495" s="31" t="s">
        <v>562</v>
      </c>
      <c r="D495" s="97">
        <v>0</v>
      </c>
      <c r="E495" s="47">
        <v>1</v>
      </c>
      <c r="F495" s="47">
        <v>0</v>
      </c>
      <c r="G495" s="47">
        <v>1</v>
      </c>
      <c r="H495" s="47">
        <v>0</v>
      </c>
      <c r="I495" s="47">
        <v>0</v>
      </c>
      <c r="J495" s="47">
        <v>1</v>
      </c>
      <c r="K495" s="47">
        <v>0</v>
      </c>
      <c r="L495" s="47">
        <v>0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f t="shared" si="7"/>
        <v>3</v>
      </c>
      <c r="Y495" s="31"/>
      <c r="Z495" s="67">
        <v>44081</v>
      </c>
    </row>
    <row r="496" spans="1:26" x14ac:dyDescent="0.2">
      <c r="A496" s="96">
        <v>5030</v>
      </c>
      <c r="B496" s="67">
        <v>44081</v>
      </c>
      <c r="C496" s="31" t="s">
        <v>562</v>
      </c>
      <c r="D496" s="97">
        <v>0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s="47">
        <v>1</v>
      </c>
      <c r="N496" s="47">
        <v>0</v>
      </c>
      <c r="O496" s="47">
        <v>0</v>
      </c>
      <c r="P496" s="47">
        <v>0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  <c r="X496" s="47">
        <f t="shared" si="7"/>
        <v>1</v>
      </c>
      <c r="Y496" s="31"/>
      <c r="Z496" s="67">
        <v>44081</v>
      </c>
    </row>
    <row r="497" spans="1:26" x14ac:dyDescent="0.2">
      <c r="A497" s="96">
        <v>5031</v>
      </c>
      <c r="B497" s="98">
        <v>44206</v>
      </c>
      <c r="C497" s="99" t="s">
        <v>591</v>
      </c>
      <c r="D497" s="97">
        <v>1</v>
      </c>
      <c r="E497" s="47">
        <v>0</v>
      </c>
      <c r="F497" s="47">
        <v>1</v>
      </c>
      <c r="G497" s="47">
        <v>1</v>
      </c>
      <c r="H497" s="47">
        <v>0</v>
      </c>
      <c r="I497" s="47">
        <v>0</v>
      </c>
      <c r="J497" s="47">
        <v>0</v>
      </c>
      <c r="K497" s="47">
        <v>0</v>
      </c>
      <c r="L497" s="47">
        <v>0</v>
      </c>
      <c r="M497" s="47">
        <v>1</v>
      </c>
      <c r="N497" s="47">
        <v>0</v>
      </c>
      <c r="O497" s="47">
        <v>1</v>
      </c>
      <c r="P497" s="47">
        <v>1</v>
      </c>
      <c r="Q497" s="47">
        <v>0</v>
      </c>
      <c r="R497" s="47">
        <v>1</v>
      </c>
      <c r="S497" s="47">
        <v>1</v>
      </c>
      <c r="T497" s="47">
        <v>0</v>
      </c>
      <c r="U497" s="47">
        <v>0</v>
      </c>
      <c r="V497" s="47">
        <v>1</v>
      </c>
      <c r="W497" s="47">
        <v>1</v>
      </c>
      <c r="X497" s="47">
        <f t="shared" si="7"/>
        <v>10</v>
      </c>
      <c r="Y497" s="31"/>
      <c r="Z497" s="98">
        <v>44206</v>
      </c>
    </row>
    <row r="498" spans="1:26" x14ac:dyDescent="0.2">
      <c r="A498" s="96">
        <v>5032</v>
      </c>
      <c r="B498" s="67">
        <v>44081</v>
      </c>
      <c r="C498" s="31" t="s">
        <v>562</v>
      </c>
      <c r="D498" s="97">
        <v>0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1</v>
      </c>
      <c r="N498" s="47">
        <v>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0</v>
      </c>
      <c r="U498" s="47">
        <v>0</v>
      </c>
      <c r="V498" s="47">
        <v>0</v>
      </c>
      <c r="W498" s="47">
        <v>0</v>
      </c>
      <c r="X498" s="47">
        <f t="shared" si="7"/>
        <v>1</v>
      </c>
      <c r="Y498" s="31"/>
      <c r="Z498" s="67">
        <v>44081</v>
      </c>
    </row>
    <row r="499" spans="1:26" hidden="1" x14ac:dyDescent="0.2">
      <c r="A499" s="96">
        <v>5033</v>
      </c>
      <c r="B499" s="31"/>
      <c r="C499" s="31"/>
      <c r="D499" s="9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>
        <f t="shared" si="7"/>
        <v>0</v>
      </c>
      <c r="Y499" s="31"/>
      <c r="Z499" s="31"/>
    </row>
    <row r="500" spans="1:26" x14ac:dyDescent="0.2">
      <c r="A500" s="96">
        <v>5034</v>
      </c>
      <c r="B500" s="67">
        <v>44081</v>
      </c>
      <c r="C500" s="31" t="s">
        <v>562</v>
      </c>
      <c r="D500" s="97">
        <v>0</v>
      </c>
      <c r="E500" s="47">
        <v>1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s="47">
        <v>0</v>
      </c>
      <c r="N500" s="47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1</v>
      </c>
      <c r="W500" s="47">
        <v>0</v>
      </c>
      <c r="X500" s="47">
        <f t="shared" si="7"/>
        <v>2</v>
      </c>
      <c r="Y500" s="31"/>
      <c r="Z500" s="67">
        <v>44081</v>
      </c>
    </row>
    <row r="501" spans="1:26" x14ac:dyDescent="0.2">
      <c r="A501" s="96">
        <v>5036</v>
      </c>
      <c r="B501" s="67">
        <v>44082</v>
      </c>
      <c r="C501" s="31" t="s">
        <v>612</v>
      </c>
      <c r="D501" s="97">
        <v>0</v>
      </c>
      <c r="E501" s="47">
        <v>0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s="47">
        <v>0</v>
      </c>
      <c r="N501" s="47">
        <v>0</v>
      </c>
      <c r="O501" s="47">
        <v>0</v>
      </c>
      <c r="P501" s="47">
        <v>0</v>
      </c>
      <c r="Q501" s="47">
        <v>0</v>
      </c>
      <c r="R501" s="47">
        <v>0</v>
      </c>
      <c r="S501" s="47">
        <v>0</v>
      </c>
      <c r="T501" s="47">
        <v>0</v>
      </c>
      <c r="U501" s="47">
        <v>0</v>
      </c>
      <c r="V501" s="47">
        <v>0</v>
      </c>
      <c r="W501" s="47">
        <v>0</v>
      </c>
      <c r="X501" s="47">
        <f t="shared" si="7"/>
        <v>0</v>
      </c>
      <c r="Y501" s="31"/>
      <c r="Z501" s="67">
        <v>44082</v>
      </c>
    </row>
    <row r="502" spans="1:26" x14ac:dyDescent="0.2">
      <c r="A502" s="96">
        <v>5037</v>
      </c>
      <c r="B502" s="31"/>
      <c r="C502" s="31"/>
      <c r="D502" s="9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>
        <f t="shared" si="7"/>
        <v>0</v>
      </c>
      <c r="Y502" s="31"/>
      <c r="Z502" s="31" t="s">
        <v>686</v>
      </c>
    </row>
    <row r="503" spans="1:26" x14ac:dyDescent="0.2">
      <c r="A503" s="96">
        <v>5038</v>
      </c>
      <c r="B503" s="67">
        <v>44202</v>
      </c>
      <c r="C503" s="31" t="s">
        <v>585</v>
      </c>
      <c r="D503" s="97">
        <v>0</v>
      </c>
      <c r="E503" s="47">
        <v>1</v>
      </c>
      <c r="F503" s="47">
        <v>0</v>
      </c>
      <c r="G503" s="47">
        <v>1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  <c r="M503" s="47">
        <v>0</v>
      </c>
      <c r="N503" s="47">
        <v>0</v>
      </c>
      <c r="O503" s="47">
        <v>0</v>
      </c>
      <c r="P503" s="47">
        <v>0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  <c r="X503" s="47">
        <f t="shared" si="7"/>
        <v>2</v>
      </c>
      <c r="Y503" s="31"/>
      <c r="Z503" s="67">
        <v>44202</v>
      </c>
    </row>
    <row r="504" spans="1:26" hidden="1" x14ac:dyDescent="0.2">
      <c r="A504" s="96">
        <v>5039</v>
      </c>
      <c r="B504" s="31"/>
      <c r="C504" s="31"/>
      <c r="D504" s="9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>
        <f t="shared" si="7"/>
        <v>0</v>
      </c>
      <c r="Y504" s="31"/>
      <c r="Z504" s="31"/>
    </row>
    <row r="505" spans="1:26" x14ac:dyDescent="0.2">
      <c r="A505" s="96">
        <v>5041</v>
      </c>
      <c r="B505" s="67">
        <v>44081</v>
      </c>
      <c r="C505" s="31" t="s">
        <v>562</v>
      </c>
      <c r="D505" s="97">
        <v>0</v>
      </c>
      <c r="E505" s="47">
        <v>0</v>
      </c>
      <c r="F505" s="47">
        <v>0</v>
      </c>
      <c r="G505" s="47">
        <v>0</v>
      </c>
      <c r="H505" s="47">
        <v>0</v>
      </c>
      <c r="I505" s="47">
        <v>0</v>
      </c>
      <c r="J505" s="47">
        <v>0</v>
      </c>
      <c r="K505" s="47">
        <v>0</v>
      </c>
      <c r="L505" s="47">
        <v>0</v>
      </c>
      <c r="M505" s="47">
        <v>1</v>
      </c>
      <c r="N505" s="47">
        <v>0</v>
      </c>
      <c r="O505" s="47">
        <v>0</v>
      </c>
      <c r="P505" s="47">
        <v>1</v>
      </c>
      <c r="Q505" s="47">
        <v>0</v>
      </c>
      <c r="R505" s="89"/>
      <c r="S505" s="47">
        <v>1</v>
      </c>
      <c r="T505" s="47">
        <v>1</v>
      </c>
      <c r="U505" s="47">
        <v>0</v>
      </c>
      <c r="V505" s="47">
        <v>0</v>
      </c>
      <c r="W505" s="47">
        <v>0</v>
      </c>
      <c r="X505" s="47">
        <f t="shared" si="7"/>
        <v>4</v>
      </c>
      <c r="Y505" s="31" t="s">
        <v>608</v>
      </c>
      <c r="Z505" s="67">
        <v>44081</v>
      </c>
    </row>
    <row r="506" spans="1:26" x14ac:dyDescent="0.2">
      <c r="A506" s="96">
        <v>5042</v>
      </c>
      <c r="B506" s="67">
        <v>44081</v>
      </c>
      <c r="C506" s="31" t="s">
        <v>562</v>
      </c>
      <c r="D506" s="97">
        <v>1</v>
      </c>
      <c r="E506" s="47">
        <v>0</v>
      </c>
      <c r="F506" s="47">
        <v>1</v>
      </c>
      <c r="G506" s="47">
        <v>1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s="47">
        <v>1</v>
      </c>
      <c r="N506" s="47">
        <v>1</v>
      </c>
      <c r="O506" s="47">
        <v>1</v>
      </c>
      <c r="P506" s="47">
        <v>0</v>
      </c>
      <c r="Q506" s="47">
        <v>0</v>
      </c>
      <c r="R506" s="47">
        <v>1</v>
      </c>
      <c r="S506" s="47">
        <v>0</v>
      </c>
      <c r="T506" s="47">
        <v>1</v>
      </c>
      <c r="U506" s="47">
        <v>1</v>
      </c>
      <c r="V506" s="47">
        <v>1</v>
      </c>
      <c r="W506" s="47">
        <v>1</v>
      </c>
      <c r="X506" s="47">
        <f t="shared" si="7"/>
        <v>11</v>
      </c>
      <c r="Y506" s="31"/>
      <c r="Z506" s="67">
        <v>44081</v>
      </c>
    </row>
    <row r="507" spans="1:26" x14ac:dyDescent="0.2">
      <c r="A507" s="96">
        <v>5043</v>
      </c>
      <c r="B507" s="67">
        <v>44082</v>
      </c>
      <c r="C507" s="31" t="s">
        <v>612</v>
      </c>
      <c r="D507" s="97">
        <v>0</v>
      </c>
      <c r="E507" s="47">
        <v>0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s="47">
        <v>0</v>
      </c>
      <c r="N507" s="47">
        <v>0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  <c r="X507" s="47">
        <f t="shared" si="7"/>
        <v>0</v>
      </c>
      <c r="Y507" s="31"/>
      <c r="Z507" s="67">
        <v>44082</v>
      </c>
    </row>
    <row r="508" spans="1:26" x14ac:dyDescent="0.2">
      <c r="A508" s="96">
        <v>5044</v>
      </c>
      <c r="B508" s="98">
        <v>44206</v>
      </c>
      <c r="C508" s="99" t="s">
        <v>591</v>
      </c>
      <c r="D508" s="97">
        <v>0</v>
      </c>
      <c r="E508" s="47">
        <v>0</v>
      </c>
      <c r="F508" s="47">
        <v>0</v>
      </c>
      <c r="G508" s="47">
        <v>1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s="47">
        <v>1</v>
      </c>
      <c r="N508" s="47">
        <v>0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0</v>
      </c>
      <c r="U508" s="47">
        <v>0</v>
      </c>
      <c r="V508" s="47">
        <v>1</v>
      </c>
      <c r="W508" s="47">
        <v>1</v>
      </c>
      <c r="X508" s="47">
        <f t="shared" si="7"/>
        <v>4</v>
      </c>
      <c r="Y508" s="31"/>
      <c r="Z508" s="98">
        <v>44206</v>
      </c>
    </row>
    <row r="509" spans="1:26" x14ac:dyDescent="0.2">
      <c r="A509" s="96">
        <v>5045</v>
      </c>
      <c r="B509" s="67">
        <v>44082</v>
      </c>
      <c r="C509" s="31" t="s">
        <v>612</v>
      </c>
      <c r="D509" s="97">
        <v>0</v>
      </c>
      <c r="E509" s="47">
        <v>0</v>
      </c>
      <c r="F509" s="47">
        <v>0</v>
      </c>
      <c r="G509" s="47">
        <v>1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s="47">
        <v>1</v>
      </c>
      <c r="N509" s="47">
        <v>0</v>
      </c>
      <c r="O509" s="47">
        <v>0</v>
      </c>
      <c r="P509" s="47">
        <v>0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  <c r="X509" s="47">
        <f t="shared" si="7"/>
        <v>2</v>
      </c>
      <c r="Y509" s="31"/>
      <c r="Z509" s="67">
        <v>44082</v>
      </c>
    </row>
    <row r="510" spans="1:26" hidden="1" x14ac:dyDescent="0.2">
      <c r="A510" s="96">
        <v>5047</v>
      </c>
      <c r="B510" s="31"/>
      <c r="C510" s="31"/>
      <c r="D510" s="9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>
        <f t="shared" si="7"/>
        <v>0</v>
      </c>
      <c r="Y510" s="31"/>
      <c r="Z510" s="31"/>
    </row>
    <row r="511" spans="1:26" x14ac:dyDescent="0.2">
      <c r="A511" s="96">
        <v>5048</v>
      </c>
      <c r="B511" s="98">
        <v>44206</v>
      </c>
      <c r="C511" s="99" t="s">
        <v>591</v>
      </c>
      <c r="D511" s="97">
        <v>0</v>
      </c>
      <c r="E511" s="47">
        <v>0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s="47">
        <v>0</v>
      </c>
      <c r="N511" s="47">
        <v>0</v>
      </c>
      <c r="O511" s="47">
        <v>0</v>
      </c>
      <c r="P511" s="47">
        <v>0</v>
      </c>
      <c r="Q511" s="47">
        <v>0</v>
      </c>
      <c r="R511" s="47">
        <v>0</v>
      </c>
      <c r="S511" s="47">
        <v>1</v>
      </c>
      <c r="T511" s="47">
        <v>0</v>
      </c>
      <c r="U511" s="47">
        <v>0</v>
      </c>
      <c r="V511" s="47">
        <v>0</v>
      </c>
      <c r="W511" s="47">
        <v>1</v>
      </c>
      <c r="X511" s="47">
        <f t="shared" si="7"/>
        <v>2</v>
      </c>
      <c r="Y511" s="31"/>
      <c r="Z511" s="98">
        <v>44206</v>
      </c>
    </row>
    <row r="512" spans="1:26" x14ac:dyDescent="0.2">
      <c r="A512" s="96">
        <v>5049</v>
      </c>
      <c r="B512" s="67">
        <v>44081</v>
      </c>
      <c r="C512" s="31" t="s">
        <v>562</v>
      </c>
      <c r="D512" s="97">
        <v>0</v>
      </c>
      <c r="E512" s="47">
        <v>1</v>
      </c>
      <c r="F512" s="47">
        <v>0</v>
      </c>
      <c r="G512" s="47">
        <v>1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s="47">
        <v>0</v>
      </c>
      <c r="N512" s="47">
        <v>0</v>
      </c>
      <c r="O512" s="47">
        <v>0</v>
      </c>
      <c r="P512" s="47">
        <v>0</v>
      </c>
      <c r="Q512" s="47">
        <v>0</v>
      </c>
      <c r="R512" s="47">
        <v>0</v>
      </c>
      <c r="S512" s="47">
        <v>0</v>
      </c>
      <c r="T512" s="47">
        <v>0</v>
      </c>
      <c r="U512" s="47">
        <v>0</v>
      </c>
      <c r="V512" s="47">
        <v>0</v>
      </c>
      <c r="W512" s="47">
        <v>0</v>
      </c>
      <c r="X512" s="47">
        <f t="shared" si="7"/>
        <v>2</v>
      </c>
      <c r="Y512" s="31"/>
      <c r="Z512" s="67">
        <v>44081</v>
      </c>
    </row>
    <row r="513" spans="1:26" x14ac:dyDescent="0.2">
      <c r="A513" s="96">
        <v>5050</v>
      </c>
      <c r="B513" s="67">
        <v>44082</v>
      </c>
      <c r="C513" s="31" t="s">
        <v>612</v>
      </c>
      <c r="D513" s="97">
        <v>0</v>
      </c>
      <c r="E513" s="47">
        <v>0</v>
      </c>
      <c r="F513" s="47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  <c r="M513" s="47">
        <v>1</v>
      </c>
      <c r="N513" s="47">
        <v>0</v>
      </c>
      <c r="O513" s="47">
        <v>1</v>
      </c>
      <c r="P513" s="47">
        <v>1</v>
      </c>
      <c r="Q513" s="47">
        <v>0</v>
      </c>
      <c r="R513" s="47">
        <v>0</v>
      </c>
      <c r="S513" s="47">
        <v>0</v>
      </c>
      <c r="T513" s="47">
        <v>1</v>
      </c>
      <c r="U513" s="47">
        <v>1</v>
      </c>
      <c r="V513" s="47">
        <v>1</v>
      </c>
      <c r="W513" s="47">
        <v>0</v>
      </c>
      <c r="X513" s="47">
        <f t="shared" si="7"/>
        <v>6</v>
      </c>
      <c r="Y513" s="31"/>
      <c r="Z513" s="67">
        <v>44082</v>
      </c>
    </row>
    <row r="514" spans="1:26" x14ac:dyDescent="0.2">
      <c r="A514" s="96">
        <v>5051</v>
      </c>
      <c r="B514" s="98">
        <v>44206</v>
      </c>
      <c r="C514" s="99" t="s">
        <v>591</v>
      </c>
      <c r="D514" s="97">
        <v>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0</v>
      </c>
      <c r="P514" s="47">
        <v>0</v>
      </c>
      <c r="Q514" s="47">
        <v>0</v>
      </c>
      <c r="R514" s="47">
        <v>0</v>
      </c>
      <c r="S514" s="47">
        <v>1</v>
      </c>
      <c r="T514" s="47">
        <v>0</v>
      </c>
      <c r="U514" s="47">
        <v>0</v>
      </c>
      <c r="V514" s="47">
        <v>0</v>
      </c>
      <c r="W514" s="47">
        <v>1</v>
      </c>
      <c r="X514" s="47">
        <f t="shared" ref="X514:X577" si="8">SUM(D514:W514)</f>
        <v>2</v>
      </c>
      <c r="Y514" s="31"/>
      <c r="Z514" s="98">
        <v>44206</v>
      </c>
    </row>
    <row r="515" spans="1:26" x14ac:dyDescent="0.2">
      <c r="A515" s="96">
        <v>5052</v>
      </c>
      <c r="B515" s="67">
        <v>44082</v>
      </c>
      <c r="C515" s="31" t="s">
        <v>612</v>
      </c>
      <c r="D515" s="97">
        <v>0</v>
      </c>
      <c r="E515" s="47">
        <v>0</v>
      </c>
      <c r="F515" s="47">
        <v>1</v>
      </c>
      <c r="G515" s="47">
        <v>1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  <c r="M515" s="47">
        <v>1</v>
      </c>
      <c r="N515" s="47">
        <v>0</v>
      </c>
      <c r="O515" s="47">
        <v>0</v>
      </c>
      <c r="P515" s="47">
        <v>0</v>
      </c>
      <c r="Q515" s="47">
        <v>0</v>
      </c>
      <c r="R515" s="47">
        <v>0</v>
      </c>
      <c r="S515" s="47">
        <v>0</v>
      </c>
      <c r="T515" s="47">
        <v>0</v>
      </c>
      <c r="U515" s="47">
        <v>0</v>
      </c>
      <c r="V515" s="47">
        <v>1</v>
      </c>
      <c r="W515" s="47">
        <v>0</v>
      </c>
      <c r="X515" s="47">
        <f t="shared" si="8"/>
        <v>4</v>
      </c>
      <c r="Y515" s="31"/>
      <c r="Z515" s="67">
        <v>44082</v>
      </c>
    </row>
    <row r="516" spans="1:26" hidden="1" x14ac:dyDescent="0.2">
      <c r="A516" s="96">
        <v>5053</v>
      </c>
      <c r="B516" s="31"/>
      <c r="C516" s="31"/>
      <c r="D516" s="9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>
        <f t="shared" si="8"/>
        <v>0</v>
      </c>
      <c r="Y516" s="31"/>
      <c r="Z516" s="31"/>
    </row>
    <row r="517" spans="1:26" x14ac:dyDescent="0.2">
      <c r="A517" s="96">
        <v>5054</v>
      </c>
      <c r="B517" s="31"/>
      <c r="C517" s="31"/>
      <c r="D517" s="9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>
        <f t="shared" si="8"/>
        <v>0</v>
      </c>
      <c r="Y517" s="31"/>
      <c r="Z517" s="31" t="s">
        <v>685</v>
      </c>
    </row>
    <row r="518" spans="1:26" x14ac:dyDescent="0.2">
      <c r="A518" s="96">
        <v>5055</v>
      </c>
      <c r="B518" s="67">
        <v>44209</v>
      </c>
      <c r="C518" s="31" t="s">
        <v>585</v>
      </c>
      <c r="D518" s="97">
        <v>0</v>
      </c>
      <c r="E518" s="47">
        <v>0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0</v>
      </c>
      <c r="M518" s="47">
        <v>0</v>
      </c>
      <c r="N518" s="47">
        <v>0</v>
      </c>
      <c r="O518" s="47">
        <v>0</v>
      </c>
      <c r="P518" s="47">
        <v>0</v>
      </c>
      <c r="Q518" s="47">
        <v>0</v>
      </c>
      <c r="R518" s="47">
        <v>0</v>
      </c>
      <c r="S518" s="47">
        <v>0</v>
      </c>
      <c r="T518" s="47">
        <v>0</v>
      </c>
      <c r="U518" s="47">
        <v>0</v>
      </c>
      <c r="V518" s="47">
        <v>0</v>
      </c>
      <c r="W518" s="47">
        <v>1</v>
      </c>
      <c r="X518" s="47">
        <f t="shared" si="8"/>
        <v>1</v>
      </c>
      <c r="Y518" s="31"/>
      <c r="Z518" s="67">
        <v>44209</v>
      </c>
    </row>
    <row r="519" spans="1:26" hidden="1" x14ac:dyDescent="0.2">
      <c r="A519" s="96">
        <v>6000</v>
      </c>
      <c r="B519" s="31"/>
      <c r="C519" s="31"/>
      <c r="D519" s="9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>
        <f t="shared" si="8"/>
        <v>0</v>
      </c>
      <c r="Y519" s="31"/>
      <c r="Z519" s="31"/>
    </row>
    <row r="520" spans="1:26" x14ac:dyDescent="0.2">
      <c r="A520" s="96">
        <v>6001</v>
      </c>
      <c r="B520" s="98">
        <v>44206</v>
      </c>
      <c r="C520" s="99" t="s">
        <v>591</v>
      </c>
      <c r="D520" s="97">
        <v>0</v>
      </c>
      <c r="E520" s="47">
        <v>0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s="47">
        <v>0</v>
      </c>
      <c r="N520" s="47">
        <v>0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1</v>
      </c>
      <c r="W520" s="47">
        <v>0</v>
      </c>
      <c r="X520" s="47">
        <f t="shared" si="8"/>
        <v>1</v>
      </c>
      <c r="Y520" s="31"/>
      <c r="Z520" s="98">
        <v>44206</v>
      </c>
    </row>
    <row r="521" spans="1:26" hidden="1" x14ac:dyDescent="0.2">
      <c r="A521" s="96">
        <v>6002</v>
      </c>
      <c r="B521" s="31"/>
      <c r="C521" s="31"/>
      <c r="D521" s="9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>
        <f t="shared" si="8"/>
        <v>0</v>
      </c>
      <c r="Y521" s="31"/>
      <c r="Z521" s="31"/>
    </row>
    <row r="522" spans="1:26" x14ac:dyDescent="0.2">
      <c r="A522" s="96">
        <v>6003</v>
      </c>
      <c r="B522" s="98">
        <v>44206</v>
      </c>
      <c r="C522" s="99" t="s">
        <v>591</v>
      </c>
      <c r="D522" s="97">
        <v>0</v>
      </c>
      <c r="E522" s="47">
        <v>0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  <c r="M522" s="47">
        <v>1</v>
      </c>
      <c r="N522" s="47">
        <v>0</v>
      </c>
      <c r="O522" s="47">
        <v>0</v>
      </c>
      <c r="P522" s="47">
        <v>0</v>
      </c>
      <c r="Q522" s="47">
        <v>0</v>
      </c>
      <c r="R522" s="47">
        <v>0</v>
      </c>
      <c r="S522" s="47">
        <v>1</v>
      </c>
      <c r="T522" s="47">
        <v>0</v>
      </c>
      <c r="U522" s="47">
        <v>0</v>
      </c>
      <c r="V522" s="47">
        <v>1</v>
      </c>
      <c r="W522" s="47">
        <v>1</v>
      </c>
      <c r="X522" s="47">
        <f t="shared" si="8"/>
        <v>4</v>
      </c>
      <c r="Y522" s="31"/>
      <c r="Z522" s="98">
        <v>44206</v>
      </c>
    </row>
    <row r="523" spans="1:26" x14ac:dyDescent="0.2">
      <c r="A523" s="96">
        <v>6004</v>
      </c>
      <c r="B523" s="67">
        <v>44146</v>
      </c>
      <c r="C523" s="31" t="s">
        <v>562</v>
      </c>
      <c r="D523" s="97">
        <v>0</v>
      </c>
      <c r="E523" s="47">
        <v>0</v>
      </c>
      <c r="F523" s="47">
        <v>0</v>
      </c>
      <c r="G523" s="47">
        <v>1</v>
      </c>
      <c r="H523" s="47">
        <v>0</v>
      </c>
      <c r="I523" s="47">
        <v>0</v>
      </c>
      <c r="J523" s="47">
        <v>0</v>
      </c>
      <c r="K523" s="47">
        <v>0</v>
      </c>
      <c r="L523" s="47">
        <v>1</v>
      </c>
      <c r="M523" s="47">
        <v>1</v>
      </c>
      <c r="N523" s="47">
        <v>0</v>
      </c>
      <c r="O523" s="47">
        <v>0</v>
      </c>
      <c r="P523" s="47">
        <v>0</v>
      </c>
      <c r="Q523" s="47">
        <v>0</v>
      </c>
      <c r="R523" s="47">
        <v>0</v>
      </c>
      <c r="S523" s="47">
        <v>0</v>
      </c>
      <c r="T523" s="47">
        <v>0</v>
      </c>
      <c r="U523" s="47">
        <v>0</v>
      </c>
      <c r="V523" s="47">
        <v>1</v>
      </c>
      <c r="W523" s="47">
        <v>1</v>
      </c>
      <c r="X523" s="47">
        <f t="shared" si="8"/>
        <v>5</v>
      </c>
      <c r="Y523" s="31"/>
      <c r="Z523" s="67">
        <v>44146</v>
      </c>
    </row>
    <row r="524" spans="1:26" x14ac:dyDescent="0.2">
      <c r="A524" s="96">
        <v>6005</v>
      </c>
      <c r="B524" s="67">
        <v>44082</v>
      </c>
      <c r="C524" s="31" t="s">
        <v>612</v>
      </c>
      <c r="D524" s="97">
        <v>0</v>
      </c>
      <c r="E524" s="47">
        <v>1</v>
      </c>
      <c r="F524" s="47">
        <v>1</v>
      </c>
      <c r="G524" s="47">
        <v>1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s="47">
        <v>0</v>
      </c>
      <c r="N524" s="47">
        <v>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1</v>
      </c>
      <c r="W524" s="47">
        <v>0</v>
      </c>
      <c r="X524" s="47">
        <f t="shared" si="8"/>
        <v>4</v>
      </c>
      <c r="Y524" s="31"/>
      <c r="Z524" s="67">
        <v>44082</v>
      </c>
    </row>
    <row r="525" spans="1:26" hidden="1" x14ac:dyDescent="0.2">
      <c r="A525" s="96">
        <v>6006</v>
      </c>
      <c r="B525" s="31"/>
      <c r="C525" s="31"/>
      <c r="D525" s="9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>
        <f t="shared" si="8"/>
        <v>0</v>
      </c>
      <c r="Y525" s="31"/>
      <c r="Z525" s="31"/>
    </row>
    <row r="526" spans="1:26" x14ac:dyDescent="0.2">
      <c r="A526" s="96">
        <v>6007</v>
      </c>
      <c r="B526" s="67">
        <v>44146</v>
      </c>
      <c r="C526" s="31" t="s">
        <v>562</v>
      </c>
      <c r="D526" s="97">
        <v>0</v>
      </c>
      <c r="E526" s="47">
        <v>0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1</v>
      </c>
      <c r="M526" s="47">
        <v>1</v>
      </c>
      <c r="N526" s="47">
        <v>0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0</v>
      </c>
      <c r="U526" s="47">
        <v>0</v>
      </c>
      <c r="V526" s="47">
        <v>0</v>
      </c>
      <c r="W526" s="47">
        <v>1</v>
      </c>
      <c r="X526" s="47">
        <f t="shared" si="8"/>
        <v>3</v>
      </c>
      <c r="Y526" s="31"/>
      <c r="Z526" s="67">
        <v>44146</v>
      </c>
    </row>
    <row r="527" spans="1:26" x14ac:dyDescent="0.2">
      <c r="A527" s="96">
        <v>6008</v>
      </c>
      <c r="B527" s="67">
        <v>44082</v>
      </c>
      <c r="C527" s="31" t="s">
        <v>612</v>
      </c>
      <c r="D527" s="97">
        <v>0</v>
      </c>
      <c r="E527" s="47">
        <v>0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s="47">
        <v>0</v>
      </c>
      <c r="N527" s="47">
        <v>0</v>
      </c>
      <c r="O527" s="47">
        <v>0</v>
      </c>
      <c r="P527" s="47">
        <v>0</v>
      </c>
      <c r="Q527" s="47">
        <v>0</v>
      </c>
      <c r="R527" s="47">
        <v>0</v>
      </c>
      <c r="S527" s="47">
        <v>0</v>
      </c>
      <c r="T527" s="47">
        <v>0</v>
      </c>
      <c r="U527" s="47">
        <v>0</v>
      </c>
      <c r="V527" s="47">
        <v>0</v>
      </c>
      <c r="W527" s="47">
        <v>0</v>
      </c>
      <c r="X527" s="47">
        <f t="shared" si="8"/>
        <v>0</v>
      </c>
      <c r="Y527" s="31"/>
      <c r="Z527" s="67">
        <v>44082</v>
      </c>
    </row>
    <row r="528" spans="1:26" x14ac:dyDescent="0.2">
      <c r="A528" s="96">
        <v>6009</v>
      </c>
      <c r="B528" s="98">
        <v>44206</v>
      </c>
      <c r="C528" s="99" t="s">
        <v>591</v>
      </c>
      <c r="D528" s="97">
        <v>0</v>
      </c>
      <c r="E528" s="47">
        <v>0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  <c r="X528" s="47">
        <f t="shared" si="8"/>
        <v>0</v>
      </c>
      <c r="Y528" s="31"/>
      <c r="Z528" s="98">
        <v>44206</v>
      </c>
    </row>
    <row r="529" spans="1:26" hidden="1" x14ac:dyDescent="0.2">
      <c r="A529" s="96">
        <v>6010</v>
      </c>
      <c r="B529" s="31"/>
      <c r="C529" s="31"/>
      <c r="D529" s="9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>
        <f t="shared" si="8"/>
        <v>0</v>
      </c>
      <c r="Y529" s="31"/>
      <c r="Z529" s="31"/>
    </row>
    <row r="530" spans="1:26" x14ac:dyDescent="0.2">
      <c r="A530" s="96">
        <v>6011</v>
      </c>
      <c r="B530" s="67">
        <v>44081</v>
      </c>
      <c r="C530" s="31" t="s">
        <v>562</v>
      </c>
      <c r="D530" s="97">
        <v>0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0</v>
      </c>
      <c r="U530" s="47">
        <v>0</v>
      </c>
      <c r="V530" s="47">
        <v>0</v>
      </c>
      <c r="W530" s="47">
        <v>0</v>
      </c>
      <c r="X530" s="47">
        <f t="shared" si="8"/>
        <v>0</v>
      </c>
      <c r="Y530" s="31"/>
      <c r="Z530" s="67">
        <v>44081</v>
      </c>
    </row>
    <row r="531" spans="1:26" x14ac:dyDescent="0.2">
      <c r="A531" s="96">
        <v>6012</v>
      </c>
      <c r="B531" s="67">
        <v>44082</v>
      </c>
      <c r="C531" s="31" t="s">
        <v>612</v>
      </c>
      <c r="D531" s="97">
        <v>0</v>
      </c>
      <c r="E531" s="47">
        <v>0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s="47">
        <v>0</v>
      </c>
      <c r="N531" s="47">
        <v>0</v>
      </c>
      <c r="O531" s="47">
        <v>0</v>
      </c>
      <c r="P531" s="47">
        <v>0</v>
      </c>
      <c r="Q531" s="47">
        <v>0</v>
      </c>
      <c r="R531" s="47">
        <v>0</v>
      </c>
      <c r="S531" s="47">
        <v>0</v>
      </c>
      <c r="T531" s="47">
        <v>0</v>
      </c>
      <c r="U531" s="47">
        <v>0</v>
      </c>
      <c r="V531" s="47">
        <v>0</v>
      </c>
      <c r="W531" s="47">
        <v>0</v>
      </c>
      <c r="X531" s="47">
        <f t="shared" si="8"/>
        <v>0</v>
      </c>
      <c r="Y531" s="31"/>
      <c r="Z531" s="67">
        <v>44082</v>
      </c>
    </row>
    <row r="532" spans="1:26" x14ac:dyDescent="0.2">
      <c r="A532" s="96">
        <v>6013</v>
      </c>
      <c r="B532" s="98">
        <v>44206</v>
      </c>
      <c r="C532" s="99" t="s">
        <v>591</v>
      </c>
      <c r="D532" s="97">
        <v>0</v>
      </c>
      <c r="E532" s="47">
        <v>0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s="47">
        <v>0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  <c r="X532" s="47">
        <f t="shared" si="8"/>
        <v>0</v>
      </c>
      <c r="Y532" s="31"/>
      <c r="Z532" s="98">
        <v>44206</v>
      </c>
    </row>
    <row r="533" spans="1:26" x14ac:dyDescent="0.2">
      <c r="A533" s="96">
        <v>6014</v>
      </c>
      <c r="B533" s="31"/>
      <c r="C533" s="31"/>
      <c r="D533" s="9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>
        <f t="shared" si="8"/>
        <v>0</v>
      </c>
      <c r="Y533" s="31"/>
      <c r="Z533" s="31" t="s">
        <v>685</v>
      </c>
    </row>
    <row r="534" spans="1:26" x14ac:dyDescent="0.2">
      <c r="A534" s="96">
        <v>6015</v>
      </c>
      <c r="B534" s="67">
        <v>44083</v>
      </c>
      <c r="C534" s="31" t="s">
        <v>599</v>
      </c>
      <c r="D534" s="97">
        <v>0</v>
      </c>
      <c r="E534" s="47">
        <v>0</v>
      </c>
      <c r="F534" s="47">
        <v>0</v>
      </c>
      <c r="G534" s="47">
        <v>1</v>
      </c>
      <c r="H534" s="47">
        <v>0</v>
      </c>
      <c r="I534" s="47">
        <v>0</v>
      </c>
      <c r="J534" s="47">
        <v>1</v>
      </c>
      <c r="K534" s="47">
        <v>0</v>
      </c>
      <c r="L534" s="47">
        <v>0</v>
      </c>
      <c r="M534" s="47">
        <v>1</v>
      </c>
      <c r="N534" s="47">
        <v>1</v>
      </c>
      <c r="O534" s="47">
        <v>0</v>
      </c>
      <c r="P534" s="47">
        <v>1</v>
      </c>
      <c r="Q534" s="47">
        <v>0</v>
      </c>
      <c r="R534" s="47">
        <v>0</v>
      </c>
      <c r="S534" s="47">
        <v>0</v>
      </c>
      <c r="T534" s="47">
        <v>0</v>
      </c>
      <c r="U534" s="47">
        <v>0</v>
      </c>
      <c r="V534" s="47">
        <v>1</v>
      </c>
      <c r="W534" s="47">
        <v>0</v>
      </c>
      <c r="X534" s="47">
        <f t="shared" si="8"/>
        <v>6</v>
      </c>
      <c r="Y534" s="31"/>
      <c r="Z534" s="67">
        <v>44083</v>
      </c>
    </row>
    <row r="535" spans="1:26" x14ac:dyDescent="0.2">
      <c r="A535" s="96">
        <v>6016</v>
      </c>
      <c r="B535" s="67">
        <v>44083</v>
      </c>
      <c r="C535" s="31" t="s">
        <v>599</v>
      </c>
      <c r="D535" s="97">
        <v>0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s="47">
        <v>0</v>
      </c>
      <c r="N535" s="47">
        <v>0</v>
      </c>
      <c r="O535" s="47">
        <v>0</v>
      </c>
      <c r="P535" s="47">
        <v>0</v>
      </c>
      <c r="Q535" s="47">
        <v>0</v>
      </c>
      <c r="R535" s="47">
        <v>0</v>
      </c>
      <c r="S535" s="47">
        <v>0</v>
      </c>
      <c r="T535" s="47">
        <v>0</v>
      </c>
      <c r="U535" s="47">
        <v>0</v>
      </c>
      <c r="V535" s="47">
        <v>1</v>
      </c>
      <c r="W535" s="47">
        <v>0</v>
      </c>
      <c r="X535" s="47">
        <f t="shared" si="8"/>
        <v>1</v>
      </c>
      <c r="Y535" s="31"/>
      <c r="Z535" s="67">
        <v>44083</v>
      </c>
    </row>
    <row r="536" spans="1:26" x14ac:dyDescent="0.2">
      <c r="A536" s="96">
        <v>6017</v>
      </c>
      <c r="B536" s="67">
        <v>44202</v>
      </c>
      <c r="C536" s="31" t="s">
        <v>585</v>
      </c>
      <c r="D536" s="97">
        <v>0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s="47">
        <v>0</v>
      </c>
      <c r="N536" s="47">
        <v>0</v>
      </c>
      <c r="O536" s="47">
        <v>1</v>
      </c>
      <c r="P536" s="47">
        <v>0</v>
      </c>
      <c r="Q536" s="47">
        <v>0</v>
      </c>
      <c r="R536" s="47">
        <v>1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  <c r="X536" s="47">
        <f t="shared" si="8"/>
        <v>2</v>
      </c>
      <c r="Y536" s="31"/>
      <c r="Z536" s="67">
        <v>44202</v>
      </c>
    </row>
    <row r="537" spans="1:26" x14ac:dyDescent="0.2">
      <c r="A537" s="96">
        <v>6018</v>
      </c>
      <c r="B537" s="67">
        <v>44083</v>
      </c>
      <c r="C537" s="31" t="s">
        <v>599</v>
      </c>
      <c r="D537" s="97">
        <v>0</v>
      </c>
      <c r="E537" s="47">
        <v>0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s="47">
        <v>0</v>
      </c>
      <c r="N537" s="47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f t="shared" si="8"/>
        <v>0</v>
      </c>
      <c r="Y537" s="31"/>
      <c r="Z537" s="67">
        <v>44083</v>
      </c>
    </row>
    <row r="538" spans="1:26" x14ac:dyDescent="0.2">
      <c r="A538" s="96">
        <v>6019</v>
      </c>
      <c r="B538" s="31"/>
      <c r="C538" s="31"/>
      <c r="D538" s="9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>
        <f t="shared" si="8"/>
        <v>0</v>
      </c>
      <c r="Y538" s="31"/>
      <c r="Z538" s="31" t="s">
        <v>685</v>
      </c>
    </row>
    <row r="539" spans="1:26" x14ac:dyDescent="0.2">
      <c r="A539" s="96">
        <v>6020</v>
      </c>
      <c r="B539" s="98">
        <v>44206</v>
      </c>
      <c r="C539" s="99" t="s">
        <v>591</v>
      </c>
      <c r="D539" s="97">
        <v>0</v>
      </c>
      <c r="E539" s="47">
        <v>1</v>
      </c>
      <c r="F539" s="47">
        <v>0</v>
      </c>
      <c r="G539" s="47">
        <v>0</v>
      </c>
      <c r="H539" s="47">
        <v>0</v>
      </c>
      <c r="I539" s="47">
        <v>0</v>
      </c>
      <c r="J539" s="47">
        <v>0</v>
      </c>
      <c r="K539" s="47">
        <v>0</v>
      </c>
      <c r="L539" s="47">
        <v>0</v>
      </c>
      <c r="M539" s="47">
        <v>1</v>
      </c>
      <c r="N539" s="47">
        <v>0</v>
      </c>
      <c r="O539" s="47">
        <v>0</v>
      </c>
      <c r="P539" s="47">
        <v>0</v>
      </c>
      <c r="Q539" s="47">
        <v>0</v>
      </c>
      <c r="R539" s="47">
        <v>0</v>
      </c>
      <c r="S539" s="47">
        <v>1</v>
      </c>
      <c r="T539" s="47">
        <v>0</v>
      </c>
      <c r="U539" s="47">
        <v>0</v>
      </c>
      <c r="V539" s="47">
        <v>0</v>
      </c>
      <c r="W539" s="47">
        <v>0</v>
      </c>
      <c r="X539" s="47">
        <f t="shared" si="8"/>
        <v>3</v>
      </c>
      <c r="Y539" s="31"/>
      <c r="Z539" s="98">
        <v>44206</v>
      </c>
    </row>
    <row r="540" spans="1:26" x14ac:dyDescent="0.2">
      <c r="A540" s="96">
        <v>6021</v>
      </c>
      <c r="B540" s="67">
        <v>44083</v>
      </c>
      <c r="C540" s="31" t="s">
        <v>599</v>
      </c>
      <c r="D540" s="97">
        <v>0</v>
      </c>
      <c r="E540" s="47">
        <v>0</v>
      </c>
      <c r="F540" s="47">
        <v>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0</v>
      </c>
      <c r="M540" s="47">
        <v>0</v>
      </c>
      <c r="N540" s="47">
        <v>0</v>
      </c>
      <c r="O540" s="47">
        <v>0</v>
      </c>
      <c r="P540" s="47">
        <v>1</v>
      </c>
      <c r="Q540" s="47">
        <v>0</v>
      </c>
      <c r="R540" s="47">
        <v>0</v>
      </c>
      <c r="S540" s="47">
        <v>0</v>
      </c>
      <c r="T540" s="47">
        <v>0</v>
      </c>
      <c r="U540" s="47">
        <v>0</v>
      </c>
      <c r="V540" s="47">
        <v>1</v>
      </c>
      <c r="W540" s="47">
        <v>0</v>
      </c>
      <c r="X540" s="47">
        <f t="shared" si="8"/>
        <v>2</v>
      </c>
      <c r="Y540" s="31"/>
      <c r="Z540" s="67">
        <v>44083</v>
      </c>
    </row>
    <row r="541" spans="1:26" x14ac:dyDescent="0.2">
      <c r="A541" s="96">
        <v>6022</v>
      </c>
      <c r="B541" s="67">
        <v>44083</v>
      </c>
      <c r="C541" s="31" t="s">
        <v>599</v>
      </c>
      <c r="D541" s="97">
        <v>1</v>
      </c>
      <c r="E541" s="47">
        <v>1</v>
      </c>
      <c r="F541" s="47">
        <v>1</v>
      </c>
      <c r="G541" s="47">
        <v>1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s="47">
        <v>1</v>
      </c>
      <c r="N541" s="47">
        <v>0</v>
      </c>
      <c r="O541" s="47">
        <v>0</v>
      </c>
      <c r="P541" s="47">
        <v>1</v>
      </c>
      <c r="Q541" s="47">
        <v>0</v>
      </c>
      <c r="R541" s="47">
        <v>0</v>
      </c>
      <c r="S541" s="47">
        <v>0</v>
      </c>
      <c r="T541" s="47">
        <v>0</v>
      </c>
      <c r="U541" s="47">
        <v>0</v>
      </c>
      <c r="V541" s="47">
        <v>1</v>
      </c>
      <c r="W541" s="47">
        <v>1</v>
      </c>
      <c r="X541" s="47">
        <f t="shared" si="8"/>
        <v>8</v>
      </c>
      <c r="Y541" s="31"/>
      <c r="Z541" s="67">
        <v>44083</v>
      </c>
    </row>
    <row r="542" spans="1:26" hidden="1" x14ac:dyDescent="0.2">
      <c r="A542" s="96">
        <v>6023</v>
      </c>
      <c r="B542" s="31"/>
      <c r="C542" s="31"/>
      <c r="D542" s="9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>
        <f t="shared" si="8"/>
        <v>0</v>
      </c>
      <c r="Y542" s="31"/>
      <c r="Z542" s="31"/>
    </row>
    <row r="543" spans="1:26" x14ac:dyDescent="0.2">
      <c r="A543" s="96">
        <v>6024</v>
      </c>
      <c r="B543" s="67">
        <v>44202</v>
      </c>
      <c r="C543" s="31" t="s">
        <v>585</v>
      </c>
      <c r="D543" s="97">
        <v>1</v>
      </c>
      <c r="E543" s="47">
        <v>1</v>
      </c>
      <c r="F543" s="47">
        <v>1</v>
      </c>
      <c r="G543" s="47">
        <v>1</v>
      </c>
      <c r="H543" s="47">
        <v>0</v>
      </c>
      <c r="I543" s="47">
        <v>0</v>
      </c>
      <c r="J543" s="47">
        <v>1</v>
      </c>
      <c r="K543" s="47">
        <v>0</v>
      </c>
      <c r="L543" s="47">
        <v>0</v>
      </c>
      <c r="M543" s="47">
        <v>0</v>
      </c>
      <c r="N543" s="47">
        <v>0</v>
      </c>
      <c r="O543" s="47">
        <v>0</v>
      </c>
      <c r="P543" s="47">
        <v>1</v>
      </c>
      <c r="Q543" s="47">
        <v>0</v>
      </c>
      <c r="R543" s="47">
        <v>0</v>
      </c>
      <c r="S543" s="47">
        <v>1</v>
      </c>
      <c r="T543" s="47">
        <v>0</v>
      </c>
      <c r="U543" s="47">
        <v>0</v>
      </c>
      <c r="V543" s="47">
        <v>1</v>
      </c>
      <c r="W543" s="47">
        <v>0</v>
      </c>
      <c r="X543" s="47">
        <f t="shared" si="8"/>
        <v>8</v>
      </c>
      <c r="Y543" s="31"/>
      <c r="Z543" s="67">
        <v>44202</v>
      </c>
    </row>
    <row r="544" spans="1:26" x14ac:dyDescent="0.2">
      <c r="A544" s="96">
        <v>6025</v>
      </c>
      <c r="B544" s="98">
        <v>44206</v>
      </c>
      <c r="C544" s="99" t="s">
        <v>591</v>
      </c>
      <c r="D544" s="97">
        <v>0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s="47">
        <v>0</v>
      </c>
      <c r="N544" s="47">
        <v>0</v>
      </c>
      <c r="O544" s="47">
        <v>0</v>
      </c>
      <c r="P544" s="47">
        <v>0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  <c r="X544" s="47">
        <f t="shared" si="8"/>
        <v>0</v>
      </c>
      <c r="Y544" s="31"/>
      <c r="Z544" s="98">
        <v>44206</v>
      </c>
    </row>
    <row r="545" spans="1:26" hidden="1" x14ac:dyDescent="0.2">
      <c r="A545" s="96">
        <v>6026</v>
      </c>
      <c r="B545" s="31"/>
      <c r="C545" s="31"/>
      <c r="D545" s="9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>
        <f t="shared" si="8"/>
        <v>0</v>
      </c>
      <c r="Y545" s="31"/>
      <c r="Z545" s="31"/>
    </row>
    <row r="546" spans="1:26" x14ac:dyDescent="0.2">
      <c r="A546" s="96">
        <v>6027</v>
      </c>
      <c r="B546" s="98">
        <v>44206</v>
      </c>
      <c r="C546" s="99" t="s">
        <v>591</v>
      </c>
      <c r="D546" s="97">
        <v>0</v>
      </c>
      <c r="E546" s="47">
        <v>0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s="47">
        <v>0</v>
      </c>
      <c r="N546" s="47">
        <v>0</v>
      </c>
      <c r="O546" s="47">
        <v>0</v>
      </c>
      <c r="P546" s="47">
        <v>0</v>
      </c>
      <c r="Q546" s="47">
        <v>0</v>
      </c>
      <c r="R546" s="47">
        <v>0</v>
      </c>
      <c r="S546" s="47">
        <v>1</v>
      </c>
      <c r="T546" s="47">
        <v>0</v>
      </c>
      <c r="U546" s="47">
        <v>0</v>
      </c>
      <c r="V546" s="47">
        <v>0</v>
      </c>
      <c r="W546" s="47">
        <v>1</v>
      </c>
      <c r="X546" s="47">
        <f t="shared" si="8"/>
        <v>2</v>
      </c>
      <c r="Y546" s="31"/>
      <c r="Z546" s="98">
        <v>44206</v>
      </c>
    </row>
    <row r="547" spans="1:26" hidden="1" x14ac:dyDescent="0.2">
      <c r="A547" s="96">
        <v>6028</v>
      </c>
      <c r="B547" s="31"/>
      <c r="C547" s="31"/>
      <c r="D547" s="9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>
        <f t="shared" si="8"/>
        <v>0</v>
      </c>
      <c r="Y547" s="31"/>
      <c r="Z547" s="31"/>
    </row>
    <row r="548" spans="1:26" x14ac:dyDescent="0.2">
      <c r="A548" s="96">
        <v>6029</v>
      </c>
      <c r="B548" s="98">
        <v>44206</v>
      </c>
      <c r="C548" s="99" t="s">
        <v>591</v>
      </c>
      <c r="D548" s="97">
        <v>1</v>
      </c>
      <c r="E548" s="47">
        <v>1</v>
      </c>
      <c r="F548" s="47">
        <v>0</v>
      </c>
      <c r="G548" s="47">
        <v>1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s="47">
        <v>0</v>
      </c>
      <c r="N548" s="47">
        <v>0</v>
      </c>
      <c r="O548" s="47">
        <v>0</v>
      </c>
      <c r="P548" s="47">
        <v>0</v>
      </c>
      <c r="Q548" s="47">
        <v>0</v>
      </c>
      <c r="R548" s="47">
        <v>0</v>
      </c>
      <c r="S548" s="47">
        <v>1</v>
      </c>
      <c r="T548" s="47">
        <v>0</v>
      </c>
      <c r="U548" s="47">
        <v>0</v>
      </c>
      <c r="V548" s="47">
        <v>1</v>
      </c>
      <c r="W548" s="47">
        <v>1</v>
      </c>
      <c r="X548" s="47">
        <f t="shared" si="8"/>
        <v>6</v>
      </c>
      <c r="Y548" s="31"/>
      <c r="Z548" s="98">
        <v>44206</v>
      </c>
    </row>
    <row r="549" spans="1:26" x14ac:dyDescent="0.2">
      <c r="A549" s="96">
        <v>6030</v>
      </c>
      <c r="B549" s="67">
        <v>44202</v>
      </c>
      <c r="C549" s="31" t="s">
        <v>585</v>
      </c>
      <c r="D549" s="97">
        <v>0</v>
      </c>
      <c r="E549" s="47">
        <v>0</v>
      </c>
      <c r="F549" s="47">
        <v>0</v>
      </c>
      <c r="G549" s="47">
        <v>1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s="47">
        <v>0</v>
      </c>
      <c r="N549" s="47">
        <v>1</v>
      </c>
      <c r="O549" s="47">
        <v>0</v>
      </c>
      <c r="P549" s="47">
        <v>0</v>
      </c>
      <c r="Q549" s="47">
        <v>0</v>
      </c>
      <c r="R549" s="47">
        <v>0</v>
      </c>
      <c r="S549" s="47">
        <v>1</v>
      </c>
      <c r="T549" s="47">
        <v>0</v>
      </c>
      <c r="U549" s="47">
        <v>0</v>
      </c>
      <c r="V549" s="47">
        <v>0</v>
      </c>
      <c r="W549" s="47">
        <v>0</v>
      </c>
      <c r="X549" s="47">
        <f t="shared" si="8"/>
        <v>3</v>
      </c>
      <c r="Y549" s="31"/>
      <c r="Z549" s="67">
        <v>44202</v>
      </c>
    </row>
    <row r="550" spans="1:26" x14ac:dyDescent="0.2">
      <c r="A550" s="96">
        <v>6031</v>
      </c>
      <c r="B550" s="98">
        <v>44206</v>
      </c>
      <c r="C550" s="99" t="s">
        <v>591</v>
      </c>
      <c r="D550" s="97">
        <v>0</v>
      </c>
      <c r="E550" s="47">
        <v>0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s="47">
        <v>0</v>
      </c>
      <c r="N550" s="47">
        <v>0</v>
      </c>
      <c r="O550" s="47">
        <v>0</v>
      </c>
      <c r="P550" s="47">
        <v>0</v>
      </c>
      <c r="Q550" s="47">
        <v>0</v>
      </c>
      <c r="R550" s="47">
        <v>0</v>
      </c>
      <c r="S550" s="47">
        <v>1</v>
      </c>
      <c r="T550" s="47">
        <v>0</v>
      </c>
      <c r="U550" s="47">
        <v>0</v>
      </c>
      <c r="V550" s="47">
        <v>0</v>
      </c>
      <c r="W550" s="47">
        <v>1</v>
      </c>
      <c r="X550" s="47">
        <f t="shared" si="8"/>
        <v>2</v>
      </c>
      <c r="Y550" s="31"/>
      <c r="Z550" s="98">
        <v>44206</v>
      </c>
    </row>
    <row r="551" spans="1:26" x14ac:dyDescent="0.2">
      <c r="A551" s="96">
        <v>6032</v>
      </c>
      <c r="B551" s="67">
        <v>44083</v>
      </c>
      <c r="C551" s="31" t="s">
        <v>599</v>
      </c>
      <c r="D551" s="97">
        <v>0</v>
      </c>
      <c r="E551" s="47">
        <v>0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s="47">
        <v>0</v>
      </c>
      <c r="N551" s="47">
        <v>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0</v>
      </c>
      <c r="U551" s="47">
        <v>0</v>
      </c>
      <c r="V551" s="47">
        <v>0</v>
      </c>
      <c r="W551" s="47">
        <v>0</v>
      </c>
      <c r="X551" s="47">
        <f t="shared" si="8"/>
        <v>0</v>
      </c>
      <c r="Y551" s="31"/>
      <c r="Z551" s="67">
        <v>44083</v>
      </c>
    </row>
    <row r="552" spans="1:26" hidden="1" x14ac:dyDescent="0.2">
      <c r="A552" s="96">
        <v>6033</v>
      </c>
      <c r="B552" s="31"/>
      <c r="C552" s="31"/>
      <c r="D552" s="9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>
        <f t="shared" si="8"/>
        <v>0</v>
      </c>
      <c r="Y552" s="31"/>
      <c r="Z552" s="31"/>
    </row>
    <row r="553" spans="1:26" x14ac:dyDescent="0.2">
      <c r="A553" s="96">
        <v>6034</v>
      </c>
      <c r="B553" s="67">
        <v>44083</v>
      </c>
      <c r="C553" s="31" t="s">
        <v>591</v>
      </c>
      <c r="D553" s="97">
        <v>0</v>
      </c>
      <c r="E553" s="47">
        <v>0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s="47">
        <v>1</v>
      </c>
      <c r="N553" s="47">
        <v>0</v>
      </c>
      <c r="O553" s="47">
        <v>0</v>
      </c>
      <c r="P553" s="47">
        <v>0</v>
      </c>
      <c r="Q553" s="47">
        <v>0</v>
      </c>
      <c r="R553" s="47">
        <v>0</v>
      </c>
      <c r="S553" s="47">
        <v>0</v>
      </c>
      <c r="T553" s="47">
        <v>0</v>
      </c>
      <c r="U553" s="47">
        <v>0</v>
      </c>
      <c r="V553" s="47">
        <v>0</v>
      </c>
      <c r="W553" s="47">
        <v>0</v>
      </c>
      <c r="X553" s="47">
        <f t="shared" si="8"/>
        <v>1</v>
      </c>
      <c r="Y553" s="31"/>
      <c r="Z553" s="67">
        <v>44083</v>
      </c>
    </row>
    <row r="554" spans="1:26" x14ac:dyDescent="0.2">
      <c r="A554" s="96">
        <v>6035</v>
      </c>
      <c r="B554" s="67">
        <v>44146</v>
      </c>
      <c r="C554" s="31" t="s">
        <v>562</v>
      </c>
      <c r="D554" s="97">
        <v>0</v>
      </c>
      <c r="E554" s="47">
        <v>0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s="47">
        <v>0</v>
      </c>
      <c r="N554" s="47">
        <v>0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0</v>
      </c>
      <c r="U554" s="47">
        <v>0</v>
      </c>
      <c r="V554" s="47">
        <v>0</v>
      </c>
      <c r="W554" s="47">
        <v>0</v>
      </c>
      <c r="X554" s="47">
        <f t="shared" si="8"/>
        <v>0</v>
      </c>
      <c r="Y554" s="31"/>
      <c r="Z554" s="67">
        <v>44146</v>
      </c>
    </row>
    <row r="555" spans="1:26" hidden="1" x14ac:dyDescent="0.2">
      <c r="A555" s="96">
        <v>6036</v>
      </c>
      <c r="B555" s="31"/>
      <c r="C555" s="31"/>
      <c r="D555" s="9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>
        <f t="shared" si="8"/>
        <v>0</v>
      </c>
      <c r="Y555" s="31"/>
      <c r="Z555" s="31"/>
    </row>
    <row r="556" spans="1:26" hidden="1" x14ac:dyDescent="0.2">
      <c r="A556" s="96">
        <v>6037</v>
      </c>
      <c r="B556" s="31"/>
      <c r="C556" s="31"/>
      <c r="D556" s="9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>
        <f t="shared" si="8"/>
        <v>0</v>
      </c>
      <c r="Y556" s="31"/>
      <c r="Z556" s="31"/>
    </row>
    <row r="557" spans="1:26" x14ac:dyDescent="0.2">
      <c r="A557" s="96">
        <v>6038</v>
      </c>
      <c r="B557" s="67">
        <v>44082</v>
      </c>
      <c r="C557" s="31" t="s">
        <v>612</v>
      </c>
      <c r="D557" s="97">
        <v>1</v>
      </c>
      <c r="E557" s="47">
        <v>0</v>
      </c>
      <c r="F557" s="47">
        <v>0</v>
      </c>
      <c r="G557" s="47">
        <v>1</v>
      </c>
      <c r="H557" s="47">
        <v>0</v>
      </c>
      <c r="I557" s="47">
        <v>0</v>
      </c>
      <c r="J557" s="47">
        <v>0</v>
      </c>
      <c r="K557" s="47">
        <v>0</v>
      </c>
      <c r="L557" s="47">
        <v>0</v>
      </c>
      <c r="M557" s="47">
        <v>0</v>
      </c>
      <c r="N557" s="47">
        <v>0</v>
      </c>
      <c r="O557" s="47">
        <v>0</v>
      </c>
      <c r="P557" s="47">
        <v>0</v>
      </c>
      <c r="Q557" s="47">
        <v>0</v>
      </c>
      <c r="R557" s="47">
        <v>0</v>
      </c>
      <c r="S557" s="47">
        <v>0</v>
      </c>
      <c r="T557" s="47">
        <v>0</v>
      </c>
      <c r="U557" s="47">
        <v>0</v>
      </c>
      <c r="V557" s="47">
        <v>1</v>
      </c>
      <c r="W557" s="47">
        <v>0</v>
      </c>
      <c r="X557" s="47">
        <f t="shared" si="8"/>
        <v>3</v>
      </c>
      <c r="Y557" s="31"/>
      <c r="Z557" s="67">
        <v>44082</v>
      </c>
    </row>
    <row r="558" spans="1:26" x14ac:dyDescent="0.2">
      <c r="A558" s="96">
        <v>6039</v>
      </c>
      <c r="B558" s="67">
        <v>44202</v>
      </c>
      <c r="C558" s="31" t="s">
        <v>585</v>
      </c>
      <c r="D558" s="97">
        <v>0</v>
      </c>
      <c r="E558" s="47">
        <v>0</v>
      </c>
      <c r="F558" s="47">
        <v>0</v>
      </c>
      <c r="G558" s="47">
        <v>1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s="47">
        <v>0</v>
      </c>
      <c r="N558" s="47">
        <v>0</v>
      </c>
      <c r="O558" s="47">
        <v>0</v>
      </c>
      <c r="P558" s="47">
        <v>0</v>
      </c>
      <c r="Q558" s="47">
        <v>0</v>
      </c>
      <c r="R558" s="47">
        <v>0</v>
      </c>
      <c r="S558" s="47">
        <v>0</v>
      </c>
      <c r="T558" s="47">
        <v>0</v>
      </c>
      <c r="U558" s="47">
        <v>0</v>
      </c>
      <c r="V558" s="47">
        <v>1</v>
      </c>
      <c r="W558" s="47">
        <v>0</v>
      </c>
      <c r="X558" s="47">
        <f t="shared" si="8"/>
        <v>2</v>
      </c>
      <c r="Y558" s="31"/>
      <c r="Z558" s="67">
        <v>44202</v>
      </c>
    </row>
    <row r="559" spans="1:26" x14ac:dyDescent="0.2">
      <c r="A559" s="96">
        <v>6040</v>
      </c>
      <c r="B559" s="31"/>
      <c r="C559" s="31"/>
      <c r="D559" s="9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>
        <f t="shared" si="8"/>
        <v>0</v>
      </c>
      <c r="Y559" s="31"/>
      <c r="Z559" s="31" t="s">
        <v>685</v>
      </c>
    </row>
    <row r="560" spans="1:26" hidden="1" x14ac:dyDescent="0.2">
      <c r="A560" s="96">
        <v>6041</v>
      </c>
      <c r="B560" s="31"/>
      <c r="C560" s="31"/>
      <c r="D560" s="9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>
        <f t="shared" si="8"/>
        <v>0</v>
      </c>
      <c r="Y560" s="31"/>
      <c r="Z560" s="31"/>
    </row>
    <row r="561" spans="1:26" x14ac:dyDescent="0.2">
      <c r="A561" s="96">
        <v>6042</v>
      </c>
      <c r="B561" s="67">
        <v>44083</v>
      </c>
      <c r="C561" s="31" t="s">
        <v>591</v>
      </c>
      <c r="D561" s="97">
        <v>0</v>
      </c>
      <c r="E561" s="47">
        <v>1</v>
      </c>
      <c r="F561" s="47">
        <v>0</v>
      </c>
      <c r="G561" s="47">
        <v>1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s="47">
        <v>0</v>
      </c>
      <c r="N561" s="47">
        <v>1</v>
      </c>
      <c r="O561" s="47">
        <v>0</v>
      </c>
      <c r="P561" s="47">
        <v>1</v>
      </c>
      <c r="Q561" s="47">
        <v>0</v>
      </c>
      <c r="R561" s="47">
        <v>0</v>
      </c>
      <c r="S561" s="47">
        <v>0</v>
      </c>
      <c r="T561" s="47">
        <v>0</v>
      </c>
      <c r="U561" s="47">
        <v>1</v>
      </c>
      <c r="V561" s="47">
        <v>0</v>
      </c>
      <c r="W561" s="47">
        <v>0</v>
      </c>
      <c r="X561" s="47">
        <f t="shared" si="8"/>
        <v>5</v>
      </c>
      <c r="Y561" s="31"/>
      <c r="Z561" s="67">
        <v>44083</v>
      </c>
    </row>
    <row r="562" spans="1:26" x14ac:dyDescent="0.2">
      <c r="A562" s="96">
        <v>6043</v>
      </c>
      <c r="B562" s="67">
        <v>44081</v>
      </c>
      <c r="C562" s="31" t="s">
        <v>562</v>
      </c>
      <c r="D562" s="97">
        <v>0</v>
      </c>
      <c r="E562" s="47">
        <v>0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s="47">
        <v>0</v>
      </c>
      <c r="N562" s="47">
        <v>0</v>
      </c>
      <c r="O562" s="47">
        <v>0</v>
      </c>
      <c r="P562" s="47">
        <v>0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  <c r="W562" s="47">
        <v>0</v>
      </c>
      <c r="X562" s="47">
        <f t="shared" si="8"/>
        <v>0</v>
      </c>
      <c r="Y562" s="31"/>
      <c r="Z562" s="67">
        <v>44081</v>
      </c>
    </row>
    <row r="563" spans="1:26" x14ac:dyDescent="0.2">
      <c r="A563" s="96">
        <v>6044</v>
      </c>
      <c r="B563" s="98">
        <v>44206</v>
      </c>
      <c r="C563" s="99" t="s">
        <v>591</v>
      </c>
      <c r="D563" s="97">
        <v>0</v>
      </c>
      <c r="E563" s="47">
        <v>0</v>
      </c>
      <c r="F563" s="47">
        <v>1</v>
      </c>
      <c r="G563" s="47">
        <v>1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s="47">
        <v>0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  <c r="X563" s="47">
        <f t="shared" si="8"/>
        <v>2</v>
      </c>
      <c r="Y563" s="31"/>
      <c r="Z563" s="98">
        <v>44206</v>
      </c>
    </row>
    <row r="564" spans="1:26" x14ac:dyDescent="0.2">
      <c r="A564" s="96">
        <v>6045</v>
      </c>
      <c r="B564" s="67">
        <v>44209</v>
      </c>
      <c r="C564" s="31" t="s">
        <v>585</v>
      </c>
      <c r="D564" s="97">
        <v>0</v>
      </c>
      <c r="E564" s="47">
        <v>0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s="47">
        <v>0</v>
      </c>
      <c r="N564" s="47">
        <v>0</v>
      </c>
      <c r="O564" s="47">
        <v>0</v>
      </c>
      <c r="P564" s="47">
        <v>0</v>
      </c>
      <c r="Q564" s="47">
        <v>1</v>
      </c>
      <c r="R564" s="47">
        <v>0</v>
      </c>
      <c r="S564" s="47">
        <v>0</v>
      </c>
      <c r="T564" s="47">
        <v>0</v>
      </c>
      <c r="U564" s="47">
        <v>0</v>
      </c>
      <c r="V564" s="47">
        <v>1</v>
      </c>
      <c r="W564" s="47">
        <v>1</v>
      </c>
      <c r="X564" s="47">
        <f t="shared" si="8"/>
        <v>3</v>
      </c>
      <c r="Y564" s="31"/>
      <c r="Z564" s="67">
        <v>44209</v>
      </c>
    </row>
    <row r="565" spans="1:26" x14ac:dyDescent="0.2">
      <c r="A565" s="96">
        <v>6046</v>
      </c>
      <c r="B565" s="67">
        <v>44083</v>
      </c>
      <c r="C565" s="31" t="s">
        <v>591</v>
      </c>
      <c r="D565" s="97">
        <v>1</v>
      </c>
      <c r="E565" s="47">
        <v>1</v>
      </c>
      <c r="F565" s="47">
        <v>0</v>
      </c>
      <c r="G565" s="47">
        <v>1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s="47">
        <v>0</v>
      </c>
      <c r="N565" s="47">
        <v>1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0</v>
      </c>
      <c r="U565" s="47">
        <v>0</v>
      </c>
      <c r="V565" s="47">
        <v>0</v>
      </c>
      <c r="W565" s="47">
        <v>0</v>
      </c>
      <c r="X565" s="47">
        <f t="shared" si="8"/>
        <v>4</v>
      </c>
      <c r="Y565" s="31"/>
      <c r="Z565" s="67">
        <v>44083</v>
      </c>
    </row>
    <row r="566" spans="1:26" x14ac:dyDescent="0.2">
      <c r="A566" s="96">
        <v>6047</v>
      </c>
      <c r="B566" s="98">
        <v>44206</v>
      </c>
      <c r="C566" s="99" t="s">
        <v>591</v>
      </c>
      <c r="D566" s="97">
        <v>0</v>
      </c>
      <c r="E566" s="47">
        <v>1</v>
      </c>
      <c r="F566" s="47">
        <v>0</v>
      </c>
      <c r="G566" s="47">
        <v>1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s="47">
        <v>0</v>
      </c>
      <c r="N566" s="47">
        <v>0</v>
      </c>
      <c r="O566" s="47">
        <v>0</v>
      </c>
      <c r="P566" s="47">
        <v>1</v>
      </c>
      <c r="Q566" s="47">
        <v>0</v>
      </c>
      <c r="R566" s="47">
        <v>0</v>
      </c>
      <c r="S566" s="47">
        <v>1</v>
      </c>
      <c r="T566" s="47">
        <v>0</v>
      </c>
      <c r="U566" s="47">
        <v>0</v>
      </c>
      <c r="V566" s="47">
        <v>0</v>
      </c>
      <c r="W566" s="47">
        <v>1</v>
      </c>
      <c r="X566" s="47">
        <f t="shared" si="8"/>
        <v>5</v>
      </c>
      <c r="Y566" s="31"/>
      <c r="Z566" s="98">
        <v>44206</v>
      </c>
    </row>
    <row r="567" spans="1:26" x14ac:dyDescent="0.2">
      <c r="A567" s="96">
        <v>6048</v>
      </c>
      <c r="B567" s="67">
        <v>44083</v>
      </c>
      <c r="C567" s="31" t="s">
        <v>591</v>
      </c>
      <c r="D567" s="97">
        <v>0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s="47">
        <v>0</v>
      </c>
      <c r="N567" s="47">
        <v>0</v>
      </c>
      <c r="O567" s="47">
        <v>0</v>
      </c>
      <c r="P567" s="47">
        <v>0</v>
      </c>
      <c r="Q567" s="47">
        <v>0</v>
      </c>
      <c r="R567" s="47">
        <v>0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  <c r="X567" s="47">
        <f t="shared" si="8"/>
        <v>0</v>
      </c>
      <c r="Y567" s="31"/>
      <c r="Z567" s="67">
        <v>44083</v>
      </c>
    </row>
    <row r="568" spans="1:26" hidden="1" x14ac:dyDescent="0.2">
      <c r="A568" s="96">
        <v>6049</v>
      </c>
      <c r="B568" s="31"/>
      <c r="C568" s="31"/>
      <c r="D568" s="9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>
        <f t="shared" si="8"/>
        <v>0</v>
      </c>
      <c r="Y568" s="31"/>
      <c r="Z568" s="31"/>
    </row>
    <row r="569" spans="1:26" x14ac:dyDescent="0.2">
      <c r="A569" s="96">
        <v>6052</v>
      </c>
      <c r="B569" s="67">
        <v>44082</v>
      </c>
      <c r="C569" s="31" t="s">
        <v>612</v>
      </c>
      <c r="D569" s="97">
        <v>0</v>
      </c>
      <c r="E569" s="47">
        <v>0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1</v>
      </c>
      <c r="M569" s="47">
        <v>1</v>
      </c>
      <c r="N569" s="47">
        <v>0</v>
      </c>
      <c r="O569" s="47">
        <v>0</v>
      </c>
      <c r="P569" s="47">
        <v>1</v>
      </c>
      <c r="Q569" s="47">
        <v>1</v>
      </c>
      <c r="R569" s="47">
        <v>0</v>
      </c>
      <c r="S569" s="47">
        <v>1</v>
      </c>
      <c r="T569" s="47">
        <v>0</v>
      </c>
      <c r="U569" s="47">
        <v>0</v>
      </c>
      <c r="V569" s="47">
        <v>0</v>
      </c>
      <c r="W569" s="47">
        <v>0</v>
      </c>
      <c r="X569" s="47">
        <f t="shared" si="8"/>
        <v>5</v>
      </c>
      <c r="Y569" s="31"/>
      <c r="Z569" s="67">
        <v>44082</v>
      </c>
    </row>
    <row r="570" spans="1:26" x14ac:dyDescent="0.2">
      <c r="A570" s="96">
        <v>6054</v>
      </c>
      <c r="B570" s="67">
        <v>44083</v>
      </c>
      <c r="C570" s="31" t="s">
        <v>591</v>
      </c>
      <c r="D570" s="97">
        <v>0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s="47">
        <v>0</v>
      </c>
      <c r="N570" s="47">
        <v>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f t="shared" si="8"/>
        <v>0</v>
      </c>
      <c r="Y570" s="31"/>
      <c r="Z570" s="67">
        <v>44083</v>
      </c>
    </row>
    <row r="571" spans="1:26" x14ac:dyDescent="0.2">
      <c r="A571" s="96">
        <v>6055</v>
      </c>
      <c r="B571" s="67">
        <v>44083</v>
      </c>
      <c r="C571" s="31" t="s">
        <v>591</v>
      </c>
      <c r="D571" s="97">
        <v>0</v>
      </c>
      <c r="E571" s="47">
        <v>0</v>
      </c>
      <c r="F571" s="47">
        <v>0</v>
      </c>
      <c r="G571" s="47">
        <v>1</v>
      </c>
      <c r="H571" s="47">
        <v>0</v>
      </c>
      <c r="I571" s="47">
        <v>0</v>
      </c>
      <c r="J571" s="47">
        <v>0</v>
      </c>
      <c r="K571" s="47">
        <v>0</v>
      </c>
      <c r="L571" s="47">
        <v>0</v>
      </c>
      <c r="M571" s="47">
        <v>0</v>
      </c>
      <c r="N571" s="47">
        <v>0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0</v>
      </c>
      <c r="U571" s="47">
        <v>0</v>
      </c>
      <c r="V571" s="47">
        <v>0</v>
      </c>
      <c r="W571" s="47">
        <v>0</v>
      </c>
      <c r="X571" s="47">
        <f t="shared" si="8"/>
        <v>1</v>
      </c>
      <c r="Y571" s="31"/>
      <c r="Z571" s="67">
        <v>44083</v>
      </c>
    </row>
    <row r="572" spans="1:26" x14ac:dyDescent="0.2">
      <c r="A572" s="96">
        <v>6056</v>
      </c>
      <c r="B572" s="67">
        <v>44083</v>
      </c>
      <c r="C572" s="31" t="s">
        <v>591</v>
      </c>
      <c r="D572" s="97">
        <v>0</v>
      </c>
      <c r="E572" s="47">
        <v>0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s="47">
        <v>1</v>
      </c>
      <c r="N572" s="47">
        <v>0</v>
      </c>
      <c r="O572" s="47">
        <v>0</v>
      </c>
      <c r="P572" s="47">
        <v>1</v>
      </c>
      <c r="Q572" s="47">
        <v>0</v>
      </c>
      <c r="R572" s="47">
        <v>0</v>
      </c>
      <c r="S572" s="47">
        <v>0</v>
      </c>
      <c r="T572" s="47">
        <v>0</v>
      </c>
      <c r="U572" s="47">
        <v>0</v>
      </c>
      <c r="V572" s="47">
        <v>0</v>
      </c>
      <c r="W572" s="47">
        <v>0</v>
      </c>
      <c r="X572" s="47">
        <f t="shared" si="8"/>
        <v>2</v>
      </c>
      <c r="Y572" s="31"/>
      <c r="Z572" s="67">
        <v>44083</v>
      </c>
    </row>
    <row r="573" spans="1:26" x14ac:dyDescent="0.2">
      <c r="A573" s="96">
        <v>6057</v>
      </c>
      <c r="B573" s="67">
        <v>44083</v>
      </c>
      <c r="C573" s="31" t="s">
        <v>591</v>
      </c>
      <c r="D573" s="97">
        <v>0</v>
      </c>
      <c r="E573" s="47">
        <v>0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s="47">
        <v>0</v>
      </c>
      <c r="N573" s="47">
        <v>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0</v>
      </c>
      <c r="U573" s="47">
        <v>0</v>
      </c>
      <c r="V573" s="47">
        <v>0</v>
      </c>
      <c r="W573" s="47">
        <v>0</v>
      </c>
      <c r="X573" s="47">
        <f t="shared" si="8"/>
        <v>0</v>
      </c>
      <c r="Y573" s="31"/>
      <c r="Z573" s="67">
        <v>44083</v>
      </c>
    </row>
    <row r="574" spans="1:26" x14ac:dyDescent="0.2">
      <c r="A574" s="96">
        <v>6062</v>
      </c>
      <c r="B574" s="98">
        <v>44206</v>
      </c>
      <c r="C574" s="99" t="s">
        <v>591</v>
      </c>
      <c r="D574" s="9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s="47">
        <v>0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1</v>
      </c>
      <c r="W574" s="47">
        <v>0</v>
      </c>
      <c r="X574" s="47">
        <f t="shared" si="8"/>
        <v>1</v>
      </c>
      <c r="Y574" s="31"/>
      <c r="Z574" s="98">
        <v>44206</v>
      </c>
    </row>
    <row r="575" spans="1:26" x14ac:dyDescent="0.2">
      <c r="A575" s="96">
        <v>6063</v>
      </c>
      <c r="B575" s="67">
        <v>44081</v>
      </c>
      <c r="C575" s="31" t="s">
        <v>562</v>
      </c>
      <c r="D575" s="97">
        <v>0</v>
      </c>
      <c r="E575" s="47">
        <v>0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s="47">
        <v>0</v>
      </c>
      <c r="N575" s="47">
        <v>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  <c r="X575" s="47">
        <f t="shared" si="8"/>
        <v>0</v>
      </c>
      <c r="Y575" s="31"/>
      <c r="Z575" s="67">
        <v>44081</v>
      </c>
    </row>
    <row r="576" spans="1:26" hidden="1" x14ac:dyDescent="0.2">
      <c r="A576" s="96">
        <v>6069</v>
      </c>
      <c r="B576" s="31"/>
      <c r="C576" s="31"/>
      <c r="D576" s="9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>
        <f t="shared" si="8"/>
        <v>0</v>
      </c>
      <c r="Y576" s="31"/>
      <c r="Z576" s="31"/>
    </row>
    <row r="577" spans="1:26" x14ac:dyDescent="0.2">
      <c r="A577" s="96">
        <v>6073</v>
      </c>
      <c r="B577" s="67">
        <v>44083</v>
      </c>
      <c r="C577" s="31" t="s">
        <v>591</v>
      </c>
      <c r="D577" s="97">
        <v>0</v>
      </c>
      <c r="E577" s="47">
        <v>1</v>
      </c>
      <c r="F577" s="47">
        <v>0</v>
      </c>
      <c r="G577" s="47">
        <v>0</v>
      </c>
      <c r="H577" s="47">
        <v>0</v>
      </c>
      <c r="I577" s="47">
        <v>0</v>
      </c>
      <c r="J577" s="47">
        <v>1</v>
      </c>
      <c r="K577" s="47">
        <v>0</v>
      </c>
      <c r="L577" s="47">
        <v>0</v>
      </c>
      <c r="M577" s="47">
        <v>0</v>
      </c>
      <c r="N577" s="47">
        <v>0</v>
      </c>
      <c r="O577" s="47">
        <v>0</v>
      </c>
      <c r="P577" s="47">
        <v>0</v>
      </c>
      <c r="Q577" s="47">
        <v>0</v>
      </c>
      <c r="R577" s="47">
        <v>0</v>
      </c>
      <c r="S577" s="47">
        <v>0</v>
      </c>
      <c r="T577" s="47">
        <v>0</v>
      </c>
      <c r="U577" s="47">
        <v>0</v>
      </c>
      <c r="V577" s="47">
        <v>1</v>
      </c>
      <c r="W577" s="47">
        <v>0</v>
      </c>
      <c r="X577" s="47">
        <f t="shared" si="8"/>
        <v>3</v>
      </c>
      <c r="Y577" s="31"/>
      <c r="Z577" s="67">
        <v>44083</v>
      </c>
    </row>
    <row r="578" spans="1:26" x14ac:dyDescent="0.2">
      <c r="A578" s="96">
        <v>6075</v>
      </c>
      <c r="B578" s="67">
        <v>44082</v>
      </c>
      <c r="C578" s="31" t="s">
        <v>612</v>
      </c>
      <c r="D578" s="97">
        <v>0</v>
      </c>
      <c r="E578" s="47">
        <v>0</v>
      </c>
      <c r="F578" s="47">
        <v>0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1</v>
      </c>
      <c r="M578" s="47">
        <v>0</v>
      </c>
      <c r="N578" s="47">
        <v>0</v>
      </c>
      <c r="O578" s="47">
        <v>0</v>
      </c>
      <c r="P578" s="47">
        <v>1</v>
      </c>
      <c r="Q578" s="47">
        <v>0</v>
      </c>
      <c r="R578" s="47">
        <v>0</v>
      </c>
      <c r="S578" s="47">
        <v>0</v>
      </c>
      <c r="T578" s="47">
        <v>0</v>
      </c>
      <c r="U578" s="47">
        <v>1</v>
      </c>
      <c r="V578" s="47">
        <v>0</v>
      </c>
      <c r="W578" s="47">
        <v>0</v>
      </c>
      <c r="X578" s="47">
        <f t="shared" ref="X578:X584" si="9">SUM(D578:W578)</f>
        <v>3</v>
      </c>
      <c r="Y578" s="31"/>
      <c r="Z578" s="67">
        <v>44082</v>
      </c>
    </row>
    <row r="579" spans="1:26" x14ac:dyDescent="0.2">
      <c r="A579" s="96">
        <v>6077</v>
      </c>
      <c r="B579" s="67">
        <v>44083</v>
      </c>
      <c r="C579" s="31" t="s">
        <v>591</v>
      </c>
      <c r="D579" s="97">
        <v>0</v>
      </c>
      <c r="E579" s="47">
        <v>0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s="47">
        <v>0</v>
      </c>
      <c r="N579" s="47">
        <v>0</v>
      </c>
      <c r="O579" s="47">
        <v>1</v>
      </c>
      <c r="P579" s="47">
        <v>1</v>
      </c>
      <c r="Q579" s="47">
        <v>0</v>
      </c>
      <c r="R579" s="47">
        <v>1</v>
      </c>
      <c r="S579" s="47">
        <v>0</v>
      </c>
      <c r="T579" s="47">
        <v>0</v>
      </c>
      <c r="U579" s="47">
        <v>1</v>
      </c>
      <c r="V579" s="47">
        <v>0</v>
      </c>
      <c r="W579" s="47">
        <v>0</v>
      </c>
      <c r="X579" s="47">
        <f t="shared" si="9"/>
        <v>4</v>
      </c>
      <c r="Y579" s="31"/>
      <c r="Z579" s="67">
        <v>44083</v>
      </c>
    </row>
    <row r="580" spans="1:26" hidden="1" x14ac:dyDescent="0.2">
      <c r="A580" s="96">
        <v>6078</v>
      </c>
      <c r="B580" s="31"/>
      <c r="C580" s="31"/>
      <c r="D580" s="9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>
        <f t="shared" si="9"/>
        <v>0</v>
      </c>
      <c r="Y580" s="31"/>
      <c r="Z580" s="31"/>
    </row>
    <row r="581" spans="1:26" x14ac:dyDescent="0.2">
      <c r="A581" s="96">
        <v>6079</v>
      </c>
      <c r="B581" s="67">
        <v>44083</v>
      </c>
      <c r="C581" s="31" t="s">
        <v>591</v>
      </c>
      <c r="D581" s="97">
        <v>0</v>
      </c>
      <c r="E581" s="47">
        <v>1</v>
      </c>
      <c r="F581" s="47">
        <v>1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s="47">
        <v>0</v>
      </c>
      <c r="N581" s="47">
        <v>1</v>
      </c>
      <c r="O581" s="47">
        <v>0</v>
      </c>
      <c r="P581" s="47">
        <v>1</v>
      </c>
      <c r="Q581" s="47">
        <v>0</v>
      </c>
      <c r="R581" s="47">
        <v>0</v>
      </c>
      <c r="S581" s="47">
        <v>0</v>
      </c>
      <c r="T581" s="47">
        <v>0</v>
      </c>
      <c r="U581" s="47">
        <v>0</v>
      </c>
      <c r="V581" s="47">
        <v>0</v>
      </c>
      <c r="W581" s="47">
        <v>0</v>
      </c>
      <c r="X581" s="47">
        <f t="shared" si="9"/>
        <v>4</v>
      </c>
      <c r="Y581" s="31"/>
      <c r="Z581" s="67">
        <v>44083</v>
      </c>
    </row>
    <row r="582" spans="1:26" x14ac:dyDescent="0.2">
      <c r="A582" s="96">
        <v>6080</v>
      </c>
      <c r="B582" s="98">
        <v>44206</v>
      </c>
      <c r="C582" s="99" t="s">
        <v>591</v>
      </c>
      <c r="D582" s="97">
        <v>0</v>
      </c>
      <c r="E582" s="47">
        <v>0</v>
      </c>
      <c r="F582" s="47">
        <v>0</v>
      </c>
      <c r="G582" s="47">
        <v>1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89"/>
      <c r="P582" s="89"/>
      <c r="Q582" s="47">
        <v>0</v>
      </c>
      <c r="R582" s="47">
        <v>0</v>
      </c>
      <c r="S582" s="47">
        <v>1</v>
      </c>
      <c r="T582" s="47">
        <v>0</v>
      </c>
      <c r="U582" s="47">
        <v>0</v>
      </c>
      <c r="V582" s="47">
        <v>1</v>
      </c>
      <c r="W582" s="47">
        <v>1</v>
      </c>
      <c r="X582" s="47">
        <f t="shared" si="9"/>
        <v>4</v>
      </c>
      <c r="Y582" s="31"/>
      <c r="Z582" s="98">
        <v>44206</v>
      </c>
    </row>
    <row r="583" spans="1:26" x14ac:dyDescent="0.2">
      <c r="A583" s="96">
        <v>6082</v>
      </c>
      <c r="B583" s="67">
        <v>44083</v>
      </c>
      <c r="C583" s="31" t="s">
        <v>591</v>
      </c>
      <c r="D583" s="97">
        <v>1</v>
      </c>
      <c r="E583" s="47">
        <v>0</v>
      </c>
      <c r="F583" s="47">
        <v>1</v>
      </c>
      <c r="G583" s="47">
        <v>1</v>
      </c>
      <c r="H583" s="47">
        <v>0</v>
      </c>
      <c r="I583" s="47">
        <v>0</v>
      </c>
      <c r="J583" s="47">
        <v>0</v>
      </c>
      <c r="K583" s="47">
        <v>0</v>
      </c>
      <c r="L583" s="47">
        <v>0</v>
      </c>
      <c r="M583" s="47">
        <v>0</v>
      </c>
      <c r="N583" s="47">
        <v>0</v>
      </c>
      <c r="O583" s="47">
        <v>0</v>
      </c>
      <c r="P583" s="47">
        <v>0</v>
      </c>
      <c r="Q583" s="47">
        <v>0</v>
      </c>
      <c r="R583" s="47">
        <v>0</v>
      </c>
      <c r="S583" s="47">
        <v>0</v>
      </c>
      <c r="T583" s="47">
        <v>0</v>
      </c>
      <c r="U583" s="47">
        <v>0</v>
      </c>
      <c r="V583" s="47">
        <v>0</v>
      </c>
      <c r="W583" s="47">
        <v>0</v>
      </c>
      <c r="X583" s="47">
        <f t="shared" si="9"/>
        <v>3</v>
      </c>
      <c r="Y583" s="31"/>
      <c r="Z583" s="67">
        <v>44083</v>
      </c>
    </row>
    <row r="584" spans="1:26" x14ac:dyDescent="0.2">
      <c r="A584" s="113">
        <v>7000</v>
      </c>
      <c r="B584" s="40">
        <v>44083</v>
      </c>
      <c r="C584" s="1" t="s">
        <v>599</v>
      </c>
      <c r="D584" s="63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47">
        <f t="shared" si="9"/>
        <v>0</v>
      </c>
      <c r="Y584" s="1"/>
      <c r="Z584" s="40">
        <v>44083</v>
      </c>
    </row>
    <row r="585" spans="1:26" hidden="1" x14ac:dyDescent="0.2">
      <c r="A585" s="113">
        <v>7001</v>
      </c>
      <c r="D585" s="63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13">
        <v>7002</v>
      </c>
      <c r="B586" s="40">
        <v>44084</v>
      </c>
      <c r="C586" s="1" t="s">
        <v>591</v>
      </c>
      <c r="D586" s="63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f>SUM(D586:W586)</f>
        <v>0</v>
      </c>
      <c r="Y586" s="1"/>
      <c r="Z586" s="40">
        <v>44084</v>
      </c>
    </row>
    <row r="587" spans="1:26" x14ac:dyDescent="0.2">
      <c r="A587" s="113">
        <v>7003</v>
      </c>
      <c r="B587" s="40">
        <v>44084</v>
      </c>
      <c r="C587" s="1" t="s">
        <v>591</v>
      </c>
      <c r="D587" s="63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f>SUM(D587:W587)</f>
        <v>2</v>
      </c>
      <c r="Y587" s="1"/>
      <c r="Z587" s="40">
        <v>44084</v>
      </c>
    </row>
    <row r="588" spans="1:26" x14ac:dyDescent="0.2">
      <c r="A588" s="113">
        <v>7004</v>
      </c>
      <c r="B588" s="40">
        <v>44084</v>
      </c>
      <c r="C588" s="1" t="s">
        <v>591</v>
      </c>
      <c r="D588" s="63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1</v>
      </c>
      <c r="T588" s="1">
        <v>0</v>
      </c>
      <c r="U588" s="1">
        <v>0</v>
      </c>
      <c r="V588" s="1">
        <v>0</v>
      </c>
      <c r="W588" s="1">
        <v>0</v>
      </c>
      <c r="X588" s="1">
        <f t="shared" ref="X588:X638" si="10">SUM(D588:W588)</f>
        <v>1</v>
      </c>
      <c r="Y588" s="1"/>
      <c r="Z588" s="40">
        <v>44084</v>
      </c>
    </row>
    <row r="589" spans="1:26" x14ac:dyDescent="0.2">
      <c r="A589" s="113">
        <v>7005</v>
      </c>
      <c r="B589" s="40">
        <v>44084</v>
      </c>
      <c r="C589" s="1" t="s">
        <v>591</v>
      </c>
      <c r="D589" s="63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f t="shared" si="10"/>
        <v>0</v>
      </c>
      <c r="Y589" s="1"/>
      <c r="Z589" s="40">
        <v>44084</v>
      </c>
    </row>
    <row r="590" spans="1:26" x14ac:dyDescent="0.2">
      <c r="A590" s="113">
        <v>7006</v>
      </c>
      <c r="B590" s="40">
        <v>44090</v>
      </c>
      <c r="C590" s="1" t="s">
        <v>585</v>
      </c>
      <c r="D590" s="63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f t="shared" si="10"/>
        <v>0</v>
      </c>
      <c r="Y590" s="1"/>
      <c r="Z590" s="40">
        <v>44090</v>
      </c>
    </row>
    <row r="591" spans="1:26" x14ac:dyDescent="0.2">
      <c r="A591" s="113">
        <v>7007</v>
      </c>
      <c r="B591" s="40">
        <v>44090</v>
      </c>
      <c r="C591" s="1" t="s">
        <v>585</v>
      </c>
      <c r="D591" s="63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1</v>
      </c>
      <c r="K591" s="1">
        <v>1</v>
      </c>
      <c r="L591" s="1">
        <v>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</v>
      </c>
      <c r="V591" s="1">
        <v>0</v>
      </c>
      <c r="W591" s="1">
        <v>0</v>
      </c>
      <c r="X591" s="1">
        <f t="shared" si="10"/>
        <v>4</v>
      </c>
      <c r="Y591" s="1"/>
      <c r="Z591" s="40">
        <v>44090</v>
      </c>
    </row>
    <row r="592" spans="1:26" hidden="1" x14ac:dyDescent="0.2">
      <c r="A592" s="113">
        <v>7007</v>
      </c>
      <c r="D592" s="63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>
        <f t="shared" si="10"/>
        <v>0</v>
      </c>
      <c r="Y592" s="1"/>
      <c r="Z592" s="1"/>
    </row>
    <row r="593" spans="1:26" x14ac:dyDescent="0.2">
      <c r="A593" s="113">
        <v>7008</v>
      </c>
      <c r="B593" s="40">
        <v>44090</v>
      </c>
      <c r="C593" s="1" t="s">
        <v>585</v>
      </c>
      <c r="D593" s="63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f t="shared" si="10"/>
        <v>1</v>
      </c>
      <c r="Y593" s="1"/>
      <c r="Z593" s="40">
        <v>44090</v>
      </c>
    </row>
    <row r="594" spans="1:26" x14ac:dyDescent="0.2">
      <c r="A594" s="113">
        <v>7009</v>
      </c>
      <c r="B594" s="40">
        <v>44090</v>
      </c>
      <c r="C594" s="1" t="s">
        <v>585</v>
      </c>
      <c r="D594" s="63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f t="shared" si="10"/>
        <v>0</v>
      </c>
      <c r="Y594" s="1"/>
      <c r="Z594" s="40">
        <v>44090</v>
      </c>
    </row>
    <row r="595" spans="1:26" x14ac:dyDescent="0.2">
      <c r="A595" s="113">
        <v>7010</v>
      </c>
      <c r="B595" s="40">
        <v>44090</v>
      </c>
      <c r="C595" s="1" t="s">
        <v>599</v>
      </c>
      <c r="D595" s="63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1</v>
      </c>
      <c r="N595" s="1">
        <v>0</v>
      </c>
      <c r="O595" s="1">
        <v>1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f t="shared" si="10"/>
        <v>5</v>
      </c>
      <c r="Y595" s="1"/>
      <c r="Z595" s="40">
        <v>44090</v>
      </c>
    </row>
    <row r="596" spans="1:26" x14ac:dyDescent="0.2">
      <c r="A596" s="113">
        <v>7011</v>
      </c>
      <c r="B596" s="40">
        <v>44090</v>
      </c>
      <c r="C596" s="1" t="s">
        <v>599</v>
      </c>
      <c r="D596" s="63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f t="shared" si="10"/>
        <v>0</v>
      </c>
      <c r="Y596" s="1"/>
      <c r="Z596" s="40">
        <v>44090</v>
      </c>
    </row>
    <row r="597" spans="1:26" x14ac:dyDescent="0.2">
      <c r="A597" s="113">
        <v>7012</v>
      </c>
      <c r="B597" s="40">
        <v>44083</v>
      </c>
      <c r="C597" s="1" t="s">
        <v>591</v>
      </c>
      <c r="D597" s="63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f t="shared" si="10"/>
        <v>0</v>
      </c>
      <c r="Y597" s="1"/>
      <c r="Z597" s="40">
        <v>44083</v>
      </c>
    </row>
    <row r="598" spans="1:26" x14ac:dyDescent="0.2">
      <c r="A598" s="113">
        <v>7013</v>
      </c>
      <c r="B598" s="40">
        <v>44083</v>
      </c>
      <c r="C598" s="1" t="s">
        <v>591</v>
      </c>
      <c r="D598" s="63">
        <v>0</v>
      </c>
      <c r="E598" s="1">
        <v>0</v>
      </c>
      <c r="F598" s="1">
        <v>0</v>
      </c>
      <c r="G598" s="1">
        <v>1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f t="shared" si="10"/>
        <v>2</v>
      </c>
      <c r="Y598" s="1"/>
      <c r="Z598" s="40">
        <v>44083</v>
      </c>
    </row>
    <row r="599" spans="1:26" x14ac:dyDescent="0.2">
      <c r="A599" s="113">
        <v>7014</v>
      </c>
      <c r="B599" s="40">
        <v>44083</v>
      </c>
      <c r="C599" s="1" t="s">
        <v>591</v>
      </c>
      <c r="D599" s="63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f t="shared" si="10"/>
        <v>0</v>
      </c>
      <c r="Y599" s="1"/>
      <c r="Z599" s="40">
        <v>44083</v>
      </c>
    </row>
    <row r="600" spans="1:26" x14ac:dyDescent="0.2">
      <c r="A600" s="113">
        <v>7015</v>
      </c>
      <c r="B600" s="40">
        <v>44083</v>
      </c>
      <c r="C600" s="1" t="s">
        <v>591</v>
      </c>
      <c r="D600" s="63">
        <v>0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f t="shared" si="10"/>
        <v>1</v>
      </c>
      <c r="Y600" s="1"/>
      <c r="Z600" s="40">
        <v>44083</v>
      </c>
    </row>
    <row r="601" spans="1:26" hidden="1" x14ac:dyDescent="0.2">
      <c r="A601" s="113">
        <v>7016</v>
      </c>
      <c r="D601" s="63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>
        <f t="shared" si="10"/>
        <v>0</v>
      </c>
      <c r="Y601" s="1"/>
    </row>
    <row r="602" spans="1:26" hidden="1" x14ac:dyDescent="0.2">
      <c r="A602" s="113">
        <v>7017</v>
      </c>
      <c r="D602" s="63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f t="shared" si="10"/>
        <v>0</v>
      </c>
      <c r="Y602" s="1"/>
    </row>
    <row r="603" spans="1:26" hidden="1" x14ac:dyDescent="0.2">
      <c r="A603" s="113">
        <v>7018</v>
      </c>
      <c r="D603" s="63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>
        <f t="shared" si="10"/>
        <v>0</v>
      </c>
      <c r="Y603" s="1"/>
    </row>
    <row r="604" spans="1:26" hidden="1" x14ac:dyDescent="0.2">
      <c r="A604" s="113">
        <v>7019</v>
      </c>
      <c r="D604" s="63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>
        <f t="shared" si="10"/>
        <v>0</v>
      </c>
      <c r="Y604" s="1"/>
    </row>
    <row r="605" spans="1:26" hidden="1" x14ac:dyDescent="0.2">
      <c r="A605" s="122"/>
      <c r="D605" s="63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>
        <f t="shared" si="10"/>
        <v>0</v>
      </c>
      <c r="Y605" s="1"/>
    </row>
    <row r="606" spans="1:26" hidden="1" x14ac:dyDescent="0.2">
      <c r="A606" s="122"/>
      <c r="D606" s="63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>
        <f t="shared" si="10"/>
        <v>0</v>
      </c>
      <c r="Y606" s="1"/>
    </row>
    <row r="607" spans="1:26" hidden="1" x14ac:dyDescent="0.2">
      <c r="A607" s="122"/>
      <c r="D607" s="63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>
        <f t="shared" si="10"/>
        <v>0</v>
      </c>
      <c r="Y607" s="1"/>
    </row>
    <row r="608" spans="1:26" hidden="1" x14ac:dyDescent="0.2">
      <c r="A608" s="122"/>
      <c r="D608" s="63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>
        <f t="shared" si="10"/>
        <v>0</v>
      </c>
      <c r="Y608" s="1"/>
    </row>
    <row r="609" spans="1:25" hidden="1" x14ac:dyDescent="0.2">
      <c r="A609" s="122"/>
      <c r="D609" s="63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f t="shared" si="10"/>
        <v>0</v>
      </c>
      <c r="Y609" s="1"/>
    </row>
    <row r="610" spans="1:25" hidden="1" x14ac:dyDescent="0.2">
      <c r="A610" s="122"/>
      <c r="D610" s="63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f t="shared" si="10"/>
        <v>0</v>
      </c>
      <c r="Y610" s="1"/>
    </row>
    <row r="611" spans="1:25" hidden="1" x14ac:dyDescent="0.2">
      <c r="A611" s="122"/>
      <c r="D611" s="63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>
        <f t="shared" si="10"/>
        <v>0</v>
      </c>
      <c r="Y611" s="1"/>
    </row>
    <row r="612" spans="1:25" hidden="1" x14ac:dyDescent="0.2">
      <c r="A612" s="122"/>
      <c r="D612" s="63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>
        <f t="shared" si="10"/>
        <v>0</v>
      </c>
      <c r="Y612" s="1"/>
    </row>
    <row r="613" spans="1:25" hidden="1" x14ac:dyDescent="0.2">
      <c r="A613" s="122"/>
      <c r="D613" s="63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>
        <f t="shared" si="10"/>
        <v>0</v>
      </c>
      <c r="Y613" s="1"/>
    </row>
    <row r="614" spans="1:25" hidden="1" x14ac:dyDescent="0.2">
      <c r="A614" s="122"/>
      <c r="D614" s="63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>
        <f t="shared" si="10"/>
        <v>0</v>
      </c>
      <c r="Y614" s="1"/>
    </row>
    <row r="615" spans="1:25" hidden="1" x14ac:dyDescent="0.2">
      <c r="A615" s="122"/>
      <c r="D615" s="63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>
        <f t="shared" si="10"/>
        <v>0</v>
      </c>
      <c r="Y615" s="1"/>
    </row>
    <row r="616" spans="1:25" hidden="1" x14ac:dyDescent="0.2">
      <c r="A616" s="122"/>
      <c r="D616" s="63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f t="shared" si="10"/>
        <v>0</v>
      </c>
      <c r="Y616" s="1"/>
    </row>
    <row r="617" spans="1:25" hidden="1" x14ac:dyDescent="0.2">
      <c r="A617" s="122"/>
      <c r="D617" s="63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>
        <f t="shared" si="10"/>
        <v>0</v>
      </c>
      <c r="Y617" s="1"/>
    </row>
    <row r="618" spans="1:25" hidden="1" x14ac:dyDescent="0.2">
      <c r="A618" s="122"/>
      <c r="D618" s="63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>
        <f t="shared" si="10"/>
        <v>0</v>
      </c>
      <c r="Y618" s="1"/>
    </row>
    <row r="619" spans="1:25" hidden="1" x14ac:dyDescent="0.2">
      <c r="A619" s="122"/>
      <c r="D619" s="63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>
        <f t="shared" si="10"/>
        <v>0</v>
      </c>
      <c r="Y619" s="1"/>
    </row>
    <row r="620" spans="1:25" hidden="1" x14ac:dyDescent="0.2">
      <c r="A620" s="122"/>
      <c r="D620" s="63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>
        <f t="shared" si="10"/>
        <v>0</v>
      </c>
      <c r="Y620" s="1"/>
    </row>
    <row r="621" spans="1:25" hidden="1" x14ac:dyDescent="0.2">
      <c r="A621" s="122"/>
      <c r="D621" s="63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>
        <f t="shared" si="10"/>
        <v>0</v>
      </c>
      <c r="Y621" s="1"/>
    </row>
    <row r="622" spans="1:25" hidden="1" x14ac:dyDescent="0.2">
      <c r="A622" s="122"/>
      <c r="D622" s="63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>
        <f t="shared" si="10"/>
        <v>0</v>
      </c>
      <c r="Y622" s="1"/>
    </row>
    <row r="623" spans="1:25" hidden="1" x14ac:dyDescent="0.2">
      <c r="A623" s="122"/>
      <c r="D623" s="63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>
        <f t="shared" si="10"/>
        <v>0</v>
      </c>
      <c r="Y623" s="1"/>
    </row>
    <row r="624" spans="1:25" hidden="1" x14ac:dyDescent="0.2">
      <c r="A624" s="122"/>
      <c r="D624" s="63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>
        <f t="shared" si="10"/>
        <v>0</v>
      </c>
      <c r="Y624" s="1"/>
    </row>
    <row r="625" spans="1:25" hidden="1" x14ac:dyDescent="0.2">
      <c r="A625" s="122"/>
      <c r="D625" s="63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>
        <f t="shared" si="10"/>
        <v>0</v>
      </c>
      <c r="Y625" s="1"/>
    </row>
    <row r="626" spans="1:25" hidden="1" x14ac:dyDescent="0.2">
      <c r="A626" s="122"/>
      <c r="D626" s="63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>
        <f t="shared" si="10"/>
        <v>0</v>
      </c>
      <c r="Y626" s="1"/>
    </row>
    <row r="627" spans="1:25" hidden="1" x14ac:dyDescent="0.2">
      <c r="A627" s="122"/>
      <c r="D627" s="63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>
        <f t="shared" si="10"/>
        <v>0</v>
      </c>
      <c r="Y627" s="1"/>
    </row>
    <row r="628" spans="1:25" hidden="1" x14ac:dyDescent="0.2">
      <c r="A628" s="122"/>
      <c r="D628" s="63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>
        <f t="shared" si="10"/>
        <v>0</v>
      </c>
      <c r="Y628" s="1"/>
    </row>
    <row r="629" spans="1:25" hidden="1" x14ac:dyDescent="0.2">
      <c r="A629" s="122"/>
      <c r="D629" s="63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>
        <f t="shared" si="10"/>
        <v>0</v>
      </c>
      <c r="Y629" s="1"/>
    </row>
    <row r="630" spans="1:25" hidden="1" x14ac:dyDescent="0.2">
      <c r="A630" s="122"/>
      <c r="D630" s="63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>
        <f t="shared" si="10"/>
        <v>0</v>
      </c>
      <c r="Y630" s="1"/>
    </row>
    <row r="631" spans="1:25" hidden="1" x14ac:dyDescent="0.2">
      <c r="A631" s="122"/>
      <c r="D631" s="63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>
        <f t="shared" si="10"/>
        <v>0</v>
      </c>
      <c r="Y631" s="1"/>
    </row>
    <row r="632" spans="1:25" hidden="1" x14ac:dyDescent="0.2">
      <c r="A632" s="122"/>
      <c r="D632" s="63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f t="shared" si="10"/>
        <v>0</v>
      </c>
      <c r="Y632" s="1"/>
    </row>
    <row r="633" spans="1:25" hidden="1" x14ac:dyDescent="0.2">
      <c r="A633" s="122"/>
      <c r="D633" s="63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>
        <f t="shared" si="10"/>
        <v>0</v>
      </c>
      <c r="Y633" s="1"/>
    </row>
    <row r="634" spans="1:25" hidden="1" x14ac:dyDescent="0.2">
      <c r="A634" s="122"/>
      <c r="D634" s="63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>
        <f t="shared" si="10"/>
        <v>0</v>
      </c>
      <c r="Y634" s="1"/>
    </row>
    <row r="635" spans="1:25" hidden="1" x14ac:dyDescent="0.2">
      <c r="A635" s="122"/>
      <c r="D635" s="63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>
        <f t="shared" si="10"/>
        <v>0</v>
      </c>
      <c r="Y635" s="1"/>
    </row>
    <row r="636" spans="1:25" hidden="1" x14ac:dyDescent="0.2">
      <c r="A636" s="122"/>
      <c r="D636" s="63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f t="shared" si="10"/>
        <v>0</v>
      </c>
      <c r="Y636" s="1"/>
    </row>
    <row r="637" spans="1:25" hidden="1" x14ac:dyDescent="0.2">
      <c r="A637" s="122"/>
      <c r="D637" s="63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f t="shared" si="10"/>
        <v>0</v>
      </c>
      <c r="Y637" s="1"/>
    </row>
    <row r="638" spans="1:25" hidden="1" x14ac:dyDescent="0.2">
      <c r="A638" s="122"/>
      <c r="D638" s="63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>
        <f t="shared" si="10"/>
        <v>0</v>
      </c>
      <c r="Y638" s="1"/>
    </row>
  </sheetData>
  <autoFilter ref="Z1:Z638">
    <filterColumn colId="0">
      <customFilters>
        <customFilter operator="notEqual" val=" "/>
      </customFilters>
    </filterColumn>
  </autoFilter>
  <dataValidations count="2">
    <dataValidation type="list" allowBlank="1" showInputMessage="1" showErrorMessage="1" sqref="AB457">
      <formula1>"1-3 שעות או פחות, 2-4 שעות, 3-5 שעות, 4-6 שעות, 5-7 שעות, 6-8 שעות או יותר"</formula1>
    </dataValidation>
    <dataValidation type="list" allowBlank="1" showInputMessage="1" showErrorMessage="1" sqref="D2:W583">
      <formula1>"0,1"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660"/>
  <sheetViews>
    <sheetView rightToLeft="1" topLeftCell="X1" workbookViewId="0">
      <pane ySplit="1" topLeftCell="A557" activePane="bottomLeft" state="frozen"/>
      <selection pane="bottomLeft" activeCell="AK2" sqref="AK2:AK600"/>
    </sheetView>
  </sheetViews>
  <sheetFormatPr defaultRowHeight="14.25" x14ac:dyDescent="0.2"/>
  <cols>
    <col min="1" max="1" width="5.875" bestFit="1" customWidth="1"/>
    <col min="2" max="2" width="10.75" style="1" bestFit="1" customWidth="1"/>
    <col min="3" max="3" width="8.125" style="1" bestFit="1" customWidth="1"/>
    <col min="4" max="10" width="6" bestFit="1" customWidth="1"/>
    <col min="11" max="11" width="5.75" bestFit="1" customWidth="1"/>
    <col min="12" max="12" width="6" bestFit="1" customWidth="1"/>
    <col min="13" max="23" width="7" bestFit="1" customWidth="1"/>
    <col min="24" max="24" width="9.375" bestFit="1" customWidth="1"/>
    <col min="25" max="25" width="5.625" bestFit="1" customWidth="1"/>
    <col min="27" max="27" width="10.75" customWidth="1"/>
    <col min="28" max="37" width="10.75" style="25" customWidth="1"/>
  </cols>
  <sheetData>
    <row r="1" spans="1:38" ht="15.75" thickBot="1" x14ac:dyDescent="0.3">
      <c r="A1" s="128" t="s">
        <v>0</v>
      </c>
      <c r="B1" s="130" t="s">
        <v>415</v>
      </c>
      <c r="C1" s="130" t="s">
        <v>392</v>
      </c>
      <c r="D1" s="129" t="s">
        <v>425</v>
      </c>
      <c r="E1" s="14" t="s">
        <v>426</v>
      </c>
      <c r="F1" s="14" t="s">
        <v>427</v>
      </c>
      <c r="G1" s="14" t="s">
        <v>428</v>
      </c>
      <c r="H1" s="14" t="s">
        <v>429</v>
      </c>
      <c r="I1" s="14" t="s">
        <v>430</v>
      </c>
      <c r="J1" s="14" t="s">
        <v>431</v>
      </c>
      <c r="K1" s="14" t="s">
        <v>432</v>
      </c>
      <c r="L1" s="14" t="s">
        <v>433</v>
      </c>
      <c r="M1" s="14" t="s">
        <v>434</v>
      </c>
      <c r="N1" s="14" t="s">
        <v>435</v>
      </c>
      <c r="O1" s="14" t="s">
        <v>436</v>
      </c>
      <c r="P1" s="14" t="s">
        <v>437</v>
      </c>
      <c r="Q1" s="14" t="s">
        <v>438</v>
      </c>
      <c r="R1" s="14" t="s">
        <v>439</v>
      </c>
      <c r="S1" s="14" t="s">
        <v>440</v>
      </c>
      <c r="T1" s="14" t="s">
        <v>441</v>
      </c>
      <c r="U1" s="14" t="s">
        <v>442</v>
      </c>
      <c r="V1" s="14" t="s">
        <v>443</v>
      </c>
      <c r="W1" s="14" t="s">
        <v>444</v>
      </c>
      <c r="X1" s="14" t="s">
        <v>445</v>
      </c>
      <c r="Y1" s="15" t="s">
        <v>413</v>
      </c>
      <c r="Z1" s="52" t="s">
        <v>389</v>
      </c>
      <c r="AA1" s="53" t="s">
        <v>446</v>
      </c>
      <c r="AB1" s="53" t="s">
        <v>692</v>
      </c>
      <c r="AC1" s="53" t="s">
        <v>687</v>
      </c>
      <c r="AD1" s="53" t="s">
        <v>693</v>
      </c>
      <c r="AE1" s="53" t="s">
        <v>688</v>
      </c>
      <c r="AF1" s="53" t="s">
        <v>694</v>
      </c>
      <c r="AG1" s="53" t="s">
        <v>689</v>
      </c>
      <c r="AH1" s="53" t="s">
        <v>695</v>
      </c>
      <c r="AI1" s="53" t="s">
        <v>690</v>
      </c>
      <c r="AJ1" s="53" t="s">
        <v>696</v>
      </c>
      <c r="AK1" s="53" t="s">
        <v>691</v>
      </c>
    </row>
    <row r="2" spans="1:38" x14ac:dyDescent="0.2">
      <c r="A2" s="103">
        <v>1001</v>
      </c>
      <c r="B2" s="67">
        <v>44089</v>
      </c>
      <c r="C2" s="31" t="s">
        <v>591</v>
      </c>
      <c r="D2" s="97">
        <v>1</v>
      </c>
      <c r="E2" s="47">
        <v>1</v>
      </c>
      <c r="F2" s="47">
        <v>0</v>
      </c>
      <c r="G2" s="47">
        <v>1</v>
      </c>
      <c r="H2" s="47">
        <v>1</v>
      </c>
      <c r="I2" s="47">
        <v>1</v>
      </c>
      <c r="J2" s="47">
        <v>1</v>
      </c>
      <c r="K2" s="47">
        <v>1</v>
      </c>
      <c r="L2" s="47">
        <v>1</v>
      </c>
      <c r="M2" s="47">
        <v>1</v>
      </c>
      <c r="N2" s="47">
        <v>1</v>
      </c>
      <c r="O2" s="47">
        <v>2</v>
      </c>
      <c r="P2" s="47">
        <v>1</v>
      </c>
      <c r="Q2" s="47">
        <v>2</v>
      </c>
      <c r="R2" s="47">
        <v>1</v>
      </c>
      <c r="S2" s="47">
        <v>1</v>
      </c>
      <c r="T2" s="47">
        <v>0</v>
      </c>
      <c r="U2" s="47">
        <v>0</v>
      </c>
      <c r="V2" s="47">
        <v>1</v>
      </c>
      <c r="W2" s="47">
        <v>2</v>
      </c>
      <c r="X2" s="2">
        <f t="shared" ref="X2:X65" si="0">SUM(D2:W2)</f>
        <v>20</v>
      </c>
      <c r="Y2" s="2"/>
      <c r="Z2">
        <f>AVERAGE(D2:W2)</f>
        <v>1</v>
      </c>
      <c r="AA2">
        <f>Z2*20</f>
        <v>20</v>
      </c>
      <c r="AB2" s="25">
        <f>AVERAGE(D2:H2)</f>
        <v>0.8</v>
      </c>
      <c r="AC2" s="25">
        <f>AB2*5</f>
        <v>4</v>
      </c>
      <c r="AD2" s="25">
        <f>AVERAGE(I2:J2)</f>
        <v>1</v>
      </c>
      <c r="AE2" s="25">
        <f>AD2*2</f>
        <v>2</v>
      </c>
      <c r="AF2" s="25">
        <f>AVERAGE(K2:Q2)</f>
        <v>1.2857142857142858</v>
      </c>
      <c r="AG2" s="25">
        <f>AF2*7</f>
        <v>9</v>
      </c>
      <c r="AH2" s="25">
        <f>AVERAGE(R2:W2)</f>
        <v>0.83333333333333337</v>
      </c>
      <c r="AI2" s="25">
        <f>AH2*6</f>
        <v>5</v>
      </c>
      <c r="AJ2" s="25">
        <f>AVERAGE(D2:F2)</f>
        <v>0.66666666666666663</v>
      </c>
      <c r="AK2" s="25">
        <f>AJ2*3</f>
        <v>2</v>
      </c>
      <c r="AL2" s="67">
        <v>44089</v>
      </c>
    </row>
    <row r="3" spans="1:38" x14ac:dyDescent="0.2">
      <c r="A3" s="104">
        <v>1002</v>
      </c>
      <c r="B3" s="67">
        <v>44088</v>
      </c>
      <c r="C3" s="31" t="s">
        <v>598</v>
      </c>
      <c r="D3" s="100">
        <v>0</v>
      </c>
      <c r="E3" s="31">
        <v>0</v>
      </c>
      <c r="F3" s="31">
        <v>0</v>
      </c>
      <c r="G3" s="31">
        <v>0</v>
      </c>
      <c r="H3" s="31">
        <v>1</v>
      </c>
      <c r="I3" s="31">
        <v>0</v>
      </c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26">
        <f t="shared" si="0"/>
        <v>1</v>
      </c>
      <c r="Y3" s="1"/>
      <c r="Z3" s="25">
        <f t="shared" ref="Z3:Z66" si="1">AVERAGE(D3:W3)</f>
        <v>0.05</v>
      </c>
      <c r="AA3" s="25">
        <f t="shared" ref="AA3:AA66" si="2">Z3*20</f>
        <v>1</v>
      </c>
      <c r="AB3" s="25">
        <f>AVERAGE(D3:H3)</f>
        <v>0.2</v>
      </c>
      <c r="AC3" s="25">
        <f>AB3*5</f>
        <v>1</v>
      </c>
      <c r="AD3" s="25">
        <f>AVERAGE(I3:J3)</f>
        <v>0</v>
      </c>
      <c r="AE3" s="25">
        <f>AD3*2</f>
        <v>0</v>
      </c>
      <c r="AF3" s="25">
        <f>AVERAGE(K3:Q3)</f>
        <v>0</v>
      </c>
      <c r="AG3" s="25">
        <f>AF3*7</f>
        <v>0</v>
      </c>
      <c r="AH3" s="25">
        <f>AVERAGE(R3:W3)</f>
        <v>0</v>
      </c>
      <c r="AI3" s="25">
        <f>AH3*6</f>
        <v>0</v>
      </c>
      <c r="AJ3" s="25">
        <f>AVERAGE(D3:F3)</f>
        <v>0</v>
      </c>
      <c r="AK3" s="25">
        <f>AJ3*3</f>
        <v>0</v>
      </c>
      <c r="AL3" s="67">
        <v>44088</v>
      </c>
    </row>
    <row r="4" spans="1:38" hidden="1" x14ac:dyDescent="0.2">
      <c r="A4" s="104">
        <v>1003</v>
      </c>
      <c r="B4" s="31"/>
      <c r="C4" s="31"/>
      <c r="D4" s="100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26">
        <f t="shared" si="0"/>
        <v>0</v>
      </c>
      <c r="Y4" s="1"/>
      <c r="Z4" s="25" t="e">
        <f t="shared" si="1"/>
        <v>#DIV/0!</v>
      </c>
      <c r="AA4" s="25" t="e">
        <f t="shared" si="2"/>
        <v>#DIV/0!</v>
      </c>
      <c r="AL4" s="31"/>
    </row>
    <row r="5" spans="1:38" x14ac:dyDescent="0.2">
      <c r="A5" s="104">
        <v>1004</v>
      </c>
      <c r="B5" s="67">
        <v>44090</v>
      </c>
      <c r="C5" s="31" t="s">
        <v>599</v>
      </c>
      <c r="D5" s="100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1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1</v>
      </c>
      <c r="W5" s="31">
        <v>1</v>
      </c>
      <c r="X5" s="26">
        <f t="shared" si="0"/>
        <v>3</v>
      </c>
      <c r="Y5" s="1"/>
      <c r="Z5" s="25">
        <f t="shared" si="1"/>
        <v>0.15</v>
      </c>
      <c r="AA5" s="25">
        <f t="shared" si="2"/>
        <v>3</v>
      </c>
      <c r="AB5" s="25">
        <f t="shared" ref="AB5:AB6" si="3">AVERAGE(D5:H5)</f>
        <v>0</v>
      </c>
      <c r="AC5" s="25">
        <f t="shared" ref="AC5:AC6" si="4">AB5*5</f>
        <v>0</v>
      </c>
      <c r="AD5" s="25">
        <f t="shared" ref="AD5:AD6" si="5">AVERAGE(I5:J5)</f>
        <v>0</v>
      </c>
      <c r="AE5" s="25">
        <f t="shared" ref="AE5:AE6" si="6">AD5*2</f>
        <v>0</v>
      </c>
      <c r="AF5" s="25">
        <f t="shared" ref="AF5:AF6" si="7">AVERAGE(K5:Q5)</f>
        <v>0.14285714285714285</v>
      </c>
      <c r="AG5" s="25">
        <f t="shared" ref="AG5:AG6" si="8">AF5*7</f>
        <v>1</v>
      </c>
      <c r="AH5" s="25">
        <f t="shared" ref="AH5:AH6" si="9">AVERAGE(R5:W5)</f>
        <v>0.33333333333333331</v>
      </c>
      <c r="AI5" s="25">
        <f t="shared" ref="AI5:AI6" si="10">AH5*6</f>
        <v>2</v>
      </c>
      <c r="AJ5" s="25">
        <f t="shared" ref="AJ5:AJ6" si="11">AVERAGE(D5:F5)</f>
        <v>0</v>
      </c>
      <c r="AK5" s="25">
        <f t="shared" ref="AK5:AK6" si="12">AJ5*3</f>
        <v>0</v>
      </c>
      <c r="AL5" s="67">
        <v>44090</v>
      </c>
    </row>
    <row r="6" spans="1:38" x14ac:dyDescent="0.2">
      <c r="A6" s="104">
        <v>1005</v>
      </c>
      <c r="B6" s="98">
        <v>44215</v>
      </c>
      <c r="C6" s="99" t="s">
        <v>591</v>
      </c>
      <c r="D6" s="100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26">
        <f t="shared" si="0"/>
        <v>0</v>
      </c>
      <c r="Y6" s="1"/>
      <c r="Z6" s="25">
        <f t="shared" si="1"/>
        <v>0</v>
      </c>
      <c r="AA6" s="25">
        <f t="shared" si="2"/>
        <v>0</v>
      </c>
      <c r="AB6" s="25">
        <f t="shared" si="3"/>
        <v>0</v>
      </c>
      <c r="AC6" s="25">
        <f t="shared" si="4"/>
        <v>0</v>
      </c>
      <c r="AD6" s="25">
        <f t="shared" si="5"/>
        <v>0</v>
      </c>
      <c r="AE6" s="25">
        <f t="shared" si="6"/>
        <v>0</v>
      </c>
      <c r="AF6" s="25">
        <f t="shared" si="7"/>
        <v>0</v>
      </c>
      <c r="AG6" s="25">
        <f t="shared" si="8"/>
        <v>0</v>
      </c>
      <c r="AH6" s="25">
        <f t="shared" si="9"/>
        <v>0</v>
      </c>
      <c r="AI6" s="25">
        <f t="shared" si="10"/>
        <v>0</v>
      </c>
      <c r="AJ6" s="25">
        <f t="shared" si="11"/>
        <v>0</v>
      </c>
      <c r="AK6" s="25">
        <f t="shared" si="12"/>
        <v>0</v>
      </c>
      <c r="AL6" s="98">
        <v>44215</v>
      </c>
    </row>
    <row r="7" spans="1:38" hidden="1" x14ac:dyDescent="0.2">
      <c r="A7" s="104">
        <v>1006</v>
      </c>
      <c r="B7" s="31"/>
      <c r="C7" s="31"/>
      <c r="D7" s="100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26">
        <f t="shared" si="0"/>
        <v>0</v>
      </c>
      <c r="Y7" s="1"/>
      <c r="Z7" s="25" t="e">
        <f t="shared" si="1"/>
        <v>#DIV/0!</v>
      </c>
      <c r="AA7" s="25" t="e">
        <f t="shared" si="2"/>
        <v>#DIV/0!</v>
      </c>
      <c r="AL7" s="31"/>
    </row>
    <row r="8" spans="1:38" x14ac:dyDescent="0.2">
      <c r="A8" s="104">
        <v>1007</v>
      </c>
      <c r="B8" s="67">
        <v>44090</v>
      </c>
      <c r="C8" s="31" t="s">
        <v>599</v>
      </c>
      <c r="D8" s="100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1</v>
      </c>
      <c r="O8" s="31">
        <v>1</v>
      </c>
      <c r="P8" s="31">
        <v>1</v>
      </c>
      <c r="Q8" s="31">
        <v>1</v>
      </c>
      <c r="R8" s="31">
        <v>1</v>
      </c>
      <c r="S8" s="31">
        <v>0</v>
      </c>
      <c r="T8" s="31">
        <v>1</v>
      </c>
      <c r="U8" s="31">
        <v>0</v>
      </c>
      <c r="V8" s="31">
        <v>2</v>
      </c>
      <c r="W8" s="31">
        <v>2</v>
      </c>
      <c r="X8" s="26">
        <f t="shared" si="0"/>
        <v>10</v>
      </c>
      <c r="Y8" s="1"/>
      <c r="Z8" s="25">
        <f t="shared" si="1"/>
        <v>0.5</v>
      </c>
      <c r="AA8" s="25">
        <f t="shared" si="2"/>
        <v>10</v>
      </c>
      <c r="AB8" s="25">
        <f t="shared" ref="AB8:AB10" si="13">AVERAGE(D8:H8)</f>
        <v>0</v>
      </c>
      <c r="AC8" s="25">
        <f t="shared" ref="AC8:AC10" si="14">AB8*5</f>
        <v>0</v>
      </c>
      <c r="AD8" s="25">
        <f t="shared" ref="AD8:AD10" si="15">AVERAGE(I8:J8)</f>
        <v>0</v>
      </c>
      <c r="AE8" s="25">
        <f t="shared" ref="AE8:AE10" si="16">AD8*2</f>
        <v>0</v>
      </c>
      <c r="AF8" s="25">
        <f t="shared" ref="AF8:AF10" si="17">AVERAGE(K8:Q8)</f>
        <v>0.5714285714285714</v>
      </c>
      <c r="AG8" s="25">
        <f t="shared" ref="AG8:AG10" si="18">AF8*7</f>
        <v>4</v>
      </c>
      <c r="AH8" s="25">
        <f t="shared" ref="AH8:AH10" si="19">AVERAGE(R8:W8)</f>
        <v>1</v>
      </c>
      <c r="AI8" s="25">
        <f t="shared" ref="AI8:AI10" si="20">AH8*6</f>
        <v>6</v>
      </c>
      <c r="AJ8" s="25">
        <f t="shared" ref="AJ8:AJ10" si="21">AVERAGE(D8:F8)</f>
        <v>0</v>
      </c>
      <c r="AK8" s="25">
        <f t="shared" ref="AK8:AK10" si="22">AJ8*3</f>
        <v>0</v>
      </c>
      <c r="AL8" s="67">
        <v>44090</v>
      </c>
    </row>
    <row r="9" spans="1:38" x14ac:dyDescent="0.2">
      <c r="A9" s="104">
        <v>1008</v>
      </c>
      <c r="B9" s="67">
        <v>44089</v>
      </c>
      <c r="C9" s="31" t="s">
        <v>591</v>
      </c>
      <c r="D9" s="100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1</v>
      </c>
      <c r="M9" s="31">
        <v>0</v>
      </c>
      <c r="N9" s="31">
        <v>1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26">
        <f t="shared" si="0"/>
        <v>2</v>
      </c>
      <c r="Y9" s="1"/>
      <c r="Z9" s="25">
        <f t="shared" si="1"/>
        <v>0.1</v>
      </c>
      <c r="AA9" s="25">
        <f t="shared" si="2"/>
        <v>2</v>
      </c>
      <c r="AB9" s="25">
        <f t="shared" si="13"/>
        <v>0</v>
      </c>
      <c r="AC9" s="25">
        <f t="shared" si="14"/>
        <v>0</v>
      </c>
      <c r="AD9" s="25">
        <f t="shared" si="15"/>
        <v>0</v>
      </c>
      <c r="AE9" s="25">
        <f t="shared" si="16"/>
        <v>0</v>
      </c>
      <c r="AF9" s="25">
        <f t="shared" si="17"/>
        <v>0.2857142857142857</v>
      </c>
      <c r="AG9" s="25">
        <f t="shared" si="18"/>
        <v>2</v>
      </c>
      <c r="AH9" s="25">
        <f t="shared" si="19"/>
        <v>0</v>
      </c>
      <c r="AI9" s="25">
        <f t="shared" si="20"/>
        <v>0</v>
      </c>
      <c r="AJ9" s="25">
        <f t="shared" si="21"/>
        <v>0</v>
      </c>
      <c r="AK9" s="25">
        <f t="shared" si="22"/>
        <v>0</v>
      </c>
      <c r="AL9" s="67">
        <v>44089</v>
      </c>
    </row>
    <row r="10" spans="1:38" x14ac:dyDescent="0.2">
      <c r="A10" s="104">
        <v>1009</v>
      </c>
      <c r="B10" s="67">
        <v>44090</v>
      </c>
      <c r="C10" s="31" t="s">
        <v>599</v>
      </c>
      <c r="D10" s="100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0</v>
      </c>
      <c r="W10" s="31">
        <v>0</v>
      </c>
      <c r="X10" s="26">
        <f t="shared" si="0"/>
        <v>0</v>
      </c>
      <c r="Y10" s="1"/>
      <c r="Z10" s="25">
        <f t="shared" si="1"/>
        <v>0</v>
      </c>
      <c r="AA10" s="25">
        <f t="shared" si="2"/>
        <v>0</v>
      </c>
      <c r="AB10" s="25">
        <f t="shared" si="13"/>
        <v>0</v>
      </c>
      <c r="AC10" s="25">
        <f t="shared" si="14"/>
        <v>0</v>
      </c>
      <c r="AD10" s="25">
        <f t="shared" si="15"/>
        <v>0</v>
      </c>
      <c r="AE10" s="25">
        <f t="shared" si="16"/>
        <v>0</v>
      </c>
      <c r="AF10" s="25">
        <f t="shared" si="17"/>
        <v>0</v>
      </c>
      <c r="AG10" s="25">
        <f t="shared" si="18"/>
        <v>0</v>
      </c>
      <c r="AH10" s="25">
        <f t="shared" si="19"/>
        <v>0</v>
      </c>
      <c r="AI10" s="25">
        <f t="shared" si="20"/>
        <v>0</v>
      </c>
      <c r="AJ10" s="25">
        <f t="shared" si="21"/>
        <v>0</v>
      </c>
      <c r="AK10" s="25">
        <f t="shared" si="22"/>
        <v>0</v>
      </c>
      <c r="AL10" s="67">
        <v>44090</v>
      </c>
    </row>
    <row r="11" spans="1:38" hidden="1" x14ac:dyDescent="0.2">
      <c r="A11" s="104">
        <v>1010</v>
      </c>
      <c r="B11" s="31"/>
      <c r="C11" s="31"/>
      <c r="D11" s="100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26">
        <f t="shared" si="0"/>
        <v>0</v>
      </c>
      <c r="Y11" s="1"/>
      <c r="Z11" s="25" t="e">
        <f t="shared" si="1"/>
        <v>#DIV/0!</v>
      </c>
      <c r="AA11" s="25" t="e">
        <f t="shared" si="2"/>
        <v>#DIV/0!</v>
      </c>
      <c r="AL11" s="31"/>
    </row>
    <row r="12" spans="1:38" x14ac:dyDescent="0.2">
      <c r="A12" s="104">
        <v>1011</v>
      </c>
      <c r="B12" s="67">
        <v>44090</v>
      </c>
      <c r="C12" s="31" t="s">
        <v>599</v>
      </c>
      <c r="D12" s="100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26">
        <f t="shared" si="0"/>
        <v>0</v>
      </c>
      <c r="Y12" s="1"/>
      <c r="Z12" s="25">
        <f t="shared" si="1"/>
        <v>0</v>
      </c>
      <c r="AA12" s="25">
        <f t="shared" si="2"/>
        <v>0</v>
      </c>
      <c r="AB12" s="25">
        <f t="shared" ref="AB12:AB22" si="23">AVERAGE(D12:H12)</f>
        <v>0</v>
      </c>
      <c r="AC12" s="25">
        <f t="shared" ref="AC12:AC22" si="24">AB12*5</f>
        <v>0</v>
      </c>
      <c r="AD12" s="25">
        <f t="shared" ref="AD12:AD22" si="25">AVERAGE(I12:J12)</f>
        <v>0</v>
      </c>
      <c r="AE12" s="25">
        <f t="shared" ref="AE12:AE22" si="26">AD12*2</f>
        <v>0</v>
      </c>
      <c r="AF12" s="25">
        <f t="shared" ref="AF12:AF22" si="27">AVERAGE(K12:Q12)</f>
        <v>0</v>
      </c>
      <c r="AG12" s="25">
        <f t="shared" ref="AG12:AG22" si="28">AF12*7</f>
        <v>0</v>
      </c>
      <c r="AH12" s="25">
        <f t="shared" ref="AH12:AH22" si="29">AVERAGE(R12:W12)</f>
        <v>0</v>
      </c>
      <c r="AI12" s="25">
        <f t="shared" ref="AI12:AI22" si="30">AH12*6</f>
        <v>0</v>
      </c>
      <c r="AJ12" s="25">
        <f t="shared" ref="AJ12:AJ22" si="31">AVERAGE(D12:F12)</f>
        <v>0</v>
      </c>
      <c r="AK12" s="25">
        <f t="shared" ref="AK12:AK22" si="32">AJ12*3</f>
        <v>0</v>
      </c>
      <c r="AL12" s="67">
        <v>44090</v>
      </c>
    </row>
    <row r="13" spans="1:38" x14ac:dyDescent="0.2">
      <c r="A13" s="104">
        <v>1012</v>
      </c>
      <c r="B13" s="67">
        <v>44089</v>
      </c>
      <c r="C13" s="31" t="s">
        <v>591</v>
      </c>
      <c r="D13" s="100">
        <v>0</v>
      </c>
      <c r="E13" s="31">
        <v>0</v>
      </c>
      <c r="F13" s="31">
        <v>0</v>
      </c>
      <c r="G13" s="31">
        <v>0</v>
      </c>
      <c r="H13" s="31">
        <v>0</v>
      </c>
      <c r="I13" s="31">
        <v>1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26">
        <f t="shared" si="0"/>
        <v>1</v>
      </c>
      <c r="Y13" s="1"/>
      <c r="Z13" s="25">
        <f t="shared" si="1"/>
        <v>0.05</v>
      </c>
      <c r="AA13" s="25">
        <f t="shared" si="2"/>
        <v>1</v>
      </c>
      <c r="AB13" s="25">
        <f t="shared" si="23"/>
        <v>0</v>
      </c>
      <c r="AC13" s="25">
        <f t="shared" si="24"/>
        <v>0</v>
      </c>
      <c r="AD13" s="25">
        <f t="shared" si="25"/>
        <v>0.5</v>
      </c>
      <c r="AE13" s="25">
        <f t="shared" si="26"/>
        <v>1</v>
      </c>
      <c r="AF13" s="25">
        <f t="shared" si="27"/>
        <v>0</v>
      </c>
      <c r="AG13" s="25">
        <f t="shared" si="28"/>
        <v>0</v>
      </c>
      <c r="AH13" s="25">
        <f t="shared" si="29"/>
        <v>0</v>
      </c>
      <c r="AI13" s="25">
        <f t="shared" si="30"/>
        <v>0</v>
      </c>
      <c r="AJ13" s="25">
        <f t="shared" si="31"/>
        <v>0</v>
      </c>
      <c r="AK13" s="25">
        <f t="shared" si="32"/>
        <v>0</v>
      </c>
      <c r="AL13" s="67">
        <v>44089</v>
      </c>
    </row>
    <row r="14" spans="1:38" x14ac:dyDescent="0.2">
      <c r="A14" s="104">
        <v>1013</v>
      </c>
      <c r="B14" s="67">
        <v>44090</v>
      </c>
      <c r="C14" s="31" t="s">
        <v>599</v>
      </c>
      <c r="D14" s="100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1</v>
      </c>
      <c r="U14" s="31">
        <v>0</v>
      </c>
      <c r="V14" s="31">
        <v>0</v>
      </c>
      <c r="W14" s="31">
        <v>0</v>
      </c>
      <c r="X14" s="26">
        <f t="shared" si="0"/>
        <v>1</v>
      </c>
      <c r="Y14" s="1"/>
      <c r="Z14" s="25">
        <f t="shared" si="1"/>
        <v>0.05</v>
      </c>
      <c r="AA14" s="25">
        <f t="shared" si="2"/>
        <v>1</v>
      </c>
      <c r="AB14" s="25">
        <f t="shared" si="23"/>
        <v>0</v>
      </c>
      <c r="AC14" s="25">
        <f t="shared" si="24"/>
        <v>0</v>
      </c>
      <c r="AD14" s="25">
        <f t="shared" si="25"/>
        <v>0</v>
      </c>
      <c r="AE14" s="25">
        <f t="shared" si="26"/>
        <v>0</v>
      </c>
      <c r="AF14" s="25">
        <f t="shared" si="27"/>
        <v>0</v>
      </c>
      <c r="AG14" s="25">
        <f t="shared" si="28"/>
        <v>0</v>
      </c>
      <c r="AH14" s="25">
        <f t="shared" si="29"/>
        <v>0.16666666666666666</v>
      </c>
      <c r="AI14" s="25">
        <f t="shared" si="30"/>
        <v>1</v>
      </c>
      <c r="AJ14" s="25">
        <f t="shared" si="31"/>
        <v>0</v>
      </c>
      <c r="AK14" s="25">
        <f t="shared" si="32"/>
        <v>0</v>
      </c>
      <c r="AL14" s="67">
        <v>44090</v>
      </c>
    </row>
    <row r="15" spans="1:38" x14ac:dyDescent="0.2">
      <c r="A15" s="104">
        <v>1014</v>
      </c>
      <c r="B15" s="67">
        <v>44209</v>
      </c>
      <c r="C15" s="31" t="s">
        <v>585</v>
      </c>
      <c r="D15" s="100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26">
        <f t="shared" si="0"/>
        <v>0</v>
      </c>
      <c r="Y15" s="1"/>
      <c r="Z15" s="25">
        <f t="shared" si="1"/>
        <v>0</v>
      </c>
      <c r="AA15" s="25">
        <f t="shared" si="2"/>
        <v>0</v>
      </c>
      <c r="AB15" s="25">
        <f t="shared" si="23"/>
        <v>0</v>
      </c>
      <c r="AC15" s="25">
        <f t="shared" si="24"/>
        <v>0</v>
      </c>
      <c r="AD15" s="25">
        <f t="shared" si="25"/>
        <v>0</v>
      </c>
      <c r="AE15" s="25">
        <f t="shared" si="26"/>
        <v>0</v>
      </c>
      <c r="AF15" s="25">
        <f t="shared" si="27"/>
        <v>0</v>
      </c>
      <c r="AG15" s="25">
        <f t="shared" si="28"/>
        <v>0</v>
      </c>
      <c r="AH15" s="25">
        <f t="shared" si="29"/>
        <v>0</v>
      </c>
      <c r="AI15" s="25">
        <f t="shared" si="30"/>
        <v>0</v>
      </c>
      <c r="AJ15" s="25">
        <f t="shared" si="31"/>
        <v>0</v>
      </c>
      <c r="AK15" s="25">
        <f t="shared" si="32"/>
        <v>0</v>
      </c>
      <c r="AL15" s="67">
        <v>44209</v>
      </c>
    </row>
    <row r="16" spans="1:38" x14ac:dyDescent="0.2">
      <c r="A16" s="104">
        <v>1015</v>
      </c>
      <c r="B16" s="67">
        <v>44089</v>
      </c>
      <c r="C16" s="31" t="s">
        <v>591</v>
      </c>
      <c r="D16" s="100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26">
        <f t="shared" si="0"/>
        <v>0</v>
      </c>
      <c r="Y16" s="1"/>
      <c r="Z16" s="25">
        <f t="shared" si="1"/>
        <v>0</v>
      </c>
      <c r="AA16" s="25">
        <f t="shared" si="2"/>
        <v>0</v>
      </c>
      <c r="AB16" s="25">
        <f t="shared" si="23"/>
        <v>0</v>
      </c>
      <c r="AC16" s="25">
        <f t="shared" si="24"/>
        <v>0</v>
      </c>
      <c r="AD16" s="25">
        <f t="shared" si="25"/>
        <v>0</v>
      </c>
      <c r="AE16" s="25">
        <f t="shared" si="26"/>
        <v>0</v>
      </c>
      <c r="AF16" s="25">
        <f t="shared" si="27"/>
        <v>0</v>
      </c>
      <c r="AG16" s="25">
        <f t="shared" si="28"/>
        <v>0</v>
      </c>
      <c r="AH16" s="25">
        <f t="shared" si="29"/>
        <v>0</v>
      </c>
      <c r="AI16" s="25">
        <f t="shared" si="30"/>
        <v>0</v>
      </c>
      <c r="AJ16" s="25">
        <f t="shared" si="31"/>
        <v>0</v>
      </c>
      <c r="AK16" s="25">
        <f t="shared" si="32"/>
        <v>0</v>
      </c>
      <c r="AL16" s="67">
        <v>44089</v>
      </c>
    </row>
    <row r="17" spans="1:38" x14ac:dyDescent="0.2">
      <c r="A17" s="104">
        <v>1016</v>
      </c>
      <c r="B17" s="67">
        <v>44088</v>
      </c>
      <c r="C17" s="31" t="s">
        <v>598</v>
      </c>
      <c r="D17" s="100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26">
        <f t="shared" si="0"/>
        <v>0</v>
      </c>
      <c r="Y17" s="1"/>
      <c r="Z17" s="25">
        <f t="shared" si="1"/>
        <v>0</v>
      </c>
      <c r="AA17" s="25">
        <f t="shared" si="2"/>
        <v>0</v>
      </c>
      <c r="AB17" s="25">
        <f t="shared" si="23"/>
        <v>0</v>
      </c>
      <c r="AC17" s="25">
        <f t="shared" si="24"/>
        <v>0</v>
      </c>
      <c r="AD17" s="25">
        <f t="shared" si="25"/>
        <v>0</v>
      </c>
      <c r="AE17" s="25">
        <f t="shared" si="26"/>
        <v>0</v>
      </c>
      <c r="AF17" s="25">
        <f t="shared" si="27"/>
        <v>0</v>
      </c>
      <c r="AG17" s="25">
        <f t="shared" si="28"/>
        <v>0</v>
      </c>
      <c r="AH17" s="25">
        <f t="shared" si="29"/>
        <v>0</v>
      </c>
      <c r="AI17" s="25">
        <f t="shared" si="30"/>
        <v>0</v>
      </c>
      <c r="AJ17" s="25">
        <f t="shared" si="31"/>
        <v>0</v>
      </c>
      <c r="AK17" s="25">
        <f t="shared" si="32"/>
        <v>0</v>
      </c>
      <c r="AL17" s="67">
        <v>44088</v>
      </c>
    </row>
    <row r="18" spans="1:38" x14ac:dyDescent="0.2">
      <c r="A18" s="104">
        <v>1017</v>
      </c>
      <c r="B18" s="67">
        <v>44090</v>
      </c>
      <c r="C18" s="31" t="s">
        <v>599</v>
      </c>
      <c r="D18" s="100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26">
        <f t="shared" si="0"/>
        <v>0</v>
      </c>
      <c r="Y18" s="1"/>
      <c r="Z18" s="25">
        <f t="shared" si="1"/>
        <v>0</v>
      </c>
      <c r="AA18" s="25">
        <f t="shared" si="2"/>
        <v>0</v>
      </c>
      <c r="AB18" s="25">
        <f t="shared" si="23"/>
        <v>0</v>
      </c>
      <c r="AC18" s="25">
        <f t="shared" si="24"/>
        <v>0</v>
      </c>
      <c r="AD18" s="25">
        <f t="shared" si="25"/>
        <v>0</v>
      </c>
      <c r="AE18" s="25">
        <f t="shared" si="26"/>
        <v>0</v>
      </c>
      <c r="AF18" s="25">
        <f t="shared" si="27"/>
        <v>0</v>
      </c>
      <c r="AG18" s="25">
        <f t="shared" si="28"/>
        <v>0</v>
      </c>
      <c r="AH18" s="25">
        <f t="shared" si="29"/>
        <v>0</v>
      </c>
      <c r="AI18" s="25">
        <f t="shared" si="30"/>
        <v>0</v>
      </c>
      <c r="AJ18" s="25">
        <f t="shared" si="31"/>
        <v>0</v>
      </c>
      <c r="AK18" s="25">
        <f t="shared" si="32"/>
        <v>0</v>
      </c>
      <c r="AL18" s="67">
        <v>44090</v>
      </c>
    </row>
    <row r="19" spans="1:38" x14ac:dyDescent="0.2">
      <c r="A19" s="104">
        <v>1018</v>
      </c>
      <c r="B19" s="67">
        <v>44089</v>
      </c>
      <c r="C19" s="31" t="s">
        <v>591</v>
      </c>
      <c r="D19" s="100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26">
        <f t="shared" si="0"/>
        <v>0</v>
      </c>
      <c r="Y19" s="1"/>
      <c r="Z19" s="25">
        <f t="shared" si="1"/>
        <v>0</v>
      </c>
      <c r="AA19" s="25">
        <f t="shared" si="2"/>
        <v>0</v>
      </c>
      <c r="AB19" s="25">
        <f t="shared" si="23"/>
        <v>0</v>
      </c>
      <c r="AC19" s="25">
        <f t="shared" si="24"/>
        <v>0</v>
      </c>
      <c r="AD19" s="25">
        <f t="shared" si="25"/>
        <v>0</v>
      </c>
      <c r="AE19" s="25">
        <f t="shared" si="26"/>
        <v>0</v>
      </c>
      <c r="AF19" s="25">
        <f t="shared" si="27"/>
        <v>0</v>
      </c>
      <c r="AG19" s="25">
        <f t="shared" si="28"/>
        <v>0</v>
      </c>
      <c r="AH19" s="25">
        <f t="shared" si="29"/>
        <v>0</v>
      </c>
      <c r="AI19" s="25">
        <f t="shared" si="30"/>
        <v>0</v>
      </c>
      <c r="AJ19" s="25">
        <f t="shared" si="31"/>
        <v>0</v>
      </c>
      <c r="AK19" s="25">
        <f t="shared" si="32"/>
        <v>0</v>
      </c>
      <c r="AL19" s="67">
        <v>44089</v>
      </c>
    </row>
    <row r="20" spans="1:38" x14ac:dyDescent="0.2">
      <c r="A20" s="104">
        <v>1019</v>
      </c>
      <c r="B20" s="67">
        <v>44090</v>
      </c>
      <c r="C20" s="31" t="s">
        <v>599</v>
      </c>
      <c r="D20" s="100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26">
        <f t="shared" si="0"/>
        <v>0</v>
      </c>
      <c r="Y20" s="1"/>
      <c r="Z20" s="25">
        <f t="shared" si="1"/>
        <v>0</v>
      </c>
      <c r="AA20" s="25">
        <f t="shared" si="2"/>
        <v>0</v>
      </c>
      <c r="AB20" s="25">
        <f t="shared" si="23"/>
        <v>0</v>
      </c>
      <c r="AC20" s="25">
        <f t="shared" si="24"/>
        <v>0</v>
      </c>
      <c r="AD20" s="25">
        <f t="shared" si="25"/>
        <v>0</v>
      </c>
      <c r="AE20" s="25">
        <f t="shared" si="26"/>
        <v>0</v>
      </c>
      <c r="AF20" s="25">
        <f t="shared" si="27"/>
        <v>0</v>
      </c>
      <c r="AG20" s="25">
        <f t="shared" si="28"/>
        <v>0</v>
      </c>
      <c r="AH20" s="25">
        <f t="shared" si="29"/>
        <v>0</v>
      </c>
      <c r="AI20" s="25">
        <f t="shared" si="30"/>
        <v>0</v>
      </c>
      <c r="AJ20" s="25">
        <f t="shared" si="31"/>
        <v>0</v>
      </c>
      <c r="AK20" s="25">
        <f t="shared" si="32"/>
        <v>0</v>
      </c>
      <c r="AL20" s="67">
        <v>44090</v>
      </c>
    </row>
    <row r="21" spans="1:38" x14ac:dyDescent="0.2">
      <c r="A21" s="104">
        <v>1020</v>
      </c>
      <c r="B21" s="67">
        <v>44090</v>
      </c>
      <c r="C21" s="31" t="s">
        <v>599</v>
      </c>
      <c r="D21" s="100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26">
        <f t="shared" si="0"/>
        <v>0</v>
      </c>
      <c r="Y21" s="1"/>
      <c r="Z21" s="25">
        <f t="shared" si="1"/>
        <v>0</v>
      </c>
      <c r="AA21" s="25">
        <f t="shared" si="2"/>
        <v>0</v>
      </c>
      <c r="AB21" s="25">
        <f t="shared" si="23"/>
        <v>0</v>
      </c>
      <c r="AC21" s="25">
        <f t="shared" si="24"/>
        <v>0</v>
      </c>
      <c r="AD21" s="25">
        <f t="shared" si="25"/>
        <v>0</v>
      </c>
      <c r="AE21" s="25">
        <f t="shared" si="26"/>
        <v>0</v>
      </c>
      <c r="AF21" s="25">
        <f t="shared" si="27"/>
        <v>0</v>
      </c>
      <c r="AG21" s="25">
        <f t="shared" si="28"/>
        <v>0</v>
      </c>
      <c r="AH21" s="25">
        <f t="shared" si="29"/>
        <v>0</v>
      </c>
      <c r="AI21" s="25">
        <f t="shared" si="30"/>
        <v>0</v>
      </c>
      <c r="AJ21" s="25">
        <f t="shared" si="31"/>
        <v>0</v>
      </c>
      <c r="AK21" s="25">
        <f t="shared" si="32"/>
        <v>0</v>
      </c>
      <c r="AL21" s="67">
        <v>44090</v>
      </c>
    </row>
    <row r="22" spans="1:38" x14ac:dyDescent="0.2">
      <c r="A22" s="104">
        <v>1021</v>
      </c>
      <c r="B22" s="67">
        <v>44090</v>
      </c>
      <c r="C22" s="31" t="s">
        <v>599</v>
      </c>
      <c r="D22" s="100">
        <v>0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0</v>
      </c>
      <c r="V22" s="31">
        <v>0</v>
      </c>
      <c r="W22" s="31">
        <v>0</v>
      </c>
      <c r="X22" s="26">
        <f t="shared" si="0"/>
        <v>0</v>
      </c>
      <c r="Y22" s="1"/>
      <c r="Z22" s="25">
        <f t="shared" si="1"/>
        <v>0</v>
      </c>
      <c r="AA22" s="25">
        <f t="shared" si="2"/>
        <v>0</v>
      </c>
      <c r="AB22" s="25">
        <f t="shared" si="23"/>
        <v>0</v>
      </c>
      <c r="AC22" s="25">
        <f t="shared" si="24"/>
        <v>0</v>
      </c>
      <c r="AD22" s="25">
        <f t="shared" si="25"/>
        <v>0</v>
      </c>
      <c r="AE22" s="25">
        <f t="shared" si="26"/>
        <v>0</v>
      </c>
      <c r="AF22" s="25">
        <f t="shared" si="27"/>
        <v>0</v>
      </c>
      <c r="AG22" s="25">
        <f t="shared" si="28"/>
        <v>0</v>
      </c>
      <c r="AH22" s="25">
        <f t="shared" si="29"/>
        <v>0</v>
      </c>
      <c r="AI22" s="25">
        <f t="shared" si="30"/>
        <v>0</v>
      </c>
      <c r="AJ22" s="25">
        <f t="shared" si="31"/>
        <v>0</v>
      </c>
      <c r="AK22" s="25">
        <f t="shared" si="32"/>
        <v>0</v>
      </c>
      <c r="AL22" s="67">
        <v>44090</v>
      </c>
    </row>
    <row r="23" spans="1:38" hidden="1" x14ac:dyDescent="0.2">
      <c r="A23" s="104">
        <v>1022</v>
      </c>
      <c r="B23" s="31"/>
      <c r="C23" s="31"/>
      <c r="D23" s="100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26">
        <f t="shared" si="0"/>
        <v>0</v>
      </c>
      <c r="Y23" s="1"/>
      <c r="Z23" s="25" t="e">
        <f t="shared" si="1"/>
        <v>#DIV/0!</v>
      </c>
      <c r="AA23" s="25" t="e">
        <f t="shared" si="2"/>
        <v>#DIV/0!</v>
      </c>
      <c r="AL23" s="31"/>
    </row>
    <row r="24" spans="1:38" hidden="1" x14ac:dyDescent="0.2">
      <c r="A24" s="104">
        <v>1023</v>
      </c>
      <c r="B24" s="31"/>
      <c r="C24" s="31"/>
      <c r="D24" s="100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26">
        <f t="shared" si="0"/>
        <v>0</v>
      </c>
      <c r="Y24" s="1"/>
      <c r="Z24" s="25" t="e">
        <f t="shared" si="1"/>
        <v>#DIV/0!</v>
      </c>
      <c r="AA24" s="25" t="e">
        <f t="shared" si="2"/>
        <v>#DIV/0!</v>
      </c>
      <c r="AL24" s="31"/>
    </row>
    <row r="25" spans="1:38" x14ac:dyDescent="0.2">
      <c r="A25" s="104">
        <v>1024</v>
      </c>
      <c r="B25" s="67">
        <v>44088</v>
      </c>
      <c r="C25" s="31" t="s">
        <v>598</v>
      </c>
      <c r="D25" s="100">
        <v>0</v>
      </c>
      <c r="E25" s="31">
        <v>0</v>
      </c>
      <c r="F25" s="31">
        <v>2</v>
      </c>
      <c r="G25" s="31">
        <v>2</v>
      </c>
      <c r="H25" s="31">
        <v>0</v>
      </c>
      <c r="I25" s="31">
        <v>2</v>
      </c>
      <c r="J25" s="31">
        <v>1</v>
      </c>
      <c r="K25" s="31">
        <v>0</v>
      </c>
      <c r="L25" s="31">
        <v>3</v>
      </c>
      <c r="M25" s="31">
        <v>2</v>
      </c>
      <c r="N25" s="31">
        <v>1</v>
      </c>
      <c r="O25" s="31">
        <v>0</v>
      </c>
      <c r="P25" s="31">
        <v>2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2</v>
      </c>
      <c r="W25" s="31">
        <v>0</v>
      </c>
      <c r="X25" s="26">
        <f t="shared" si="0"/>
        <v>17</v>
      </c>
      <c r="Y25" s="1"/>
      <c r="Z25" s="25">
        <f t="shared" si="1"/>
        <v>0.85</v>
      </c>
      <c r="AA25" s="25">
        <f t="shared" si="2"/>
        <v>17</v>
      </c>
      <c r="AB25" s="25">
        <f t="shared" ref="AB25:AB36" si="33">AVERAGE(D25:H25)</f>
        <v>0.8</v>
      </c>
      <c r="AC25" s="25">
        <f t="shared" ref="AC25:AC36" si="34">AB25*5</f>
        <v>4</v>
      </c>
      <c r="AD25" s="25">
        <f t="shared" ref="AD25:AD36" si="35">AVERAGE(I25:J25)</f>
        <v>1.5</v>
      </c>
      <c r="AE25" s="25">
        <f t="shared" ref="AE25:AE36" si="36">AD25*2</f>
        <v>3</v>
      </c>
      <c r="AF25" s="25">
        <f t="shared" ref="AF25:AF36" si="37">AVERAGE(K25:Q25)</f>
        <v>1.1428571428571428</v>
      </c>
      <c r="AG25" s="25">
        <f t="shared" ref="AG25:AG36" si="38">AF25*7</f>
        <v>8</v>
      </c>
      <c r="AH25" s="25">
        <f t="shared" ref="AH25:AH36" si="39">AVERAGE(R25:W25)</f>
        <v>0.33333333333333331</v>
      </c>
      <c r="AI25" s="25">
        <f t="shared" ref="AI25:AI36" si="40">AH25*6</f>
        <v>2</v>
      </c>
      <c r="AJ25" s="25">
        <f t="shared" ref="AJ25:AJ36" si="41">AVERAGE(D25:F25)</f>
        <v>0.66666666666666663</v>
      </c>
      <c r="AK25" s="25">
        <f t="shared" ref="AK25:AK36" si="42">AJ25*3</f>
        <v>2</v>
      </c>
      <c r="AL25" s="67">
        <v>44088</v>
      </c>
    </row>
    <row r="26" spans="1:38" x14ac:dyDescent="0.2">
      <c r="A26" s="104">
        <v>1025</v>
      </c>
      <c r="B26" s="67">
        <v>44090</v>
      </c>
      <c r="C26" s="31" t="s">
        <v>599</v>
      </c>
      <c r="D26" s="100">
        <v>0</v>
      </c>
      <c r="E26" s="31">
        <v>1</v>
      </c>
      <c r="F26" s="31">
        <v>2</v>
      </c>
      <c r="G26" s="31">
        <v>1</v>
      </c>
      <c r="H26" s="31">
        <v>0</v>
      </c>
      <c r="I26" s="31">
        <v>1</v>
      </c>
      <c r="J26" s="31">
        <v>1</v>
      </c>
      <c r="K26" s="31">
        <v>1</v>
      </c>
      <c r="L26" s="31">
        <v>3</v>
      </c>
      <c r="M26" s="31">
        <v>2</v>
      </c>
      <c r="N26" s="31">
        <v>1</v>
      </c>
      <c r="O26" s="31">
        <v>0</v>
      </c>
      <c r="P26" s="31">
        <v>2</v>
      </c>
      <c r="Q26" s="31">
        <v>2</v>
      </c>
      <c r="R26" s="31">
        <v>0</v>
      </c>
      <c r="S26" s="31">
        <v>0</v>
      </c>
      <c r="T26" s="31">
        <v>2</v>
      </c>
      <c r="U26" s="31">
        <v>0</v>
      </c>
      <c r="V26" s="31">
        <v>3</v>
      </c>
      <c r="W26" s="31">
        <v>0</v>
      </c>
      <c r="X26" s="26">
        <f t="shared" si="0"/>
        <v>22</v>
      </c>
      <c r="Y26" s="1"/>
      <c r="Z26" s="25">
        <f t="shared" si="1"/>
        <v>1.1000000000000001</v>
      </c>
      <c r="AA26" s="25">
        <f t="shared" si="2"/>
        <v>22</v>
      </c>
      <c r="AB26" s="25">
        <f t="shared" si="33"/>
        <v>0.8</v>
      </c>
      <c r="AC26" s="25">
        <f t="shared" si="34"/>
        <v>4</v>
      </c>
      <c r="AD26" s="25">
        <f t="shared" si="35"/>
        <v>1</v>
      </c>
      <c r="AE26" s="25">
        <f t="shared" si="36"/>
        <v>2</v>
      </c>
      <c r="AF26" s="25">
        <f t="shared" si="37"/>
        <v>1.5714285714285714</v>
      </c>
      <c r="AG26" s="25">
        <f t="shared" si="38"/>
        <v>11</v>
      </c>
      <c r="AH26" s="25">
        <f t="shared" si="39"/>
        <v>0.83333333333333337</v>
      </c>
      <c r="AI26" s="25">
        <f t="shared" si="40"/>
        <v>5</v>
      </c>
      <c r="AJ26" s="25">
        <f t="shared" si="41"/>
        <v>1</v>
      </c>
      <c r="AK26" s="25">
        <f t="shared" si="42"/>
        <v>3</v>
      </c>
      <c r="AL26" s="67">
        <v>44090</v>
      </c>
    </row>
    <row r="27" spans="1:38" x14ac:dyDescent="0.2">
      <c r="A27" s="104">
        <v>1026</v>
      </c>
      <c r="B27" s="67">
        <v>44090</v>
      </c>
      <c r="C27" s="31" t="s">
        <v>585</v>
      </c>
      <c r="D27" s="100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26">
        <f t="shared" si="0"/>
        <v>0</v>
      </c>
      <c r="Y27" s="1"/>
      <c r="Z27" s="25">
        <f t="shared" si="1"/>
        <v>0</v>
      </c>
      <c r="AA27" s="25">
        <f t="shared" si="2"/>
        <v>0</v>
      </c>
      <c r="AB27" s="25">
        <f t="shared" si="33"/>
        <v>0</v>
      </c>
      <c r="AC27" s="25">
        <f t="shared" si="34"/>
        <v>0</v>
      </c>
      <c r="AD27" s="25">
        <f t="shared" si="35"/>
        <v>0</v>
      </c>
      <c r="AE27" s="25">
        <f t="shared" si="36"/>
        <v>0</v>
      </c>
      <c r="AF27" s="25">
        <f t="shared" si="37"/>
        <v>0</v>
      </c>
      <c r="AG27" s="25">
        <f t="shared" si="38"/>
        <v>0</v>
      </c>
      <c r="AH27" s="25">
        <f t="shared" si="39"/>
        <v>0</v>
      </c>
      <c r="AI27" s="25">
        <f t="shared" si="40"/>
        <v>0</v>
      </c>
      <c r="AJ27" s="25">
        <f t="shared" si="41"/>
        <v>0</v>
      </c>
      <c r="AK27" s="25">
        <f t="shared" si="42"/>
        <v>0</v>
      </c>
      <c r="AL27" s="67">
        <v>44090</v>
      </c>
    </row>
    <row r="28" spans="1:38" x14ac:dyDescent="0.2">
      <c r="A28" s="104">
        <v>1027</v>
      </c>
      <c r="B28" s="67">
        <v>44090</v>
      </c>
      <c r="C28" s="31" t="s">
        <v>585</v>
      </c>
      <c r="D28" s="100">
        <v>1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3</v>
      </c>
      <c r="M28" s="31">
        <v>1</v>
      </c>
      <c r="N28" s="31">
        <v>0</v>
      </c>
      <c r="O28" s="31">
        <v>2</v>
      </c>
      <c r="P28" s="31">
        <v>1</v>
      </c>
      <c r="Q28" s="31">
        <v>0</v>
      </c>
      <c r="R28" s="31">
        <v>0</v>
      </c>
      <c r="S28" s="31">
        <v>0</v>
      </c>
      <c r="T28" s="31">
        <v>1</v>
      </c>
      <c r="U28" s="31">
        <v>2</v>
      </c>
      <c r="V28" s="31">
        <v>1</v>
      </c>
      <c r="W28" s="31">
        <v>0</v>
      </c>
      <c r="X28" s="26">
        <f t="shared" si="0"/>
        <v>12</v>
      </c>
      <c r="Y28" s="1"/>
      <c r="Z28" s="25">
        <f t="shared" si="1"/>
        <v>0.6</v>
      </c>
      <c r="AA28" s="25">
        <f t="shared" si="2"/>
        <v>12</v>
      </c>
      <c r="AB28" s="25">
        <f t="shared" si="33"/>
        <v>0.2</v>
      </c>
      <c r="AC28" s="25">
        <f t="shared" si="34"/>
        <v>1</v>
      </c>
      <c r="AD28" s="25">
        <f t="shared" si="35"/>
        <v>0</v>
      </c>
      <c r="AE28" s="25">
        <f t="shared" si="36"/>
        <v>0</v>
      </c>
      <c r="AF28" s="25">
        <f t="shared" si="37"/>
        <v>1</v>
      </c>
      <c r="AG28" s="25">
        <f t="shared" si="38"/>
        <v>7</v>
      </c>
      <c r="AH28" s="25">
        <f t="shared" si="39"/>
        <v>0.66666666666666663</v>
      </c>
      <c r="AI28" s="25">
        <f t="shared" si="40"/>
        <v>4</v>
      </c>
      <c r="AJ28" s="25">
        <f t="shared" si="41"/>
        <v>0.33333333333333331</v>
      </c>
      <c r="AK28" s="25">
        <f t="shared" si="42"/>
        <v>1</v>
      </c>
      <c r="AL28" s="67">
        <v>44090</v>
      </c>
    </row>
    <row r="29" spans="1:38" x14ac:dyDescent="0.2">
      <c r="A29" s="104">
        <v>1028</v>
      </c>
      <c r="B29" s="67">
        <v>44089</v>
      </c>
      <c r="C29" s="31" t="s">
        <v>591</v>
      </c>
      <c r="D29" s="100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26">
        <f t="shared" si="0"/>
        <v>0</v>
      </c>
      <c r="Y29" s="1"/>
      <c r="Z29" s="25">
        <f t="shared" si="1"/>
        <v>0</v>
      </c>
      <c r="AA29" s="25">
        <f t="shared" si="2"/>
        <v>0</v>
      </c>
      <c r="AB29" s="25">
        <f t="shared" si="33"/>
        <v>0</v>
      </c>
      <c r="AC29" s="25">
        <f t="shared" si="34"/>
        <v>0</v>
      </c>
      <c r="AD29" s="25">
        <f t="shared" si="35"/>
        <v>0</v>
      </c>
      <c r="AE29" s="25">
        <f t="shared" si="36"/>
        <v>0</v>
      </c>
      <c r="AF29" s="25">
        <f t="shared" si="37"/>
        <v>0</v>
      </c>
      <c r="AG29" s="25">
        <f t="shared" si="38"/>
        <v>0</v>
      </c>
      <c r="AH29" s="25">
        <f t="shared" si="39"/>
        <v>0</v>
      </c>
      <c r="AI29" s="25">
        <f t="shared" si="40"/>
        <v>0</v>
      </c>
      <c r="AJ29" s="25">
        <f t="shared" si="41"/>
        <v>0</v>
      </c>
      <c r="AK29" s="25">
        <f t="shared" si="42"/>
        <v>0</v>
      </c>
      <c r="AL29" s="67">
        <v>44089</v>
      </c>
    </row>
    <row r="30" spans="1:38" x14ac:dyDescent="0.2">
      <c r="A30" s="104">
        <v>1029</v>
      </c>
      <c r="B30" s="67">
        <v>44209</v>
      </c>
      <c r="C30" s="31">
        <v>0</v>
      </c>
      <c r="D30" s="100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26">
        <f t="shared" si="0"/>
        <v>0</v>
      </c>
      <c r="Y30" s="1"/>
      <c r="Z30" s="25">
        <f t="shared" si="1"/>
        <v>0</v>
      </c>
      <c r="AA30" s="25">
        <f t="shared" si="2"/>
        <v>0</v>
      </c>
      <c r="AB30" s="25">
        <f t="shared" si="33"/>
        <v>0</v>
      </c>
      <c r="AC30" s="25">
        <f t="shared" si="34"/>
        <v>0</v>
      </c>
      <c r="AD30" s="25">
        <f t="shared" si="35"/>
        <v>0</v>
      </c>
      <c r="AE30" s="25">
        <f t="shared" si="36"/>
        <v>0</v>
      </c>
      <c r="AF30" s="25">
        <f t="shared" si="37"/>
        <v>0</v>
      </c>
      <c r="AG30" s="25">
        <f t="shared" si="38"/>
        <v>0</v>
      </c>
      <c r="AH30" s="25">
        <f t="shared" si="39"/>
        <v>0</v>
      </c>
      <c r="AI30" s="25">
        <f t="shared" si="40"/>
        <v>0</v>
      </c>
      <c r="AJ30" s="25">
        <f t="shared" si="41"/>
        <v>0</v>
      </c>
      <c r="AK30" s="25">
        <f t="shared" si="42"/>
        <v>0</v>
      </c>
      <c r="AL30" s="67">
        <v>44209</v>
      </c>
    </row>
    <row r="31" spans="1:38" x14ac:dyDescent="0.2">
      <c r="A31" s="104">
        <v>1030</v>
      </c>
      <c r="B31" s="67">
        <v>44090</v>
      </c>
      <c r="C31" s="31" t="s">
        <v>585</v>
      </c>
      <c r="D31" s="100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26">
        <f t="shared" si="0"/>
        <v>0</v>
      </c>
      <c r="Y31" s="1"/>
      <c r="Z31" s="25">
        <f t="shared" si="1"/>
        <v>0</v>
      </c>
      <c r="AA31" s="25">
        <f t="shared" si="2"/>
        <v>0</v>
      </c>
      <c r="AB31" s="25">
        <f t="shared" si="33"/>
        <v>0</v>
      </c>
      <c r="AC31" s="25">
        <f t="shared" si="34"/>
        <v>0</v>
      </c>
      <c r="AD31" s="25">
        <f t="shared" si="35"/>
        <v>0</v>
      </c>
      <c r="AE31" s="25">
        <f t="shared" si="36"/>
        <v>0</v>
      </c>
      <c r="AF31" s="25">
        <f t="shared" si="37"/>
        <v>0</v>
      </c>
      <c r="AG31" s="25">
        <f t="shared" si="38"/>
        <v>0</v>
      </c>
      <c r="AH31" s="25">
        <f t="shared" si="39"/>
        <v>0</v>
      </c>
      <c r="AI31" s="25">
        <f t="shared" si="40"/>
        <v>0</v>
      </c>
      <c r="AJ31" s="25">
        <f t="shared" si="41"/>
        <v>0</v>
      </c>
      <c r="AK31" s="25">
        <f t="shared" si="42"/>
        <v>0</v>
      </c>
      <c r="AL31" s="67">
        <v>44090</v>
      </c>
    </row>
    <row r="32" spans="1:38" x14ac:dyDescent="0.2">
      <c r="A32" s="104">
        <v>1031</v>
      </c>
      <c r="B32" s="67">
        <v>44090</v>
      </c>
      <c r="C32" s="31" t="s">
        <v>585</v>
      </c>
      <c r="D32" s="10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1</v>
      </c>
      <c r="W32" s="31">
        <v>2</v>
      </c>
      <c r="X32" s="26">
        <f t="shared" si="0"/>
        <v>3</v>
      </c>
      <c r="Y32" s="1"/>
      <c r="Z32" s="25">
        <f t="shared" si="1"/>
        <v>0.15</v>
      </c>
      <c r="AA32" s="25">
        <f t="shared" si="2"/>
        <v>3</v>
      </c>
      <c r="AB32" s="25">
        <f t="shared" si="33"/>
        <v>0</v>
      </c>
      <c r="AC32" s="25">
        <f t="shared" si="34"/>
        <v>0</v>
      </c>
      <c r="AD32" s="25">
        <f t="shared" si="35"/>
        <v>0</v>
      </c>
      <c r="AE32" s="25">
        <f t="shared" si="36"/>
        <v>0</v>
      </c>
      <c r="AF32" s="25">
        <f t="shared" si="37"/>
        <v>0</v>
      </c>
      <c r="AG32" s="25">
        <f t="shared" si="38"/>
        <v>0</v>
      </c>
      <c r="AH32" s="25">
        <f t="shared" si="39"/>
        <v>0.5</v>
      </c>
      <c r="AI32" s="25">
        <f t="shared" si="40"/>
        <v>3</v>
      </c>
      <c r="AJ32" s="25">
        <f t="shared" si="41"/>
        <v>0</v>
      </c>
      <c r="AK32" s="25">
        <f t="shared" si="42"/>
        <v>0</v>
      </c>
      <c r="AL32" s="67">
        <v>44090</v>
      </c>
    </row>
    <row r="33" spans="1:38" x14ac:dyDescent="0.2">
      <c r="A33" s="104">
        <v>1032</v>
      </c>
      <c r="B33" s="67">
        <v>44090</v>
      </c>
      <c r="C33" s="31" t="s">
        <v>599</v>
      </c>
      <c r="D33" s="10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1</v>
      </c>
      <c r="M33" s="31">
        <v>0</v>
      </c>
      <c r="N33" s="31">
        <v>1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26">
        <f t="shared" si="0"/>
        <v>2</v>
      </c>
      <c r="Y33" s="1"/>
      <c r="Z33" s="25">
        <f t="shared" si="1"/>
        <v>0.1</v>
      </c>
      <c r="AA33" s="25">
        <f t="shared" si="2"/>
        <v>2</v>
      </c>
      <c r="AB33" s="25">
        <f t="shared" si="33"/>
        <v>0</v>
      </c>
      <c r="AC33" s="25">
        <f t="shared" si="34"/>
        <v>0</v>
      </c>
      <c r="AD33" s="25">
        <f t="shared" si="35"/>
        <v>0</v>
      </c>
      <c r="AE33" s="25">
        <f t="shared" si="36"/>
        <v>0</v>
      </c>
      <c r="AF33" s="25">
        <f t="shared" si="37"/>
        <v>0.2857142857142857</v>
      </c>
      <c r="AG33" s="25">
        <f t="shared" si="38"/>
        <v>2</v>
      </c>
      <c r="AH33" s="25">
        <f t="shared" si="39"/>
        <v>0</v>
      </c>
      <c r="AI33" s="25">
        <f t="shared" si="40"/>
        <v>0</v>
      </c>
      <c r="AJ33" s="25">
        <f t="shared" si="41"/>
        <v>0</v>
      </c>
      <c r="AK33" s="25">
        <f t="shared" si="42"/>
        <v>0</v>
      </c>
      <c r="AL33" s="67">
        <v>44090</v>
      </c>
    </row>
    <row r="34" spans="1:38" x14ac:dyDescent="0.2">
      <c r="A34" s="104">
        <v>1033</v>
      </c>
      <c r="B34" s="67">
        <v>44089</v>
      </c>
      <c r="C34" s="31" t="s">
        <v>591</v>
      </c>
      <c r="D34" s="10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1</v>
      </c>
      <c r="M34" s="31">
        <v>0</v>
      </c>
      <c r="N34" s="31">
        <v>1</v>
      </c>
      <c r="O34" s="31">
        <v>0</v>
      </c>
      <c r="P34" s="31">
        <v>0</v>
      </c>
      <c r="Q34" s="31">
        <v>0</v>
      </c>
      <c r="R34" s="31">
        <v>0</v>
      </c>
      <c r="S34" s="31">
        <v>1</v>
      </c>
      <c r="T34" s="31">
        <v>0</v>
      </c>
      <c r="U34" s="31">
        <v>1</v>
      </c>
      <c r="V34" s="31">
        <v>0</v>
      </c>
      <c r="W34" s="31">
        <v>1</v>
      </c>
      <c r="X34" s="26">
        <f t="shared" si="0"/>
        <v>5</v>
      </c>
      <c r="Y34" s="1"/>
      <c r="Z34" s="25">
        <f t="shared" si="1"/>
        <v>0.25</v>
      </c>
      <c r="AA34" s="25">
        <f t="shared" si="2"/>
        <v>5</v>
      </c>
      <c r="AB34" s="25">
        <f t="shared" si="33"/>
        <v>0</v>
      </c>
      <c r="AC34" s="25">
        <f t="shared" si="34"/>
        <v>0</v>
      </c>
      <c r="AD34" s="25">
        <f t="shared" si="35"/>
        <v>0</v>
      </c>
      <c r="AE34" s="25">
        <f t="shared" si="36"/>
        <v>0</v>
      </c>
      <c r="AF34" s="25">
        <f t="shared" si="37"/>
        <v>0.2857142857142857</v>
      </c>
      <c r="AG34" s="25">
        <f t="shared" si="38"/>
        <v>2</v>
      </c>
      <c r="AH34" s="25">
        <f t="shared" si="39"/>
        <v>0.5</v>
      </c>
      <c r="AI34" s="25">
        <f t="shared" si="40"/>
        <v>3</v>
      </c>
      <c r="AJ34" s="25">
        <f t="shared" si="41"/>
        <v>0</v>
      </c>
      <c r="AK34" s="25">
        <f t="shared" si="42"/>
        <v>0</v>
      </c>
      <c r="AL34" s="67">
        <v>44089</v>
      </c>
    </row>
    <row r="35" spans="1:38" x14ac:dyDescent="0.2">
      <c r="A35" s="104">
        <v>1034</v>
      </c>
      <c r="B35" s="31"/>
      <c r="C35" s="31"/>
      <c r="D35" s="100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26">
        <f t="shared" si="0"/>
        <v>0</v>
      </c>
      <c r="Y35" s="1"/>
      <c r="Z35" s="25" t="e">
        <f t="shared" si="1"/>
        <v>#DIV/0!</v>
      </c>
      <c r="AA35" s="25" t="e">
        <f t="shared" si="2"/>
        <v>#DIV/0!</v>
      </c>
      <c r="AB35" s="25" t="e">
        <f t="shared" si="33"/>
        <v>#DIV/0!</v>
      </c>
      <c r="AC35" s="25" t="e">
        <f t="shared" si="34"/>
        <v>#DIV/0!</v>
      </c>
      <c r="AD35" s="25" t="e">
        <f t="shared" si="35"/>
        <v>#DIV/0!</v>
      </c>
      <c r="AE35" s="25" t="e">
        <f t="shared" si="36"/>
        <v>#DIV/0!</v>
      </c>
      <c r="AF35" s="25" t="e">
        <f t="shared" si="37"/>
        <v>#DIV/0!</v>
      </c>
      <c r="AG35" s="25" t="e">
        <f t="shared" si="38"/>
        <v>#DIV/0!</v>
      </c>
      <c r="AH35" s="25" t="e">
        <f t="shared" si="39"/>
        <v>#DIV/0!</v>
      </c>
      <c r="AI35" s="25" t="e">
        <f t="shared" si="40"/>
        <v>#DIV/0!</v>
      </c>
      <c r="AJ35" s="25" t="e">
        <f t="shared" si="41"/>
        <v>#DIV/0!</v>
      </c>
      <c r="AK35" s="25" t="e">
        <f t="shared" si="42"/>
        <v>#DIV/0!</v>
      </c>
      <c r="AL35" s="31" t="s">
        <v>685</v>
      </c>
    </row>
    <row r="36" spans="1:38" x14ac:dyDescent="0.2">
      <c r="A36" s="104">
        <v>1035</v>
      </c>
      <c r="B36" s="31"/>
      <c r="C36" s="31"/>
      <c r="D36" s="10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26">
        <f t="shared" si="0"/>
        <v>0</v>
      </c>
      <c r="Y36" s="1"/>
      <c r="Z36" s="25" t="e">
        <f t="shared" si="1"/>
        <v>#DIV/0!</v>
      </c>
      <c r="AA36" s="25" t="e">
        <f t="shared" si="2"/>
        <v>#DIV/0!</v>
      </c>
      <c r="AB36" s="25" t="e">
        <f t="shared" si="33"/>
        <v>#DIV/0!</v>
      </c>
      <c r="AC36" s="25" t="e">
        <f t="shared" si="34"/>
        <v>#DIV/0!</v>
      </c>
      <c r="AD36" s="25" t="e">
        <f t="shared" si="35"/>
        <v>#DIV/0!</v>
      </c>
      <c r="AE36" s="25" t="e">
        <f t="shared" si="36"/>
        <v>#DIV/0!</v>
      </c>
      <c r="AF36" s="25" t="e">
        <f t="shared" si="37"/>
        <v>#DIV/0!</v>
      </c>
      <c r="AG36" s="25" t="e">
        <f t="shared" si="38"/>
        <v>#DIV/0!</v>
      </c>
      <c r="AH36" s="25" t="e">
        <f t="shared" si="39"/>
        <v>#DIV/0!</v>
      </c>
      <c r="AI36" s="25" t="e">
        <f t="shared" si="40"/>
        <v>#DIV/0!</v>
      </c>
      <c r="AJ36" s="25" t="e">
        <f t="shared" si="41"/>
        <v>#DIV/0!</v>
      </c>
      <c r="AK36" s="25" t="e">
        <f t="shared" si="42"/>
        <v>#DIV/0!</v>
      </c>
      <c r="AL36" s="31" t="s">
        <v>685</v>
      </c>
    </row>
    <row r="37" spans="1:38" hidden="1" x14ac:dyDescent="0.2">
      <c r="A37" s="104">
        <v>1036</v>
      </c>
      <c r="B37" s="31"/>
      <c r="C37" s="31"/>
      <c r="D37" s="100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26">
        <f t="shared" si="0"/>
        <v>0</v>
      </c>
      <c r="Y37" s="1"/>
      <c r="Z37" s="25" t="e">
        <f t="shared" si="1"/>
        <v>#DIV/0!</v>
      </c>
      <c r="AA37" s="25" t="e">
        <f t="shared" si="2"/>
        <v>#DIV/0!</v>
      </c>
      <c r="AL37" s="31"/>
    </row>
    <row r="38" spans="1:38" hidden="1" x14ac:dyDescent="0.2">
      <c r="A38" s="104">
        <v>1037</v>
      </c>
      <c r="B38" s="31"/>
      <c r="C38" s="31"/>
      <c r="D38" s="10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26">
        <f t="shared" si="0"/>
        <v>0</v>
      </c>
      <c r="Y38" s="1"/>
      <c r="Z38" s="25" t="e">
        <f t="shared" si="1"/>
        <v>#DIV/0!</v>
      </c>
      <c r="AA38" s="25" t="e">
        <f t="shared" si="2"/>
        <v>#DIV/0!</v>
      </c>
      <c r="AL38" s="31"/>
    </row>
    <row r="39" spans="1:38" hidden="1" x14ac:dyDescent="0.2">
      <c r="A39" s="104">
        <v>1038</v>
      </c>
      <c r="B39" s="31"/>
      <c r="C39" s="31"/>
      <c r="D39" s="100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26">
        <f t="shared" si="0"/>
        <v>0</v>
      </c>
      <c r="Y39" s="1"/>
      <c r="Z39" s="25" t="e">
        <f t="shared" si="1"/>
        <v>#DIV/0!</v>
      </c>
      <c r="AA39" s="25" t="e">
        <f t="shared" si="2"/>
        <v>#DIV/0!</v>
      </c>
      <c r="AL39" s="31"/>
    </row>
    <row r="40" spans="1:38" hidden="1" x14ac:dyDescent="0.2">
      <c r="A40" s="104">
        <v>1039</v>
      </c>
      <c r="B40" s="31"/>
      <c r="C40" s="31"/>
      <c r="D40" s="10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26">
        <f t="shared" si="0"/>
        <v>0</v>
      </c>
      <c r="Y40" s="1"/>
      <c r="Z40" s="25" t="e">
        <f t="shared" si="1"/>
        <v>#DIV/0!</v>
      </c>
      <c r="AA40" s="25" t="e">
        <f t="shared" si="2"/>
        <v>#DIV/0!</v>
      </c>
      <c r="AL40" s="31"/>
    </row>
    <row r="41" spans="1:38" hidden="1" x14ac:dyDescent="0.2">
      <c r="A41" s="104">
        <v>1040</v>
      </c>
      <c r="B41" s="31"/>
      <c r="C41" s="31"/>
      <c r="D41" s="100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26">
        <f t="shared" si="0"/>
        <v>0</v>
      </c>
      <c r="Y41" s="1"/>
      <c r="Z41" s="25" t="e">
        <f t="shared" si="1"/>
        <v>#DIV/0!</v>
      </c>
      <c r="AA41" s="25" t="e">
        <f t="shared" si="2"/>
        <v>#DIV/0!</v>
      </c>
      <c r="AL41" s="31"/>
    </row>
    <row r="42" spans="1:38" hidden="1" x14ac:dyDescent="0.2">
      <c r="A42" s="104">
        <v>1041</v>
      </c>
      <c r="B42" s="31"/>
      <c r="C42" s="31"/>
      <c r="D42" s="10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26">
        <f t="shared" si="0"/>
        <v>0</v>
      </c>
      <c r="Y42" s="1"/>
      <c r="Z42" s="25" t="e">
        <f t="shared" si="1"/>
        <v>#DIV/0!</v>
      </c>
      <c r="AA42" s="25" t="e">
        <f t="shared" si="2"/>
        <v>#DIV/0!</v>
      </c>
      <c r="AL42" s="31"/>
    </row>
    <row r="43" spans="1:38" hidden="1" x14ac:dyDescent="0.2">
      <c r="A43" s="104">
        <v>1042</v>
      </c>
      <c r="B43" s="31"/>
      <c r="C43" s="31"/>
      <c r="D43" s="100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26">
        <f t="shared" si="0"/>
        <v>0</v>
      </c>
      <c r="Y43" s="1"/>
      <c r="Z43" s="25" t="e">
        <f t="shared" si="1"/>
        <v>#DIV/0!</v>
      </c>
      <c r="AA43" s="25" t="e">
        <f t="shared" si="2"/>
        <v>#DIV/0!</v>
      </c>
      <c r="AL43" s="31"/>
    </row>
    <row r="44" spans="1:38" hidden="1" x14ac:dyDescent="0.2">
      <c r="A44" s="104">
        <v>1043</v>
      </c>
      <c r="B44" s="31"/>
      <c r="C44" s="31"/>
      <c r="D44" s="10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26">
        <f t="shared" si="0"/>
        <v>0</v>
      </c>
      <c r="Y44" s="1"/>
      <c r="Z44" s="25" t="e">
        <f t="shared" si="1"/>
        <v>#DIV/0!</v>
      </c>
      <c r="AA44" s="25" t="e">
        <f t="shared" si="2"/>
        <v>#DIV/0!</v>
      </c>
      <c r="AL44" s="31"/>
    </row>
    <row r="45" spans="1:38" hidden="1" x14ac:dyDescent="0.2">
      <c r="A45" s="104">
        <v>1044</v>
      </c>
      <c r="B45" s="31"/>
      <c r="C45" s="31"/>
      <c r="D45" s="100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26">
        <f t="shared" si="0"/>
        <v>0</v>
      </c>
      <c r="Y45" s="1"/>
      <c r="Z45" s="25" t="e">
        <f t="shared" si="1"/>
        <v>#DIV/0!</v>
      </c>
      <c r="AA45" s="25" t="e">
        <f t="shared" si="2"/>
        <v>#DIV/0!</v>
      </c>
      <c r="AL45" s="31"/>
    </row>
    <row r="46" spans="1:38" hidden="1" x14ac:dyDescent="0.2">
      <c r="A46" s="104">
        <v>1045</v>
      </c>
      <c r="B46" s="31"/>
      <c r="C46" s="31"/>
      <c r="D46" s="10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26">
        <f t="shared" si="0"/>
        <v>0</v>
      </c>
      <c r="Y46" s="1"/>
      <c r="Z46" s="25" t="e">
        <f t="shared" si="1"/>
        <v>#DIV/0!</v>
      </c>
      <c r="AA46" s="25" t="e">
        <f t="shared" si="2"/>
        <v>#DIV/0!</v>
      </c>
      <c r="AL46" s="31"/>
    </row>
    <row r="47" spans="1:38" x14ac:dyDescent="0.2">
      <c r="A47" s="104">
        <v>1047</v>
      </c>
      <c r="B47" s="67">
        <v>44089</v>
      </c>
      <c r="C47" s="31" t="s">
        <v>591</v>
      </c>
      <c r="D47" s="100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2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1</v>
      </c>
      <c r="W47" s="31">
        <v>1</v>
      </c>
      <c r="X47" s="26">
        <f t="shared" si="0"/>
        <v>4</v>
      </c>
      <c r="Y47" s="1"/>
      <c r="Z47" s="25">
        <f t="shared" si="1"/>
        <v>0.2</v>
      </c>
      <c r="AA47" s="25">
        <f t="shared" si="2"/>
        <v>4</v>
      </c>
      <c r="AB47" s="25">
        <f>AVERAGE(D47:H47)</f>
        <v>0</v>
      </c>
      <c r="AC47" s="25">
        <f>AB47*5</f>
        <v>0</v>
      </c>
      <c r="AD47" s="25">
        <f>AVERAGE(I47:J47)</f>
        <v>0</v>
      </c>
      <c r="AE47" s="25">
        <f>AD47*2</f>
        <v>0</v>
      </c>
      <c r="AF47" s="25">
        <f>AVERAGE(K47:Q47)</f>
        <v>0.2857142857142857</v>
      </c>
      <c r="AG47" s="25">
        <f>AF47*7</f>
        <v>2</v>
      </c>
      <c r="AH47" s="25">
        <f>AVERAGE(R47:W47)</f>
        <v>0.33333333333333331</v>
      </c>
      <c r="AI47" s="25">
        <f>AH47*6</f>
        <v>2</v>
      </c>
      <c r="AJ47" s="25">
        <f>AVERAGE(D47:F47)</f>
        <v>0</v>
      </c>
      <c r="AK47" s="25">
        <f>AJ47*3</f>
        <v>0</v>
      </c>
      <c r="AL47" s="67">
        <v>44089</v>
      </c>
    </row>
    <row r="48" spans="1:38" hidden="1" x14ac:dyDescent="0.2">
      <c r="A48" s="104">
        <v>1048</v>
      </c>
      <c r="B48" s="31"/>
      <c r="C48" s="31"/>
      <c r="D48" s="10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26">
        <f t="shared" si="0"/>
        <v>0</v>
      </c>
      <c r="Y48" s="1"/>
      <c r="Z48" s="25" t="e">
        <f t="shared" si="1"/>
        <v>#DIV/0!</v>
      </c>
      <c r="AA48" s="25" t="e">
        <f t="shared" si="2"/>
        <v>#DIV/0!</v>
      </c>
      <c r="AL48" s="31"/>
    </row>
    <row r="49" spans="1:38" hidden="1" x14ac:dyDescent="0.2">
      <c r="A49" s="104">
        <v>1049</v>
      </c>
      <c r="B49" s="31"/>
      <c r="C49" s="31"/>
      <c r="D49" s="100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26">
        <f t="shared" si="0"/>
        <v>0</v>
      </c>
      <c r="Y49" s="1"/>
      <c r="Z49" s="25" t="e">
        <f t="shared" si="1"/>
        <v>#DIV/0!</v>
      </c>
      <c r="AA49" s="25" t="e">
        <f t="shared" si="2"/>
        <v>#DIV/0!</v>
      </c>
      <c r="AL49" s="31"/>
    </row>
    <row r="50" spans="1:38" hidden="1" x14ac:dyDescent="0.2">
      <c r="A50" s="104">
        <v>1050</v>
      </c>
      <c r="B50" s="31"/>
      <c r="C50" s="31"/>
      <c r="D50" s="10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26">
        <f t="shared" si="0"/>
        <v>0</v>
      </c>
      <c r="Y50" s="1"/>
      <c r="Z50" s="25" t="e">
        <f t="shared" si="1"/>
        <v>#DIV/0!</v>
      </c>
      <c r="AA50" s="25" t="e">
        <f t="shared" si="2"/>
        <v>#DIV/0!</v>
      </c>
      <c r="AL50" s="31"/>
    </row>
    <row r="51" spans="1:38" hidden="1" x14ac:dyDescent="0.2">
      <c r="A51" s="104">
        <v>1051</v>
      </c>
      <c r="B51" s="31"/>
      <c r="C51" s="31"/>
      <c r="D51" s="100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26">
        <f t="shared" si="0"/>
        <v>0</v>
      </c>
      <c r="Y51" s="1"/>
      <c r="Z51" s="25" t="e">
        <f t="shared" si="1"/>
        <v>#DIV/0!</v>
      </c>
      <c r="AA51" s="25" t="e">
        <f t="shared" si="2"/>
        <v>#DIV/0!</v>
      </c>
      <c r="AL51" s="31"/>
    </row>
    <row r="52" spans="1:38" hidden="1" x14ac:dyDescent="0.2">
      <c r="A52" s="104">
        <v>1052</v>
      </c>
      <c r="B52" s="31"/>
      <c r="C52" s="31"/>
      <c r="D52" s="10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26">
        <f t="shared" si="0"/>
        <v>0</v>
      </c>
      <c r="Y52" s="1"/>
      <c r="Z52" s="25" t="e">
        <f t="shared" si="1"/>
        <v>#DIV/0!</v>
      </c>
      <c r="AA52" s="25" t="e">
        <f t="shared" si="2"/>
        <v>#DIV/0!</v>
      </c>
      <c r="AL52" s="31"/>
    </row>
    <row r="53" spans="1:38" hidden="1" x14ac:dyDescent="0.2">
      <c r="A53" s="104">
        <v>1053</v>
      </c>
      <c r="B53" s="31"/>
      <c r="C53" s="31"/>
      <c r="D53" s="100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26">
        <f t="shared" si="0"/>
        <v>0</v>
      </c>
      <c r="Y53" s="1"/>
      <c r="Z53" s="25" t="e">
        <f t="shared" si="1"/>
        <v>#DIV/0!</v>
      </c>
      <c r="AA53" s="25" t="e">
        <f t="shared" si="2"/>
        <v>#DIV/0!</v>
      </c>
      <c r="AL53" s="31"/>
    </row>
    <row r="54" spans="1:38" hidden="1" x14ac:dyDescent="0.2">
      <c r="A54" s="104">
        <v>1054</v>
      </c>
      <c r="B54" s="31"/>
      <c r="C54" s="31"/>
      <c r="D54" s="10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26">
        <f t="shared" si="0"/>
        <v>0</v>
      </c>
      <c r="Y54" s="1"/>
      <c r="Z54" s="25" t="e">
        <f t="shared" si="1"/>
        <v>#DIV/0!</v>
      </c>
      <c r="AA54" s="25" t="e">
        <f t="shared" si="2"/>
        <v>#DIV/0!</v>
      </c>
      <c r="AL54" s="31"/>
    </row>
    <row r="55" spans="1:38" hidden="1" x14ac:dyDescent="0.2">
      <c r="A55" s="104">
        <v>1055</v>
      </c>
      <c r="B55" s="31"/>
      <c r="C55" s="31"/>
      <c r="D55" s="100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26">
        <f t="shared" si="0"/>
        <v>0</v>
      </c>
      <c r="Y55" s="1"/>
      <c r="Z55" s="25" t="e">
        <f t="shared" si="1"/>
        <v>#DIV/0!</v>
      </c>
      <c r="AA55" s="25" t="e">
        <f t="shared" si="2"/>
        <v>#DIV/0!</v>
      </c>
      <c r="AL55" s="31"/>
    </row>
    <row r="56" spans="1:38" hidden="1" x14ac:dyDescent="0.2">
      <c r="A56" s="104">
        <v>1056</v>
      </c>
      <c r="B56" s="31"/>
      <c r="C56" s="31"/>
      <c r="D56" s="10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26">
        <f t="shared" si="0"/>
        <v>0</v>
      </c>
      <c r="Y56" s="1"/>
      <c r="Z56" s="25" t="e">
        <f t="shared" si="1"/>
        <v>#DIV/0!</v>
      </c>
      <c r="AA56" s="25" t="e">
        <f t="shared" si="2"/>
        <v>#DIV/0!</v>
      </c>
      <c r="AL56" s="31"/>
    </row>
    <row r="57" spans="1:38" hidden="1" x14ac:dyDescent="0.2">
      <c r="A57" s="104">
        <v>1057</v>
      </c>
      <c r="B57" s="31"/>
      <c r="C57" s="31"/>
      <c r="D57" s="100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26">
        <f t="shared" si="0"/>
        <v>0</v>
      </c>
      <c r="Y57" s="1"/>
      <c r="Z57" s="25" t="e">
        <f t="shared" si="1"/>
        <v>#DIV/0!</v>
      </c>
      <c r="AA57" s="25" t="e">
        <f t="shared" si="2"/>
        <v>#DIV/0!</v>
      </c>
      <c r="AL57" s="31"/>
    </row>
    <row r="58" spans="1:38" x14ac:dyDescent="0.2">
      <c r="A58" s="104">
        <v>1058</v>
      </c>
      <c r="B58" s="98">
        <v>44215</v>
      </c>
      <c r="C58" s="99" t="s">
        <v>591</v>
      </c>
      <c r="D58" s="100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26">
        <f t="shared" si="0"/>
        <v>0</v>
      </c>
      <c r="Y58" s="1"/>
      <c r="Z58" s="25">
        <f t="shared" si="1"/>
        <v>0</v>
      </c>
      <c r="AA58" s="25">
        <f t="shared" si="2"/>
        <v>0</v>
      </c>
      <c r="AB58" s="25">
        <f>AVERAGE(D58:H58)</f>
        <v>0</v>
      </c>
      <c r="AC58" s="25">
        <f>AB58*5</f>
        <v>0</v>
      </c>
      <c r="AD58" s="25">
        <f>AVERAGE(I58:J58)</f>
        <v>0</v>
      </c>
      <c r="AE58" s="25">
        <f>AD58*2</f>
        <v>0</v>
      </c>
      <c r="AF58" s="25">
        <f>AVERAGE(K58:Q58)</f>
        <v>0</v>
      </c>
      <c r="AG58" s="25">
        <f>AF58*7</f>
        <v>0</v>
      </c>
      <c r="AH58" s="25">
        <f>AVERAGE(R58:W58)</f>
        <v>0</v>
      </c>
      <c r="AI58" s="25">
        <f>AH58*6</f>
        <v>0</v>
      </c>
      <c r="AJ58" s="25">
        <f>AVERAGE(D58:F58)</f>
        <v>0</v>
      </c>
      <c r="AK58" s="25">
        <f>AJ58*3</f>
        <v>0</v>
      </c>
      <c r="AL58" s="98">
        <v>44215</v>
      </c>
    </row>
    <row r="59" spans="1:38" hidden="1" x14ac:dyDescent="0.2">
      <c r="A59" s="104">
        <v>1059</v>
      </c>
      <c r="B59" s="31"/>
      <c r="C59" s="31"/>
      <c r="D59" s="100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26">
        <f t="shared" si="0"/>
        <v>0</v>
      </c>
      <c r="Y59" s="1"/>
      <c r="Z59" s="25" t="e">
        <f t="shared" si="1"/>
        <v>#DIV/0!</v>
      </c>
      <c r="AA59" s="25" t="e">
        <f t="shared" si="2"/>
        <v>#DIV/0!</v>
      </c>
      <c r="AL59" s="31"/>
    </row>
    <row r="60" spans="1:38" hidden="1" x14ac:dyDescent="0.2">
      <c r="A60" s="104">
        <v>1060</v>
      </c>
      <c r="B60" s="31"/>
      <c r="C60" s="31"/>
      <c r="D60" s="10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26">
        <f t="shared" si="0"/>
        <v>0</v>
      </c>
      <c r="Y60" s="1"/>
      <c r="Z60" s="25" t="e">
        <f t="shared" si="1"/>
        <v>#DIV/0!</v>
      </c>
      <c r="AA60" s="25" t="e">
        <f t="shared" si="2"/>
        <v>#DIV/0!</v>
      </c>
      <c r="AL60" s="31"/>
    </row>
    <row r="61" spans="1:38" hidden="1" x14ac:dyDescent="0.2">
      <c r="A61" s="104">
        <v>1061</v>
      </c>
      <c r="B61" s="31"/>
      <c r="C61" s="31"/>
      <c r="D61" s="100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26">
        <f t="shared" si="0"/>
        <v>0</v>
      </c>
      <c r="Y61" s="1"/>
      <c r="Z61" s="25" t="e">
        <f t="shared" si="1"/>
        <v>#DIV/0!</v>
      </c>
      <c r="AA61" s="25" t="e">
        <f t="shared" si="2"/>
        <v>#DIV/0!</v>
      </c>
      <c r="AL61" s="31"/>
    </row>
    <row r="62" spans="1:38" x14ac:dyDescent="0.2">
      <c r="A62" s="104">
        <v>1062</v>
      </c>
      <c r="B62" s="98">
        <v>44215</v>
      </c>
      <c r="C62" s="99" t="s">
        <v>591</v>
      </c>
      <c r="D62" s="100">
        <v>2</v>
      </c>
      <c r="E62" s="31">
        <v>1</v>
      </c>
      <c r="F62" s="31">
        <v>1</v>
      </c>
      <c r="G62" s="31">
        <v>1</v>
      </c>
      <c r="H62" s="31">
        <v>1</v>
      </c>
      <c r="I62" s="31">
        <v>3</v>
      </c>
      <c r="J62" s="31">
        <v>1</v>
      </c>
      <c r="K62" s="31">
        <v>0</v>
      </c>
      <c r="L62" s="31">
        <v>1</v>
      </c>
      <c r="M62" s="31">
        <v>0</v>
      </c>
      <c r="N62" s="31">
        <v>0</v>
      </c>
      <c r="O62" s="31">
        <v>2</v>
      </c>
      <c r="P62" s="31">
        <v>1</v>
      </c>
      <c r="Q62" s="31">
        <v>1</v>
      </c>
      <c r="R62" s="31">
        <v>1</v>
      </c>
      <c r="S62" s="31">
        <v>2</v>
      </c>
      <c r="T62" s="31">
        <v>3</v>
      </c>
      <c r="U62" s="31">
        <v>3</v>
      </c>
      <c r="V62" s="31">
        <v>1</v>
      </c>
      <c r="W62" s="31">
        <v>1</v>
      </c>
      <c r="X62" s="26">
        <f t="shared" si="0"/>
        <v>26</v>
      </c>
      <c r="Y62" s="1"/>
      <c r="Z62" s="25">
        <f t="shared" si="1"/>
        <v>1.3</v>
      </c>
      <c r="AA62" s="25">
        <f t="shared" si="2"/>
        <v>26</v>
      </c>
      <c r="AB62" s="25">
        <f>AVERAGE(D62:H62)</f>
        <v>1.2</v>
      </c>
      <c r="AC62" s="25">
        <f>AB62*5</f>
        <v>6</v>
      </c>
      <c r="AD62" s="25">
        <f>AVERAGE(I62:J62)</f>
        <v>2</v>
      </c>
      <c r="AE62" s="25">
        <f>AD62*2</f>
        <v>4</v>
      </c>
      <c r="AF62" s="25">
        <f>AVERAGE(K62:Q62)</f>
        <v>0.7142857142857143</v>
      </c>
      <c r="AG62" s="25">
        <f>AF62*7</f>
        <v>5</v>
      </c>
      <c r="AH62" s="25">
        <f>AVERAGE(R62:W62)</f>
        <v>1.8333333333333333</v>
      </c>
      <c r="AI62" s="25">
        <f>AH62*6</f>
        <v>11</v>
      </c>
      <c r="AJ62" s="25">
        <f>AVERAGE(D62:F62)</f>
        <v>1.3333333333333333</v>
      </c>
      <c r="AK62" s="25">
        <f>AJ62*3</f>
        <v>4</v>
      </c>
      <c r="AL62" s="98">
        <v>44215</v>
      </c>
    </row>
    <row r="63" spans="1:38" hidden="1" x14ac:dyDescent="0.2">
      <c r="A63" s="104">
        <v>1063</v>
      </c>
      <c r="B63" s="31"/>
      <c r="C63" s="31"/>
      <c r="D63" s="100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26">
        <f t="shared" si="0"/>
        <v>0</v>
      </c>
      <c r="Y63" s="1"/>
      <c r="Z63" s="25" t="e">
        <f t="shared" si="1"/>
        <v>#DIV/0!</v>
      </c>
      <c r="AA63" s="25" t="e">
        <f t="shared" si="2"/>
        <v>#DIV/0!</v>
      </c>
      <c r="AL63" s="31"/>
    </row>
    <row r="64" spans="1:38" x14ac:dyDescent="0.2">
      <c r="A64" s="104">
        <v>1064</v>
      </c>
      <c r="B64" s="67">
        <v>44090</v>
      </c>
      <c r="C64" s="31" t="s">
        <v>585</v>
      </c>
      <c r="D64" s="100">
        <v>0</v>
      </c>
      <c r="E64" s="31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26">
        <f t="shared" si="0"/>
        <v>0</v>
      </c>
      <c r="Y64" s="1"/>
      <c r="Z64" s="25">
        <f t="shared" si="1"/>
        <v>0</v>
      </c>
      <c r="AA64" s="25">
        <f t="shared" si="2"/>
        <v>0</v>
      </c>
      <c r="AB64" s="25">
        <f t="shared" ref="AB64:AB65" si="43">AVERAGE(D64:H64)</f>
        <v>0</v>
      </c>
      <c r="AC64" s="25">
        <f t="shared" ref="AC64:AC65" si="44">AB64*5</f>
        <v>0</v>
      </c>
      <c r="AD64" s="25">
        <f t="shared" ref="AD64:AD65" si="45">AVERAGE(I64:J64)</f>
        <v>0</v>
      </c>
      <c r="AE64" s="25">
        <f t="shared" ref="AE64:AE65" si="46">AD64*2</f>
        <v>0</v>
      </c>
      <c r="AF64" s="25">
        <f t="shared" ref="AF64:AF65" si="47">AVERAGE(K64:Q64)</f>
        <v>0</v>
      </c>
      <c r="AG64" s="25">
        <f t="shared" ref="AG64:AG65" si="48">AF64*7</f>
        <v>0</v>
      </c>
      <c r="AH64" s="25">
        <f t="shared" ref="AH64:AH65" si="49">AVERAGE(R64:W64)</f>
        <v>0</v>
      </c>
      <c r="AI64" s="25">
        <f t="shared" ref="AI64:AI65" si="50">AH64*6</f>
        <v>0</v>
      </c>
      <c r="AJ64" s="25">
        <f t="shared" ref="AJ64:AJ65" si="51">AVERAGE(D64:F64)</f>
        <v>0</v>
      </c>
      <c r="AK64" s="25">
        <f t="shared" ref="AK64:AK65" si="52">AJ64*3</f>
        <v>0</v>
      </c>
      <c r="AL64" s="67">
        <v>44090</v>
      </c>
    </row>
    <row r="65" spans="1:38" x14ac:dyDescent="0.2">
      <c r="A65" s="104">
        <v>1065</v>
      </c>
      <c r="B65" s="98">
        <v>44215</v>
      </c>
      <c r="C65" s="99" t="s">
        <v>591</v>
      </c>
      <c r="D65" s="100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26">
        <f t="shared" si="0"/>
        <v>0</v>
      </c>
      <c r="Y65" s="1"/>
      <c r="Z65" s="25">
        <f t="shared" si="1"/>
        <v>0</v>
      </c>
      <c r="AA65" s="25">
        <f t="shared" si="2"/>
        <v>0</v>
      </c>
      <c r="AB65" s="25">
        <f t="shared" si="43"/>
        <v>0</v>
      </c>
      <c r="AC65" s="25">
        <f t="shared" si="44"/>
        <v>0</v>
      </c>
      <c r="AD65" s="25">
        <f t="shared" si="45"/>
        <v>0</v>
      </c>
      <c r="AE65" s="25">
        <f t="shared" si="46"/>
        <v>0</v>
      </c>
      <c r="AF65" s="25">
        <f t="shared" si="47"/>
        <v>0</v>
      </c>
      <c r="AG65" s="25">
        <f t="shared" si="48"/>
        <v>0</v>
      </c>
      <c r="AH65" s="25">
        <f t="shared" si="49"/>
        <v>0</v>
      </c>
      <c r="AI65" s="25">
        <f t="shared" si="50"/>
        <v>0</v>
      </c>
      <c r="AJ65" s="25">
        <f t="shared" si="51"/>
        <v>0</v>
      </c>
      <c r="AK65" s="25">
        <f t="shared" si="52"/>
        <v>0</v>
      </c>
      <c r="AL65" s="98">
        <v>44215</v>
      </c>
    </row>
    <row r="66" spans="1:38" hidden="1" x14ac:dyDescent="0.2">
      <c r="A66" s="104">
        <v>1066</v>
      </c>
      <c r="B66" s="31"/>
      <c r="C66" s="31"/>
      <c r="D66" s="10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26">
        <f t="shared" ref="X66:X129" si="53">SUM(D66:W66)</f>
        <v>0</v>
      </c>
      <c r="Y66" s="1"/>
      <c r="Z66" s="25" t="e">
        <f t="shared" si="1"/>
        <v>#DIV/0!</v>
      </c>
      <c r="AA66" s="25" t="e">
        <f t="shared" si="2"/>
        <v>#DIV/0!</v>
      </c>
      <c r="AL66" s="31"/>
    </row>
    <row r="67" spans="1:38" x14ac:dyDescent="0.2">
      <c r="A67" s="104">
        <v>1067</v>
      </c>
      <c r="B67" s="98">
        <v>44215</v>
      </c>
      <c r="C67" s="99" t="s">
        <v>591</v>
      </c>
      <c r="D67" s="100">
        <v>0</v>
      </c>
      <c r="E67" s="31">
        <v>0</v>
      </c>
      <c r="F67" s="31">
        <v>2</v>
      </c>
      <c r="G67" s="31">
        <v>1</v>
      </c>
      <c r="H67" s="31">
        <v>0</v>
      </c>
      <c r="I67" s="31">
        <v>1</v>
      </c>
      <c r="J67" s="31">
        <v>1</v>
      </c>
      <c r="K67" s="31">
        <v>0</v>
      </c>
      <c r="L67" s="31">
        <v>0</v>
      </c>
      <c r="M67" s="31">
        <v>0</v>
      </c>
      <c r="N67" s="31">
        <v>1</v>
      </c>
      <c r="O67" s="31">
        <v>1</v>
      </c>
      <c r="P67" s="31">
        <v>0</v>
      </c>
      <c r="Q67" s="31">
        <v>0</v>
      </c>
      <c r="R67" s="31">
        <v>0</v>
      </c>
      <c r="S67" s="31">
        <v>0</v>
      </c>
      <c r="T67" s="31">
        <v>2</v>
      </c>
      <c r="U67" s="31">
        <v>0</v>
      </c>
      <c r="V67" s="31">
        <v>2</v>
      </c>
      <c r="W67" s="31">
        <v>2</v>
      </c>
      <c r="X67" s="26">
        <f t="shared" si="53"/>
        <v>13</v>
      </c>
      <c r="Y67" s="1"/>
      <c r="Z67" s="25">
        <f t="shared" ref="Z67:Z130" si="54">AVERAGE(D67:W67)</f>
        <v>0.65</v>
      </c>
      <c r="AA67" s="25">
        <f t="shared" ref="AA67:AA130" si="55">Z67*20</f>
        <v>13</v>
      </c>
      <c r="AB67" s="25">
        <f>AVERAGE(D67:H67)</f>
        <v>0.6</v>
      </c>
      <c r="AC67" s="25">
        <f>AB67*5</f>
        <v>3</v>
      </c>
      <c r="AD67" s="25">
        <f>AVERAGE(I67:J67)</f>
        <v>1</v>
      </c>
      <c r="AE67" s="25">
        <f>AD67*2</f>
        <v>2</v>
      </c>
      <c r="AF67" s="25">
        <f>AVERAGE(K67:Q67)</f>
        <v>0.2857142857142857</v>
      </c>
      <c r="AG67" s="25">
        <f>AF67*7</f>
        <v>2</v>
      </c>
      <c r="AH67" s="25">
        <f>AVERAGE(R67:W67)</f>
        <v>1</v>
      </c>
      <c r="AI67" s="25">
        <f>AH67*6</f>
        <v>6</v>
      </c>
      <c r="AJ67" s="25">
        <f>AVERAGE(D67:F67)</f>
        <v>0.66666666666666663</v>
      </c>
      <c r="AK67" s="25">
        <f>AJ67*3</f>
        <v>2</v>
      </c>
      <c r="AL67" s="98">
        <v>44215</v>
      </c>
    </row>
    <row r="68" spans="1:38" hidden="1" x14ac:dyDescent="0.2">
      <c r="A68" s="104">
        <v>1068</v>
      </c>
      <c r="B68" s="31"/>
      <c r="C68" s="31"/>
      <c r="D68" s="10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26">
        <f t="shared" si="53"/>
        <v>0</v>
      </c>
      <c r="Y68" s="1"/>
      <c r="Z68" s="25" t="e">
        <f t="shared" si="54"/>
        <v>#DIV/0!</v>
      </c>
      <c r="AA68" s="25" t="e">
        <f t="shared" si="55"/>
        <v>#DIV/0!</v>
      </c>
      <c r="AL68" s="31"/>
    </row>
    <row r="69" spans="1:38" x14ac:dyDescent="0.2">
      <c r="A69" s="104">
        <v>1069</v>
      </c>
      <c r="B69" s="98">
        <v>44215</v>
      </c>
      <c r="C69" s="99" t="s">
        <v>591</v>
      </c>
      <c r="D69" s="100">
        <v>0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2</v>
      </c>
      <c r="U69" s="31">
        <v>0</v>
      </c>
      <c r="V69" s="31">
        <v>1</v>
      </c>
      <c r="W69" s="31">
        <v>1</v>
      </c>
      <c r="X69" s="26">
        <f t="shared" si="53"/>
        <v>4</v>
      </c>
      <c r="Y69" s="1"/>
      <c r="Z69" s="25">
        <f t="shared" si="54"/>
        <v>0.2</v>
      </c>
      <c r="AA69" s="25">
        <f t="shared" si="55"/>
        <v>4</v>
      </c>
      <c r="AB69" s="25">
        <f t="shared" ref="AB69:AB75" si="56">AVERAGE(D69:H69)</f>
        <v>0</v>
      </c>
      <c r="AC69" s="25">
        <f t="shared" ref="AC69:AC75" si="57">AB69*5</f>
        <v>0</v>
      </c>
      <c r="AD69" s="25">
        <f t="shared" ref="AD69:AD75" si="58">AVERAGE(I69:J69)</f>
        <v>0</v>
      </c>
      <c r="AE69" s="25">
        <f t="shared" ref="AE69:AE75" si="59">AD69*2</f>
        <v>0</v>
      </c>
      <c r="AF69" s="25">
        <f t="shared" ref="AF69:AF75" si="60">AVERAGE(K69:Q69)</f>
        <v>0</v>
      </c>
      <c r="AG69" s="25">
        <f t="shared" ref="AG69:AG75" si="61">AF69*7</f>
        <v>0</v>
      </c>
      <c r="AH69" s="25">
        <f t="shared" ref="AH69:AH75" si="62">AVERAGE(R69:W69)</f>
        <v>0.66666666666666663</v>
      </c>
      <c r="AI69" s="25">
        <f t="shared" ref="AI69:AI75" si="63">AH69*6</f>
        <v>4</v>
      </c>
      <c r="AJ69" s="25">
        <f t="shared" ref="AJ69:AJ75" si="64">AVERAGE(D69:F69)</f>
        <v>0</v>
      </c>
      <c r="AK69" s="25">
        <f t="shared" ref="AK69:AK75" si="65">AJ69*3</f>
        <v>0</v>
      </c>
      <c r="AL69" s="98">
        <v>44215</v>
      </c>
    </row>
    <row r="70" spans="1:38" x14ac:dyDescent="0.2">
      <c r="A70" s="104">
        <v>1070</v>
      </c>
      <c r="B70" s="98">
        <v>44215</v>
      </c>
      <c r="C70" s="99" t="s">
        <v>591</v>
      </c>
      <c r="D70" s="100">
        <v>0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26">
        <f t="shared" si="53"/>
        <v>0</v>
      </c>
      <c r="Y70" s="1"/>
      <c r="Z70" s="25">
        <f t="shared" si="54"/>
        <v>0</v>
      </c>
      <c r="AA70" s="25">
        <f t="shared" si="55"/>
        <v>0</v>
      </c>
      <c r="AB70" s="25">
        <f t="shared" si="56"/>
        <v>0</v>
      </c>
      <c r="AC70" s="25">
        <f t="shared" si="57"/>
        <v>0</v>
      </c>
      <c r="AD70" s="25">
        <f t="shared" si="58"/>
        <v>0</v>
      </c>
      <c r="AE70" s="25">
        <f t="shared" si="59"/>
        <v>0</v>
      </c>
      <c r="AF70" s="25">
        <f t="shared" si="60"/>
        <v>0</v>
      </c>
      <c r="AG70" s="25">
        <f t="shared" si="61"/>
        <v>0</v>
      </c>
      <c r="AH70" s="25">
        <f t="shared" si="62"/>
        <v>0</v>
      </c>
      <c r="AI70" s="25">
        <f t="shared" si="63"/>
        <v>0</v>
      </c>
      <c r="AJ70" s="25">
        <f t="shared" si="64"/>
        <v>0</v>
      </c>
      <c r="AK70" s="25">
        <f t="shared" si="65"/>
        <v>0</v>
      </c>
      <c r="AL70" s="98">
        <v>44215</v>
      </c>
    </row>
    <row r="71" spans="1:38" x14ac:dyDescent="0.2">
      <c r="A71" s="104">
        <v>1071</v>
      </c>
      <c r="B71" s="67">
        <v>44090</v>
      </c>
      <c r="C71" s="31" t="s">
        <v>585</v>
      </c>
      <c r="D71" s="100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26">
        <f t="shared" si="53"/>
        <v>0</v>
      </c>
      <c r="Y71" s="1"/>
      <c r="Z71" s="25">
        <f t="shared" si="54"/>
        <v>0</v>
      </c>
      <c r="AA71" s="25">
        <f t="shared" si="55"/>
        <v>0</v>
      </c>
      <c r="AB71" s="25">
        <f t="shared" si="56"/>
        <v>0</v>
      </c>
      <c r="AC71" s="25">
        <f t="shared" si="57"/>
        <v>0</v>
      </c>
      <c r="AD71" s="25">
        <f t="shared" si="58"/>
        <v>0</v>
      </c>
      <c r="AE71" s="25">
        <f t="shared" si="59"/>
        <v>0</v>
      </c>
      <c r="AF71" s="25">
        <f t="shared" si="60"/>
        <v>0</v>
      </c>
      <c r="AG71" s="25">
        <f t="shared" si="61"/>
        <v>0</v>
      </c>
      <c r="AH71" s="25">
        <f t="shared" si="62"/>
        <v>0</v>
      </c>
      <c r="AI71" s="25">
        <f t="shared" si="63"/>
        <v>0</v>
      </c>
      <c r="AJ71" s="25">
        <f t="shared" si="64"/>
        <v>0</v>
      </c>
      <c r="AK71" s="25">
        <f t="shared" si="65"/>
        <v>0</v>
      </c>
      <c r="AL71" s="67">
        <v>44090</v>
      </c>
    </row>
    <row r="72" spans="1:38" x14ac:dyDescent="0.2">
      <c r="A72" s="104">
        <v>1072</v>
      </c>
      <c r="B72" s="98">
        <v>44215</v>
      </c>
      <c r="C72" s="99" t="s">
        <v>591</v>
      </c>
      <c r="D72" s="100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26">
        <f t="shared" si="53"/>
        <v>0</v>
      </c>
      <c r="Y72" s="1"/>
      <c r="Z72" s="25">
        <f t="shared" si="54"/>
        <v>0</v>
      </c>
      <c r="AA72" s="25">
        <f t="shared" si="55"/>
        <v>0</v>
      </c>
      <c r="AB72" s="25">
        <f t="shared" si="56"/>
        <v>0</v>
      </c>
      <c r="AC72" s="25">
        <f t="shared" si="57"/>
        <v>0</v>
      </c>
      <c r="AD72" s="25">
        <f t="shared" si="58"/>
        <v>0</v>
      </c>
      <c r="AE72" s="25">
        <f t="shared" si="59"/>
        <v>0</v>
      </c>
      <c r="AF72" s="25">
        <f t="shared" si="60"/>
        <v>0</v>
      </c>
      <c r="AG72" s="25">
        <f t="shared" si="61"/>
        <v>0</v>
      </c>
      <c r="AH72" s="25">
        <f t="shared" si="62"/>
        <v>0</v>
      </c>
      <c r="AI72" s="25">
        <f t="shared" si="63"/>
        <v>0</v>
      </c>
      <c r="AJ72" s="25">
        <f t="shared" si="64"/>
        <v>0</v>
      </c>
      <c r="AK72" s="25">
        <f t="shared" si="65"/>
        <v>0</v>
      </c>
      <c r="AL72" s="98">
        <v>44215</v>
      </c>
    </row>
    <row r="73" spans="1:38" x14ac:dyDescent="0.2">
      <c r="A73" s="104">
        <v>1073</v>
      </c>
      <c r="B73" s="67">
        <v>44090</v>
      </c>
      <c r="C73" s="31" t="s">
        <v>585</v>
      </c>
      <c r="D73" s="100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1</v>
      </c>
      <c r="M73" s="31">
        <v>0</v>
      </c>
      <c r="N73" s="31">
        <v>1</v>
      </c>
      <c r="O73" s="31">
        <v>1</v>
      </c>
      <c r="P73" s="31">
        <v>0</v>
      </c>
      <c r="Q73" s="31">
        <v>1</v>
      </c>
      <c r="R73" s="31">
        <v>0</v>
      </c>
      <c r="S73" s="31">
        <v>0</v>
      </c>
      <c r="T73" s="31">
        <v>0</v>
      </c>
      <c r="U73" s="31">
        <v>0</v>
      </c>
      <c r="V73" s="31">
        <v>1</v>
      </c>
      <c r="W73" s="31">
        <v>0</v>
      </c>
      <c r="X73" s="26">
        <f t="shared" si="53"/>
        <v>5</v>
      </c>
      <c r="Y73" s="1"/>
      <c r="Z73" s="25">
        <f t="shared" si="54"/>
        <v>0.25</v>
      </c>
      <c r="AA73" s="25">
        <f t="shared" si="55"/>
        <v>5</v>
      </c>
      <c r="AB73" s="25">
        <f t="shared" si="56"/>
        <v>0</v>
      </c>
      <c r="AC73" s="25">
        <f t="shared" si="57"/>
        <v>0</v>
      </c>
      <c r="AD73" s="25">
        <f t="shared" si="58"/>
        <v>0</v>
      </c>
      <c r="AE73" s="25">
        <f t="shared" si="59"/>
        <v>0</v>
      </c>
      <c r="AF73" s="25">
        <f t="shared" si="60"/>
        <v>0.5714285714285714</v>
      </c>
      <c r="AG73" s="25">
        <f t="shared" si="61"/>
        <v>4</v>
      </c>
      <c r="AH73" s="25">
        <f t="shared" si="62"/>
        <v>0.16666666666666666</v>
      </c>
      <c r="AI73" s="25">
        <f t="shared" si="63"/>
        <v>1</v>
      </c>
      <c r="AJ73" s="25">
        <f t="shared" si="64"/>
        <v>0</v>
      </c>
      <c r="AK73" s="25">
        <f t="shared" si="65"/>
        <v>0</v>
      </c>
      <c r="AL73" s="67">
        <v>44090</v>
      </c>
    </row>
    <row r="74" spans="1:38" x14ac:dyDescent="0.2">
      <c r="A74" s="104">
        <v>1074</v>
      </c>
      <c r="B74" s="98">
        <v>44215</v>
      </c>
      <c r="C74" s="99" t="s">
        <v>591</v>
      </c>
      <c r="D74" s="100">
        <v>2</v>
      </c>
      <c r="E74" s="31">
        <v>2</v>
      </c>
      <c r="F74" s="31">
        <v>1</v>
      </c>
      <c r="G74" s="31">
        <v>1</v>
      </c>
      <c r="H74" s="31">
        <v>2</v>
      </c>
      <c r="I74" s="31">
        <v>2</v>
      </c>
      <c r="J74" s="31">
        <v>3</v>
      </c>
      <c r="K74" s="31">
        <v>3</v>
      </c>
      <c r="L74" s="31">
        <v>0</v>
      </c>
      <c r="M74" s="31">
        <v>0</v>
      </c>
      <c r="N74" s="31">
        <v>2</v>
      </c>
      <c r="O74" s="31">
        <v>2</v>
      </c>
      <c r="P74" s="31">
        <v>2</v>
      </c>
      <c r="Q74" s="31">
        <v>3</v>
      </c>
      <c r="R74" s="31">
        <v>2</v>
      </c>
      <c r="S74" s="31">
        <v>2</v>
      </c>
      <c r="T74" s="31">
        <v>3</v>
      </c>
      <c r="U74" s="31">
        <v>1</v>
      </c>
      <c r="V74" s="31">
        <v>4</v>
      </c>
      <c r="W74" s="31">
        <v>4</v>
      </c>
      <c r="X74" s="26">
        <f t="shared" si="53"/>
        <v>41</v>
      </c>
      <c r="Y74" s="1"/>
      <c r="Z74" s="25">
        <f t="shared" si="54"/>
        <v>2.0499999999999998</v>
      </c>
      <c r="AA74" s="25">
        <f t="shared" si="55"/>
        <v>41</v>
      </c>
      <c r="AB74" s="25">
        <f t="shared" si="56"/>
        <v>1.6</v>
      </c>
      <c r="AC74" s="25">
        <f t="shared" si="57"/>
        <v>8</v>
      </c>
      <c r="AD74" s="25">
        <f t="shared" si="58"/>
        <v>2.5</v>
      </c>
      <c r="AE74" s="25">
        <f t="shared" si="59"/>
        <v>5</v>
      </c>
      <c r="AF74" s="25">
        <f t="shared" si="60"/>
        <v>1.7142857142857142</v>
      </c>
      <c r="AG74" s="25">
        <f t="shared" si="61"/>
        <v>12</v>
      </c>
      <c r="AH74" s="25">
        <f t="shared" si="62"/>
        <v>2.6666666666666665</v>
      </c>
      <c r="AI74" s="25">
        <f t="shared" si="63"/>
        <v>16</v>
      </c>
      <c r="AJ74" s="25">
        <f t="shared" si="64"/>
        <v>1.6666666666666667</v>
      </c>
      <c r="AK74" s="25">
        <f t="shared" si="65"/>
        <v>5</v>
      </c>
      <c r="AL74" s="98">
        <v>44215</v>
      </c>
    </row>
    <row r="75" spans="1:38" x14ac:dyDescent="0.2">
      <c r="A75" s="104">
        <v>1075</v>
      </c>
      <c r="B75" s="98">
        <v>44215</v>
      </c>
      <c r="C75" s="99" t="s">
        <v>591</v>
      </c>
      <c r="D75" s="100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26">
        <f t="shared" si="53"/>
        <v>0</v>
      </c>
      <c r="Y75" s="1"/>
      <c r="Z75" s="25">
        <f t="shared" si="54"/>
        <v>0</v>
      </c>
      <c r="AA75" s="25">
        <f t="shared" si="55"/>
        <v>0</v>
      </c>
      <c r="AB75" s="25">
        <f t="shared" si="56"/>
        <v>0</v>
      </c>
      <c r="AC75" s="25">
        <f t="shared" si="57"/>
        <v>0</v>
      </c>
      <c r="AD75" s="25">
        <f t="shared" si="58"/>
        <v>0</v>
      </c>
      <c r="AE75" s="25">
        <f t="shared" si="59"/>
        <v>0</v>
      </c>
      <c r="AF75" s="25">
        <f t="shared" si="60"/>
        <v>0</v>
      </c>
      <c r="AG75" s="25">
        <f t="shared" si="61"/>
        <v>0</v>
      </c>
      <c r="AH75" s="25">
        <f t="shared" si="62"/>
        <v>0</v>
      </c>
      <c r="AI75" s="25">
        <f t="shared" si="63"/>
        <v>0</v>
      </c>
      <c r="AJ75" s="25">
        <f t="shared" si="64"/>
        <v>0</v>
      </c>
      <c r="AK75" s="25">
        <f t="shared" si="65"/>
        <v>0</v>
      </c>
      <c r="AL75" s="98">
        <v>44215</v>
      </c>
    </row>
    <row r="76" spans="1:38" hidden="1" x14ac:dyDescent="0.2">
      <c r="A76" s="104">
        <v>1076</v>
      </c>
      <c r="B76" s="31"/>
      <c r="C76" s="31"/>
      <c r="D76" s="10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26">
        <f t="shared" si="53"/>
        <v>0</v>
      </c>
      <c r="Y76" s="1"/>
      <c r="Z76" s="25" t="e">
        <f t="shared" si="54"/>
        <v>#DIV/0!</v>
      </c>
      <c r="AA76" s="25" t="e">
        <f t="shared" si="55"/>
        <v>#DIV/0!</v>
      </c>
      <c r="AL76" s="31"/>
    </row>
    <row r="77" spans="1:38" hidden="1" x14ac:dyDescent="0.2">
      <c r="A77" s="104">
        <v>1077</v>
      </c>
      <c r="B77" s="31"/>
      <c r="C77" s="31"/>
      <c r="D77" s="100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26">
        <f t="shared" si="53"/>
        <v>0</v>
      </c>
      <c r="Y77" s="1"/>
      <c r="Z77" s="25" t="e">
        <f t="shared" si="54"/>
        <v>#DIV/0!</v>
      </c>
      <c r="AA77" s="25" t="e">
        <f t="shared" si="55"/>
        <v>#DIV/0!</v>
      </c>
      <c r="AL77" s="31"/>
    </row>
    <row r="78" spans="1:38" x14ac:dyDescent="0.2">
      <c r="A78" s="104">
        <v>1078</v>
      </c>
      <c r="B78" s="98">
        <v>44215</v>
      </c>
      <c r="C78" s="99" t="s">
        <v>591</v>
      </c>
      <c r="D78" s="100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26">
        <f t="shared" si="53"/>
        <v>0</v>
      </c>
      <c r="Y78" s="1"/>
      <c r="Z78" s="25">
        <f t="shared" si="54"/>
        <v>0</v>
      </c>
      <c r="AA78" s="25">
        <f t="shared" si="55"/>
        <v>0</v>
      </c>
      <c r="AB78" s="25">
        <f>AVERAGE(D78:H78)</f>
        <v>0</v>
      </c>
      <c r="AC78" s="25">
        <f>AB78*5</f>
        <v>0</v>
      </c>
      <c r="AD78" s="25">
        <f>AVERAGE(I78:J78)</f>
        <v>0</v>
      </c>
      <c r="AE78" s="25">
        <f>AD78*2</f>
        <v>0</v>
      </c>
      <c r="AF78" s="25">
        <f>AVERAGE(K78:Q78)</f>
        <v>0</v>
      </c>
      <c r="AG78" s="25">
        <f>AF78*7</f>
        <v>0</v>
      </c>
      <c r="AH78" s="25">
        <f>AVERAGE(R78:W78)</f>
        <v>0</v>
      </c>
      <c r="AI78" s="25">
        <f>AH78*6</f>
        <v>0</v>
      </c>
      <c r="AJ78" s="25">
        <f>AVERAGE(D78:F78)</f>
        <v>0</v>
      </c>
      <c r="AK78" s="25">
        <f>AJ78*3</f>
        <v>0</v>
      </c>
      <c r="AL78" s="98">
        <v>44215</v>
      </c>
    </row>
    <row r="79" spans="1:38" hidden="1" x14ac:dyDescent="0.2">
      <c r="A79" s="104">
        <v>1079</v>
      </c>
      <c r="B79" s="31"/>
      <c r="C79" s="31"/>
      <c r="D79" s="100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26">
        <f t="shared" si="53"/>
        <v>0</v>
      </c>
      <c r="Y79" s="1"/>
      <c r="Z79" s="25" t="e">
        <f t="shared" si="54"/>
        <v>#DIV/0!</v>
      </c>
      <c r="AA79" s="25" t="e">
        <f t="shared" si="55"/>
        <v>#DIV/0!</v>
      </c>
      <c r="AL79" s="31"/>
    </row>
    <row r="80" spans="1:38" x14ac:dyDescent="0.2">
      <c r="A80" s="104">
        <v>1080</v>
      </c>
      <c r="B80" s="67">
        <v>44090</v>
      </c>
      <c r="C80" s="31" t="s">
        <v>585</v>
      </c>
      <c r="D80" s="100">
        <v>0</v>
      </c>
      <c r="E80" s="31">
        <v>0</v>
      </c>
      <c r="F80" s="31">
        <v>0</v>
      </c>
      <c r="G80" s="31">
        <v>0</v>
      </c>
      <c r="H80" s="31">
        <v>0</v>
      </c>
      <c r="I80" s="31">
        <v>0</v>
      </c>
      <c r="J80" s="31">
        <v>0</v>
      </c>
      <c r="K80" s="31">
        <v>0</v>
      </c>
      <c r="L80" s="31">
        <v>0</v>
      </c>
      <c r="M80" s="31">
        <v>0</v>
      </c>
      <c r="N80" s="31">
        <v>0</v>
      </c>
      <c r="O80" s="31">
        <v>0</v>
      </c>
      <c r="P80" s="31">
        <v>0</v>
      </c>
      <c r="Q80" s="31">
        <v>0</v>
      </c>
      <c r="R80" s="31">
        <v>0</v>
      </c>
      <c r="S80" s="31">
        <v>0</v>
      </c>
      <c r="T80" s="31">
        <v>0</v>
      </c>
      <c r="U80" s="31">
        <v>0</v>
      </c>
      <c r="V80" s="31">
        <v>0</v>
      </c>
      <c r="W80" s="31">
        <v>0</v>
      </c>
      <c r="X80" s="26">
        <f t="shared" si="53"/>
        <v>0</v>
      </c>
      <c r="Y80" s="1"/>
      <c r="Z80" s="25">
        <f t="shared" si="54"/>
        <v>0</v>
      </c>
      <c r="AA80" s="25">
        <f t="shared" si="55"/>
        <v>0</v>
      </c>
      <c r="AB80" s="25">
        <f t="shared" ref="AB80:AB81" si="66">AVERAGE(D80:H80)</f>
        <v>0</v>
      </c>
      <c r="AC80" s="25">
        <f t="shared" ref="AC80:AC81" si="67">AB80*5</f>
        <v>0</v>
      </c>
      <c r="AD80" s="25">
        <f t="shared" ref="AD80:AD81" si="68">AVERAGE(I80:J80)</f>
        <v>0</v>
      </c>
      <c r="AE80" s="25">
        <f t="shared" ref="AE80:AE81" si="69">AD80*2</f>
        <v>0</v>
      </c>
      <c r="AF80" s="25">
        <f t="shared" ref="AF80:AF81" si="70">AVERAGE(K80:Q80)</f>
        <v>0</v>
      </c>
      <c r="AG80" s="25">
        <f t="shared" ref="AG80:AG81" si="71">AF80*7</f>
        <v>0</v>
      </c>
      <c r="AH80" s="25">
        <f t="shared" ref="AH80:AH81" si="72">AVERAGE(R80:W80)</f>
        <v>0</v>
      </c>
      <c r="AI80" s="25">
        <f t="shared" ref="AI80:AI81" si="73">AH80*6</f>
        <v>0</v>
      </c>
      <c r="AJ80" s="25">
        <f t="shared" ref="AJ80:AJ81" si="74">AVERAGE(D80:F80)</f>
        <v>0</v>
      </c>
      <c r="AK80" s="25">
        <f t="shared" ref="AK80:AK81" si="75">AJ80*3</f>
        <v>0</v>
      </c>
      <c r="AL80" s="67">
        <v>44090</v>
      </c>
    </row>
    <row r="81" spans="1:38" x14ac:dyDescent="0.2">
      <c r="A81" s="104">
        <v>1081</v>
      </c>
      <c r="B81" s="98">
        <v>44215</v>
      </c>
      <c r="C81" s="99" t="s">
        <v>591</v>
      </c>
      <c r="D81" s="100">
        <v>0</v>
      </c>
      <c r="E81" s="31">
        <v>0</v>
      </c>
      <c r="F81" s="31">
        <v>0</v>
      </c>
      <c r="G81" s="31">
        <v>0</v>
      </c>
      <c r="H81" s="31">
        <v>0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26">
        <f t="shared" si="53"/>
        <v>0</v>
      </c>
      <c r="Y81" s="1"/>
      <c r="Z81" s="25">
        <f t="shared" si="54"/>
        <v>0</v>
      </c>
      <c r="AA81" s="25">
        <f t="shared" si="55"/>
        <v>0</v>
      </c>
      <c r="AB81" s="25">
        <f t="shared" si="66"/>
        <v>0</v>
      </c>
      <c r="AC81" s="25">
        <f t="shared" si="67"/>
        <v>0</v>
      </c>
      <c r="AD81" s="25">
        <f t="shared" si="68"/>
        <v>0</v>
      </c>
      <c r="AE81" s="25">
        <f t="shared" si="69"/>
        <v>0</v>
      </c>
      <c r="AF81" s="25">
        <f t="shared" si="70"/>
        <v>0</v>
      </c>
      <c r="AG81" s="25">
        <f t="shared" si="71"/>
        <v>0</v>
      </c>
      <c r="AH81" s="25">
        <f t="shared" si="72"/>
        <v>0</v>
      </c>
      <c r="AI81" s="25">
        <f t="shared" si="73"/>
        <v>0</v>
      </c>
      <c r="AJ81" s="25">
        <f t="shared" si="74"/>
        <v>0</v>
      </c>
      <c r="AK81" s="25">
        <f t="shared" si="75"/>
        <v>0</v>
      </c>
      <c r="AL81" s="98">
        <v>44215</v>
      </c>
    </row>
    <row r="82" spans="1:38" hidden="1" x14ac:dyDescent="0.2">
      <c r="A82" s="104">
        <v>1082</v>
      </c>
      <c r="B82" s="31"/>
      <c r="C82" s="31"/>
      <c r="D82" s="10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26">
        <f t="shared" si="53"/>
        <v>0</v>
      </c>
      <c r="Y82" s="1"/>
      <c r="Z82" s="25" t="e">
        <f t="shared" si="54"/>
        <v>#DIV/0!</v>
      </c>
      <c r="AA82" s="25" t="e">
        <f t="shared" si="55"/>
        <v>#DIV/0!</v>
      </c>
      <c r="AL82" s="31"/>
    </row>
    <row r="83" spans="1:38" hidden="1" x14ac:dyDescent="0.2">
      <c r="A83" s="104">
        <v>1083</v>
      </c>
      <c r="B83" s="31"/>
      <c r="C83" s="31"/>
      <c r="D83" s="100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26">
        <f t="shared" si="53"/>
        <v>0</v>
      </c>
      <c r="Y83" s="1"/>
      <c r="Z83" s="25" t="e">
        <f t="shared" si="54"/>
        <v>#DIV/0!</v>
      </c>
      <c r="AA83" s="25" t="e">
        <f t="shared" si="55"/>
        <v>#DIV/0!</v>
      </c>
      <c r="AL83" s="31"/>
    </row>
    <row r="84" spans="1:38" hidden="1" x14ac:dyDescent="0.2">
      <c r="A84" s="104">
        <v>1084</v>
      </c>
      <c r="B84" s="31"/>
      <c r="C84" s="31"/>
      <c r="D84" s="10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26">
        <f t="shared" si="53"/>
        <v>0</v>
      </c>
      <c r="Y84" s="1"/>
      <c r="Z84" s="25" t="e">
        <f t="shared" si="54"/>
        <v>#DIV/0!</v>
      </c>
      <c r="AA84" s="25" t="e">
        <f t="shared" si="55"/>
        <v>#DIV/0!</v>
      </c>
      <c r="AL84" s="31"/>
    </row>
    <row r="85" spans="1:38" x14ac:dyDescent="0.2">
      <c r="A85" s="104">
        <v>1085</v>
      </c>
      <c r="B85" s="31"/>
      <c r="C85" s="31"/>
      <c r="D85" s="100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26">
        <f t="shared" si="53"/>
        <v>0</v>
      </c>
      <c r="Y85" s="1"/>
      <c r="Z85" s="25" t="e">
        <f t="shared" si="54"/>
        <v>#DIV/0!</v>
      </c>
      <c r="AA85" s="25" t="e">
        <f t="shared" si="55"/>
        <v>#DIV/0!</v>
      </c>
      <c r="AB85" s="25" t="e">
        <f t="shared" ref="AB85:AB87" si="76">AVERAGE(D85:H85)</f>
        <v>#DIV/0!</v>
      </c>
      <c r="AC85" s="25" t="e">
        <f t="shared" ref="AC85:AC87" si="77">AB85*5</f>
        <v>#DIV/0!</v>
      </c>
      <c r="AD85" s="25" t="e">
        <f t="shared" ref="AD85:AD87" si="78">AVERAGE(I85:J85)</f>
        <v>#DIV/0!</v>
      </c>
      <c r="AE85" s="25" t="e">
        <f t="shared" ref="AE85:AE87" si="79">AD85*2</f>
        <v>#DIV/0!</v>
      </c>
      <c r="AF85" s="25" t="e">
        <f t="shared" ref="AF85:AF87" si="80">AVERAGE(K85:Q85)</f>
        <v>#DIV/0!</v>
      </c>
      <c r="AG85" s="25" t="e">
        <f t="shared" ref="AG85:AG87" si="81">AF85*7</f>
        <v>#DIV/0!</v>
      </c>
      <c r="AH85" s="25" t="e">
        <f t="shared" ref="AH85:AH87" si="82">AVERAGE(R85:W85)</f>
        <v>#DIV/0!</v>
      </c>
      <c r="AI85" s="25" t="e">
        <f t="shared" ref="AI85:AI87" si="83">AH85*6</f>
        <v>#DIV/0!</v>
      </c>
      <c r="AJ85" s="25" t="e">
        <f t="shared" ref="AJ85:AJ87" si="84">AVERAGE(D85:F85)</f>
        <v>#DIV/0!</v>
      </c>
      <c r="AK85" s="25" t="e">
        <f t="shared" ref="AK85:AK87" si="85">AJ85*3</f>
        <v>#DIV/0!</v>
      </c>
      <c r="AL85" s="31" t="s">
        <v>685</v>
      </c>
    </row>
    <row r="86" spans="1:38" x14ac:dyDescent="0.2">
      <c r="A86" s="104">
        <v>1086</v>
      </c>
      <c r="B86" s="98">
        <v>44215</v>
      </c>
      <c r="C86" s="99" t="s">
        <v>591</v>
      </c>
      <c r="D86" s="100">
        <v>1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1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26">
        <f t="shared" si="53"/>
        <v>2</v>
      </c>
      <c r="Y86" s="1"/>
      <c r="Z86" s="25">
        <f t="shared" si="54"/>
        <v>0.1</v>
      </c>
      <c r="AA86" s="25">
        <f t="shared" si="55"/>
        <v>2</v>
      </c>
      <c r="AB86" s="25">
        <f t="shared" si="76"/>
        <v>0.2</v>
      </c>
      <c r="AC86" s="25">
        <f t="shared" si="77"/>
        <v>1</v>
      </c>
      <c r="AD86" s="25">
        <f t="shared" si="78"/>
        <v>0</v>
      </c>
      <c r="AE86" s="25">
        <f t="shared" si="79"/>
        <v>0</v>
      </c>
      <c r="AF86" s="25">
        <f t="shared" si="80"/>
        <v>0.14285714285714285</v>
      </c>
      <c r="AG86" s="25">
        <f t="shared" si="81"/>
        <v>1</v>
      </c>
      <c r="AH86" s="25">
        <f t="shared" si="82"/>
        <v>0</v>
      </c>
      <c r="AI86" s="25">
        <f t="shared" si="83"/>
        <v>0</v>
      </c>
      <c r="AJ86" s="25">
        <f t="shared" si="84"/>
        <v>0.33333333333333331</v>
      </c>
      <c r="AK86" s="25">
        <f t="shared" si="85"/>
        <v>1</v>
      </c>
      <c r="AL86" s="98">
        <v>44215</v>
      </c>
    </row>
    <row r="87" spans="1:38" x14ac:dyDescent="0.2">
      <c r="A87" s="104">
        <v>1087</v>
      </c>
      <c r="B87" s="98">
        <v>44215</v>
      </c>
      <c r="C87" s="99" t="s">
        <v>591</v>
      </c>
      <c r="D87" s="100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2</v>
      </c>
      <c r="V87" s="31">
        <v>0</v>
      </c>
      <c r="W87" s="31">
        <v>0</v>
      </c>
      <c r="X87" s="26">
        <f t="shared" si="53"/>
        <v>2</v>
      </c>
      <c r="Y87" s="1"/>
      <c r="Z87" s="25">
        <f t="shared" si="54"/>
        <v>0.1</v>
      </c>
      <c r="AA87" s="25">
        <f t="shared" si="55"/>
        <v>2</v>
      </c>
      <c r="AB87" s="25">
        <f t="shared" si="76"/>
        <v>0</v>
      </c>
      <c r="AC87" s="25">
        <f t="shared" si="77"/>
        <v>0</v>
      </c>
      <c r="AD87" s="25">
        <f t="shared" si="78"/>
        <v>0</v>
      </c>
      <c r="AE87" s="25">
        <f t="shared" si="79"/>
        <v>0</v>
      </c>
      <c r="AF87" s="25">
        <f t="shared" si="80"/>
        <v>0</v>
      </c>
      <c r="AG87" s="25">
        <f t="shared" si="81"/>
        <v>0</v>
      </c>
      <c r="AH87" s="25">
        <f t="shared" si="82"/>
        <v>0.33333333333333331</v>
      </c>
      <c r="AI87" s="25">
        <f t="shared" si="83"/>
        <v>2</v>
      </c>
      <c r="AJ87" s="25">
        <f t="shared" si="84"/>
        <v>0</v>
      </c>
      <c r="AK87" s="25">
        <f t="shared" si="85"/>
        <v>0</v>
      </c>
      <c r="AL87" s="98">
        <v>44215</v>
      </c>
    </row>
    <row r="88" spans="1:38" hidden="1" x14ac:dyDescent="0.2">
      <c r="A88" s="104">
        <v>1088</v>
      </c>
      <c r="B88" s="31"/>
      <c r="C88" s="31"/>
      <c r="D88" s="10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26">
        <f t="shared" si="53"/>
        <v>0</v>
      </c>
      <c r="Y88" s="1"/>
      <c r="Z88" s="25" t="e">
        <f t="shared" si="54"/>
        <v>#DIV/0!</v>
      </c>
      <c r="AA88" s="25" t="e">
        <f t="shared" si="55"/>
        <v>#DIV/0!</v>
      </c>
      <c r="AL88" s="31"/>
    </row>
    <row r="89" spans="1:38" hidden="1" x14ac:dyDescent="0.2">
      <c r="A89" s="104">
        <v>1089</v>
      </c>
      <c r="B89" s="31"/>
      <c r="C89" s="31"/>
      <c r="D89" s="100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26">
        <f t="shared" si="53"/>
        <v>0</v>
      </c>
      <c r="Y89" s="1"/>
      <c r="Z89" s="25" t="e">
        <f t="shared" si="54"/>
        <v>#DIV/0!</v>
      </c>
      <c r="AA89" s="25" t="e">
        <f t="shared" si="55"/>
        <v>#DIV/0!</v>
      </c>
      <c r="AL89" s="31"/>
    </row>
    <row r="90" spans="1:38" hidden="1" x14ac:dyDescent="0.2">
      <c r="A90" s="104">
        <v>1090</v>
      </c>
      <c r="B90" s="31"/>
      <c r="C90" s="31"/>
      <c r="D90" s="10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26">
        <f t="shared" si="53"/>
        <v>0</v>
      </c>
      <c r="Y90" s="1"/>
      <c r="Z90" s="25" t="e">
        <f t="shared" si="54"/>
        <v>#DIV/0!</v>
      </c>
      <c r="AA90" s="25" t="e">
        <f t="shared" si="55"/>
        <v>#DIV/0!</v>
      </c>
      <c r="AL90" s="31"/>
    </row>
    <row r="91" spans="1:38" x14ac:dyDescent="0.2">
      <c r="A91" s="104">
        <v>1091</v>
      </c>
      <c r="B91" s="98">
        <v>44215</v>
      </c>
      <c r="C91" s="99" t="s">
        <v>591</v>
      </c>
      <c r="D91" s="100">
        <v>0</v>
      </c>
      <c r="E91" s="31">
        <v>1</v>
      </c>
      <c r="F91" s="31">
        <v>1</v>
      </c>
      <c r="G91" s="31">
        <v>0</v>
      </c>
      <c r="H91" s="31">
        <v>0</v>
      </c>
      <c r="I91" s="31">
        <v>0</v>
      </c>
      <c r="J91" s="31">
        <v>1</v>
      </c>
      <c r="K91" s="31">
        <v>0</v>
      </c>
      <c r="L91" s="31">
        <v>0</v>
      </c>
      <c r="M91" s="31">
        <v>0</v>
      </c>
      <c r="N91" s="31">
        <v>1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1">
        <v>1</v>
      </c>
      <c r="V91" s="31">
        <v>0</v>
      </c>
      <c r="W91" s="31">
        <v>0</v>
      </c>
      <c r="X91" s="26">
        <f t="shared" si="53"/>
        <v>5</v>
      </c>
      <c r="Y91" s="1"/>
      <c r="Z91" s="25">
        <f t="shared" si="54"/>
        <v>0.25</v>
      </c>
      <c r="AA91" s="25">
        <f t="shared" si="55"/>
        <v>5</v>
      </c>
      <c r="AB91" s="25">
        <f t="shared" ref="AB91:AB95" si="86">AVERAGE(D91:H91)</f>
        <v>0.4</v>
      </c>
      <c r="AC91" s="25">
        <f t="shared" ref="AC91:AC95" si="87">AB91*5</f>
        <v>2</v>
      </c>
      <c r="AD91" s="25">
        <f t="shared" ref="AD91:AD95" si="88">AVERAGE(I91:J91)</f>
        <v>0.5</v>
      </c>
      <c r="AE91" s="25">
        <f t="shared" ref="AE91:AE95" si="89">AD91*2</f>
        <v>1</v>
      </c>
      <c r="AF91" s="25">
        <f t="shared" ref="AF91:AF95" si="90">AVERAGE(K91:Q91)</f>
        <v>0.14285714285714285</v>
      </c>
      <c r="AG91" s="25">
        <f t="shared" ref="AG91:AG95" si="91">AF91*7</f>
        <v>1</v>
      </c>
      <c r="AH91" s="25">
        <f t="shared" ref="AH91:AH95" si="92">AVERAGE(R91:W91)</f>
        <v>0.16666666666666666</v>
      </c>
      <c r="AI91" s="25">
        <f t="shared" ref="AI91:AI95" si="93">AH91*6</f>
        <v>1</v>
      </c>
      <c r="AJ91" s="25">
        <f t="shared" ref="AJ91:AJ95" si="94">AVERAGE(D91:F91)</f>
        <v>0.66666666666666663</v>
      </c>
      <c r="AK91" s="25">
        <f t="shared" ref="AK91:AK95" si="95">AJ91*3</f>
        <v>2</v>
      </c>
      <c r="AL91" s="98">
        <v>44215</v>
      </c>
    </row>
    <row r="92" spans="1:38" x14ac:dyDescent="0.2">
      <c r="A92" s="104">
        <v>1092</v>
      </c>
      <c r="B92" s="98">
        <v>44215</v>
      </c>
      <c r="C92" s="99" t="s">
        <v>591</v>
      </c>
      <c r="D92" s="100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0</v>
      </c>
      <c r="P92" s="31">
        <v>0</v>
      </c>
      <c r="Q92" s="31">
        <v>0</v>
      </c>
      <c r="R92" s="31">
        <v>0</v>
      </c>
      <c r="S92" s="31">
        <v>0</v>
      </c>
      <c r="T92" s="31">
        <v>0</v>
      </c>
      <c r="U92" s="31">
        <v>0</v>
      </c>
      <c r="V92" s="31">
        <v>0</v>
      </c>
      <c r="W92" s="31">
        <v>0</v>
      </c>
      <c r="X92" s="26">
        <f t="shared" si="53"/>
        <v>0</v>
      </c>
      <c r="Y92" s="1"/>
      <c r="Z92" s="25">
        <f t="shared" si="54"/>
        <v>0</v>
      </c>
      <c r="AA92" s="25">
        <f t="shared" si="55"/>
        <v>0</v>
      </c>
      <c r="AB92" s="25">
        <f t="shared" si="86"/>
        <v>0</v>
      </c>
      <c r="AC92" s="25">
        <f t="shared" si="87"/>
        <v>0</v>
      </c>
      <c r="AD92" s="25">
        <f t="shared" si="88"/>
        <v>0</v>
      </c>
      <c r="AE92" s="25">
        <f t="shared" si="89"/>
        <v>0</v>
      </c>
      <c r="AF92" s="25">
        <f t="shared" si="90"/>
        <v>0</v>
      </c>
      <c r="AG92" s="25">
        <f t="shared" si="91"/>
        <v>0</v>
      </c>
      <c r="AH92" s="25">
        <f t="shared" si="92"/>
        <v>0</v>
      </c>
      <c r="AI92" s="25">
        <f t="shared" si="93"/>
        <v>0</v>
      </c>
      <c r="AJ92" s="25">
        <f t="shared" si="94"/>
        <v>0</v>
      </c>
      <c r="AK92" s="25">
        <f t="shared" si="95"/>
        <v>0</v>
      </c>
      <c r="AL92" s="98">
        <v>44215</v>
      </c>
    </row>
    <row r="93" spans="1:38" x14ac:dyDescent="0.2">
      <c r="A93" s="104">
        <v>1093</v>
      </c>
      <c r="B93" s="98">
        <v>44215</v>
      </c>
      <c r="C93" s="99" t="s">
        <v>591</v>
      </c>
      <c r="D93" s="100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26">
        <f t="shared" si="53"/>
        <v>0</v>
      </c>
      <c r="Y93" s="1"/>
      <c r="Z93" s="25">
        <f t="shared" si="54"/>
        <v>0</v>
      </c>
      <c r="AA93" s="25">
        <f t="shared" si="55"/>
        <v>0</v>
      </c>
      <c r="AB93" s="25">
        <f t="shared" si="86"/>
        <v>0</v>
      </c>
      <c r="AC93" s="25">
        <f t="shared" si="87"/>
        <v>0</v>
      </c>
      <c r="AD93" s="25">
        <f t="shared" si="88"/>
        <v>0</v>
      </c>
      <c r="AE93" s="25">
        <f t="shared" si="89"/>
        <v>0</v>
      </c>
      <c r="AF93" s="25">
        <f t="shared" si="90"/>
        <v>0</v>
      </c>
      <c r="AG93" s="25">
        <f t="shared" si="91"/>
        <v>0</v>
      </c>
      <c r="AH93" s="25">
        <f t="shared" si="92"/>
        <v>0</v>
      </c>
      <c r="AI93" s="25">
        <f t="shared" si="93"/>
        <v>0</v>
      </c>
      <c r="AJ93" s="25">
        <f t="shared" si="94"/>
        <v>0</v>
      </c>
      <c r="AK93" s="25">
        <f t="shared" si="95"/>
        <v>0</v>
      </c>
      <c r="AL93" s="98">
        <v>44215</v>
      </c>
    </row>
    <row r="94" spans="1:38" x14ac:dyDescent="0.2">
      <c r="A94" s="104">
        <v>1094</v>
      </c>
      <c r="B94" s="67">
        <v>44146</v>
      </c>
      <c r="C94" s="31" t="s">
        <v>562</v>
      </c>
      <c r="D94" s="100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1</v>
      </c>
      <c r="M94" s="31">
        <v>0</v>
      </c>
      <c r="N94" s="31">
        <v>1</v>
      </c>
      <c r="O94" s="31">
        <v>1</v>
      </c>
      <c r="P94" s="31">
        <v>0</v>
      </c>
      <c r="Q94" s="31">
        <v>1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26">
        <f t="shared" si="53"/>
        <v>4</v>
      </c>
      <c r="Y94" s="1"/>
      <c r="Z94" s="25">
        <f t="shared" si="54"/>
        <v>0.2</v>
      </c>
      <c r="AA94" s="25">
        <f t="shared" si="55"/>
        <v>4</v>
      </c>
      <c r="AB94" s="25">
        <f t="shared" si="86"/>
        <v>0</v>
      </c>
      <c r="AC94" s="25">
        <f t="shared" si="87"/>
        <v>0</v>
      </c>
      <c r="AD94" s="25">
        <f t="shared" si="88"/>
        <v>0</v>
      </c>
      <c r="AE94" s="25">
        <f t="shared" si="89"/>
        <v>0</v>
      </c>
      <c r="AF94" s="25">
        <f t="shared" si="90"/>
        <v>0.5714285714285714</v>
      </c>
      <c r="AG94" s="25">
        <f t="shared" si="91"/>
        <v>4</v>
      </c>
      <c r="AH94" s="25">
        <f t="shared" si="92"/>
        <v>0</v>
      </c>
      <c r="AI94" s="25">
        <f t="shared" si="93"/>
        <v>0</v>
      </c>
      <c r="AJ94" s="25">
        <f t="shared" si="94"/>
        <v>0</v>
      </c>
      <c r="AK94" s="25">
        <f t="shared" si="95"/>
        <v>0</v>
      </c>
      <c r="AL94" s="67">
        <v>44146</v>
      </c>
    </row>
    <row r="95" spans="1:38" x14ac:dyDescent="0.2">
      <c r="A95" s="104">
        <v>1095</v>
      </c>
      <c r="B95" s="67">
        <v>44090</v>
      </c>
      <c r="C95" s="31" t="s">
        <v>599</v>
      </c>
      <c r="D95" s="100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26">
        <f t="shared" si="53"/>
        <v>0</v>
      </c>
      <c r="Y95" s="1"/>
      <c r="Z95" s="25">
        <f t="shared" si="54"/>
        <v>0</v>
      </c>
      <c r="AA95" s="25">
        <f t="shared" si="55"/>
        <v>0</v>
      </c>
      <c r="AB95" s="25">
        <f t="shared" si="86"/>
        <v>0</v>
      </c>
      <c r="AC95" s="25">
        <f t="shared" si="87"/>
        <v>0</v>
      </c>
      <c r="AD95" s="25">
        <f t="shared" si="88"/>
        <v>0</v>
      </c>
      <c r="AE95" s="25">
        <f t="shared" si="89"/>
        <v>0</v>
      </c>
      <c r="AF95" s="25">
        <f t="shared" si="90"/>
        <v>0</v>
      </c>
      <c r="AG95" s="25">
        <f t="shared" si="91"/>
        <v>0</v>
      </c>
      <c r="AH95" s="25">
        <f t="shared" si="92"/>
        <v>0</v>
      </c>
      <c r="AI95" s="25">
        <f t="shared" si="93"/>
        <v>0</v>
      </c>
      <c r="AJ95" s="25">
        <f t="shared" si="94"/>
        <v>0</v>
      </c>
      <c r="AK95" s="25">
        <f t="shared" si="95"/>
        <v>0</v>
      </c>
      <c r="AL95" s="67">
        <v>44090</v>
      </c>
    </row>
    <row r="96" spans="1:38" hidden="1" x14ac:dyDescent="0.2">
      <c r="A96" s="104">
        <v>1096</v>
      </c>
      <c r="B96" s="31"/>
      <c r="C96" s="31"/>
      <c r="D96" s="10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26">
        <f t="shared" si="53"/>
        <v>0</v>
      </c>
      <c r="Y96" s="1"/>
      <c r="Z96" s="25" t="e">
        <f t="shared" si="54"/>
        <v>#DIV/0!</v>
      </c>
      <c r="AA96" s="25" t="e">
        <f t="shared" si="55"/>
        <v>#DIV/0!</v>
      </c>
      <c r="AL96" s="31"/>
    </row>
    <row r="97" spans="1:38" x14ac:dyDescent="0.2">
      <c r="A97" s="104">
        <v>1097</v>
      </c>
      <c r="B97" s="67">
        <v>44090</v>
      </c>
      <c r="C97" s="31" t="s">
        <v>585</v>
      </c>
      <c r="D97" s="100">
        <v>0</v>
      </c>
      <c r="E97" s="31">
        <v>0</v>
      </c>
      <c r="F97" s="31">
        <v>0</v>
      </c>
      <c r="G97" s="31">
        <v>1</v>
      </c>
      <c r="H97" s="31">
        <v>1</v>
      </c>
      <c r="I97" s="31">
        <v>1</v>
      </c>
      <c r="J97" s="31">
        <v>0</v>
      </c>
      <c r="K97" s="31">
        <v>1</v>
      </c>
      <c r="L97" s="86"/>
      <c r="M97" s="31">
        <v>1</v>
      </c>
      <c r="N97" s="31">
        <v>0</v>
      </c>
      <c r="O97" s="31">
        <v>0</v>
      </c>
      <c r="P97" s="31">
        <v>2</v>
      </c>
      <c r="Q97" s="31">
        <v>1</v>
      </c>
      <c r="R97" s="31">
        <v>0</v>
      </c>
      <c r="S97" s="31">
        <v>0</v>
      </c>
      <c r="T97" s="31">
        <v>4</v>
      </c>
      <c r="U97" s="31">
        <v>3</v>
      </c>
      <c r="V97" s="31">
        <v>0</v>
      </c>
      <c r="W97" s="31">
        <v>0</v>
      </c>
      <c r="X97" s="26">
        <f t="shared" si="53"/>
        <v>15</v>
      </c>
      <c r="Y97" s="1"/>
      <c r="Z97" s="25">
        <f t="shared" si="54"/>
        <v>0.78947368421052633</v>
      </c>
      <c r="AA97" s="25">
        <f t="shared" si="55"/>
        <v>15.789473684210527</v>
      </c>
      <c r="AB97" s="25">
        <f t="shared" ref="AB97:AB102" si="96">AVERAGE(D97:H97)</f>
        <v>0.4</v>
      </c>
      <c r="AC97" s="25">
        <f t="shared" ref="AC97:AC102" si="97">AB97*5</f>
        <v>2</v>
      </c>
      <c r="AD97" s="25">
        <f t="shared" ref="AD97:AD102" si="98">AVERAGE(I97:J97)</f>
        <v>0.5</v>
      </c>
      <c r="AE97" s="25">
        <f t="shared" ref="AE97:AE102" si="99">AD97*2</f>
        <v>1</v>
      </c>
      <c r="AF97" s="25">
        <f t="shared" ref="AF97:AF102" si="100">AVERAGE(K97:Q97)</f>
        <v>0.83333333333333337</v>
      </c>
      <c r="AG97" s="25">
        <f t="shared" ref="AG97:AG102" si="101">AF97*7</f>
        <v>5.8333333333333339</v>
      </c>
      <c r="AH97" s="25">
        <f t="shared" ref="AH97:AH102" si="102">AVERAGE(R97:W97)</f>
        <v>1.1666666666666667</v>
      </c>
      <c r="AI97" s="25">
        <f t="shared" ref="AI97:AI102" si="103">AH97*6</f>
        <v>7</v>
      </c>
      <c r="AJ97" s="25">
        <f t="shared" ref="AJ97:AJ102" si="104">AVERAGE(D97:F97)</f>
        <v>0</v>
      </c>
      <c r="AK97" s="25">
        <f t="shared" ref="AK97:AK102" si="105">AJ97*3</f>
        <v>0</v>
      </c>
      <c r="AL97" s="67">
        <v>44090</v>
      </c>
    </row>
    <row r="98" spans="1:38" x14ac:dyDescent="0.2">
      <c r="A98" s="104">
        <v>1098</v>
      </c>
      <c r="B98" s="67">
        <v>44090</v>
      </c>
      <c r="C98" s="31" t="s">
        <v>599</v>
      </c>
      <c r="D98" s="100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26">
        <f t="shared" si="53"/>
        <v>0</v>
      </c>
      <c r="Y98" s="1"/>
      <c r="Z98" s="25">
        <f t="shared" si="54"/>
        <v>0</v>
      </c>
      <c r="AA98" s="25">
        <f t="shared" si="55"/>
        <v>0</v>
      </c>
      <c r="AB98" s="25">
        <f t="shared" si="96"/>
        <v>0</v>
      </c>
      <c r="AC98" s="25">
        <f t="shared" si="97"/>
        <v>0</v>
      </c>
      <c r="AD98" s="25">
        <f t="shared" si="98"/>
        <v>0</v>
      </c>
      <c r="AE98" s="25">
        <f t="shared" si="99"/>
        <v>0</v>
      </c>
      <c r="AF98" s="25">
        <f t="shared" si="100"/>
        <v>0</v>
      </c>
      <c r="AG98" s="25">
        <f t="shared" si="101"/>
        <v>0</v>
      </c>
      <c r="AH98" s="25">
        <f t="shared" si="102"/>
        <v>0</v>
      </c>
      <c r="AI98" s="25">
        <f t="shared" si="103"/>
        <v>0</v>
      </c>
      <c r="AJ98" s="25">
        <f t="shared" si="104"/>
        <v>0</v>
      </c>
      <c r="AK98" s="25">
        <f t="shared" si="105"/>
        <v>0</v>
      </c>
      <c r="AL98" s="67">
        <v>44090</v>
      </c>
    </row>
    <row r="99" spans="1:38" x14ac:dyDescent="0.2">
      <c r="A99" s="104">
        <v>1099</v>
      </c>
      <c r="B99" s="67">
        <v>44090</v>
      </c>
      <c r="C99" s="31" t="s">
        <v>585</v>
      </c>
      <c r="D99" s="100">
        <v>1</v>
      </c>
      <c r="E99" s="31">
        <v>0</v>
      </c>
      <c r="F99" s="31">
        <v>0</v>
      </c>
      <c r="G99" s="31">
        <v>1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26">
        <f t="shared" si="53"/>
        <v>2</v>
      </c>
      <c r="Y99" s="1"/>
      <c r="Z99" s="25">
        <f t="shared" si="54"/>
        <v>0.1</v>
      </c>
      <c r="AA99" s="25">
        <f t="shared" si="55"/>
        <v>2</v>
      </c>
      <c r="AB99" s="25">
        <f t="shared" si="96"/>
        <v>0.4</v>
      </c>
      <c r="AC99" s="25">
        <f t="shared" si="97"/>
        <v>2</v>
      </c>
      <c r="AD99" s="25">
        <f t="shared" si="98"/>
        <v>0</v>
      </c>
      <c r="AE99" s="25">
        <f t="shared" si="99"/>
        <v>0</v>
      </c>
      <c r="AF99" s="25">
        <f t="shared" si="100"/>
        <v>0</v>
      </c>
      <c r="AG99" s="25">
        <f t="shared" si="101"/>
        <v>0</v>
      </c>
      <c r="AH99" s="25">
        <f t="shared" si="102"/>
        <v>0</v>
      </c>
      <c r="AI99" s="25">
        <f t="shared" si="103"/>
        <v>0</v>
      </c>
      <c r="AJ99" s="25">
        <f t="shared" si="104"/>
        <v>0.33333333333333331</v>
      </c>
      <c r="AK99" s="25">
        <f t="shared" si="105"/>
        <v>1</v>
      </c>
      <c r="AL99" s="67">
        <v>44090</v>
      </c>
    </row>
    <row r="100" spans="1:38" x14ac:dyDescent="0.2">
      <c r="A100" s="104">
        <v>1100</v>
      </c>
      <c r="B100" s="67">
        <v>44090</v>
      </c>
      <c r="C100" s="31" t="s">
        <v>585</v>
      </c>
      <c r="D100" s="100">
        <v>0</v>
      </c>
      <c r="E100" s="31">
        <v>1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1</v>
      </c>
      <c r="O100" s="31">
        <v>0</v>
      </c>
      <c r="P100" s="31">
        <v>0</v>
      </c>
      <c r="Q100" s="31">
        <v>0</v>
      </c>
      <c r="R100" s="31">
        <v>0</v>
      </c>
      <c r="S100" s="31">
        <v>1</v>
      </c>
      <c r="T100" s="31">
        <v>0</v>
      </c>
      <c r="U100" s="31">
        <v>0</v>
      </c>
      <c r="V100" s="31">
        <v>0</v>
      </c>
      <c r="W100" s="31">
        <v>0</v>
      </c>
      <c r="X100" s="26">
        <f t="shared" si="53"/>
        <v>3</v>
      </c>
      <c r="Y100" s="1"/>
      <c r="Z100" s="25">
        <f t="shared" si="54"/>
        <v>0.15</v>
      </c>
      <c r="AA100" s="25">
        <f t="shared" si="55"/>
        <v>3</v>
      </c>
      <c r="AB100" s="25">
        <f t="shared" si="96"/>
        <v>0.2</v>
      </c>
      <c r="AC100" s="25">
        <f t="shared" si="97"/>
        <v>1</v>
      </c>
      <c r="AD100" s="25">
        <f t="shared" si="98"/>
        <v>0</v>
      </c>
      <c r="AE100" s="25">
        <f t="shared" si="99"/>
        <v>0</v>
      </c>
      <c r="AF100" s="25">
        <f t="shared" si="100"/>
        <v>0.14285714285714285</v>
      </c>
      <c r="AG100" s="25">
        <f t="shared" si="101"/>
        <v>1</v>
      </c>
      <c r="AH100" s="25">
        <f t="shared" si="102"/>
        <v>0.16666666666666666</v>
      </c>
      <c r="AI100" s="25">
        <f t="shared" si="103"/>
        <v>1</v>
      </c>
      <c r="AJ100" s="25">
        <f t="shared" si="104"/>
        <v>0.33333333333333331</v>
      </c>
      <c r="AK100" s="25">
        <f t="shared" si="105"/>
        <v>1</v>
      </c>
      <c r="AL100" s="67">
        <v>44090</v>
      </c>
    </row>
    <row r="101" spans="1:38" x14ac:dyDescent="0.2">
      <c r="A101" s="104">
        <v>1101</v>
      </c>
      <c r="B101" s="67">
        <v>44090</v>
      </c>
      <c r="C101" s="31" t="s">
        <v>585</v>
      </c>
      <c r="D101" s="100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2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26">
        <f t="shared" si="53"/>
        <v>2</v>
      </c>
      <c r="Y101" s="1"/>
      <c r="Z101" s="25">
        <f t="shared" si="54"/>
        <v>0.1</v>
      </c>
      <c r="AA101" s="25">
        <f t="shared" si="55"/>
        <v>2</v>
      </c>
      <c r="AB101" s="25">
        <f t="shared" si="96"/>
        <v>0</v>
      </c>
      <c r="AC101" s="25">
        <f t="shared" si="97"/>
        <v>0</v>
      </c>
      <c r="AD101" s="25">
        <f t="shared" si="98"/>
        <v>0</v>
      </c>
      <c r="AE101" s="25">
        <f t="shared" si="99"/>
        <v>0</v>
      </c>
      <c r="AF101" s="25">
        <f t="shared" si="100"/>
        <v>0.2857142857142857</v>
      </c>
      <c r="AG101" s="25">
        <f t="shared" si="101"/>
        <v>2</v>
      </c>
      <c r="AH101" s="25">
        <f t="shared" si="102"/>
        <v>0</v>
      </c>
      <c r="AI101" s="25">
        <f t="shared" si="103"/>
        <v>0</v>
      </c>
      <c r="AJ101" s="25">
        <f t="shared" si="104"/>
        <v>0</v>
      </c>
      <c r="AK101" s="25">
        <f t="shared" si="105"/>
        <v>0</v>
      </c>
      <c r="AL101" s="67">
        <v>44090</v>
      </c>
    </row>
    <row r="102" spans="1:38" x14ac:dyDescent="0.2">
      <c r="A102" s="104">
        <v>1102</v>
      </c>
      <c r="B102" s="67">
        <v>44090</v>
      </c>
      <c r="C102" s="31" t="s">
        <v>585</v>
      </c>
      <c r="D102" s="100">
        <v>0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1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3</v>
      </c>
      <c r="U102" s="31">
        <v>3</v>
      </c>
      <c r="V102" s="31">
        <v>2</v>
      </c>
      <c r="W102" s="31">
        <v>0</v>
      </c>
      <c r="X102" s="26">
        <f t="shared" si="53"/>
        <v>9</v>
      </c>
      <c r="Y102" s="1"/>
      <c r="Z102" s="25">
        <f t="shared" si="54"/>
        <v>0.45</v>
      </c>
      <c r="AA102" s="25">
        <f t="shared" si="55"/>
        <v>9</v>
      </c>
      <c r="AB102" s="25">
        <f t="shared" si="96"/>
        <v>0</v>
      </c>
      <c r="AC102" s="25">
        <f t="shared" si="97"/>
        <v>0</v>
      </c>
      <c r="AD102" s="25">
        <f t="shared" si="98"/>
        <v>0</v>
      </c>
      <c r="AE102" s="25">
        <f t="shared" si="99"/>
        <v>0</v>
      </c>
      <c r="AF102" s="25">
        <f t="shared" si="100"/>
        <v>0.14285714285714285</v>
      </c>
      <c r="AG102" s="25">
        <f t="shared" si="101"/>
        <v>1</v>
      </c>
      <c r="AH102" s="25">
        <f t="shared" si="102"/>
        <v>1.3333333333333333</v>
      </c>
      <c r="AI102" s="25">
        <f t="shared" si="103"/>
        <v>8</v>
      </c>
      <c r="AJ102" s="25">
        <f t="shared" si="104"/>
        <v>0</v>
      </c>
      <c r="AK102" s="25">
        <f t="shared" si="105"/>
        <v>0</v>
      </c>
      <c r="AL102" s="67">
        <v>43998</v>
      </c>
    </row>
    <row r="103" spans="1:38" hidden="1" x14ac:dyDescent="0.2">
      <c r="A103" s="104">
        <v>1103</v>
      </c>
      <c r="B103" s="31"/>
      <c r="C103" s="31"/>
      <c r="D103" s="100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26">
        <f t="shared" si="53"/>
        <v>0</v>
      </c>
      <c r="Y103" s="1"/>
      <c r="Z103" s="25" t="e">
        <f t="shared" si="54"/>
        <v>#DIV/0!</v>
      </c>
      <c r="AA103" s="25" t="e">
        <f t="shared" si="55"/>
        <v>#DIV/0!</v>
      </c>
      <c r="AL103" s="31"/>
    </row>
    <row r="104" spans="1:38" x14ac:dyDescent="0.2">
      <c r="A104" s="104">
        <v>1104</v>
      </c>
      <c r="B104" s="67">
        <v>44090</v>
      </c>
      <c r="C104" s="31" t="s">
        <v>599</v>
      </c>
      <c r="D104" s="100">
        <v>3</v>
      </c>
      <c r="E104" s="31">
        <v>0</v>
      </c>
      <c r="F104" s="31">
        <v>4</v>
      </c>
      <c r="G104" s="31">
        <v>4</v>
      </c>
      <c r="H104" s="31">
        <v>3</v>
      </c>
      <c r="I104" s="31">
        <v>3</v>
      </c>
      <c r="J104" s="31">
        <v>2</v>
      </c>
      <c r="K104" s="31">
        <v>1</v>
      </c>
      <c r="L104" s="31">
        <v>4</v>
      </c>
      <c r="M104" s="86"/>
      <c r="N104" s="31">
        <v>1</v>
      </c>
      <c r="O104" s="31">
        <v>1</v>
      </c>
      <c r="P104" s="31">
        <v>3</v>
      </c>
      <c r="Q104" s="31">
        <v>2</v>
      </c>
      <c r="R104" s="31">
        <v>1</v>
      </c>
      <c r="S104" s="31">
        <v>0</v>
      </c>
      <c r="T104" s="31">
        <v>0</v>
      </c>
      <c r="U104" s="31">
        <v>0</v>
      </c>
      <c r="V104" s="31">
        <v>4</v>
      </c>
      <c r="W104" s="31">
        <v>4</v>
      </c>
      <c r="X104" s="26">
        <f t="shared" si="53"/>
        <v>40</v>
      </c>
      <c r="Y104" s="1"/>
      <c r="Z104" s="25">
        <f t="shared" si="54"/>
        <v>2.1052631578947367</v>
      </c>
      <c r="AA104" s="25">
        <f t="shared" si="55"/>
        <v>42.105263157894733</v>
      </c>
      <c r="AB104" s="25">
        <f t="shared" ref="AB104:AB106" si="106">AVERAGE(D104:H104)</f>
        <v>2.8</v>
      </c>
      <c r="AC104" s="25">
        <f t="shared" ref="AC104:AC106" si="107">AB104*5</f>
        <v>14</v>
      </c>
      <c r="AD104" s="25">
        <f t="shared" ref="AD104:AD106" si="108">AVERAGE(I104:J104)</f>
        <v>2.5</v>
      </c>
      <c r="AE104" s="25">
        <f t="shared" ref="AE104:AE106" si="109">AD104*2</f>
        <v>5</v>
      </c>
      <c r="AF104" s="25">
        <f t="shared" ref="AF104:AF106" si="110">AVERAGE(K104:Q104)</f>
        <v>2</v>
      </c>
      <c r="AG104" s="25">
        <f t="shared" ref="AG104:AG106" si="111">AF104*7</f>
        <v>14</v>
      </c>
      <c r="AH104" s="25">
        <f t="shared" ref="AH104:AH106" si="112">AVERAGE(R104:W104)</f>
        <v>1.5</v>
      </c>
      <c r="AI104" s="25">
        <f t="shared" ref="AI104:AI106" si="113">AH104*6</f>
        <v>9</v>
      </c>
      <c r="AJ104" s="25">
        <f t="shared" ref="AJ104:AJ106" si="114">AVERAGE(D104:F104)</f>
        <v>2.3333333333333335</v>
      </c>
      <c r="AK104" s="25">
        <f t="shared" ref="AK104:AK106" si="115">AJ104*3</f>
        <v>7</v>
      </c>
      <c r="AL104" s="67">
        <v>44090</v>
      </c>
    </row>
    <row r="105" spans="1:38" x14ac:dyDescent="0.2">
      <c r="A105" s="104">
        <v>1105</v>
      </c>
      <c r="B105" s="67">
        <v>44090</v>
      </c>
      <c r="C105" s="31" t="s">
        <v>599</v>
      </c>
      <c r="D105" s="100">
        <v>0</v>
      </c>
      <c r="E105" s="31">
        <v>0</v>
      </c>
      <c r="F105" s="31">
        <v>0</v>
      </c>
      <c r="G105" s="31">
        <v>0</v>
      </c>
      <c r="H105" s="31">
        <v>1</v>
      </c>
      <c r="I105" s="31">
        <v>1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1</v>
      </c>
      <c r="X105" s="26">
        <f t="shared" si="53"/>
        <v>3</v>
      </c>
      <c r="Y105" s="1"/>
      <c r="Z105" s="25">
        <f t="shared" si="54"/>
        <v>0.15</v>
      </c>
      <c r="AA105" s="25">
        <f t="shared" si="55"/>
        <v>3</v>
      </c>
      <c r="AB105" s="25">
        <f t="shared" si="106"/>
        <v>0.2</v>
      </c>
      <c r="AC105" s="25">
        <f t="shared" si="107"/>
        <v>1</v>
      </c>
      <c r="AD105" s="25">
        <f t="shared" si="108"/>
        <v>0.5</v>
      </c>
      <c r="AE105" s="25">
        <f t="shared" si="109"/>
        <v>1</v>
      </c>
      <c r="AF105" s="25">
        <f t="shared" si="110"/>
        <v>0</v>
      </c>
      <c r="AG105" s="25">
        <f t="shared" si="111"/>
        <v>0</v>
      </c>
      <c r="AH105" s="25">
        <f t="shared" si="112"/>
        <v>0.16666666666666666</v>
      </c>
      <c r="AI105" s="25">
        <f t="shared" si="113"/>
        <v>1</v>
      </c>
      <c r="AJ105" s="25">
        <f t="shared" si="114"/>
        <v>0</v>
      </c>
      <c r="AK105" s="25">
        <f t="shared" si="115"/>
        <v>0</v>
      </c>
      <c r="AL105" s="67">
        <v>44090</v>
      </c>
    </row>
    <row r="106" spans="1:38" x14ac:dyDescent="0.2">
      <c r="A106" s="104">
        <v>1106</v>
      </c>
      <c r="B106" s="67">
        <v>44090</v>
      </c>
      <c r="C106" s="31" t="s">
        <v>599</v>
      </c>
      <c r="D106" s="100">
        <v>1</v>
      </c>
      <c r="E106" s="31">
        <v>1</v>
      </c>
      <c r="F106" s="31">
        <v>1</v>
      </c>
      <c r="G106" s="31">
        <v>1</v>
      </c>
      <c r="H106" s="31">
        <v>2</v>
      </c>
      <c r="I106" s="31">
        <v>2</v>
      </c>
      <c r="J106" s="31">
        <v>2</v>
      </c>
      <c r="K106" s="31">
        <v>2</v>
      </c>
      <c r="L106" s="31">
        <v>4</v>
      </c>
      <c r="M106" s="31">
        <v>3</v>
      </c>
      <c r="N106" s="31">
        <v>1</v>
      </c>
      <c r="O106" s="31">
        <v>3</v>
      </c>
      <c r="P106" s="31">
        <v>3</v>
      </c>
      <c r="Q106" s="31">
        <v>3</v>
      </c>
      <c r="R106" s="31">
        <v>3</v>
      </c>
      <c r="S106" s="31">
        <v>1</v>
      </c>
      <c r="T106" s="31">
        <v>4</v>
      </c>
      <c r="U106" s="31">
        <v>0</v>
      </c>
      <c r="V106" s="31">
        <v>4</v>
      </c>
      <c r="W106" s="31">
        <v>0</v>
      </c>
      <c r="X106" s="26">
        <f t="shared" si="53"/>
        <v>41</v>
      </c>
      <c r="Y106" s="1"/>
      <c r="Z106" s="25">
        <f t="shared" si="54"/>
        <v>2.0499999999999998</v>
      </c>
      <c r="AA106" s="25">
        <f t="shared" si="55"/>
        <v>41</v>
      </c>
      <c r="AB106" s="25">
        <f t="shared" si="106"/>
        <v>1.2</v>
      </c>
      <c r="AC106" s="25">
        <f t="shared" si="107"/>
        <v>6</v>
      </c>
      <c r="AD106" s="25">
        <f t="shared" si="108"/>
        <v>2</v>
      </c>
      <c r="AE106" s="25">
        <f t="shared" si="109"/>
        <v>4</v>
      </c>
      <c r="AF106" s="25">
        <f t="shared" si="110"/>
        <v>2.7142857142857144</v>
      </c>
      <c r="AG106" s="25">
        <f t="shared" si="111"/>
        <v>19</v>
      </c>
      <c r="AH106" s="25">
        <f t="shared" si="112"/>
        <v>2</v>
      </c>
      <c r="AI106" s="25">
        <f t="shared" si="113"/>
        <v>12</v>
      </c>
      <c r="AJ106" s="25">
        <f t="shared" si="114"/>
        <v>1</v>
      </c>
      <c r="AK106" s="25">
        <f t="shared" si="115"/>
        <v>3</v>
      </c>
      <c r="AL106" s="67">
        <v>44090</v>
      </c>
    </row>
    <row r="107" spans="1:38" hidden="1" x14ac:dyDescent="0.2">
      <c r="A107" s="104">
        <v>1107</v>
      </c>
      <c r="B107" s="31"/>
      <c r="C107" s="31"/>
      <c r="D107" s="100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26">
        <f t="shared" si="53"/>
        <v>0</v>
      </c>
      <c r="Y107" s="1"/>
      <c r="Z107" s="25" t="e">
        <f t="shared" si="54"/>
        <v>#DIV/0!</v>
      </c>
      <c r="AA107" s="25" t="e">
        <f t="shared" si="55"/>
        <v>#DIV/0!</v>
      </c>
      <c r="AL107" s="31"/>
    </row>
    <row r="108" spans="1:38" x14ac:dyDescent="0.2">
      <c r="A108" s="104">
        <v>1108</v>
      </c>
      <c r="B108" s="67">
        <v>44090</v>
      </c>
      <c r="C108" s="31" t="s">
        <v>585</v>
      </c>
      <c r="D108" s="100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1</v>
      </c>
      <c r="W108" s="31">
        <v>0</v>
      </c>
      <c r="X108" s="26">
        <f t="shared" si="53"/>
        <v>1</v>
      </c>
      <c r="Y108" s="1"/>
      <c r="Z108" s="25">
        <f t="shared" si="54"/>
        <v>0.05</v>
      </c>
      <c r="AA108" s="25">
        <f t="shared" si="55"/>
        <v>1</v>
      </c>
      <c r="AB108" s="25">
        <f t="shared" ref="AB108:AB110" si="116">AVERAGE(D108:H108)</f>
        <v>0</v>
      </c>
      <c r="AC108" s="25">
        <f t="shared" ref="AC108:AC110" si="117">AB108*5</f>
        <v>0</v>
      </c>
      <c r="AD108" s="25">
        <f t="shared" ref="AD108:AD110" si="118">AVERAGE(I108:J108)</f>
        <v>0</v>
      </c>
      <c r="AE108" s="25">
        <f t="shared" ref="AE108:AE110" si="119">AD108*2</f>
        <v>0</v>
      </c>
      <c r="AF108" s="25">
        <f t="shared" ref="AF108:AF110" si="120">AVERAGE(K108:Q108)</f>
        <v>0</v>
      </c>
      <c r="AG108" s="25">
        <f t="shared" ref="AG108:AG110" si="121">AF108*7</f>
        <v>0</v>
      </c>
      <c r="AH108" s="25">
        <f t="shared" ref="AH108:AH110" si="122">AVERAGE(R108:W108)</f>
        <v>0.16666666666666666</v>
      </c>
      <c r="AI108" s="25">
        <f t="shared" ref="AI108:AI110" si="123">AH108*6</f>
        <v>1</v>
      </c>
      <c r="AJ108" s="25">
        <f t="shared" ref="AJ108:AJ110" si="124">AVERAGE(D108:F108)</f>
        <v>0</v>
      </c>
      <c r="AK108" s="25">
        <f t="shared" ref="AK108:AK110" si="125">AJ108*3</f>
        <v>0</v>
      </c>
      <c r="AL108" s="67">
        <v>44090</v>
      </c>
    </row>
    <row r="109" spans="1:38" x14ac:dyDescent="0.2">
      <c r="A109" s="104">
        <v>1109</v>
      </c>
      <c r="B109" s="67">
        <v>44090</v>
      </c>
      <c r="C109" s="31" t="s">
        <v>585</v>
      </c>
      <c r="D109" s="100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O109" s="31">
        <v>0</v>
      </c>
      <c r="P109" s="31">
        <v>0</v>
      </c>
      <c r="Q109" s="31">
        <v>0</v>
      </c>
      <c r="R109" s="31">
        <v>0</v>
      </c>
      <c r="S109" s="31">
        <v>0</v>
      </c>
      <c r="T109" s="31">
        <v>0</v>
      </c>
      <c r="U109" s="31">
        <v>0</v>
      </c>
      <c r="V109" s="31">
        <v>0</v>
      </c>
      <c r="W109" s="31">
        <v>0</v>
      </c>
      <c r="X109" s="26">
        <f t="shared" si="53"/>
        <v>0</v>
      </c>
      <c r="Y109" s="1"/>
      <c r="Z109" s="25">
        <f t="shared" si="54"/>
        <v>0</v>
      </c>
      <c r="AA109" s="25">
        <f t="shared" si="55"/>
        <v>0</v>
      </c>
      <c r="AB109" s="25">
        <f t="shared" si="116"/>
        <v>0</v>
      </c>
      <c r="AC109" s="25">
        <f t="shared" si="117"/>
        <v>0</v>
      </c>
      <c r="AD109" s="25">
        <f t="shared" si="118"/>
        <v>0</v>
      </c>
      <c r="AE109" s="25">
        <f t="shared" si="119"/>
        <v>0</v>
      </c>
      <c r="AF109" s="25">
        <f t="shared" si="120"/>
        <v>0</v>
      </c>
      <c r="AG109" s="25">
        <f t="shared" si="121"/>
        <v>0</v>
      </c>
      <c r="AH109" s="25">
        <f t="shared" si="122"/>
        <v>0</v>
      </c>
      <c r="AI109" s="25">
        <f t="shared" si="123"/>
        <v>0</v>
      </c>
      <c r="AJ109" s="25">
        <f t="shared" si="124"/>
        <v>0</v>
      </c>
      <c r="AK109" s="25">
        <f t="shared" si="125"/>
        <v>0</v>
      </c>
      <c r="AL109" s="67">
        <v>44090</v>
      </c>
    </row>
    <row r="110" spans="1:38" x14ac:dyDescent="0.2">
      <c r="A110" s="104">
        <v>1110</v>
      </c>
      <c r="B110" s="67">
        <v>44209</v>
      </c>
      <c r="C110" s="31" t="s">
        <v>585</v>
      </c>
      <c r="D110" s="100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2</v>
      </c>
      <c r="M110" s="31">
        <v>4</v>
      </c>
      <c r="N110" s="31">
        <v>3</v>
      </c>
      <c r="O110" s="31">
        <v>3</v>
      </c>
      <c r="P110" s="31">
        <v>3</v>
      </c>
      <c r="Q110" s="31">
        <v>4</v>
      </c>
      <c r="R110" s="31">
        <v>3</v>
      </c>
      <c r="S110" s="31">
        <v>2</v>
      </c>
      <c r="T110" s="31">
        <v>3</v>
      </c>
      <c r="U110" s="31">
        <v>4</v>
      </c>
      <c r="V110" s="31">
        <v>4</v>
      </c>
      <c r="W110" s="31">
        <v>4</v>
      </c>
      <c r="X110" s="26">
        <f t="shared" si="53"/>
        <v>39</v>
      </c>
      <c r="Y110" s="1"/>
      <c r="Z110" s="25">
        <f t="shared" si="54"/>
        <v>1.95</v>
      </c>
      <c r="AA110" s="25">
        <f t="shared" si="55"/>
        <v>39</v>
      </c>
      <c r="AB110" s="25">
        <f t="shared" si="116"/>
        <v>0</v>
      </c>
      <c r="AC110" s="25">
        <f t="shared" si="117"/>
        <v>0</v>
      </c>
      <c r="AD110" s="25">
        <f t="shared" si="118"/>
        <v>0</v>
      </c>
      <c r="AE110" s="25">
        <f t="shared" si="119"/>
        <v>0</v>
      </c>
      <c r="AF110" s="25">
        <f t="shared" si="120"/>
        <v>2.7142857142857144</v>
      </c>
      <c r="AG110" s="25">
        <f t="shared" si="121"/>
        <v>19</v>
      </c>
      <c r="AH110" s="25">
        <f t="shared" si="122"/>
        <v>3.3333333333333335</v>
      </c>
      <c r="AI110" s="25">
        <f t="shared" si="123"/>
        <v>20</v>
      </c>
      <c r="AJ110" s="25">
        <f t="shared" si="124"/>
        <v>0</v>
      </c>
      <c r="AK110" s="25">
        <f t="shared" si="125"/>
        <v>0</v>
      </c>
      <c r="AL110" s="67">
        <v>44209</v>
      </c>
    </row>
    <row r="111" spans="1:38" hidden="1" x14ac:dyDescent="0.2">
      <c r="A111" s="104">
        <v>1111</v>
      </c>
      <c r="B111" s="31"/>
      <c r="C111" s="31"/>
      <c r="D111" s="100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26">
        <f t="shared" si="53"/>
        <v>0</v>
      </c>
      <c r="Y111" s="1"/>
      <c r="Z111" s="25" t="e">
        <f t="shared" si="54"/>
        <v>#DIV/0!</v>
      </c>
      <c r="AA111" s="25" t="e">
        <f t="shared" si="55"/>
        <v>#DIV/0!</v>
      </c>
      <c r="AL111" s="31"/>
    </row>
    <row r="112" spans="1:38" x14ac:dyDescent="0.2">
      <c r="A112" s="104">
        <v>1112</v>
      </c>
      <c r="B112" s="67">
        <v>44090</v>
      </c>
      <c r="C112" s="31" t="s">
        <v>585</v>
      </c>
      <c r="D112" s="100">
        <v>0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v>0</v>
      </c>
      <c r="K112" s="31">
        <v>0</v>
      </c>
      <c r="L112" s="31">
        <v>0</v>
      </c>
      <c r="M112" s="31">
        <v>0</v>
      </c>
      <c r="N112" s="31">
        <v>0</v>
      </c>
      <c r="O112" s="31">
        <v>0</v>
      </c>
      <c r="P112" s="31">
        <v>0</v>
      </c>
      <c r="Q112" s="31">
        <v>0</v>
      </c>
      <c r="R112" s="31">
        <v>0</v>
      </c>
      <c r="S112" s="31">
        <v>0</v>
      </c>
      <c r="T112" s="31">
        <v>0</v>
      </c>
      <c r="U112" s="31">
        <v>0</v>
      </c>
      <c r="V112" s="31">
        <v>0</v>
      </c>
      <c r="W112" s="31">
        <v>0</v>
      </c>
      <c r="X112" s="26">
        <f t="shared" si="53"/>
        <v>0</v>
      </c>
      <c r="Y112" s="1"/>
      <c r="Z112" s="25">
        <f t="shared" si="54"/>
        <v>0</v>
      </c>
      <c r="AA112" s="25">
        <f t="shared" si="55"/>
        <v>0</v>
      </c>
      <c r="AB112" s="25">
        <f t="shared" ref="AB112:AB123" si="126">AVERAGE(D112:H112)</f>
        <v>0</v>
      </c>
      <c r="AC112" s="25">
        <f t="shared" ref="AC112:AC123" si="127">AB112*5</f>
        <v>0</v>
      </c>
      <c r="AD112" s="25">
        <f t="shared" ref="AD112:AD123" si="128">AVERAGE(I112:J112)</f>
        <v>0</v>
      </c>
      <c r="AE112" s="25">
        <f t="shared" ref="AE112:AE123" si="129">AD112*2</f>
        <v>0</v>
      </c>
      <c r="AF112" s="25">
        <f t="shared" ref="AF112:AF123" si="130">AVERAGE(K112:Q112)</f>
        <v>0</v>
      </c>
      <c r="AG112" s="25">
        <f t="shared" ref="AG112:AG123" si="131">AF112*7</f>
        <v>0</v>
      </c>
      <c r="AH112" s="25">
        <f t="shared" ref="AH112:AH123" si="132">AVERAGE(R112:W112)</f>
        <v>0</v>
      </c>
      <c r="AI112" s="25">
        <f t="shared" ref="AI112:AI123" si="133">AH112*6</f>
        <v>0</v>
      </c>
      <c r="AJ112" s="25">
        <f t="shared" ref="AJ112:AJ123" si="134">AVERAGE(D112:F112)</f>
        <v>0</v>
      </c>
      <c r="AK112" s="25">
        <f t="shared" ref="AK112:AK123" si="135">AJ112*3</f>
        <v>0</v>
      </c>
      <c r="AL112" s="67">
        <v>44090</v>
      </c>
    </row>
    <row r="113" spans="1:38" x14ac:dyDescent="0.2">
      <c r="A113" s="104">
        <v>1113</v>
      </c>
      <c r="B113" s="67">
        <v>44146</v>
      </c>
      <c r="C113" s="31" t="s">
        <v>562</v>
      </c>
      <c r="D113" s="100">
        <v>1</v>
      </c>
      <c r="E113" s="31">
        <v>1</v>
      </c>
      <c r="F113" s="31">
        <v>1</v>
      </c>
      <c r="G113" s="31">
        <v>2</v>
      </c>
      <c r="H113" s="31">
        <v>2</v>
      </c>
      <c r="I113" s="31">
        <v>2</v>
      </c>
      <c r="J113" s="31">
        <v>2</v>
      </c>
      <c r="K113" s="31">
        <v>2</v>
      </c>
      <c r="L113" s="31">
        <v>1</v>
      </c>
      <c r="M113" s="31">
        <v>3</v>
      </c>
      <c r="N113" s="31">
        <v>3</v>
      </c>
      <c r="O113" s="31">
        <v>2</v>
      </c>
      <c r="P113" s="31">
        <v>2</v>
      </c>
      <c r="Q113" s="31">
        <v>2</v>
      </c>
      <c r="R113" s="31">
        <v>1</v>
      </c>
      <c r="S113" s="31">
        <v>1</v>
      </c>
      <c r="T113" s="31">
        <v>1</v>
      </c>
      <c r="U113" s="31">
        <v>0</v>
      </c>
      <c r="V113" s="31">
        <v>0</v>
      </c>
      <c r="W113" s="31">
        <v>0</v>
      </c>
      <c r="X113" s="26">
        <f t="shared" si="53"/>
        <v>29</v>
      </c>
      <c r="Y113" s="1"/>
      <c r="Z113" s="25">
        <f t="shared" si="54"/>
        <v>1.45</v>
      </c>
      <c r="AA113" s="25">
        <f t="shared" si="55"/>
        <v>29</v>
      </c>
      <c r="AB113" s="25">
        <f t="shared" si="126"/>
        <v>1.4</v>
      </c>
      <c r="AC113" s="25">
        <f t="shared" si="127"/>
        <v>7</v>
      </c>
      <c r="AD113" s="25">
        <f t="shared" si="128"/>
        <v>2</v>
      </c>
      <c r="AE113" s="25">
        <f t="shared" si="129"/>
        <v>4</v>
      </c>
      <c r="AF113" s="25">
        <f t="shared" si="130"/>
        <v>2.1428571428571428</v>
      </c>
      <c r="AG113" s="25">
        <f t="shared" si="131"/>
        <v>15</v>
      </c>
      <c r="AH113" s="25">
        <f t="shared" si="132"/>
        <v>0.5</v>
      </c>
      <c r="AI113" s="25">
        <f t="shared" si="133"/>
        <v>3</v>
      </c>
      <c r="AJ113" s="25">
        <f t="shared" si="134"/>
        <v>1</v>
      </c>
      <c r="AK113" s="25">
        <f t="shared" si="135"/>
        <v>3</v>
      </c>
      <c r="AL113" s="67">
        <v>44146</v>
      </c>
    </row>
    <row r="114" spans="1:38" x14ac:dyDescent="0.2">
      <c r="A114" s="104">
        <v>1114</v>
      </c>
      <c r="B114" s="67">
        <v>44090</v>
      </c>
      <c r="C114" s="31" t="s">
        <v>599</v>
      </c>
      <c r="D114" s="100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1</v>
      </c>
      <c r="M114" s="31">
        <v>0</v>
      </c>
      <c r="N114" s="31">
        <v>0</v>
      </c>
      <c r="O114" s="31">
        <v>0</v>
      </c>
      <c r="P114" s="31">
        <v>1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1</v>
      </c>
      <c r="W114" s="31">
        <v>0</v>
      </c>
      <c r="X114" s="26">
        <f t="shared" si="53"/>
        <v>3</v>
      </c>
      <c r="Y114" s="1"/>
      <c r="Z114" s="25">
        <f t="shared" si="54"/>
        <v>0.15</v>
      </c>
      <c r="AA114" s="25">
        <f t="shared" si="55"/>
        <v>3</v>
      </c>
      <c r="AB114" s="25">
        <f t="shared" si="126"/>
        <v>0</v>
      </c>
      <c r="AC114" s="25">
        <f t="shared" si="127"/>
        <v>0</v>
      </c>
      <c r="AD114" s="25">
        <f t="shared" si="128"/>
        <v>0</v>
      </c>
      <c r="AE114" s="25">
        <f t="shared" si="129"/>
        <v>0</v>
      </c>
      <c r="AF114" s="25">
        <f t="shared" si="130"/>
        <v>0.2857142857142857</v>
      </c>
      <c r="AG114" s="25">
        <f t="shared" si="131"/>
        <v>2</v>
      </c>
      <c r="AH114" s="25">
        <f t="shared" si="132"/>
        <v>0.16666666666666666</v>
      </c>
      <c r="AI114" s="25">
        <f t="shared" si="133"/>
        <v>1</v>
      </c>
      <c r="AJ114" s="25">
        <f t="shared" si="134"/>
        <v>0</v>
      </c>
      <c r="AK114" s="25">
        <f t="shared" si="135"/>
        <v>0</v>
      </c>
      <c r="AL114" s="67">
        <v>44090</v>
      </c>
    </row>
    <row r="115" spans="1:38" x14ac:dyDescent="0.2">
      <c r="A115" s="104">
        <v>1115</v>
      </c>
      <c r="B115" s="98">
        <v>44215</v>
      </c>
      <c r="C115" s="99" t="s">
        <v>591</v>
      </c>
      <c r="D115" s="100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26">
        <f t="shared" si="53"/>
        <v>0</v>
      </c>
      <c r="Y115" s="1"/>
      <c r="Z115" s="25">
        <f t="shared" si="54"/>
        <v>0</v>
      </c>
      <c r="AA115" s="25">
        <f t="shared" si="55"/>
        <v>0</v>
      </c>
      <c r="AB115" s="25">
        <f t="shared" si="126"/>
        <v>0</v>
      </c>
      <c r="AC115" s="25">
        <f t="shared" si="127"/>
        <v>0</v>
      </c>
      <c r="AD115" s="25">
        <f t="shared" si="128"/>
        <v>0</v>
      </c>
      <c r="AE115" s="25">
        <f t="shared" si="129"/>
        <v>0</v>
      </c>
      <c r="AF115" s="25">
        <f t="shared" si="130"/>
        <v>0</v>
      </c>
      <c r="AG115" s="25">
        <f t="shared" si="131"/>
        <v>0</v>
      </c>
      <c r="AH115" s="25">
        <f t="shared" si="132"/>
        <v>0</v>
      </c>
      <c r="AI115" s="25">
        <f t="shared" si="133"/>
        <v>0</v>
      </c>
      <c r="AJ115" s="25">
        <f t="shared" si="134"/>
        <v>0</v>
      </c>
      <c r="AK115" s="25">
        <f t="shared" si="135"/>
        <v>0</v>
      </c>
      <c r="AL115" s="98">
        <v>44215</v>
      </c>
    </row>
    <row r="116" spans="1:38" x14ac:dyDescent="0.2">
      <c r="A116" s="104">
        <v>1116</v>
      </c>
      <c r="B116" s="67">
        <v>44090</v>
      </c>
      <c r="C116" s="31" t="s">
        <v>585</v>
      </c>
      <c r="D116" s="100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0</v>
      </c>
      <c r="V116" s="31">
        <v>0</v>
      </c>
      <c r="W116" s="31">
        <v>0</v>
      </c>
      <c r="X116" s="26">
        <f t="shared" si="53"/>
        <v>0</v>
      </c>
      <c r="Y116" s="1"/>
      <c r="Z116" s="25">
        <f t="shared" si="54"/>
        <v>0</v>
      </c>
      <c r="AA116" s="25">
        <f t="shared" si="55"/>
        <v>0</v>
      </c>
      <c r="AB116" s="25">
        <f t="shared" si="126"/>
        <v>0</v>
      </c>
      <c r="AC116" s="25">
        <f t="shared" si="127"/>
        <v>0</v>
      </c>
      <c r="AD116" s="25">
        <f t="shared" si="128"/>
        <v>0</v>
      </c>
      <c r="AE116" s="25">
        <f t="shared" si="129"/>
        <v>0</v>
      </c>
      <c r="AF116" s="25">
        <f t="shared" si="130"/>
        <v>0</v>
      </c>
      <c r="AG116" s="25">
        <f t="shared" si="131"/>
        <v>0</v>
      </c>
      <c r="AH116" s="25">
        <f t="shared" si="132"/>
        <v>0</v>
      </c>
      <c r="AI116" s="25">
        <f t="shared" si="133"/>
        <v>0</v>
      </c>
      <c r="AJ116" s="25">
        <f t="shared" si="134"/>
        <v>0</v>
      </c>
      <c r="AK116" s="25">
        <f t="shared" si="135"/>
        <v>0</v>
      </c>
      <c r="AL116" s="67">
        <v>44090</v>
      </c>
    </row>
    <row r="117" spans="1:38" x14ac:dyDescent="0.2">
      <c r="A117" s="104">
        <v>1117</v>
      </c>
      <c r="B117" s="67">
        <v>44088</v>
      </c>
      <c r="C117" s="31" t="s">
        <v>598</v>
      </c>
      <c r="D117" s="100">
        <v>0</v>
      </c>
      <c r="E117" s="31">
        <v>0</v>
      </c>
      <c r="F117" s="31">
        <v>0</v>
      </c>
      <c r="G117" s="31">
        <v>0</v>
      </c>
      <c r="H117" s="31">
        <v>0</v>
      </c>
      <c r="I117" s="31">
        <v>0</v>
      </c>
      <c r="J117" s="31">
        <v>0</v>
      </c>
      <c r="K117" s="31">
        <v>0</v>
      </c>
      <c r="L117" s="31">
        <v>0</v>
      </c>
      <c r="M117" s="31">
        <v>0</v>
      </c>
      <c r="N117" s="31">
        <v>0</v>
      </c>
      <c r="O117" s="31">
        <v>0</v>
      </c>
      <c r="P117" s="31">
        <v>0</v>
      </c>
      <c r="Q117" s="31">
        <v>0</v>
      </c>
      <c r="R117" s="31">
        <v>0</v>
      </c>
      <c r="S117" s="31">
        <v>0</v>
      </c>
      <c r="T117" s="31">
        <v>0</v>
      </c>
      <c r="U117" s="31">
        <v>0</v>
      </c>
      <c r="V117" s="31">
        <v>0</v>
      </c>
      <c r="W117" s="31">
        <v>0</v>
      </c>
      <c r="X117" s="26">
        <f t="shared" si="53"/>
        <v>0</v>
      </c>
      <c r="Y117" s="1"/>
      <c r="Z117" s="25">
        <f t="shared" si="54"/>
        <v>0</v>
      </c>
      <c r="AA117" s="25">
        <f t="shared" si="55"/>
        <v>0</v>
      </c>
      <c r="AB117" s="25">
        <f t="shared" si="126"/>
        <v>0</v>
      </c>
      <c r="AC117" s="25">
        <f t="shared" si="127"/>
        <v>0</v>
      </c>
      <c r="AD117" s="25">
        <f t="shared" si="128"/>
        <v>0</v>
      </c>
      <c r="AE117" s="25">
        <f t="shared" si="129"/>
        <v>0</v>
      </c>
      <c r="AF117" s="25">
        <f t="shared" si="130"/>
        <v>0</v>
      </c>
      <c r="AG117" s="25">
        <f t="shared" si="131"/>
        <v>0</v>
      </c>
      <c r="AH117" s="25">
        <f t="shared" si="132"/>
        <v>0</v>
      </c>
      <c r="AI117" s="25">
        <f t="shared" si="133"/>
        <v>0</v>
      </c>
      <c r="AJ117" s="25">
        <f t="shared" si="134"/>
        <v>0</v>
      </c>
      <c r="AK117" s="25">
        <f t="shared" si="135"/>
        <v>0</v>
      </c>
      <c r="AL117" s="67">
        <v>44088</v>
      </c>
    </row>
    <row r="118" spans="1:38" x14ac:dyDescent="0.2">
      <c r="A118" s="104">
        <v>1118</v>
      </c>
      <c r="B118" s="67">
        <v>44090</v>
      </c>
      <c r="C118" s="31" t="s">
        <v>585</v>
      </c>
      <c r="D118" s="100">
        <v>0</v>
      </c>
      <c r="E118" s="31">
        <v>0</v>
      </c>
      <c r="F118" s="31">
        <v>0</v>
      </c>
      <c r="G118" s="31">
        <v>0</v>
      </c>
      <c r="H118" s="31">
        <v>0</v>
      </c>
      <c r="I118" s="31">
        <v>0</v>
      </c>
      <c r="J118" s="31">
        <v>0</v>
      </c>
      <c r="K118" s="31">
        <v>1</v>
      </c>
      <c r="L118" s="31">
        <v>0</v>
      </c>
      <c r="M118" s="31">
        <v>0</v>
      </c>
      <c r="N118" s="31">
        <v>0</v>
      </c>
      <c r="O118" s="31">
        <v>0</v>
      </c>
      <c r="P118" s="31">
        <v>0</v>
      </c>
      <c r="Q118" s="31">
        <v>0</v>
      </c>
      <c r="R118" s="31">
        <v>0</v>
      </c>
      <c r="S118" s="31">
        <v>0</v>
      </c>
      <c r="T118" s="31">
        <v>0</v>
      </c>
      <c r="U118" s="31">
        <v>0</v>
      </c>
      <c r="V118" s="31">
        <v>0</v>
      </c>
      <c r="W118" s="31">
        <v>0</v>
      </c>
      <c r="X118" s="26">
        <f t="shared" si="53"/>
        <v>1</v>
      </c>
      <c r="Y118" s="1"/>
      <c r="Z118" s="25">
        <f t="shared" si="54"/>
        <v>0.05</v>
      </c>
      <c r="AA118" s="25">
        <f t="shared" si="55"/>
        <v>1</v>
      </c>
      <c r="AB118" s="25">
        <f t="shared" si="126"/>
        <v>0</v>
      </c>
      <c r="AC118" s="25">
        <f t="shared" si="127"/>
        <v>0</v>
      </c>
      <c r="AD118" s="25">
        <f t="shared" si="128"/>
        <v>0</v>
      </c>
      <c r="AE118" s="25">
        <f t="shared" si="129"/>
        <v>0</v>
      </c>
      <c r="AF118" s="25">
        <f t="shared" si="130"/>
        <v>0.14285714285714285</v>
      </c>
      <c r="AG118" s="25">
        <f t="shared" si="131"/>
        <v>1</v>
      </c>
      <c r="AH118" s="25">
        <f t="shared" si="132"/>
        <v>0</v>
      </c>
      <c r="AI118" s="25">
        <f t="shared" si="133"/>
        <v>0</v>
      </c>
      <c r="AJ118" s="25">
        <f t="shared" si="134"/>
        <v>0</v>
      </c>
      <c r="AK118" s="25">
        <f t="shared" si="135"/>
        <v>0</v>
      </c>
      <c r="AL118" s="67">
        <v>44090</v>
      </c>
    </row>
    <row r="119" spans="1:38" x14ac:dyDescent="0.2">
      <c r="A119" s="104">
        <v>1119</v>
      </c>
      <c r="B119" s="67">
        <v>44209</v>
      </c>
      <c r="C119" s="31" t="s">
        <v>585</v>
      </c>
      <c r="D119" s="100">
        <v>0</v>
      </c>
      <c r="E119" s="31">
        <v>0</v>
      </c>
      <c r="F119" s="31">
        <v>0</v>
      </c>
      <c r="G119" s="31">
        <v>0</v>
      </c>
      <c r="H119" s="31">
        <v>0</v>
      </c>
      <c r="I119" s="31">
        <v>0</v>
      </c>
      <c r="J119" s="31">
        <v>0</v>
      </c>
      <c r="K119" s="31">
        <v>0</v>
      </c>
      <c r="L119" s="31">
        <v>0</v>
      </c>
      <c r="M119" s="31">
        <v>0</v>
      </c>
      <c r="N119" s="31">
        <v>0</v>
      </c>
      <c r="O119" s="31">
        <v>0</v>
      </c>
      <c r="P119" s="31">
        <v>0</v>
      </c>
      <c r="Q119" s="31">
        <v>0</v>
      </c>
      <c r="R119" s="31">
        <v>1</v>
      </c>
      <c r="S119" s="31">
        <v>0</v>
      </c>
      <c r="T119" s="31">
        <v>0</v>
      </c>
      <c r="U119" s="31">
        <v>0</v>
      </c>
      <c r="V119" s="31">
        <v>2</v>
      </c>
      <c r="W119" s="31">
        <v>1</v>
      </c>
      <c r="X119" s="26">
        <f t="shared" si="53"/>
        <v>4</v>
      </c>
      <c r="Y119" s="1"/>
      <c r="Z119" s="25">
        <f t="shared" si="54"/>
        <v>0.2</v>
      </c>
      <c r="AA119" s="25">
        <f t="shared" si="55"/>
        <v>4</v>
      </c>
      <c r="AB119" s="25">
        <f t="shared" si="126"/>
        <v>0</v>
      </c>
      <c r="AC119" s="25">
        <f t="shared" si="127"/>
        <v>0</v>
      </c>
      <c r="AD119" s="25">
        <f t="shared" si="128"/>
        <v>0</v>
      </c>
      <c r="AE119" s="25">
        <f t="shared" si="129"/>
        <v>0</v>
      </c>
      <c r="AF119" s="25">
        <f t="shared" si="130"/>
        <v>0</v>
      </c>
      <c r="AG119" s="25">
        <f t="shared" si="131"/>
        <v>0</v>
      </c>
      <c r="AH119" s="25">
        <f t="shared" si="132"/>
        <v>0.66666666666666663</v>
      </c>
      <c r="AI119" s="25">
        <f t="shared" si="133"/>
        <v>4</v>
      </c>
      <c r="AJ119" s="25">
        <f t="shared" si="134"/>
        <v>0</v>
      </c>
      <c r="AK119" s="25">
        <f t="shared" si="135"/>
        <v>0</v>
      </c>
      <c r="AL119" s="67">
        <v>44209</v>
      </c>
    </row>
    <row r="120" spans="1:38" x14ac:dyDescent="0.2">
      <c r="A120" s="105">
        <v>1120</v>
      </c>
      <c r="B120" s="67">
        <v>44088</v>
      </c>
      <c r="C120" s="31" t="s">
        <v>598</v>
      </c>
      <c r="D120" s="100">
        <v>0</v>
      </c>
      <c r="E120" s="31">
        <v>0</v>
      </c>
      <c r="F120" s="31">
        <v>0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0</v>
      </c>
      <c r="O120" s="31">
        <v>3</v>
      </c>
      <c r="P120" s="31">
        <v>1</v>
      </c>
      <c r="Q120" s="31">
        <v>0</v>
      </c>
      <c r="R120" s="31">
        <v>0</v>
      </c>
      <c r="S120" s="31">
        <v>0</v>
      </c>
      <c r="T120" s="31">
        <v>2</v>
      </c>
      <c r="U120" s="31">
        <v>0</v>
      </c>
      <c r="V120" s="31">
        <v>0</v>
      </c>
      <c r="W120" s="31">
        <v>0</v>
      </c>
      <c r="X120" s="26">
        <f t="shared" si="53"/>
        <v>6</v>
      </c>
      <c r="Z120" s="25">
        <f t="shared" si="54"/>
        <v>0.3</v>
      </c>
      <c r="AA120" s="25">
        <f t="shared" si="55"/>
        <v>6</v>
      </c>
      <c r="AB120" s="25">
        <f t="shared" si="126"/>
        <v>0</v>
      </c>
      <c r="AC120" s="25">
        <f t="shared" si="127"/>
        <v>0</v>
      </c>
      <c r="AD120" s="25">
        <f t="shared" si="128"/>
        <v>0</v>
      </c>
      <c r="AE120" s="25">
        <f t="shared" si="129"/>
        <v>0</v>
      </c>
      <c r="AF120" s="25">
        <f t="shared" si="130"/>
        <v>0.5714285714285714</v>
      </c>
      <c r="AG120" s="25">
        <f t="shared" si="131"/>
        <v>4</v>
      </c>
      <c r="AH120" s="25">
        <f t="shared" si="132"/>
        <v>0.33333333333333331</v>
      </c>
      <c r="AI120" s="25">
        <f t="shared" si="133"/>
        <v>2</v>
      </c>
      <c r="AJ120" s="25">
        <f t="shared" si="134"/>
        <v>0</v>
      </c>
      <c r="AK120" s="25">
        <f t="shared" si="135"/>
        <v>0</v>
      </c>
      <c r="AL120" s="67">
        <v>44088</v>
      </c>
    </row>
    <row r="121" spans="1:38" x14ac:dyDescent="0.2">
      <c r="A121" s="105">
        <v>1121</v>
      </c>
      <c r="B121" s="67">
        <v>44088</v>
      </c>
      <c r="C121" s="31" t="s">
        <v>598</v>
      </c>
      <c r="D121" s="100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1</v>
      </c>
      <c r="M121" s="31">
        <v>0</v>
      </c>
      <c r="N121" s="31">
        <v>0</v>
      </c>
      <c r="O121" s="31">
        <v>0</v>
      </c>
      <c r="P121" s="31">
        <v>0</v>
      </c>
      <c r="Q121" s="31">
        <v>0</v>
      </c>
      <c r="R121" s="31">
        <v>1</v>
      </c>
      <c r="S121" s="31">
        <v>0</v>
      </c>
      <c r="T121" s="31">
        <v>1</v>
      </c>
      <c r="U121" s="31">
        <v>0</v>
      </c>
      <c r="V121" s="31">
        <v>0</v>
      </c>
      <c r="W121" s="31">
        <v>0</v>
      </c>
      <c r="X121" s="26">
        <f t="shared" si="53"/>
        <v>3</v>
      </c>
      <c r="Z121" s="25">
        <f t="shared" si="54"/>
        <v>0.15</v>
      </c>
      <c r="AA121" s="25">
        <f t="shared" si="55"/>
        <v>3</v>
      </c>
      <c r="AB121" s="25">
        <f t="shared" si="126"/>
        <v>0</v>
      </c>
      <c r="AC121" s="25">
        <f t="shared" si="127"/>
        <v>0</v>
      </c>
      <c r="AD121" s="25">
        <f t="shared" si="128"/>
        <v>0</v>
      </c>
      <c r="AE121" s="25">
        <f t="shared" si="129"/>
        <v>0</v>
      </c>
      <c r="AF121" s="25">
        <f t="shared" si="130"/>
        <v>0.14285714285714285</v>
      </c>
      <c r="AG121" s="25">
        <f t="shared" si="131"/>
        <v>1</v>
      </c>
      <c r="AH121" s="25">
        <f t="shared" si="132"/>
        <v>0.33333333333333331</v>
      </c>
      <c r="AI121" s="25">
        <f t="shared" si="133"/>
        <v>2</v>
      </c>
      <c r="AJ121" s="25">
        <f t="shared" si="134"/>
        <v>0</v>
      </c>
      <c r="AK121" s="25">
        <f t="shared" si="135"/>
        <v>0</v>
      </c>
      <c r="AL121" s="67">
        <v>44088</v>
      </c>
    </row>
    <row r="122" spans="1:38" x14ac:dyDescent="0.2">
      <c r="A122" s="105">
        <v>1122</v>
      </c>
      <c r="B122" s="67">
        <v>44088</v>
      </c>
      <c r="C122" s="31" t="s">
        <v>598</v>
      </c>
      <c r="D122" s="100">
        <v>1</v>
      </c>
      <c r="E122" s="31">
        <v>0</v>
      </c>
      <c r="F122" s="31">
        <v>0</v>
      </c>
      <c r="G122" s="31">
        <v>0</v>
      </c>
      <c r="H122" s="31">
        <v>0</v>
      </c>
      <c r="I122" s="31">
        <v>1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1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26">
        <f t="shared" si="53"/>
        <v>3</v>
      </c>
      <c r="Z122" s="25">
        <f t="shared" si="54"/>
        <v>0.15</v>
      </c>
      <c r="AA122" s="25">
        <f t="shared" si="55"/>
        <v>3</v>
      </c>
      <c r="AB122" s="25">
        <f t="shared" si="126"/>
        <v>0.2</v>
      </c>
      <c r="AC122" s="25">
        <f t="shared" si="127"/>
        <v>1</v>
      </c>
      <c r="AD122" s="25">
        <f t="shared" si="128"/>
        <v>0.5</v>
      </c>
      <c r="AE122" s="25">
        <f t="shared" si="129"/>
        <v>1</v>
      </c>
      <c r="AF122" s="25">
        <f t="shared" si="130"/>
        <v>0.14285714285714285</v>
      </c>
      <c r="AG122" s="25">
        <f t="shared" si="131"/>
        <v>1</v>
      </c>
      <c r="AH122" s="25">
        <f t="shared" si="132"/>
        <v>0</v>
      </c>
      <c r="AI122" s="25">
        <f t="shared" si="133"/>
        <v>0</v>
      </c>
      <c r="AJ122" s="25">
        <f t="shared" si="134"/>
        <v>0.33333333333333331</v>
      </c>
      <c r="AK122" s="25">
        <f t="shared" si="135"/>
        <v>1</v>
      </c>
      <c r="AL122" s="67">
        <v>44088</v>
      </c>
    </row>
    <row r="123" spans="1:38" x14ac:dyDescent="0.2">
      <c r="A123" s="105">
        <v>1123</v>
      </c>
      <c r="B123" s="67">
        <v>44088</v>
      </c>
      <c r="C123" s="31" t="s">
        <v>598</v>
      </c>
      <c r="D123" s="100">
        <v>1</v>
      </c>
      <c r="E123" s="31">
        <v>0</v>
      </c>
      <c r="F123" s="31">
        <v>1</v>
      </c>
      <c r="G123" s="31">
        <v>1</v>
      </c>
      <c r="H123" s="31">
        <v>1</v>
      </c>
      <c r="I123" s="31">
        <v>1</v>
      </c>
      <c r="J123" s="31">
        <v>2</v>
      </c>
      <c r="K123" s="31">
        <v>0</v>
      </c>
      <c r="L123" s="31">
        <v>1</v>
      </c>
      <c r="M123" s="31">
        <v>2</v>
      </c>
      <c r="N123" s="31">
        <v>1</v>
      </c>
      <c r="O123" s="31">
        <v>0</v>
      </c>
      <c r="P123" s="31">
        <v>1</v>
      </c>
      <c r="Q123" s="31">
        <v>0</v>
      </c>
      <c r="R123" s="31">
        <v>1</v>
      </c>
      <c r="S123" s="31">
        <v>0</v>
      </c>
      <c r="T123" s="31">
        <v>0</v>
      </c>
      <c r="U123" s="31">
        <v>0</v>
      </c>
      <c r="V123" s="31">
        <v>1</v>
      </c>
      <c r="W123" s="31">
        <v>3</v>
      </c>
      <c r="X123" s="26">
        <f t="shared" si="53"/>
        <v>17</v>
      </c>
      <c r="Z123" s="25">
        <f t="shared" si="54"/>
        <v>0.85</v>
      </c>
      <c r="AA123" s="25">
        <f t="shared" si="55"/>
        <v>17</v>
      </c>
      <c r="AB123" s="25">
        <f t="shared" si="126"/>
        <v>0.8</v>
      </c>
      <c r="AC123" s="25">
        <f t="shared" si="127"/>
        <v>4</v>
      </c>
      <c r="AD123" s="25">
        <f t="shared" si="128"/>
        <v>1.5</v>
      </c>
      <c r="AE123" s="25">
        <f t="shared" si="129"/>
        <v>3</v>
      </c>
      <c r="AF123" s="25">
        <f t="shared" si="130"/>
        <v>0.7142857142857143</v>
      </c>
      <c r="AG123" s="25">
        <f t="shared" si="131"/>
        <v>5</v>
      </c>
      <c r="AH123" s="25">
        <f t="shared" si="132"/>
        <v>0.83333333333333337</v>
      </c>
      <c r="AI123" s="25">
        <f t="shared" si="133"/>
        <v>5</v>
      </c>
      <c r="AJ123" s="25">
        <f t="shared" si="134"/>
        <v>0.66666666666666663</v>
      </c>
      <c r="AK123" s="25">
        <f t="shared" si="135"/>
        <v>2</v>
      </c>
      <c r="AL123" s="67">
        <v>44088</v>
      </c>
    </row>
    <row r="124" spans="1:38" hidden="1" x14ac:dyDescent="0.2">
      <c r="A124" s="105">
        <v>1124</v>
      </c>
      <c r="B124" s="31"/>
      <c r="C124" s="31"/>
      <c r="D124" s="10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26">
        <f t="shared" si="53"/>
        <v>0</v>
      </c>
      <c r="Z124" s="25" t="e">
        <f t="shared" si="54"/>
        <v>#DIV/0!</v>
      </c>
      <c r="AA124" s="25" t="e">
        <f t="shared" si="55"/>
        <v>#DIV/0!</v>
      </c>
      <c r="AL124" s="31"/>
    </row>
    <row r="125" spans="1:38" x14ac:dyDescent="0.2">
      <c r="A125" s="105">
        <v>1125</v>
      </c>
      <c r="B125" s="67">
        <v>44089</v>
      </c>
      <c r="C125" s="31" t="s">
        <v>591</v>
      </c>
      <c r="D125" s="100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26">
        <f t="shared" si="53"/>
        <v>0</v>
      </c>
      <c r="Z125" s="25">
        <f t="shared" si="54"/>
        <v>0</v>
      </c>
      <c r="AA125" s="25">
        <f t="shared" si="55"/>
        <v>0</v>
      </c>
      <c r="AB125" s="25">
        <f t="shared" ref="AB125:AB132" si="136">AVERAGE(D125:H125)</f>
        <v>0</v>
      </c>
      <c r="AC125" s="25">
        <f t="shared" ref="AC125:AC132" si="137">AB125*5</f>
        <v>0</v>
      </c>
      <c r="AD125" s="25">
        <f t="shared" ref="AD125:AD132" si="138">AVERAGE(I125:J125)</f>
        <v>0</v>
      </c>
      <c r="AE125" s="25">
        <f t="shared" ref="AE125:AE132" si="139">AD125*2</f>
        <v>0</v>
      </c>
      <c r="AF125" s="25">
        <f t="shared" ref="AF125:AF132" si="140">AVERAGE(K125:Q125)</f>
        <v>0</v>
      </c>
      <c r="AG125" s="25">
        <f t="shared" ref="AG125:AG132" si="141">AF125*7</f>
        <v>0</v>
      </c>
      <c r="AH125" s="25">
        <f t="shared" ref="AH125:AH132" si="142">AVERAGE(R125:W125)</f>
        <v>0</v>
      </c>
      <c r="AI125" s="25">
        <f t="shared" ref="AI125:AI132" si="143">AH125*6</f>
        <v>0</v>
      </c>
      <c r="AJ125" s="25">
        <f t="shared" ref="AJ125:AJ132" si="144">AVERAGE(D125:F125)</f>
        <v>0</v>
      </c>
      <c r="AK125" s="25">
        <f t="shared" ref="AK125:AK132" si="145">AJ125*3</f>
        <v>0</v>
      </c>
      <c r="AL125" s="67">
        <v>44089</v>
      </c>
    </row>
    <row r="126" spans="1:38" x14ac:dyDescent="0.2">
      <c r="A126" s="105">
        <v>1126</v>
      </c>
      <c r="B126" s="67">
        <v>44088</v>
      </c>
      <c r="C126" s="31" t="s">
        <v>598</v>
      </c>
      <c r="D126" s="100">
        <v>0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O126" s="31">
        <v>0</v>
      </c>
      <c r="P126" s="31">
        <v>0</v>
      </c>
      <c r="Q126" s="31">
        <v>0</v>
      </c>
      <c r="R126" s="31">
        <v>0</v>
      </c>
      <c r="S126" s="31">
        <v>0</v>
      </c>
      <c r="T126" s="31">
        <v>0</v>
      </c>
      <c r="U126" s="31">
        <v>0</v>
      </c>
      <c r="V126" s="31">
        <v>0</v>
      </c>
      <c r="W126" s="31">
        <v>0</v>
      </c>
      <c r="X126" s="26">
        <f t="shared" si="53"/>
        <v>0</v>
      </c>
      <c r="Z126" s="25">
        <f t="shared" si="54"/>
        <v>0</v>
      </c>
      <c r="AA126" s="25">
        <f t="shared" si="55"/>
        <v>0</v>
      </c>
      <c r="AB126" s="25">
        <f t="shared" si="136"/>
        <v>0</v>
      </c>
      <c r="AC126" s="25">
        <f t="shared" si="137"/>
        <v>0</v>
      </c>
      <c r="AD126" s="25">
        <f t="shared" si="138"/>
        <v>0</v>
      </c>
      <c r="AE126" s="25">
        <f t="shared" si="139"/>
        <v>0</v>
      </c>
      <c r="AF126" s="25">
        <f t="shared" si="140"/>
        <v>0</v>
      </c>
      <c r="AG126" s="25">
        <f t="shared" si="141"/>
        <v>0</v>
      </c>
      <c r="AH126" s="25">
        <f t="shared" si="142"/>
        <v>0</v>
      </c>
      <c r="AI126" s="25">
        <f t="shared" si="143"/>
        <v>0</v>
      </c>
      <c r="AJ126" s="25">
        <f t="shared" si="144"/>
        <v>0</v>
      </c>
      <c r="AK126" s="25">
        <f t="shared" si="145"/>
        <v>0</v>
      </c>
      <c r="AL126" s="67">
        <v>44088</v>
      </c>
    </row>
    <row r="127" spans="1:38" x14ac:dyDescent="0.2">
      <c r="A127" s="105">
        <v>1127</v>
      </c>
      <c r="B127" s="67">
        <v>44088</v>
      </c>
      <c r="C127" s="31" t="s">
        <v>598</v>
      </c>
      <c r="D127" s="100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1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1</v>
      </c>
      <c r="X127" s="26">
        <f t="shared" si="53"/>
        <v>2</v>
      </c>
      <c r="Z127" s="25">
        <f t="shared" si="54"/>
        <v>0.1</v>
      </c>
      <c r="AA127" s="25">
        <f t="shared" si="55"/>
        <v>2</v>
      </c>
      <c r="AB127" s="25">
        <f t="shared" si="136"/>
        <v>0</v>
      </c>
      <c r="AC127" s="25">
        <f t="shared" si="137"/>
        <v>0</v>
      </c>
      <c r="AD127" s="25">
        <f t="shared" si="138"/>
        <v>0</v>
      </c>
      <c r="AE127" s="25">
        <f t="shared" si="139"/>
        <v>0</v>
      </c>
      <c r="AF127" s="25">
        <f t="shared" si="140"/>
        <v>0.14285714285714285</v>
      </c>
      <c r="AG127" s="25">
        <f t="shared" si="141"/>
        <v>1</v>
      </c>
      <c r="AH127" s="25">
        <f t="shared" si="142"/>
        <v>0.16666666666666666</v>
      </c>
      <c r="AI127" s="25">
        <f t="shared" si="143"/>
        <v>1</v>
      </c>
      <c r="AJ127" s="25">
        <f t="shared" si="144"/>
        <v>0</v>
      </c>
      <c r="AK127" s="25">
        <f t="shared" si="145"/>
        <v>0</v>
      </c>
      <c r="AL127" s="67">
        <v>44088</v>
      </c>
    </row>
    <row r="128" spans="1:38" x14ac:dyDescent="0.2">
      <c r="A128" s="105">
        <v>1128</v>
      </c>
      <c r="B128" s="67">
        <v>44088</v>
      </c>
      <c r="C128" s="31" t="s">
        <v>598</v>
      </c>
      <c r="D128" s="100">
        <v>0</v>
      </c>
      <c r="E128" s="31">
        <v>0</v>
      </c>
      <c r="F128" s="31">
        <v>0</v>
      </c>
      <c r="G128" s="31">
        <v>0</v>
      </c>
      <c r="H128" s="31">
        <v>0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0</v>
      </c>
      <c r="V128" s="31">
        <v>0</v>
      </c>
      <c r="W128" s="31">
        <v>0</v>
      </c>
      <c r="X128" s="26">
        <f t="shared" si="53"/>
        <v>0</v>
      </c>
      <c r="Z128" s="25">
        <f t="shared" si="54"/>
        <v>0</v>
      </c>
      <c r="AA128" s="25">
        <f t="shared" si="55"/>
        <v>0</v>
      </c>
      <c r="AB128" s="25">
        <f t="shared" si="136"/>
        <v>0</v>
      </c>
      <c r="AC128" s="25">
        <f t="shared" si="137"/>
        <v>0</v>
      </c>
      <c r="AD128" s="25">
        <f t="shared" si="138"/>
        <v>0</v>
      </c>
      <c r="AE128" s="25">
        <f t="shared" si="139"/>
        <v>0</v>
      </c>
      <c r="AF128" s="25">
        <f t="shared" si="140"/>
        <v>0</v>
      </c>
      <c r="AG128" s="25">
        <f t="shared" si="141"/>
        <v>0</v>
      </c>
      <c r="AH128" s="25">
        <f t="shared" si="142"/>
        <v>0</v>
      </c>
      <c r="AI128" s="25">
        <f t="shared" si="143"/>
        <v>0</v>
      </c>
      <c r="AJ128" s="25">
        <f t="shared" si="144"/>
        <v>0</v>
      </c>
      <c r="AK128" s="25">
        <f t="shared" si="145"/>
        <v>0</v>
      </c>
      <c r="AL128" s="67">
        <v>44088</v>
      </c>
    </row>
    <row r="129" spans="1:38" x14ac:dyDescent="0.2">
      <c r="A129" s="105">
        <v>1129</v>
      </c>
      <c r="B129" s="67">
        <v>44088</v>
      </c>
      <c r="C129" s="31" t="s">
        <v>598</v>
      </c>
      <c r="D129" s="100">
        <v>0</v>
      </c>
      <c r="E129" s="31">
        <v>0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0</v>
      </c>
      <c r="V129" s="31">
        <v>0</v>
      </c>
      <c r="W129" s="31">
        <v>0</v>
      </c>
      <c r="X129" s="26">
        <f t="shared" si="53"/>
        <v>0</v>
      </c>
      <c r="Z129" s="25">
        <f t="shared" si="54"/>
        <v>0</v>
      </c>
      <c r="AA129" s="25">
        <f t="shared" si="55"/>
        <v>0</v>
      </c>
      <c r="AB129" s="25">
        <f t="shared" si="136"/>
        <v>0</v>
      </c>
      <c r="AC129" s="25">
        <f t="shared" si="137"/>
        <v>0</v>
      </c>
      <c r="AD129" s="25">
        <f t="shared" si="138"/>
        <v>0</v>
      </c>
      <c r="AE129" s="25">
        <f t="shared" si="139"/>
        <v>0</v>
      </c>
      <c r="AF129" s="25">
        <f t="shared" si="140"/>
        <v>0</v>
      </c>
      <c r="AG129" s="25">
        <f t="shared" si="141"/>
        <v>0</v>
      </c>
      <c r="AH129" s="25">
        <f t="shared" si="142"/>
        <v>0</v>
      </c>
      <c r="AI129" s="25">
        <f t="shared" si="143"/>
        <v>0</v>
      </c>
      <c r="AJ129" s="25">
        <f t="shared" si="144"/>
        <v>0</v>
      </c>
      <c r="AK129" s="25">
        <f t="shared" si="145"/>
        <v>0</v>
      </c>
      <c r="AL129" s="67">
        <v>44088</v>
      </c>
    </row>
    <row r="130" spans="1:38" x14ac:dyDescent="0.2">
      <c r="A130" s="105">
        <v>1130</v>
      </c>
      <c r="B130" s="67">
        <v>44090</v>
      </c>
      <c r="C130" s="31" t="s">
        <v>599</v>
      </c>
      <c r="D130" s="100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0</v>
      </c>
      <c r="V130" s="31">
        <v>0</v>
      </c>
      <c r="W130" s="31">
        <v>0</v>
      </c>
      <c r="X130" s="26">
        <f t="shared" ref="X130:X189" si="146">SUM(D130:W130)</f>
        <v>0</v>
      </c>
      <c r="Z130" s="25">
        <f t="shared" si="54"/>
        <v>0</v>
      </c>
      <c r="AA130" s="25">
        <f t="shared" si="55"/>
        <v>0</v>
      </c>
      <c r="AB130" s="25">
        <f t="shared" si="136"/>
        <v>0</v>
      </c>
      <c r="AC130" s="25">
        <f t="shared" si="137"/>
        <v>0</v>
      </c>
      <c r="AD130" s="25">
        <f t="shared" si="138"/>
        <v>0</v>
      </c>
      <c r="AE130" s="25">
        <f t="shared" si="139"/>
        <v>0</v>
      </c>
      <c r="AF130" s="25">
        <f t="shared" si="140"/>
        <v>0</v>
      </c>
      <c r="AG130" s="25">
        <f t="shared" si="141"/>
        <v>0</v>
      </c>
      <c r="AH130" s="25">
        <f t="shared" si="142"/>
        <v>0</v>
      </c>
      <c r="AI130" s="25">
        <f t="shared" si="143"/>
        <v>0</v>
      </c>
      <c r="AJ130" s="25">
        <f t="shared" si="144"/>
        <v>0</v>
      </c>
      <c r="AK130" s="25">
        <f t="shared" si="145"/>
        <v>0</v>
      </c>
      <c r="AL130" s="67">
        <v>44090</v>
      </c>
    </row>
    <row r="131" spans="1:38" x14ac:dyDescent="0.2">
      <c r="A131" s="105">
        <v>1131</v>
      </c>
      <c r="B131" s="67">
        <v>44089</v>
      </c>
      <c r="C131" s="31" t="s">
        <v>591</v>
      </c>
      <c r="D131" s="100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0</v>
      </c>
      <c r="V131" s="31">
        <v>0</v>
      </c>
      <c r="W131" s="31">
        <v>0</v>
      </c>
      <c r="X131" s="26">
        <f t="shared" si="146"/>
        <v>0</v>
      </c>
      <c r="Z131" s="25">
        <f t="shared" ref="Z131:Z194" si="147">AVERAGE(D131:W131)</f>
        <v>0</v>
      </c>
      <c r="AA131" s="25">
        <f t="shared" ref="AA131:AA194" si="148">Z131*20</f>
        <v>0</v>
      </c>
      <c r="AB131" s="25">
        <f t="shared" si="136"/>
        <v>0</v>
      </c>
      <c r="AC131" s="25">
        <f t="shared" si="137"/>
        <v>0</v>
      </c>
      <c r="AD131" s="25">
        <f t="shared" si="138"/>
        <v>0</v>
      </c>
      <c r="AE131" s="25">
        <f t="shared" si="139"/>
        <v>0</v>
      </c>
      <c r="AF131" s="25">
        <f t="shared" si="140"/>
        <v>0</v>
      </c>
      <c r="AG131" s="25">
        <f t="shared" si="141"/>
        <v>0</v>
      </c>
      <c r="AH131" s="25">
        <f t="shared" si="142"/>
        <v>0</v>
      </c>
      <c r="AI131" s="25">
        <f t="shared" si="143"/>
        <v>0</v>
      </c>
      <c r="AJ131" s="25">
        <f t="shared" si="144"/>
        <v>0</v>
      </c>
      <c r="AK131" s="25">
        <f t="shared" si="145"/>
        <v>0</v>
      </c>
      <c r="AL131" s="67">
        <v>44089</v>
      </c>
    </row>
    <row r="132" spans="1:38" x14ac:dyDescent="0.2">
      <c r="A132" s="105">
        <v>1132</v>
      </c>
      <c r="B132" s="67">
        <v>44090</v>
      </c>
      <c r="C132" s="31" t="s">
        <v>599</v>
      </c>
      <c r="D132" s="100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0</v>
      </c>
      <c r="V132" s="31">
        <v>0</v>
      </c>
      <c r="W132" s="31">
        <v>0</v>
      </c>
      <c r="X132" s="26">
        <f t="shared" si="146"/>
        <v>0</v>
      </c>
      <c r="Z132" s="25">
        <f t="shared" si="147"/>
        <v>0</v>
      </c>
      <c r="AA132" s="25">
        <f t="shared" si="148"/>
        <v>0</v>
      </c>
      <c r="AB132" s="25">
        <f t="shared" si="136"/>
        <v>0</v>
      </c>
      <c r="AC132" s="25">
        <f t="shared" si="137"/>
        <v>0</v>
      </c>
      <c r="AD132" s="25">
        <f t="shared" si="138"/>
        <v>0</v>
      </c>
      <c r="AE132" s="25">
        <f t="shared" si="139"/>
        <v>0</v>
      </c>
      <c r="AF132" s="25">
        <f t="shared" si="140"/>
        <v>0</v>
      </c>
      <c r="AG132" s="25">
        <f t="shared" si="141"/>
        <v>0</v>
      </c>
      <c r="AH132" s="25">
        <f t="shared" si="142"/>
        <v>0</v>
      </c>
      <c r="AI132" s="25">
        <f t="shared" si="143"/>
        <v>0</v>
      </c>
      <c r="AJ132" s="25">
        <f t="shared" si="144"/>
        <v>0</v>
      </c>
      <c r="AK132" s="25">
        <f t="shared" si="145"/>
        <v>0</v>
      </c>
      <c r="AL132" s="67">
        <v>44090</v>
      </c>
    </row>
    <row r="133" spans="1:38" hidden="1" x14ac:dyDescent="0.2">
      <c r="A133" s="105">
        <v>1133</v>
      </c>
      <c r="B133" s="31"/>
      <c r="C133" s="31"/>
      <c r="D133" s="100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26">
        <f t="shared" si="146"/>
        <v>0</v>
      </c>
      <c r="Z133" s="25" t="e">
        <f t="shared" si="147"/>
        <v>#DIV/0!</v>
      </c>
      <c r="AA133" s="25" t="e">
        <f t="shared" si="148"/>
        <v>#DIV/0!</v>
      </c>
      <c r="AL133" s="31"/>
    </row>
    <row r="134" spans="1:38" x14ac:dyDescent="0.2">
      <c r="A134" s="105">
        <v>1134</v>
      </c>
      <c r="B134" s="67">
        <v>44089</v>
      </c>
      <c r="C134" s="31" t="s">
        <v>591</v>
      </c>
      <c r="D134" s="100">
        <v>0</v>
      </c>
      <c r="E134" s="31">
        <v>0</v>
      </c>
      <c r="F134" s="31">
        <v>0</v>
      </c>
      <c r="G134" s="31">
        <v>0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0</v>
      </c>
      <c r="V134" s="31">
        <v>0</v>
      </c>
      <c r="W134" s="31">
        <v>0</v>
      </c>
      <c r="X134" s="26">
        <f t="shared" si="146"/>
        <v>0</v>
      </c>
      <c r="Z134" s="25">
        <f t="shared" si="147"/>
        <v>0</v>
      </c>
      <c r="AA134" s="25">
        <f t="shared" si="148"/>
        <v>0</v>
      </c>
      <c r="AB134" s="25">
        <f t="shared" ref="AB134:AB135" si="149">AVERAGE(D134:H134)</f>
        <v>0</v>
      </c>
      <c r="AC134" s="25">
        <f t="shared" ref="AC134:AC135" si="150">AB134*5</f>
        <v>0</v>
      </c>
      <c r="AD134" s="25">
        <f t="shared" ref="AD134:AD135" si="151">AVERAGE(I134:J134)</f>
        <v>0</v>
      </c>
      <c r="AE134" s="25">
        <f t="shared" ref="AE134:AE135" si="152">AD134*2</f>
        <v>0</v>
      </c>
      <c r="AF134" s="25">
        <f t="shared" ref="AF134:AF135" si="153">AVERAGE(K134:Q134)</f>
        <v>0</v>
      </c>
      <c r="AG134" s="25">
        <f t="shared" ref="AG134:AG135" si="154">AF134*7</f>
        <v>0</v>
      </c>
      <c r="AH134" s="25">
        <f t="shared" ref="AH134:AH135" si="155">AVERAGE(R134:W134)</f>
        <v>0</v>
      </c>
      <c r="AI134" s="25">
        <f t="shared" ref="AI134:AI135" si="156">AH134*6</f>
        <v>0</v>
      </c>
      <c r="AJ134" s="25">
        <f t="shared" ref="AJ134:AJ135" si="157">AVERAGE(D134:F134)</f>
        <v>0</v>
      </c>
      <c r="AK134" s="25">
        <f t="shared" ref="AK134:AK135" si="158">AJ134*3</f>
        <v>0</v>
      </c>
      <c r="AL134" s="67">
        <v>44089</v>
      </c>
    </row>
    <row r="135" spans="1:38" x14ac:dyDescent="0.2">
      <c r="A135" s="105">
        <v>1135</v>
      </c>
      <c r="B135" s="67">
        <v>44052</v>
      </c>
      <c r="C135" s="31" t="s">
        <v>562</v>
      </c>
      <c r="D135" s="100">
        <v>0</v>
      </c>
      <c r="E135" s="31">
        <v>0</v>
      </c>
      <c r="F135" s="31">
        <v>0</v>
      </c>
      <c r="G135" s="31">
        <v>0</v>
      </c>
      <c r="H135" s="31">
        <v>0</v>
      </c>
      <c r="I135" s="31">
        <v>0</v>
      </c>
      <c r="J135" s="31">
        <v>0</v>
      </c>
      <c r="K135" s="31">
        <v>0</v>
      </c>
      <c r="L135" s="31">
        <v>0</v>
      </c>
      <c r="M135" s="31">
        <v>0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0</v>
      </c>
      <c r="U135" s="31">
        <v>0</v>
      </c>
      <c r="V135" s="31">
        <v>0</v>
      </c>
      <c r="W135" s="31">
        <v>1</v>
      </c>
      <c r="X135" s="26">
        <f t="shared" si="146"/>
        <v>1</v>
      </c>
      <c r="Z135" s="25">
        <f t="shared" si="147"/>
        <v>0.05</v>
      </c>
      <c r="AA135" s="25">
        <f t="shared" si="148"/>
        <v>1</v>
      </c>
      <c r="AB135" s="25">
        <f t="shared" si="149"/>
        <v>0</v>
      </c>
      <c r="AC135" s="25">
        <f t="shared" si="150"/>
        <v>0</v>
      </c>
      <c r="AD135" s="25">
        <f t="shared" si="151"/>
        <v>0</v>
      </c>
      <c r="AE135" s="25">
        <f t="shared" si="152"/>
        <v>0</v>
      </c>
      <c r="AF135" s="25">
        <f t="shared" si="153"/>
        <v>0</v>
      </c>
      <c r="AG135" s="25">
        <f t="shared" si="154"/>
        <v>0</v>
      </c>
      <c r="AH135" s="25">
        <f t="shared" si="155"/>
        <v>0.16666666666666666</v>
      </c>
      <c r="AI135" s="25">
        <f t="shared" si="156"/>
        <v>1</v>
      </c>
      <c r="AJ135" s="25">
        <f t="shared" si="157"/>
        <v>0</v>
      </c>
      <c r="AK135" s="25">
        <f t="shared" si="158"/>
        <v>0</v>
      </c>
      <c r="AL135" s="67">
        <v>44052</v>
      </c>
    </row>
    <row r="136" spans="1:38" hidden="1" x14ac:dyDescent="0.2">
      <c r="A136" s="105">
        <v>1136</v>
      </c>
      <c r="B136" s="31"/>
      <c r="C136" s="31"/>
      <c r="D136" s="10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26">
        <f t="shared" si="146"/>
        <v>0</v>
      </c>
      <c r="Z136" s="25" t="e">
        <f t="shared" si="147"/>
        <v>#DIV/0!</v>
      </c>
      <c r="AA136" s="25" t="e">
        <f t="shared" si="148"/>
        <v>#DIV/0!</v>
      </c>
      <c r="AL136" s="31"/>
    </row>
    <row r="137" spans="1:38" x14ac:dyDescent="0.2">
      <c r="A137" s="105">
        <v>1137</v>
      </c>
      <c r="B137" s="67">
        <v>44090</v>
      </c>
      <c r="C137" s="31" t="s">
        <v>599</v>
      </c>
      <c r="D137" s="100">
        <v>0</v>
      </c>
      <c r="E137" s="31">
        <v>0</v>
      </c>
      <c r="F137" s="31">
        <v>0</v>
      </c>
      <c r="G137" s="31">
        <v>0</v>
      </c>
      <c r="H137" s="31">
        <v>0</v>
      </c>
      <c r="I137" s="31">
        <v>0</v>
      </c>
      <c r="J137" s="31">
        <v>0</v>
      </c>
      <c r="K137" s="31">
        <v>0</v>
      </c>
      <c r="L137" s="31">
        <v>0</v>
      </c>
      <c r="M137" s="31">
        <v>0</v>
      </c>
      <c r="N137" s="31">
        <v>0</v>
      </c>
      <c r="O137" s="31">
        <v>0</v>
      </c>
      <c r="P137" s="31">
        <v>0</v>
      </c>
      <c r="Q137" s="31">
        <v>0</v>
      </c>
      <c r="R137" s="31">
        <v>0</v>
      </c>
      <c r="S137" s="31">
        <v>0</v>
      </c>
      <c r="T137" s="31">
        <v>0</v>
      </c>
      <c r="U137" s="31">
        <v>0</v>
      </c>
      <c r="V137" s="31">
        <v>0</v>
      </c>
      <c r="W137" s="31">
        <v>0</v>
      </c>
      <c r="X137" s="26">
        <f t="shared" si="146"/>
        <v>0</v>
      </c>
      <c r="Z137" s="25">
        <f t="shared" si="147"/>
        <v>0</v>
      </c>
      <c r="AA137" s="25">
        <f t="shared" si="148"/>
        <v>0</v>
      </c>
      <c r="AB137" s="25">
        <f>AVERAGE(D137:H137)</f>
        <v>0</v>
      </c>
      <c r="AC137" s="25">
        <f>AB137*5</f>
        <v>0</v>
      </c>
      <c r="AD137" s="25">
        <f>AVERAGE(I137:J137)</f>
        <v>0</v>
      </c>
      <c r="AE137" s="25">
        <f>AD137*2</f>
        <v>0</v>
      </c>
      <c r="AF137" s="25">
        <f>AVERAGE(K137:Q137)</f>
        <v>0</v>
      </c>
      <c r="AG137" s="25">
        <f>AF137*7</f>
        <v>0</v>
      </c>
      <c r="AH137" s="25">
        <f>AVERAGE(R137:W137)</f>
        <v>0</v>
      </c>
      <c r="AI137" s="25">
        <f>AH137*6</f>
        <v>0</v>
      </c>
      <c r="AJ137" s="25">
        <f>AVERAGE(D137:F137)</f>
        <v>0</v>
      </c>
      <c r="AK137" s="25">
        <f>AJ137*3</f>
        <v>0</v>
      </c>
      <c r="AL137" s="67">
        <v>44090</v>
      </c>
    </row>
    <row r="138" spans="1:38" hidden="1" x14ac:dyDescent="0.2">
      <c r="A138" s="105">
        <v>1138</v>
      </c>
      <c r="B138" s="31"/>
      <c r="C138" s="31"/>
      <c r="D138" s="10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26">
        <f t="shared" si="146"/>
        <v>0</v>
      </c>
      <c r="Z138" s="25" t="e">
        <f t="shared" si="147"/>
        <v>#DIV/0!</v>
      </c>
      <c r="AA138" s="25" t="e">
        <f t="shared" si="148"/>
        <v>#DIV/0!</v>
      </c>
      <c r="AL138" s="31"/>
    </row>
    <row r="139" spans="1:38" x14ac:dyDescent="0.2">
      <c r="A139" s="105">
        <v>1139</v>
      </c>
      <c r="B139" s="67">
        <v>44209</v>
      </c>
      <c r="C139" s="31" t="s">
        <v>585</v>
      </c>
      <c r="D139" s="100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31">
        <v>0</v>
      </c>
      <c r="P139" s="31">
        <v>0</v>
      </c>
      <c r="Q139" s="31">
        <v>0</v>
      </c>
      <c r="R139" s="31">
        <v>0</v>
      </c>
      <c r="S139" s="31">
        <v>0</v>
      </c>
      <c r="T139" s="31">
        <v>1</v>
      </c>
      <c r="U139" s="31">
        <v>2</v>
      </c>
      <c r="V139" s="31">
        <v>1</v>
      </c>
      <c r="W139" s="31">
        <v>0</v>
      </c>
      <c r="X139" s="26">
        <f t="shared" si="146"/>
        <v>4</v>
      </c>
      <c r="Z139" s="25">
        <f t="shared" si="147"/>
        <v>0.2</v>
      </c>
      <c r="AA139" s="25">
        <f t="shared" si="148"/>
        <v>4</v>
      </c>
      <c r="AB139" s="25">
        <f t="shared" ref="AB139:AB143" si="159">AVERAGE(D139:H139)</f>
        <v>0</v>
      </c>
      <c r="AC139" s="25">
        <f t="shared" ref="AC139:AC143" si="160">AB139*5</f>
        <v>0</v>
      </c>
      <c r="AD139" s="25">
        <f t="shared" ref="AD139:AD143" si="161">AVERAGE(I139:J139)</f>
        <v>0</v>
      </c>
      <c r="AE139" s="25">
        <f t="shared" ref="AE139:AE143" si="162">AD139*2</f>
        <v>0</v>
      </c>
      <c r="AF139" s="25">
        <f t="shared" ref="AF139:AF143" si="163">AVERAGE(K139:Q139)</f>
        <v>0</v>
      </c>
      <c r="AG139" s="25">
        <f t="shared" ref="AG139:AG143" si="164">AF139*7</f>
        <v>0</v>
      </c>
      <c r="AH139" s="25">
        <f t="shared" ref="AH139:AH143" si="165">AVERAGE(R139:W139)</f>
        <v>0.66666666666666663</v>
      </c>
      <c r="AI139" s="25">
        <f t="shared" ref="AI139:AI143" si="166">AH139*6</f>
        <v>4</v>
      </c>
      <c r="AJ139" s="25">
        <f t="shared" ref="AJ139:AJ143" si="167">AVERAGE(D139:F139)</f>
        <v>0</v>
      </c>
      <c r="AK139" s="25">
        <f t="shared" ref="AK139:AK143" si="168">AJ139*3</f>
        <v>0</v>
      </c>
      <c r="AL139" s="67">
        <v>44209</v>
      </c>
    </row>
    <row r="140" spans="1:38" x14ac:dyDescent="0.2">
      <c r="A140" s="105">
        <v>1140</v>
      </c>
      <c r="B140" s="67">
        <v>44090</v>
      </c>
      <c r="C140" s="31" t="s">
        <v>599</v>
      </c>
      <c r="D140" s="100">
        <v>0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86"/>
      <c r="M140" s="31">
        <v>0</v>
      </c>
      <c r="N140" s="31">
        <v>0</v>
      </c>
      <c r="O140" s="31">
        <v>1</v>
      </c>
      <c r="P140" s="31">
        <v>0</v>
      </c>
      <c r="Q140" s="31">
        <v>0</v>
      </c>
      <c r="R140" s="31">
        <v>1</v>
      </c>
      <c r="S140" s="31">
        <v>0</v>
      </c>
      <c r="T140" s="31">
        <v>0</v>
      </c>
      <c r="U140" s="31">
        <v>0</v>
      </c>
      <c r="V140" s="31">
        <v>0</v>
      </c>
      <c r="W140" s="31">
        <v>1</v>
      </c>
      <c r="X140" s="26">
        <f t="shared" si="146"/>
        <v>3</v>
      </c>
      <c r="Z140" s="25">
        <f t="shared" si="147"/>
        <v>0.15789473684210525</v>
      </c>
      <c r="AA140" s="25">
        <f t="shared" si="148"/>
        <v>3.1578947368421053</v>
      </c>
      <c r="AB140" s="25">
        <f t="shared" si="159"/>
        <v>0</v>
      </c>
      <c r="AC140" s="25">
        <f t="shared" si="160"/>
        <v>0</v>
      </c>
      <c r="AD140" s="25">
        <f t="shared" si="161"/>
        <v>0</v>
      </c>
      <c r="AE140" s="25">
        <f t="shared" si="162"/>
        <v>0</v>
      </c>
      <c r="AF140" s="25">
        <f t="shared" si="163"/>
        <v>0.16666666666666666</v>
      </c>
      <c r="AG140" s="25">
        <f t="shared" si="164"/>
        <v>1.1666666666666665</v>
      </c>
      <c r="AH140" s="25">
        <f t="shared" si="165"/>
        <v>0.33333333333333331</v>
      </c>
      <c r="AI140" s="25">
        <f t="shared" si="166"/>
        <v>2</v>
      </c>
      <c r="AJ140" s="25">
        <f t="shared" si="167"/>
        <v>0</v>
      </c>
      <c r="AK140" s="25">
        <f t="shared" si="168"/>
        <v>0</v>
      </c>
      <c r="AL140" s="67">
        <v>44090</v>
      </c>
    </row>
    <row r="141" spans="1:38" x14ac:dyDescent="0.2">
      <c r="A141" s="105">
        <v>1141</v>
      </c>
      <c r="B141" s="67">
        <v>44089</v>
      </c>
      <c r="C141" s="31" t="s">
        <v>591</v>
      </c>
      <c r="D141" s="100">
        <v>0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2</v>
      </c>
      <c r="V141" s="31">
        <v>1</v>
      </c>
      <c r="W141" s="31">
        <v>1</v>
      </c>
      <c r="X141" s="26">
        <f t="shared" si="146"/>
        <v>4</v>
      </c>
      <c r="Z141" s="25">
        <f t="shared" si="147"/>
        <v>0.2</v>
      </c>
      <c r="AA141" s="25">
        <f t="shared" si="148"/>
        <v>4</v>
      </c>
      <c r="AB141" s="25">
        <f t="shared" si="159"/>
        <v>0</v>
      </c>
      <c r="AC141" s="25">
        <f t="shared" si="160"/>
        <v>0</v>
      </c>
      <c r="AD141" s="25">
        <f t="shared" si="161"/>
        <v>0</v>
      </c>
      <c r="AE141" s="25">
        <f t="shared" si="162"/>
        <v>0</v>
      </c>
      <c r="AF141" s="25">
        <f t="shared" si="163"/>
        <v>0</v>
      </c>
      <c r="AG141" s="25">
        <f t="shared" si="164"/>
        <v>0</v>
      </c>
      <c r="AH141" s="25">
        <f t="shared" si="165"/>
        <v>0.66666666666666663</v>
      </c>
      <c r="AI141" s="25">
        <f t="shared" si="166"/>
        <v>4</v>
      </c>
      <c r="AJ141" s="25">
        <f t="shared" si="167"/>
        <v>0</v>
      </c>
      <c r="AK141" s="25">
        <f t="shared" si="168"/>
        <v>0</v>
      </c>
      <c r="AL141" s="67">
        <v>44089</v>
      </c>
    </row>
    <row r="142" spans="1:38" x14ac:dyDescent="0.2">
      <c r="A142" s="105">
        <v>1142</v>
      </c>
      <c r="B142" s="67">
        <v>44089</v>
      </c>
      <c r="C142" s="31" t="s">
        <v>591</v>
      </c>
      <c r="D142" s="100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26">
        <f t="shared" si="146"/>
        <v>0</v>
      </c>
      <c r="Z142" s="25">
        <f t="shared" si="147"/>
        <v>0</v>
      </c>
      <c r="AA142" s="25">
        <f t="shared" si="148"/>
        <v>0</v>
      </c>
      <c r="AB142" s="25">
        <f t="shared" si="159"/>
        <v>0</v>
      </c>
      <c r="AC142" s="25">
        <f t="shared" si="160"/>
        <v>0</v>
      </c>
      <c r="AD142" s="25">
        <f t="shared" si="161"/>
        <v>0</v>
      </c>
      <c r="AE142" s="25">
        <f t="shared" si="162"/>
        <v>0</v>
      </c>
      <c r="AF142" s="25">
        <f t="shared" si="163"/>
        <v>0</v>
      </c>
      <c r="AG142" s="25">
        <f t="shared" si="164"/>
        <v>0</v>
      </c>
      <c r="AH142" s="25">
        <f t="shared" si="165"/>
        <v>0</v>
      </c>
      <c r="AI142" s="25">
        <f t="shared" si="166"/>
        <v>0</v>
      </c>
      <c r="AJ142" s="25">
        <f t="shared" si="167"/>
        <v>0</v>
      </c>
      <c r="AK142" s="25">
        <f t="shared" si="168"/>
        <v>0</v>
      </c>
      <c r="AL142" s="67">
        <v>44089</v>
      </c>
    </row>
    <row r="143" spans="1:38" x14ac:dyDescent="0.2">
      <c r="A143" s="105">
        <v>1143</v>
      </c>
      <c r="B143" s="67">
        <v>44090</v>
      </c>
      <c r="C143" s="31" t="s">
        <v>599</v>
      </c>
      <c r="D143" s="100">
        <v>1</v>
      </c>
      <c r="E143" s="31">
        <v>1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1</v>
      </c>
      <c r="T143" s="31">
        <v>3</v>
      </c>
      <c r="U143" s="31">
        <v>2</v>
      </c>
      <c r="V143" s="31">
        <v>2</v>
      </c>
      <c r="W143" s="31">
        <v>0</v>
      </c>
      <c r="X143" s="26">
        <f t="shared" si="146"/>
        <v>10</v>
      </c>
      <c r="Z143" s="25">
        <f t="shared" si="147"/>
        <v>0.5</v>
      </c>
      <c r="AA143" s="25">
        <f t="shared" si="148"/>
        <v>10</v>
      </c>
      <c r="AB143" s="25">
        <f t="shared" si="159"/>
        <v>0.4</v>
      </c>
      <c r="AC143" s="25">
        <f t="shared" si="160"/>
        <v>2</v>
      </c>
      <c r="AD143" s="25">
        <f t="shared" si="161"/>
        <v>0</v>
      </c>
      <c r="AE143" s="25">
        <f t="shared" si="162"/>
        <v>0</v>
      </c>
      <c r="AF143" s="25">
        <f t="shared" si="163"/>
        <v>0</v>
      </c>
      <c r="AG143" s="25">
        <f t="shared" si="164"/>
        <v>0</v>
      </c>
      <c r="AH143" s="25">
        <f t="shared" si="165"/>
        <v>1.3333333333333333</v>
      </c>
      <c r="AI143" s="25">
        <f t="shared" si="166"/>
        <v>8</v>
      </c>
      <c r="AJ143" s="25">
        <f t="shared" si="167"/>
        <v>0.66666666666666663</v>
      </c>
      <c r="AK143" s="25">
        <f t="shared" si="168"/>
        <v>2</v>
      </c>
      <c r="AL143" s="67">
        <v>44090</v>
      </c>
    </row>
    <row r="144" spans="1:38" hidden="1" x14ac:dyDescent="0.2">
      <c r="A144" s="105">
        <v>1144</v>
      </c>
      <c r="B144" s="31"/>
      <c r="C144" s="31"/>
      <c r="D144" s="100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26">
        <f t="shared" si="146"/>
        <v>0</v>
      </c>
      <c r="Z144" s="25" t="e">
        <f t="shared" si="147"/>
        <v>#DIV/0!</v>
      </c>
      <c r="AA144" s="25" t="e">
        <f t="shared" si="148"/>
        <v>#DIV/0!</v>
      </c>
      <c r="AL144" s="31"/>
    </row>
    <row r="145" spans="1:38" x14ac:dyDescent="0.2">
      <c r="A145" s="105">
        <v>1145</v>
      </c>
      <c r="B145" s="67">
        <v>44090</v>
      </c>
      <c r="C145" s="31" t="s">
        <v>599</v>
      </c>
      <c r="D145" s="100">
        <v>1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1</v>
      </c>
      <c r="W145" s="31">
        <v>1</v>
      </c>
      <c r="X145" s="26">
        <f t="shared" si="146"/>
        <v>3</v>
      </c>
      <c r="Z145" s="25">
        <f t="shared" si="147"/>
        <v>0.15</v>
      </c>
      <c r="AA145" s="25">
        <f t="shared" si="148"/>
        <v>3</v>
      </c>
      <c r="AB145" s="25">
        <f t="shared" ref="AB145:AB148" si="169">AVERAGE(D145:H145)</f>
        <v>0.2</v>
      </c>
      <c r="AC145" s="25">
        <f t="shared" ref="AC145:AC148" si="170">AB145*5</f>
        <v>1</v>
      </c>
      <c r="AD145" s="25">
        <f t="shared" ref="AD145:AD148" si="171">AVERAGE(I145:J145)</f>
        <v>0</v>
      </c>
      <c r="AE145" s="25">
        <f t="shared" ref="AE145:AE148" si="172">AD145*2</f>
        <v>0</v>
      </c>
      <c r="AF145" s="25">
        <f t="shared" ref="AF145:AF148" si="173">AVERAGE(K145:Q145)</f>
        <v>0</v>
      </c>
      <c r="AG145" s="25">
        <f t="shared" ref="AG145:AG148" si="174">AF145*7</f>
        <v>0</v>
      </c>
      <c r="AH145" s="25">
        <f t="shared" ref="AH145:AH148" si="175">AVERAGE(R145:W145)</f>
        <v>0.33333333333333331</v>
      </c>
      <c r="AI145" s="25">
        <f t="shared" ref="AI145:AI148" si="176">AH145*6</f>
        <v>2</v>
      </c>
      <c r="AJ145" s="25">
        <f t="shared" ref="AJ145:AJ148" si="177">AVERAGE(D145:F145)</f>
        <v>0.33333333333333331</v>
      </c>
      <c r="AK145" s="25">
        <f t="shared" ref="AK145:AK148" si="178">AJ145*3</f>
        <v>1</v>
      </c>
      <c r="AL145" s="67">
        <v>44090</v>
      </c>
    </row>
    <row r="146" spans="1:38" x14ac:dyDescent="0.2">
      <c r="A146" s="105">
        <v>1146</v>
      </c>
      <c r="B146" s="67">
        <v>44089</v>
      </c>
      <c r="C146" s="31" t="s">
        <v>591</v>
      </c>
      <c r="D146" s="100">
        <v>1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31">
        <v>0</v>
      </c>
      <c r="P146" s="31">
        <v>0</v>
      </c>
      <c r="Q146" s="31">
        <v>0</v>
      </c>
      <c r="R146" s="31">
        <v>0</v>
      </c>
      <c r="S146" s="31">
        <v>0</v>
      </c>
      <c r="T146" s="31">
        <v>1</v>
      </c>
      <c r="U146" s="31">
        <v>0</v>
      </c>
      <c r="V146" s="31">
        <v>1</v>
      </c>
      <c r="W146" s="31">
        <v>0</v>
      </c>
      <c r="X146" s="26">
        <f t="shared" si="146"/>
        <v>3</v>
      </c>
      <c r="Z146" s="25">
        <f t="shared" si="147"/>
        <v>0.15</v>
      </c>
      <c r="AA146" s="25">
        <f t="shared" si="148"/>
        <v>3</v>
      </c>
      <c r="AB146" s="25">
        <f t="shared" si="169"/>
        <v>0.2</v>
      </c>
      <c r="AC146" s="25">
        <f t="shared" si="170"/>
        <v>1</v>
      </c>
      <c r="AD146" s="25">
        <f t="shared" si="171"/>
        <v>0</v>
      </c>
      <c r="AE146" s="25">
        <f t="shared" si="172"/>
        <v>0</v>
      </c>
      <c r="AF146" s="25">
        <f t="shared" si="173"/>
        <v>0</v>
      </c>
      <c r="AG146" s="25">
        <f t="shared" si="174"/>
        <v>0</v>
      </c>
      <c r="AH146" s="25">
        <f t="shared" si="175"/>
        <v>0.33333333333333331</v>
      </c>
      <c r="AI146" s="25">
        <f t="shared" si="176"/>
        <v>2</v>
      </c>
      <c r="AJ146" s="25">
        <f t="shared" si="177"/>
        <v>0.33333333333333331</v>
      </c>
      <c r="AK146" s="25">
        <f t="shared" si="178"/>
        <v>1</v>
      </c>
      <c r="AL146" s="67">
        <v>44089</v>
      </c>
    </row>
    <row r="147" spans="1:38" x14ac:dyDescent="0.2">
      <c r="A147" s="105">
        <v>1147</v>
      </c>
      <c r="B147" s="67">
        <v>44090</v>
      </c>
      <c r="C147" s="31" t="s">
        <v>599</v>
      </c>
      <c r="D147" s="100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26">
        <f t="shared" si="146"/>
        <v>0</v>
      </c>
      <c r="Z147" s="25">
        <f t="shared" si="147"/>
        <v>0</v>
      </c>
      <c r="AA147" s="25">
        <f t="shared" si="148"/>
        <v>0</v>
      </c>
      <c r="AB147" s="25">
        <f t="shared" si="169"/>
        <v>0</v>
      </c>
      <c r="AC147" s="25">
        <f t="shared" si="170"/>
        <v>0</v>
      </c>
      <c r="AD147" s="25">
        <f t="shared" si="171"/>
        <v>0</v>
      </c>
      <c r="AE147" s="25">
        <f t="shared" si="172"/>
        <v>0</v>
      </c>
      <c r="AF147" s="25">
        <f t="shared" si="173"/>
        <v>0</v>
      </c>
      <c r="AG147" s="25">
        <f t="shared" si="174"/>
        <v>0</v>
      </c>
      <c r="AH147" s="25">
        <f t="shared" si="175"/>
        <v>0</v>
      </c>
      <c r="AI147" s="25">
        <f t="shared" si="176"/>
        <v>0</v>
      </c>
      <c r="AJ147" s="25">
        <f t="shared" si="177"/>
        <v>0</v>
      </c>
      <c r="AK147" s="25">
        <f t="shared" si="178"/>
        <v>0</v>
      </c>
      <c r="AL147" s="67">
        <v>44090</v>
      </c>
    </row>
    <row r="148" spans="1:38" x14ac:dyDescent="0.2">
      <c r="A148" s="105">
        <v>1148</v>
      </c>
      <c r="B148" s="67">
        <v>44090</v>
      </c>
      <c r="C148" s="31" t="s">
        <v>599</v>
      </c>
      <c r="D148" s="100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26">
        <f t="shared" si="146"/>
        <v>0</v>
      </c>
      <c r="Z148" s="25">
        <f t="shared" si="147"/>
        <v>0</v>
      </c>
      <c r="AA148" s="25">
        <f t="shared" si="148"/>
        <v>0</v>
      </c>
      <c r="AB148" s="25">
        <f t="shared" si="169"/>
        <v>0</v>
      </c>
      <c r="AC148" s="25">
        <f t="shared" si="170"/>
        <v>0</v>
      </c>
      <c r="AD148" s="25">
        <f t="shared" si="171"/>
        <v>0</v>
      </c>
      <c r="AE148" s="25">
        <f t="shared" si="172"/>
        <v>0</v>
      </c>
      <c r="AF148" s="25">
        <f t="shared" si="173"/>
        <v>0</v>
      </c>
      <c r="AG148" s="25">
        <f t="shared" si="174"/>
        <v>0</v>
      </c>
      <c r="AH148" s="25">
        <f t="shared" si="175"/>
        <v>0</v>
      </c>
      <c r="AI148" s="25">
        <f t="shared" si="176"/>
        <v>0</v>
      </c>
      <c r="AJ148" s="25">
        <f t="shared" si="177"/>
        <v>0</v>
      </c>
      <c r="AK148" s="25">
        <f t="shared" si="178"/>
        <v>0</v>
      </c>
      <c r="AL148" s="67">
        <v>44090</v>
      </c>
    </row>
    <row r="149" spans="1:38" hidden="1" x14ac:dyDescent="0.2">
      <c r="A149" s="104">
        <v>1149</v>
      </c>
      <c r="B149" s="31"/>
      <c r="C149" s="31"/>
      <c r="D149" s="100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26">
        <f t="shared" si="146"/>
        <v>0</v>
      </c>
      <c r="Z149" s="25" t="e">
        <f t="shared" si="147"/>
        <v>#DIV/0!</v>
      </c>
      <c r="AA149" s="25" t="e">
        <f t="shared" si="148"/>
        <v>#DIV/0!</v>
      </c>
      <c r="AL149" s="31"/>
    </row>
    <row r="150" spans="1:38" x14ac:dyDescent="0.2">
      <c r="A150" s="104">
        <v>1150</v>
      </c>
      <c r="B150" s="67">
        <v>44090</v>
      </c>
      <c r="C150" s="31" t="s">
        <v>599</v>
      </c>
      <c r="D150" s="100">
        <v>1</v>
      </c>
      <c r="E150" s="31">
        <v>1</v>
      </c>
      <c r="F150" s="31">
        <v>0</v>
      </c>
      <c r="G150" s="31">
        <v>1</v>
      </c>
      <c r="H150" s="31">
        <v>0</v>
      </c>
      <c r="I150" s="31">
        <v>1</v>
      </c>
      <c r="J150" s="31">
        <v>2</v>
      </c>
      <c r="K150" s="31">
        <v>0</v>
      </c>
      <c r="L150" s="31">
        <v>3</v>
      </c>
      <c r="M150" s="31">
        <v>2</v>
      </c>
      <c r="N150" s="31">
        <v>1</v>
      </c>
      <c r="O150" s="31">
        <v>0</v>
      </c>
      <c r="P150" s="31">
        <v>3</v>
      </c>
      <c r="Q150" s="31">
        <v>3</v>
      </c>
      <c r="R150" s="31">
        <v>1</v>
      </c>
      <c r="S150" s="31">
        <v>0</v>
      </c>
      <c r="T150" s="31">
        <v>0</v>
      </c>
      <c r="U150" s="31">
        <v>0</v>
      </c>
      <c r="V150" s="31">
        <v>0</v>
      </c>
      <c r="W150" s="31">
        <v>0</v>
      </c>
      <c r="X150" s="26">
        <f t="shared" si="146"/>
        <v>19</v>
      </c>
      <c r="Z150" s="25">
        <f t="shared" si="147"/>
        <v>0.95</v>
      </c>
      <c r="AA150" s="25">
        <f t="shared" si="148"/>
        <v>19</v>
      </c>
      <c r="AB150" s="25">
        <f t="shared" ref="AB150:AB182" si="179">AVERAGE(D150:H150)</f>
        <v>0.6</v>
      </c>
      <c r="AC150" s="25">
        <f t="shared" ref="AC150:AC182" si="180">AB150*5</f>
        <v>3</v>
      </c>
      <c r="AD150" s="25">
        <f t="shared" ref="AD150:AD182" si="181">AVERAGE(I150:J150)</f>
        <v>1.5</v>
      </c>
      <c r="AE150" s="25">
        <f t="shared" ref="AE150:AE182" si="182">AD150*2</f>
        <v>3</v>
      </c>
      <c r="AF150" s="25">
        <f t="shared" ref="AF150:AF182" si="183">AVERAGE(K150:Q150)</f>
        <v>1.7142857142857142</v>
      </c>
      <c r="AG150" s="25">
        <f t="shared" ref="AG150:AG182" si="184">AF150*7</f>
        <v>12</v>
      </c>
      <c r="AH150" s="25">
        <f t="shared" ref="AH150:AH182" si="185">AVERAGE(R150:W150)</f>
        <v>0.16666666666666666</v>
      </c>
      <c r="AI150" s="25">
        <f t="shared" ref="AI150:AI182" si="186">AH150*6</f>
        <v>1</v>
      </c>
      <c r="AJ150" s="25">
        <f t="shared" ref="AJ150:AJ182" si="187">AVERAGE(D150:F150)</f>
        <v>0.66666666666666663</v>
      </c>
      <c r="AK150" s="25">
        <f t="shared" ref="AK150:AK182" si="188">AJ150*3</f>
        <v>2</v>
      </c>
      <c r="AL150" s="67">
        <v>44090</v>
      </c>
    </row>
    <row r="151" spans="1:38" x14ac:dyDescent="0.2">
      <c r="A151" s="104">
        <v>1151</v>
      </c>
      <c r="B151" s="67">
        <v>44090</v>
      </c>
      <c r="C151" s="31" t="s">
        <v>599</v>
      </c>
      <c r="D151" s="100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0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26">
        <f t="shared" si="146"/>
        <v>0</v>
      </c>
      <c r="Z151" s="25">
        <f t="shared" si="147"/>
        <v>0</v>
      </c>
      <c r="AA151" s="25">
        <f t="shared" si="148"/>
        <v>0</v>
      </c>
      <c r="AB151" s="25">
        <f t="shared" si="179"/>
        <v>0</v>
      </c>
      <c r="AC151" s="25">
        <f t="shared" si="180"/>
        <v>0</v>
      </c>
      <c r="AD151" s="25">
        <f t="shared" si="181"/>
        <v>0</v>
      </c>
      <c r="AE151" s="25">
        <f t="shared" si="182"/>
        <v>0</v>
      </c>
      <c r="AF151" s="25">
        <f t="shared" si="183"/>
        <v>0</v>
      </c>
      <c r="AG151" s="25">
        <f t="shared" si="184"/>
        <v>0</v>
      </c>
      <c r="AH151" s="25">
        <f t="shared" si="185"/>
        <v>0</v>
      </c>
      <c r="AI151" s="25">
        <f t="shared" si="186"/>
        <v>0</v>
      </c>
      <c r="AJ151" s="25">
        <f t="shared" si="187"/>
        <v>0</v>
      </c>
      <c r="AK151" s="25">
        <f t="shared" si="188"/>
        <v>0</v>
      </c>
      <c r="AL151" s="67">
        <v>44090</v>
      </c>
    </row>
    <row r="152" spans="1:38" x14ac:dyDescent="0.2">
      <c r="A152" s="104">
        <v>1152</v>
      </c>
      <c r="B152" s="67">
        <v>44090</v>
      </c>
      <c r="C152" s="31" t="s">
        <v>585</v>
      </c>
      <c r="D152" s="100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26">
        <f t="shared" si="146"/>
        <v>0</v>
      </c>
      <c r="Z152" s="25">
        <f t="shared" si="147"/>
        <v>0</v>
      </c>
      <c r="AA152" s="25">
        <f t="shared" si="148"/>
        <v>0</v>
      </c>
      <c r="AB152" s="25">
        <f t="shared" si="179"/>
        <v>0</v>
      </c>
      <c r="AC152" s="25">
        <f t="shared" si="180"/>
        <v>0</v>
      </c>
      <c r="AD152" s="25">
        <f t="shared" si="181"/>
        <v>0</v>
      </c>
      <c r="AE152" s="25">
        <f t="shared" si="182"/>
        <v>0</v>
      </c>
      <c r="AF152" s="25">
        <f t="shared" si="183"/>
        <v>0</v>
      </c>
      <c r="AG152" s="25">
        <f t="shared" si="184"/>
        <v>0</v>
      </c>
      <c r="AH152" s="25">
        <f t="shared" si="185"/>
        <v>0</v>
      </c>
      <c r="AI152" s="25">
        <f t="shared" si="186"/>
        <v>0</v>
      </c>
      <c r="AJ152" s="25">
        <f t="shared" si="187"/>
        <v>0</v>
      </c>
      <c r="AK152" s="25">
        <f t="shared" si="188"/>
        <v>0</v>
      </c>
      <c r="AL152" s="67">
        <v>44090</v>
      </c>
    </row>
    <row r="153" spans="1:38" x14ac:dyDescent="0.2">
      <c r="A153" s="104">
        <v>1153</v>
      </c>
      <c r="B153" s="98">
        <v>44215</v>
      </c>
      <c r="C153" s="99" t="s">
        <v>591</v>
      </c>
      <c r="D153" s="100">
        <v>0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31">
        <v>0</v>
      </c>
      <c r="P153" s="31">
        <v>0</v>
      </c>
      <c r="Q153" s="31">
        <v>0</v>
      </c>
      <c r="R153" s="31">
        <v>0</v>
      </c>
      <c r="S153" s="31">
        <v>0</v>
      </c>
      <c r="T153" s="31">
        <v>1</v>
      </c>
      <c r="U153" s="31">
        <v>1</v>
      </c>
      <c r="V153" s="31">
        <v>0</v>
      </c>
      <c r="W153" s="31">
        <v>0</v>
      </c>
      <c r="X153" s="26">
        <f t="shared" si="146"/>
        <v>2</v>
      </c>
      <c r="Z153" s="25">
        <f t="shared" si="147"/>
        <v>0.1</v>
      </c>
      <c r="AA153" s="25">
        <f t="shared" si="148"/>
        <v>2</v>
      </c>
      <c r="AB153" s="25">
        <f t="shared" si="179"/>
        <v>0</v>
      </c>
      <c r="AC153" s="25">
        <f t="shared" si="180"/>
        <v>0</v>
      </c>
      <c r="AD153" s="25">
        <f t="shared" si="181"/>
        <v>0</v>
      </c>
      <c r="AE153" s="25">
        <f t="shared" si="182"/>
        <v>0</v>
      </c>
      <c r="AF153" s="25">
        <f t="shared" si="183"/>
        <v>0</v>
      </c>
      <c r="AG153" s="25">
        <f t="shared" si="184"/>
        <v>0</v>
      </c>
      <c r="AH153" s="25">
        <f t="shared" si="185"/>
        <v>0.33333333333333331</v>
      </c>
      <c r="AI153" s="25">
        <f t="shared" si="186"/>
        <v>2</v>
      </c>
      <c r="AJ153" s="25">
        <f t="shared" si="187"/>
        <v>0</v>
      </c>
      <c r="AK153" s="25">
        <f t="shared" si="188"/>
        <v>0</v>
      </c>
      <c r="AL153" s="98">
        <v>44215</v>
      </c>
    </row>
    <row r="154" spans="1:38" x14ac:dyDescent="0.2">
      <c r="A154" s="108">
        <v>2001</v>
      </c>
      <c r="B154" s="67">
        <v>44052</v>
      </c>
      <c r="C154" s="31" t="s">
        <v>562</v>
      </c>
      <c r="D154" s="100">
        <v>0</v>
      </c>
      <c r="E154" s="31">
        <v>0</v>
      </c>
      <c r="F154" s="31">
        <v>0</v>
      </c>
      <c r="G154" s="31">
        <v>0</v>
      </c>
      <c r="H154" s="31">
        <v>0</v>
      </c>
      <c r="I154" s="31">
        <v>0</v>
      </c>
      <c r="J154" s="31">
        <v>0</v>
      </c>
      <c r="K154" s="31">
        <v>0</v>
      </c>
      <c r="L154" s="31">
        <v>1</v>
      </c>
      <c r="M154" s="31">
        <v>0</v>
      </c>
      <c r="N154" s="31">
        <v>0</v>
      </c>
      <c r="O154" s="31">
        <v>1</v>
      </c>
      <c r="P154" s="31">
        <v>1</v>
      </c>
      <c r="Q154" s="31">
        <v>0</v>
      </c>
      <c r="R154" s="31">
        <v>1</v>
      </c>
      <c r="S154" s="31">
        <v>0</v>
      </c>
      <c r="T154" s="31">
        <v>1</v>
      </c>
      <c r="U154" s="31">
        <v>3</v>
      </c>
      <c r="V154" s="31">
        <v>1</v>
      </c>
      <c r="W154" s="31">
        <v>1</v>
      </c>
      <c r="X154" s="26">
        <f t="shared" si="146"/>
        <v>10</v>
      </c>
      <c r="Z154" s="25">
        <f t="shared" si="147"/>
        <v>0.5</v>
      </c>
      <c r="AA154" s="25">
        <f t="shared" si="148"/>
        <v>10</v>
      </c>
      <c r="AB154" s="25">
        <f t="shared" si="179"/>
        <v>0</v>
      </c>
      <c r="AC154" s="25">
        <f t="shared" si="180"/>
        <v>0</v>
      </c>
      <c r="AD154" s="25">
        <f t="shared" si="181"/>
        <v>0</v>
      </c>
      <c r="AE154" s="25">
        <f t="shared" si="182"/>
        <v>0</v>
      </c>
      <c r="AF154" s="25">
        <f t="shared" si="183"/>
        <v>0.42857142857142855</v>
      </c>
      <c r="AG154" s="25">
        <f t="shared" si="184"/>
        <v>3</v>
      </c>
      <c r="AH154" s="25">
        <f t="shared" si="185"/>
        <v>1.1666666666666667</v>
      </c>
      <c r="AI154" s="25">
        <f t="shared" si="186"/>
        <v>7</v>
      </c>
      <c r="AJ154" s="25">
        <f t="shared" si="187"/>
        <v>0</v>
      </c>
      <c r="AK154" s="25">
        <f t="shared" si="188"/>
        <v>0</v>
      </c>
      <c r="AL154" s="67">
        <v>44052</v>
      </c>
    </row>
    <row r="155" spans="1:38" x14ac:dyDescent="0.2">
      <c r="A155" s="108">
        <v>2002</v>
      </c>
      <c r="B155" s="67">
        <v>44080</v>
      </c>
      <c r="C155" s="31" t="s">
        <v>598</v>
      </c>
      <c r="D155" s="100">
        <v>1</v>
      </c>
      <c r="E155" s="31">
        <v>0</v>
      </c>
      <c r="F155" s="31">
        <v>0</v>
      </c>
      <c r="G155" s="31">
        <v>1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26">
        <f t="shared" si="146"/>
        <v>2</v>
      </c>
      <c r="Z155" s="25">
        <f t="shared" si="147"/>
        <v>0.1</v>
      </c>
      <c r="AA155" s="25">
        <f t="shared" si="148"/>
        <v>2</v>
      </c>
      <c r="AB155" s="25">
        <f t="shared" si="179"/>
        <v>0.4</v>
      </c>
      <c r="AC155" s="25">
        <f t="shared" si="180"/>
        <v>2</v>
      </c>
      <c r="AD155" s="25">
        <f t="shared" si="181"/>
        <v>0</v>
      </c>
      <c r="AE155" s="25">
        <f t="shared" si="182"/>
        <v>0</v>
      </c>
      <c r="AF155" s="25">
        <f t="shared" si="183"/>
        <v>0</v>
      </c>
      <c r="AG155" s="25">
        <f t="shared" si="184"/>
        <v>0</v>
      </c>
      <c r="AH155" s="25">
        <f t="shared" si="185"/>
        <v>0</v>
      </c>
      <c r="AI155" s="25">
        <f t="shared" si="186"/>
        <v>0</v>
      </c>
      <c r="AJ155" s="25">
        <f t="shared" si="187"/>
        <v>0.33333333333333331</v>
      </c>
      <c r="AK155" s="25">
        <f t="shared" si="188"/>
        <v>1</v>
      </c>
      <c r="AL155" s="67">
        <v>44080</v>
      </c>
    </row>
    <row r="156" spans="1:38" x14ac:dyDescent="0.2">
      <c r="A156" s="108">
        <v>2003</v>
      </c>
      <c r="B156" s="67">
        <v>44209</v>
      </c>
      <c r="C156" s="31" t="s">
        <v>585</v>
      </c>
      <c r="D156" s="100">
        <v>0</v>
      </c>
      <c r="E156" s="31">
        <v>0</v>
      </c>
      <c r="F156" s="31">
        <v>0</v>
      </c>
      <c r="G156" s="31">
        <v>0</v>
      </c>
      <c r="H156" s="31">
        <v>1</v>
      </c>
      <c r="I156" s="31">
        <v>1</v>
      </c>
      <c r="J156" s="31">
        <v>0</v>
      </c>
      <c r="K156" s="31">
        <v>0</v>
      </c>
      <c r="L156" s="31">
        <v>0</v>
      </c>
      <c r="M156" s="31">
        <v>0</v>
      </c>
      <c r="N156" s="31">
        <v>0</v>
      </c>
      <c r="O156" s="31">
        <v>1</v>
      </c>
      <c r="P156" s="31">
        <v>0</v>
      </c>
      <c r="Q156" s="31">
        <v>0</v>
      </c>
      <c r="R156" s="31">
        <v>0</v>
      </c>
      <c r="S156" s="31">
        <v>0</v>
      </c>
      <c r="T156" s="31">
        <v>2</v>
      </c>
      <c r="U156" s="31">
        <v>1</v>
      </c>
      <c r="V156" s="31">
        <v>2</v>
      </c>
      <c r="W156" s="31">
        <v>0</v>
      </c>
      <c r="X156" s="26">
        <f t="shared" si="146"/>
        <v>8</v>
      </c>
      <c r="Z156" s="25">
        <f t="shared" si="147"/>
        <v>0.4</v>
      </c>
      <c r="AA156" s="25">
        <f t="shared" si="148"/>
        <v>8</v>
      </c>
      <c r="AB156" s="25">
        <f t="shared" si="179"/>
        <v>0.2</v>
      </c>
      <c r="AC156" s="25">
        <f t="shared" si="180"/>
        <v>1</v>
      </c>
      <c r="AD156" s="25">
        <f t="shared" si="181"/>
        <v>0.5</v>
      </c>
      <c r="AE156" s="25">
        <f t="shared" si="182"/>
        <v>1</v>
      </c>
      <c r="AF156" s="25">
        <f t="shared" si="183"/>
        <v>0.14285714285714285</v>
      </c>
      <c r="AG156" s="25">
        <f t="shared" si="184"/>
        <v>1</v>
      </c>
      <c r="AH156" s="25">
        <f t="shared" si="185"/>
        <v>0.83333333333333337</v>
      </c>
      <c r="AI156" s="25">
        <f t="shared" si="186"/>
        <v>5</v>
      </c>
      <c r="AJ156" s="25">
        <f t="shared" si="187"/>
        <v>0</v>
      </c>
      <c r="AK156" s="25">
        <f t="shared" si="188"/>
        <v>0</v>
      </c>
      <c r="AL156" s="67">
        <v>44209</v>
      </c>
    </row>
    <row r="157" spans="1:38" x14ac:dyDescent="0.2">
      <c r="A157" s="108">
        <v>2004</v>
      </c>
      <c r="B157" s="67">
        <v>44055</v>
      </c>
      <c r="C157" s="31" t="s">
        <v>585</v>
      </c>
      <c r="D157" s="100">
        <v>0</v>
      </c>
      <c r="E157" s="31">
        <v>0</v>
      </c>
      <c r="F157" s="31">
        <v>0</v>
      </c>
      <c r="G157" s="31">
        <v>0</v>
      </c>
      <c r="H157" s="31">
        <v>0</v>
      </c>
      <c r="I157" s="31">
        <v>0</v>
      </c>
      <c r="J157" s="31">
        <v>0</v>
      </c>
      <c r="K157" s="31">
        <v>0</v>
      </c>
      <c r="L157" s="31">
        <v>1</v>
      </c>
      <c r="M157" s="31">
        <v>0</v>
      </c>
      <c r="N157" s="31">
        <v>0</v>
      </c>
      <c r="O157" s="31">
        <v>0</v>
      </c>
      <c r="P157" s="31">
        <v>1</v>
      </c>
      <c r="Q157" s="31">
        <v>0</v>
      </c>
      <c r="R157" s="31">
        <v>0</v>
      </c>
      <c r="S157" s="31">
        <v>0</v>
      </c>
      <c r="T157" s="31">
        <v>0</v>
      </c>
      <c r="U157" s="31">
        <v>0</v>
      </c>
      <c r="V157" s="31">
        <v>1</v>
      </c>
      <c r="W157" s="31">
        <v>1</v>
      </c>
      <c r="X157" s="26">
        <f t="shared" si="146"/>
        <v>4</v>
      </c>
      <c r="Z157" s="25">
        <f t="shared" si="147"/>
        <v>0.2</v>
      </c>
      <c r="AA157" s="25">
        <f t="shared" si="148"/>
        <v>4</v>
      </c>
      <c r="AB157" s="25">
        <f t="shared" si="179"/>
        <v>0</v>
      </c>
      <c r="AC157" s="25">
        <f t="shared" si="180"/>
        <v>0</v>
      </c>
      <c r="AD157" s="25">
        <f t="shared" si="181"/>
        <v>0</v>
      </c>
      <c r="AE157" s="25">
        <f t="shared" si="182"/>
        <v>0</v>
      </c>
      <c r="AF157" s="25">
        <f t="shared" si="183"/>
        <v>0.2857142857142857</v>
      </c>
      <c r="AG157" s="25">
        <f t="shared" si="184"/>
        <v>2</v>
      </c>
      <c r="AH157" s="25">
        <f t="shared" si="185"/>
        <v>0.33333333333333331</v>
      </c>
      <c r="AI157" s="25">
        <f t="shared" si="186"/>
        <v>2</v>
      </c>
      <c r="AJ157" s="25">
        <f t="shared" si="187"/>
        <v>0</v>
      </c>
      <c r="AK157" s="25">
        <f t="shared" si="188"/>
        <v>0</v>
      </c>
      <c r="AL157" s="67">
        <v>44055</v>
      </c>
    </row>
    <row r="158" spans="1:38" x14ac:dyDescent="0.2">
      <c r="A158" s="108">
        <v>2005</v>
      </c>
      <c r="B158" s="67">
        <v>44081</v>
      </c>
      <c r="C158" s="31" t="s">
        <v>599</v>
      </c>
      <c r="D158" s="100">
        <v>0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86"/>
      <c r="M158" s="31">
        <v>0</v>
      </c>
      <c r="N158" s="31">
        <v>0</v>
      </c>
      <c r="O158" s="31">
        <v>0</v>
      </c>
      <c r="P158" s="31">
        <v>0</v>
      </c>
      <c r="Q158" s="31">
        <v>0</v>
      </c>
      <c r="R158" s="31">
        <v>0</v>
      </c>
      <c r="S158" s="31">
        <v>0</v>
      </c>
      <c r="T158" s="31">
        <v>0</v>
      </c>
      <c r="U158" s="31">
        <v>0</v>
      </c>
      <c r="V158" s="31">
        <v>0</v>
      </c>
      <c r="W158" s="31">
        <v>0</v>
      </c>
      <c r="X158" s="26">
        <f t="shared" si="146"/>
        <v>0</v>
      </c>
      <c r="Z158" s="25">
        <f t="shared" si="147"/>
        <v>0</v>
      </c>
      <c r="AA158" s="25">
        <f t="shared" si="148"/>
        <v>0</v>
      </c>
      <c r="AB158" s="25">
        <f t="shared" si="179"/>
        <v>0</v>
      </c>
      <c r="AC158" s="25">
        <f t="shared" si="180"/>
        <v>0</v>
      </c>
      <c r="AD158" s="25">
        <f t="shared" si="181"/>
        <v>0</v>
      </c>
      <c r="AE158" s="25">
        <f t="shared" si="182"/>
        <v>0</v>
      </c>
      <c r="AF158" s="25">
        <f t="shared" si="183"/>
        <v>0</v>
      </c>
      <c r="AG158" s="25">
        <f t="shared" si="184"/>
        <v>0</v>
      </c>
      <c r="AH158" s="25">
        <f t="shared" si="185"/>
        <v>0</v>
      </c>
      <c r="AI158" s="25">
        <f t="shared" si="186"/>
        <v>0</v>
      </c>
      <c r="AJ158" s="25">
        <f t="shared" si="187"/>
        <v>0</v>
      </c>
      <c r="AK158" s="25">
        <f t="shared" si="188"/>
        <v>0</v>
      </c>
      <c r="AL158" s="67">
        <v>44081</v>
      </c>
    </row>
    <row r="159" spans="1:38" x14ac:dyDescent="0.2">
      <c r="A159" s="108">
        <v>2006</v>
      </c>
      <c r="B159" s="67">
        <v>44080</v>
      </c>
      <c r="C159" s="31" t="s">
        <v>598</v>
      </c>
      <c r="D159" s="100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0</v>
      </c>
      <c r="V159" s="31">
        <v>0</v>
      </c>
      <c r="W159" s="31">
        <v>0</v>
      </c>
      <c r="X159" s="26">
        <f t="shared" si="146"/>
        <v>0</v>
      </c>
      <c r="Z159" s="25">
        <f t="shared" si="147"/>
        <v>0</v>
      </c>
      <c r="AA159" s="25">
        <f t="shared" si="148"/>
        <v>0</v>
      </c>
      <c r="AB159" s="25">
        <f t="shared" si="179"/>
        <v>0</v>
      </c>
      <c r="AC159" s="25">
        <f t="shared" si="180"/>
        <v>0</v>
      </c>
      <c r="AD159" s="25">
        <f t="shared" si="181"/>
        <v>0</v>
      </c>
      <c r="AE159" s="25">
        <f t="shared" si="182"/>
        <v>0</v>
      </c>
      <c r="AF159" s="25">
        <f t="shared" si="183"/>
        <v>0</v>
      </c>
      <c r="AG159" s="25">
        <f t="shared" si="184"/>
        <v>0</v>
      </c>
      <c r="AH159" s="25">
        <f t="shared" si="185"/>
        <v>0</v>
      </c>
      <c r="AI159" s="25">
        <f t="shared" si="186"/>
        <v>0</v>
      </c>
      <c r="AJ159" s="25">
        <f t="shared" si="187"/>
        <v>0</v>
      </c>
      <c r="AK159" s="25">
        <f t="shared" si="188"/>
        <v>0</v>
      </c>
      <c r="AL159" s="67">
        <v>44080</v>
      </c>
    </row>
    <row r="160" spans="1:38" x14ac:dyDescent="0.2">
      <c r="A160" s="108">
        <v>2007</v>
      </c>
      <c r="B160" s="67">
        <v>44052</v>
      </c>
      <c r="C160" s="31" t="s">
        <v>562</v>
      </c>
      <c r="D160" s="100">
        <v>0</v>
      </c>
      <c r="E160" s="31">
        <v>0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0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0</v>
      </c>
      <c r="V160" s="31">
        <v>0</v>
      </c>
      <c r="W160" s="31">
        <v>0</v>
      </c>
      <c r="X160" s="26">
        <f t="shared" si="146"/>
        <v>0</v>
      </c>
      <c r="Z160" s="25">
        <f t="shared" si="147"/>
        <v>0</v>
      </c>
      <c r="AA160" s="25">
        <f t="shared" si="148"/>
        <v>0</v>
      </c>
      <c r="AB160" s="25">
        <f t="shared" si="179"/>
        <v>0</v>
      </c>
      <c r="AC160" s="25">
        <f t="shared" si="180"/>
        <v>0</v>
      </c>
      <c r="AD160" s="25">
        <f t="shared" si="181"/>
        <v>0</v>
      </c>
      <c r="AE160" s="25">
        <f t="shared" si="182"/>
        <v>0</v>
      </c>
      <c r="AF160" s="25">
        <f t="shared" si="183"/>
        <v>0</v>
      </c>
      <c r="AG160" s="25">
        <f t="shared" si="184"/>
        <v>0</v>
      </c>
      <c r="AH160" s="25">
        <f t="shared" si="185"/>
        <v>0</v>
      </c>
      <c r="AI160" s="25">
        <f t="shared" si="186"/>
        <v>0</v>
      </c>
      <c r="AJ160" s="25">
        <f t="shared" si="187"/>
        <v>0</v>
      </c>
      <c r="AK160" s="25">
        <f t="shared" si="188"/>
        <v>0</v>
      </c>
      <c r="AL160" s="67">
        <v>44052</v>
      </c>
    </row>
    <row r="161" spans="1:38" x14ac:dyDescent="0.2">
      <c r="A161" s="108">
        <v>2008</v>
      </c>
      <c r="B161" s="67">
        <v>44061</v>
      </c>
      <c r="C161" s="31" t="s">
        <v>591</v>
      </c>
      <c r="D161" s="100">
        <v>0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2</v>
      </c>
      <c r="V161" s="31">
        <v>0</v>
      </c>
      <c r="W161" s="31">
        <v>2</v>
      </c>
      <c r="X161" s="26">
        <f t="shared" si="146"/>
        <v>4</v>
      </c>
      <c r="Z161" s="25">
        <f t="shared" si="147"/>
        <v>0.2</v>
      </c>
      <c r="AA161" s="25">
        <f t="shared" si="148"/>
        <v>4</v>
      </c>
      <c r="AB161" s="25">
        <f t="shared" si="179"/>
        <v>0</v>
      </c>
      <c r="AC161" s="25">
        <f t="shared" si="180"/>
        <v>0</v>
      </c>
      <c r="AD161" s="25">
        <f t="shared" si="181"/>
        <v>0</v>
      </c>
      <c r="AE161" s="25">
        <f t="shared" si="182"/>
        <v>0</v>
      </c>
      <c r="AF161" s="25">
        <f t="shared" si="183"/>
        <v>0</v>
      </c>
      <c r="AG161" s="25">
        <f t="shared" si="184"/>
        <v>0</v>
      </c>
      <c r="AH161" s="25">
        <f t="shared" si="185"/>
        <v>0.66666666666666663</v>
      </c>
      <c r="AI161" s="25">
        <f t="shared" si="186"/>
        <v>4</v>
      </c>
      <c r="AJ161" s="25">
        <f t="shared" si="187"/>
        <v>0</v>
      </c>
      <c r="AK161" s="25">
        <f t="shared" si="188"/>
        <v>0</v>
      </c>
      <c r="AL161" s="67">
        <v>44061</v>
      </c>
    </row>
    <row r="162" spans="1:38" x14ac:dyDescent="0.2">
      <c r="A162" s="108">
        <v>2009</v>
      </c>
      <c r="B162" s="67">
        <v>44061</v>
      </c>
      <c r="C162" s="31" t="s">
        <v>591</v>
      </c>
      <c r="D162" s="100">
        <v>0</v>
      </c>
      <c r="E162" s="31">
        <v>0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1</v>
      </c>
      <c r="U162" s="31">
        <v>1</v>
      </c>
      <c r="V162" s="31">
        <v>0</v>
      </c>
      <c r="W162" s="31">
        <v>0</v>
      </c>
      <c r="X162" s="26">
        <f t="shared" si="146"/>
        <v>2</v>
      </c>
      <c r="Z162" s="25">
        <f t="shared" si="147"/>
        <v>0.1</v>
      </c>
      <c r="AA162" s="25">
        <f t="shared" si="148"/>
        <v>2</v>
      </c>
      <c r="AB162" s="25">
        <f t="shared" si="179"/>
        <v>0</v>
      </c>
      <c r="AC162" s="25">
        <f t="shared" si="180"/>
        <v>0</v>
      </c>
      <c r="AD162" s="25">
        <f t="shared" si="181"/>
        <v>0</v>
      </c>
      <c r="AE162" s="25">
        <f t="shared" si="182"/>
        <v>0</v>
      </c>
      <c r="AF162" s="25">
        <f t="shared" si="183"/>
        <v>0</v>
      </c>
      <c r="AG162" s="25">
        <f t="shared" si="184"/>
        <v>0</v>
      </c>
      <c r="AH162" s="25">
        <f t="shared" si="185"/>
        <v>0.33333333333333331</v>
      </c>
      <c r="AI162" s="25">
        <f t="shared" si="186"/>
        <v>2</v>
      </c>
      <c r="AJ162" s="25">
        <f t="shared" si="187"/>
        <v>0</v>
      </c>
      <c r="AK162" s="25">
        <f t="shared" si="188"/>
        <v>0</v>
      </c>
      <c r="AL162" s="67">
        <v>44061</v>
      </c>
    </row>
    <row r="163" spans="1:38" x14ac:dyDescent="0.2">
      <c r="A163" s="108">
        <v>2010</v>
      </c>
      <c r="B163" s="67">
        <v>44209</v>
      </c>
      <c r="C163" s="31" t="s">
        <v>585</v>
      </c>
      <c r="D163" s="100">
        <v>1</v>
      </c>
      <c r="E163" s="31">
        <v>1</v>
      </c>
      <c r="F163" s="31">
        <v>2</v>
      </c>
      <c r="G163" s="31">
        <v>2</v>
      </c>
      <c r="H163" s="31">
        <v>0</v>
      </c>
      <c r="I163" s="31">
        <v>1</v>
      </c>
      <c r="J163" s="31">
        <v>2</v>
      </c>
      <c r="K163" s="31">
        <v>0</v>
      </c>
      <c r="L163" s="31">
        <v>0</v>
      </c>
      <c r="M163" s="31">
        <v>2</v>
      </c>
      <c r="N163" s="31">
        <v>3</v>
      </c>
      <c r="O163" s="31">
        <v>0</v>
      </c>
      <c r="P163" s="31">
        <v>2</v>
      </c>
      <c r="Q163" s="31">
        <v>0</v>
      </c>
      <c r="R163" s="31">
        <v>0</v>
      </c>
      <c r="S163" s="31">
        <v>0</v>
      </c>
      <c r="T163" s="31">
        <v>2</v>
      </c>
      <c r="U163" s="31">
        <v>1</v>
      </c>
      <c r="V163" s="31">
        <v>2</v>
      </c>
      <c r="W163" s="31">
        <v>1</v>
      </c>
      <c r="X163" s="26">
        <f t="shared" si="146"/>
        <v>22</v>
      </c>
      <c r="Z163" s="25">
        <f t="shared" si="147"/>
        <v>1.1000000000000001</v>
      </c>
      <c r="AA163" s="25">
        <f t="shared" si="148"/>
        <v>22</v>
      </c>
      <c r="AB163" s="25">
        <f t="shared" si="179"/>
        <v>1.2</v>
      </c>
      <c r="AC163" s="25">
        <f t="shared" si="180"/>
        <v>6</v>
      </c>
      <c r="AD163" s="25">
        <f t="shared" si="181"/>
        <v>1.5</v>
      </c>
      <c r="AE163" s="25">
        <f t="shared" si="182"/>
        <v>3</v>
      </c>
      <c r="AF163" s="25">
        <f t="shared" si="183"/>
        <v>1</v>
      </c>
      <c r="AG163" s="25">
        <f t="shared" si="184"/>
        <v>7</v>
      </c>
      <c r="AH163" s="25">
        <f t="shared" si="185"/>
        <v>1</v>
      </c>
      <c r="AI163" s="25">
        <f t="shared" si="186"/>
        <v>6</v>
      </c>
      <c r="AJ163" s="25">
        <f t="shared" si="187"/>
        <v>1.3333333333333333</v>
      </c>
      <c r="AK163" s="25">
        <f t="shared" si="188"/>
        <v>4</v>
      </c>
      <c r="AL163" s="67">
        <v>44209</v>
      </c>
    </row>
    <row r="164" spans="1:38" x14ac:dyDescent="0.2">
      <c r="A164" s="108">
        <v>2011</v>
      </c>
      <c r="B164" s="67">
        <v>44081</v>
      </c>
      <c r="C164" s="31" t="s">
        <v>599</v>
      </c>
      <c r="D164" s="100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26">
        <f t="shared" si="146"/>
        <v>0</v>
      </c>
      <c r="Z164" s="25">
        <f t="shared" si="147"/>
        <v>0</v>
      </c>
      <c r="AA164" s="25">
        <f t="shared" si="148"/>
        <v>0</v>
      </c>
      <c r="AB164" s="25">
        <f t="shared" si="179"/>
        <v>0</v>
      </c>
      <c r="AC164" s="25">
        <f t="shared" si="180"/>
        <v>0</v>
      </c>
      <c r="AD164" s="25">
        <f t="shared" si="181"/>
        <v>0</v>
      </c>
      <c r="AE164" s="25">
        <f t="shared" si="182"/>
        <v>0</v>
      </c>
      <c r="AF164" s="25">
        <f t="shared" si="183"/>
        <v>0</v>
      </c>
      <c r="AG164" s="25">
        <f t="shared" si="184"/>
        <v>0</v>
      </c>
      <c r="AH164" s="25">
        <f t="shared" si="185"/>
        <v>0</v>
      </c>
      <c r="AI164" s="25">
        <f t="shared" si="186"/>
        <v>0</v>
      </c>
      <c r="AJ164" s="25">
        <f t="shared" si="187"/>
        <v>0</v>
      </c>
      <c r="AK164" s="25">
        <f t="shared" si="188"/>
        <v>0</v>
      </c>
      <c r="AL164" s="67">
        <v>44081</v>
      </c>
    </row>
    <row r="165" spans="1:38" x14ac:dyDescent="0.2">
      <c r="A165" s="108">
        <v>2012</v>
      </c>
      <c r="B165" s="67">
        <v>44081</v>
      </c>
      <c r="C165" s="31" t="s">
        <v>599</v>
      </c>
      <c r="D165" s="100">
        <v>0</v>
      </c>
      <c r="E165" s="31">
        <v>0</v>
      </c>
      <c r="F165" s="31">
        <v>0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0</v>
      </c>
      <c r="V165" s="31">
        <v>1</v>
      </c>
      <c r="W165" s="31">
        <v>0</v>
      </c>
      <c r="X165" s="26">
        <f t="shared" si="146"/>
        <v>1</v>
      </c>
      <c r="Z165" s="25">
        <f t="shared" si="147"/>
        <v>0.05</v>
      </c>
      <c r="AA165" s="25">
        <f t="shared" si="148"/>
        <v>1</v>
      </c>
      <c r="AB165" s="25">
        <f t="shared" si="179"/>
        <v>0</v>
      </c>
      <c r="AC165" s="25">
        <f t="shared" si="180"/>
        <v>0</v>
      </c>
      <c r="AD165" s="25">
        <f t="shared" si="181"/>
        <v>0</v>
      </c>
      <c r="AE165" s="25">
        <f t="shared" si="182"/>
        <v>0</v>
      </c>
      <c r="AF165" s="25">
        <f t="shared" si="183"/>
        <v>0</v>
      </c>
      <c r="AG165" s="25">
        <f t="shared" si="184"/>
        <v>0</v>
      </c>
      <c r="AH165" s="25">
        <f t="shared" si="185"/>
        <v>0.16666666666666666</v>
      </c>
      <c r="AI165" s="25">
        <f t="shared" si="186"/>
        <v>1</v>
      </c>
      <c r="AJ165" s="25">
        <f t="shared" si="187"/>
        <v>0</v>
      </c>
      <c r="AK165" s="25">
        <f t="shared" si="188"/>
        <v>0</v>
      </c>
      <c r="AL165" s="67">
        <v>44081</v>
      </c>
    </row>
    <row r="166" spans="1:38" x14ac:dyDescent="0.2">
      <c r="A166" s="108">
        <v>2013</v>
      </c>
      <c r="B166" s="67">
        <v>44055</v>
      </c>
      <c r="C166" s="31" t="s">
        <v>585</v>
      </c>
      <c r="D166" s="100">
        <v>0</v>
      </c>
      <c r="E166" s="31">
        <v>0</v>
      </c>
      <c r="F166" s="31">
        <v>0</v>
      </c>
      <c r="G166" s="31">
        <v>0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</v>
      </c>
      <c r="U166" s="31">
        <v>1</v>
      </c>
      <c r="V166" s="31">
        <v>0</v>
      </c>
      <c r="W166" s="31">
        <v>0</v>
      </c>
      <c r="X166" s="26">
        <f t="shared" si="146"/>
        <v>2</v>
      </c>
      <c r="Z166" s="25">
        <f t="shared" si="147"/>
        <v>0.1</v>
      </c>
      <c r="AA166" s="25">
        <f t="shared" si="148"/>
        <v>2</v>
      </c>
      <c r="AB166" s="25">
        <f t="shared" si="179"/>
        <v>0</v>
      </c>
      <c r="AC166" s="25">
        <f t="shared" si="180"/>
        <v>0</v>
      </c>
      <c r="AD166" s="25">
        <f t="shared" si="181"/>
        <v>0</v>
      </c>
      <c r="AE166" s="25">
        <f t="shared" si="182"/>
        <v>0</v>
      </c>
      <c r="AF166" s="25">
        <f t="shared" si="183"/>
        <v>0</v>
      </c>
      <c r="AG166" s="25">
        <f t="shared" si="184"/>
        <v>0</v>
      </c>
      <c r="AH166" s="25">
        <f t="shared" si="185"/>
        <v>0.33333333333333331</v>
      </c>
      <c r="AI166" s="25">
        <f t="shared" si="186"/>
        <v>2</v>
      </c>
      <c r="AJ166" s="25">
        <f t="shared" si="187"/>
        <v>0</v>
      </c>
      <c r="AK166" s="25">
        <f t="shared" si="188"/>
        <v>0</v>
      </c>
      <c r="AL166" s="67">
        <v>44055</v>
      </c>
    </row>
    <row r="167" spans="1:38" x14ac:dyDescent="0.2">
      <c r="A167" s="108">
        <v>2014</v>
      </c>
      <c r="B167" s="67">
        <v>44061</v>
      </c>
      <c r="C167" s="31" t="s">
        <v>591</v>
      </c>
      <c r="D167" s="100">
        <v>0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1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0</v>
      </c>
      <c r="V167" s="31">
        <v>0</v>
      </c>
      <c r="W167" s="31">
        <v>0</v>
      </c>
      <c r="X167" s="26">
        <f t="shared" si="146"/>
        <v>1</v>
      </c>
      <c r="Z167" s="25">
        <f t="shared" si="147"/>
        <v>0.05</v>
      </c>
      <c r="AA167" s="25">
        <f t="shared" si="148"/>
        <v>1</v>
      </c>
      <c r="AB167" s="25">
        <f t="shared" si="179"/>
        <v>0</v>
      </c>
      <c r="AC167" s="25">
        <f t="shared" si="180"/>
        <v>0</v>
      </c>
      <c r="AD167" s="25">
        <f t="shared" si="181"/>
        <v>0</v>
      </c>
      <c r="AE167" s="25">
        <f t="shared" si="182"/>
        <v>0</v>
      </c>
      <c r="AF167" s="25">
        <f t="shared" si="183"/>
        <v>0.14285714285714285</v>
      </c>
      <c r="AG167" s="25">
        <f t="shared" si="184"/>
        <v>1</v>
      </c>
      <c r="AH167" s="25">
        <f t="shared" si="185"/>
        <v>0</v>
      </c>
      <c r="AI167" s="25">
        <f t="shared" si="186"/>
        <v>0</v>
      </c>
      <c r="AJ167" s="25">
        <f t="shared" si="187"/>
        <v>0</v>
      </c>
      <c r="AK167" s="25">
        <f t="shared" si="188"/>
        <v>0</v>
      </c>
      <c r="AL167" s="67">
        <v>44061</v>
      </c>
    </row>
    <row r="168" spans="1:38" x14ac:dyDescent="0.2">
      <c r="A168" s="108">
        <v>2015</v>
      </c>
      <c r="B168" s="67">
        <v>44055</v>
      </c>
      <c r="C168" s="31" t="s">
        <v>585</v>
      </c>
      <c r="D168" s="100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3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1</v>
      </c>
      <c r="S168" s="31">
        <v>0</v>
      </c>
      <c r="T168" s="31">
        <v>0</v>
      </c>
      <c r="U168" s="31">
        <v>1</v>
      </c>
      <c r="V168" s="31">
        <v>0</v>
      </c>
      <c r="W168" s="31">
        <v>0</v>
      </c>
      <c r="X168" s="26">
        <f t="shared" si="146"/>
        <v>5</v>
      </c>
      <c r="Z168" s="25">
        <f t="shared" si="147"/>
        <v>0.25</v>
      </c>
      <c r="AA168" s="25">
        <f t="shared" si="148"/>
        <v>5</v>
      </c>
      <c r="AB168" s="25">
        <f t="shared" si="179"/>
        <v>0</v>
      </c>
      <c r="AC168" s="25">
        <f t="shared" si="180"/>
        <v>0</v>
      </c>
      <c r="AD168" s="25">
        <f t="shared" si="181"/>
        <v>0</v>
      </c>
      <c r="AE168" s="25">
        <f t="shared" si="182"/>
        <v>0</v>
      </c>
      <c r="AF168" s="25">
        <f t="shared" si="183"/>
        <v>0.42857142857142855</v>
      </c>
      <c r="AG168" s="25">
        <f t="shared" si="184"/>
        <v>3</v>
      </c>
      <c r="AH168" s="25">
        <f t="shared" si="185"/>
        <v>0.33333333333333331</v>
      </c>
      <c r="AI168" s="25">
        <f t="shared" si="186"/>
        <v>2</v>
      </c>
      <c r="AJ168" s="25">
        <f t="shared" si="187"/>
        <v>0</v>
      </c>
      <c r="AK168" s="25">
        <f t="shared" si="188"/>
        <v>0</v>
      </c>
      <c r="AL168" s="67">
        <v>44055</v>
      </c>
    </row>
    <row r="169" spans="1:38" x14ac:dyDescent="0.2">
      <c r="A169" s="108">
        <v>2016</v>
      </c>
      <c r="B169" s="31"/>
      <c r="C169" s="31"/>
      <c r="D169" s="100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26">
        <f t="shared" si="146"/>
        <v>0</v>
      </c>
      <c r="Z169" s="25" t="e">
        <f t="shared" si="147"/>
        <v>#DIV/0!</v>
      </c>
      <c r="AA169" s="25" t="e">
        <f t="shared" si="148"/>
        <v>#DIV/0!</v>
      </c>
      <c r="AB169" s="25" t="e">
        <f t="shared" si="179"/>
        <v>#DIV/0!</v>
      </c>
      <c r="AC169" s="25" t="e">
        <f t="shared" si="180"/>
        <v>#DIV/0!</v>
      </c>
      <c r="AD169" s="25" t="e">
        <f t="shared" si="181"/>
        <v>#DIV/0!</v>
      </c>
      <c r="AE169" s="25" t="e">
        <f t="shared" si="182"/>
        <v>#DIV/0!</v>
      </c>
      <c r="AF169" s="25" t="e">
        <f t="shared" si="183"/>
        <v>#DIV/0!</v>
      </c>
      <c r="AG169" s="25" t="e">
        <f t="shared" si="184"/>
        <v>#DIV/0!</v>
      </c>
      <c r="AH169" s="25" t="e">
        <f t="shared" si="185"/>
        <v>#DIV/0!</v>
      </c>
      <c r="AI169" s="25" t="e">
        <f t="shared" si="186"/>
        <v>#DIV/0!</v>
      </c>
      <c r="AJ169" s="25" t="e">
        <f t="shared" si="187"/>
        <v>#DIV/0!</v>
      </c>
      <c r="AK169" s="25" t="e">
        <f t="shared" si="188"/>
        <v>#DIV/0!</v>
      </c>
      <c r="AL169" s="31" t="s">
        <v>685</v>
      </c>
    </row>
    <row r="170" spans="1:38" x14ac:dyDescent="0.2">
      <c r="A170" s="108">
        <v>2017</v>
      </c>
      <c r="B170" s="67">
        <v>44055</v>
      </c>
      <c r="C170" s="31" t="s">
        <v>585</v>
      </c>
      <c r="D170" s="100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26">
        <f t="shared" si="146"/>
        <v>0</v>
      </c>
      <c r="Z170" s="25">
        <f t="shared" si="147"/>
        <v>0</v>
      </c>
      <c r="AA170" s="25">
        <f t="shared" si="148"/>
        <v>0</v>
      </c>
      <c r="AB170" s="25">
        <f t="shared" si="179"/>
        <v>0</v>
      </c>
      <c r="AC170" s="25">
        <f t="shared" si="180"/>
        <v>0</v>
      </c>
      <c r="AD170" s="25">
        <f t="shared" si="181"/>
        <v>0</v>
      </c>
      <c r="AE170" s="25">
        <f t="shared" si="182"/>
        <v>0</v>
      </c>
      <c r="AF170" s="25">
        <f t="shared" si="183"/>
        <v>0</v>
      </c>
      <c r="AG170" s="25">
        <f t="shared" si="184"/>
        <v>0</v>
      </c>
      <c r="AH170" s="25">
        <f t="shared" si="185"/>
        <v>0</v>
      </c>
      <c r="AI170" s="25">
        <f t="shared" si="186"/>
        <v>0</v>
      </c>
      <c r="AJ170" s="25">
        <f t="shared" si="187"/>
        <v>0</v>
      </c>
      <c r="AK170" s="25">
        <f t="shared" si="188"/>
        <v>0</v>
      </c>
      <c r="AL170" s="67">
        <v>44055</v>
      </c>
    </row>
    <row r="171" spans="1:38" x14ac:dyDescent="0.2">
      <c r="A171" s="108">
        <v>2018</v>
      </c>
      <c r="B171" s="67">
        <v>44052</v>
      </c>
      <c r="C171" s="31" t="s">
        <v>562</v>
      </c>
      <c r="D171" s="100">
        <v>0</v>
      </c>
      <c r="E171" s="31">
        <v>1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1</v>
      </c>
      <c r="S171" s="31">
        <v>0</v>
      </c>
      <c r="T171" s="31">
        <v>1</v>
      </c>
      <c r="U171" s="31">
        <v>1</v>
      </c>
      <c r="V171" s="31">
        <v>1</v>
      </c>
      <c r="W171" s="31">
        <v>1</v>
      </c>
      <c r="X171" s="26">
        <f t="shared" si="146"/>
        <v>6</v>
      </c>
      <c r="Z171" s="25">
        <f t="shared" si="147"/>
        <v>0.3</v>
      </c>
      <c r="AA171" s="25">
        <f t="shared" si="148"/>
        <v>6</v>
      </c>
      <c r="AB171" s="25">
        <f t="shared" si="179"/>
        <v>0.2</v>
      </c>
      <c r="AC171" s="25">
        <f t="shared" si="180"/>
        <v>1</v>
      </c>
      <c r="AD171" s="25">
        <f t="shared" si="181"/>
        <v>0</v>
      </c>
      <c r="AE171" s="25">
        <f t="shared" si="182"/>
        <v>0</v>
      </c>
      <c r="AF171" s="25">
        <f t="shared" si="183"/>
        <v>0</v>
      </c>
      <c r="AG171" s="25">
        <f t="shared" si="184"/>
        <v>0</v>
      </c>
      <c r="AH171" s="25">
        <f t="shared" si="185"/>
        <v>0.83333333333333337</v>
      </c>
      <c r="AI171" s="25">
        <f t="shared" si="186"/>
        <v>5</v>
      </c>
      <c r="AJ171" s="25">
        <f t="shared" si="187"/>
        <v>0.33333333333333331</v>
      </c>
      <c r="AK171" s="25">
        <f t="shared" si="188"/>
        <v>1</v>
      </c>
      <c r="AL171" s="67">
        <v>44052</v>
      </c>
    </row>
    <row r="172" spans="1:38" x14ac:dyDescent="0.2">
      <c r="A172" s="108">
        <v>2019</v>
      </c>
      <c r="B172" s="67">
        <v>44061</v>
      </c>
      <c r="C172" s="31" t="s">
        <v>591</v>
      </c>
      <c r="D172" s="100">
        <v>1</v>
      </c>
      <c r="E172" s="31">
        <v>0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1</v>
      </c>
      <c r="M172" s="31">
        <v>0</v>
      </c>
      <c r="N172" s="31">
        <v>1</v>
      </c>
      <c r="O172" s="31">
        <v>2</v>
      </c>
      <c r="P172" s="31">
        <v>2</v>
      </c>
      <c r="Q172" s="31">
        <v>2</v>
      </c>
      <c r="R172" s="31">
        <v>0</v>
      </c>
      <c r="S172" s="31">
        <v>3</v>
      </c>
      <c r="T172" s="31">
        <v>0</v>
      </c>
      <c r="U172" s="31">
        <v>3</v>
      </c>
      <c r="V172" s="31">
        <v>1</v>
      </c>
      <c r="W172" s="31">
        <v>4</v>
      </c>
      <c r="X172" s="26">
        <f t="shared" si="146"/>
        <v>20</v>
      </c>
      <c r="Z172" s="25">
        <f t="shared" si="147"/>
        <v>1</v>
      </c>
      <c r="AA172" s="25">
        <f t="shared" si="148"/>
        <v>20</v>
      </c>
      <c r="AB172" s="25">
        <f t="shared" si="179"/>
        <v>0.2</v>
      </c>
      <c r="AC172" s="25">
        <f t="shared" si="180"/>
        <v>1</v>
      </c>
      <c r="AD172" s="25">
        <f t="shared" si="181"/>
        <v>0</v>
      </c>
      <c r="AE172" s="25">
        <f t="shared" si="182"/>
        <v>0</v>
      </c>
      <c r="AF172" s="25">
        <f t="shared" si="183"/>
        <v>1.1428571428571428</v>
      </c>
      <c r="AG172" s="25">
        <f t="shared" si="184"/>
        <v>8</v>
      </c>
      <c r="AH172" s="25">
        <f t="shared" si="185"/>
        <v>1.8333333333333333</v>
      </c>
      <c r="AI172" s="25">
        <f t="shared" si="186"/>
        <v>11</v>
      </c>
      <c r="AJ172" s="25">
        <f t="shared" si="187"/>
        <v>0.33333333333333331</v>
      </c>
      <c r="AK172" s="25">
        <f t="shared" si="188"/>
        <v>1</v>
      </c>
      <c r="AL172" s="67">
        <v>44061</v>
      </c>
    </row>
    <row r="173" spans="1:38" x14ac:dyDescent="0.2">
      <c r="A173" s="108">
        <v>2020</v>
      </c>
      <c r="B173" s="67">
        <v>44061</v>
      </c>
      <c r="C173" s="31" t="s">
        <v>591</v>
      </c>
      <c r="D173" s="100">
        <v>0</v>
      </c>
      <c r="E173" s="31">
        <v>0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2</v>
      </c>
      <c r="T173" s="31">
        <v>0</v>
      </c>
      <c r="U173" s="31">
        <v>3</v>
      </c>
      <c r="V173" s="31">
        <v>2</v>
      </c>
      <c r="W173" s="31">
        <v>0</v>
      </c>
      <c r="X173" s="26">
        <f t="shared" si="146"/>
        <v>7</v>
      </c>
      <c r="Z173" s="25">
        <f t="shared" si="147"/>
        <v>0.35</v>
      </c>
      <c r="AA173" s="25">
        <f t="shared" si="148"/>
        <v>7</v>
      </c>
      <c r="AB173" s="25">
        <f t="shared" si="179"/>
        <v>0</v>
      </c>
      <c r="AC173" s="25">
        <f t="shared" si="180"/>
        <v>0</v>
      </c>
      <c r="AD173" s="25">
        <f t="shared" si="181"/>
        <v>0</v>
      </c>
      <c r="AE173" s="25">
        <f t="shared" si="182"/>
        <v>0</v>
      </c>
      <c r="AF173" s="25">
        <f t="shared" si="183"/>
        <v>0</v>
      </c>
      <c r="AG173" s="25">
        <f t="shared" si="184"/>
        <v>0</v>
      </c>
      <c r="AH173" s="25">
        <f t="shared" si="185"/>
        <v>1.1666666666666667</v>
      </c>
      <c r="AI173" s="25">
        <f t="shared" si="186"/>
        <v>7</v>
      </c>
      <c r="AJ173" s="25">
        <f t="shared" si="187"/>
        <v>0</v>
      </c>
      <c r="AK173" s="25">
        <f t="shared" si="188"/>
        <v>0</v>
      </c>
      <c r="AL173" s="67">
        <v>44061</v>
      </c>
    </row>
    <row r="174" spans="1:38" x14ac:dyDescent="0.2">
      <c r="A174" s="108">
        <v>2021</v>
      </c>
      <c r="B174" s="67">
        <v>44081</v>
      </c>
      <c r="C174" s="31" t="s">
        <v>599</v>
      </c>
      <c r="D174" s="100">
        <v>0</v>
      </c>
      <c r="E174" s="31">
        <v>0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1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3</v>
      </c>
      <c r="S174" s="31">
        <v>4</v>
      </c>
      <c r="T174" s="31">
        <v>4</v>
      </c>
      <c r="U174" s="31">
        <v>4</v>
      </c>
      <c r="V174" s="31">
        <v>4</v>
      </c>
      <c r="W174" s="31">
        <v>4</v>
      </c>
      <c r="X174" s="26">
        <f t="shared" si="146"/>
        <v>24</v>
      </c>
      <c r="Z174" s="25">
        <f t="shared" si="147"/>
        <v>1.2</v>
      </c>
      <c r="AA174" s="25">
        <f t="shared" si="148"/>
        <v>24</v>
      </c>
      <c r="AB174" s="25">
        <f t="shared" si="179"/>
        <v>0</v>
      </c>
      <c r="AC174" s="25">
        <f t="shared" si="180"/>
        <v>0</v>
      </c>
      <c r="AD174" s="25">
        <f t="shared" si="181"/>
        <v>0</v>
      </c>
      <c r="AE174" s="25">
        <f t="shared" si="182"/>
        <v>0</v>
      </c>
      <c r="AF174" s="25">
        <f t="shared" si="183"/>
        <v>0.14285714285714285</v>
      </c>
      <c r="AG174" s="25">
        <f t="shared" si="184"/>
        <v>1</v>
      </c>
      <c r="AH174" s="25">
        <f t="shared" si="185"/>
        <v>3.8333333333333335</v>
      </c>
      <c r="AI174" s="25">
        <f t="shared" si="186"/>
        <v>23</v>
      </c>
      <c r="AJ174" s="25">
        <f t="shared" si="187"/>
        <v>0</v>
      </c>
      <c r="AK174" s="25">
        <f t="shared" si="188"/>
        <v>0</v>
      </c>
      <c r="AL174" s="67">
        <v>44081</v>
      </c>
    </row>
    <row r="175" spans="1:38" x14ac:dyDescent="0.2">
      <c r="A175" s="108">
        <v>2022</v>
      </c>
      <c r="B175" s="67">
        <v>44146</v>
      </c>
      <c r="C175" s="31" t="s">
        <v>562</v>
      </c>
      <c r="D175" s="100">
        <v>0</v>
      </c>
      <c r="E175" s="31">
        <v>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1</v>
      </c>
      <c r="M175" s="31">
        <v>0</v>
      </c>
      <c r="N175" s="31">
        <v>0</v>
      </c>
      <c r="O175" s="31">
        <v>1</v>
      </c>
      <c r="P175" s="31">
        <v>1</v>
      </c>
      <c r="Q175" s="31">
        <v>1</v>
      </c>
      <c r="R175" s="31">
        <v>0</v>
      </c>
      <c r="S175" s="31">
        <v>0</v>
      </c>
      <c r="T175" s="31">
        <v>0</v>
      </c>
      <c r="U175" s="31">
        <v>1</v>
      </c>
      <c r="V175" s="31">
        <v>1</v>
      </c>
      <c r="W175" s="31">
        <v>1</v>
      </c>
      <c r="X175" s="26">
        <f t="shared" si="146"/>
        <v>7</v>
      </c>
      <c r="Z175" s="25">
        <f t="shared" si="147"/>
        <v>0.35</v>
      </c>
      <c r="AA175" s="25">
        <f t="shared" si="148"/>
        <v>7</v>
      </c>
      <c r="AB175" s="25">
        <f t="shared" si="179"/>
        <v>0</v>
      </c>
      <c r="AC175" s="25">
        <f t="shared" si="180"/>
        <v>0</v>
      </c>
      <c r="AD175" s="25">
        <f t="shared" si="181"/>
        <v>0</v>
      </c>
      <c r="AE175" s="25">
        <f t="shared" si="182"/>
        <v>0</v>
      </c>
      <c r="AF175" s="25">
        <f t="shared" si="183"/>
        <v>0.5714285714285714</v>
      </c>
      <c r="AG175" s="25">
        <f t="shared" si="184"/>
        <v>4</v>
      </c>
      <c r="AH175" s="25">
        <f t="shared" si="185"/>
        <v>0.5</v>
      </c>
      <c r="AI175" s="25">
        <f t="shared" si="186"/>
        <v>3</v>
      </c>
      <c r="AJ175" s="25">
        <f t="shared" si="187"/>
        <v>0</v>
      </c>
      <c r="AK175" s="25">
        <f t="shared" si="188"/>
        <v>0</v>
      </c>
      <c r="AL175" s="67">
        <v>44146</v>
      </c>
    </row>
    <row r="176" spans="1:38" x14ac:dyDescent="0.2">
      <c r="A176" s="108">
        <v>2023</v>
      </c>
      <c r="B176" s="67">
        <v>44081</v>
      </c>
      <c r="C176" s="31" t="s">
        <v>599</v>
      </c>
      <c r="D176" s="100">
        <v>0</v>
      </c>
      <c r="E176" s="31">
        <v>0</v>
      </c>
      <c r="F176" s="31">
        <v>0</v>
      </c>
      <c r="G176" s="31">
        <v>0</v>
      </c>
      <c r="H176" s="31">
        <v>0</v>
      </c>
      <c r="I176" s="31">
        <v>1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3</v>
      </c>
      <c r="Q176" s="31">
        <v>4</v>
      </c>
      <c r="R176" s="31">
        <v>0</v>
      </c>
      <c r="S176" s="31">
        <v>1</v>
      </c>
      <c r="T176" s="31">
        <v>1</v>
      </c>
      <c r="U176" s="31">
        <v>0</v>
      </c>
      <c r="V176" s="31">
        <v>3</v>
      </c>
      <c r="W176" s="31">
        <v>3</v>
      </c>
      <c r="X176" s="26">
        <f t="shared" si="146"/>
        <v>16</v>
      </c>
      <c r="Z176" s="25">
        <f t="shared" si="147"/>
        <v>0.8</v>
      </c>
      <c r="AA176" s="25">
        <f t="shared" si="148"/>
        <v>16</v>
      </c>
      <c r="AB176" s="25">
        <f t="shared" si="179"/>
        <v>0</v>
      </c>
      <c r="AC176" s="25">
        <f t="shared" si="180"/>
        <v>0</v>
      </c>
      <c r="AD176" s="25">
        <f t="shared" si="181"/>
        <v>0.5</v>
      </c>
      <c r="AE176" s="25">
        <f t="shared" si="182"/>
        <v>1</v>
      </c>
      <c r="AF176" s="25">
        <f t="shared" si="183"/>
        <v>1</v>
      </c>
      <c r="AG176" s="25">
        <f t="shared" si="184"/>
        <v>7</v>
      </c>
      <c r="AH176" s="25">
        <f t="shared" si="185"/>
        <v>1.3333333333333333</v>
      </c>
      <c r="AI176" s="25">
        <f t="shared" si="186"/>
        <v>8</v>
      </c>
      <c r="AJ176" s="25">
        <f t="shared" si="187"/>
        <v>0</v>
      </c>
      <c r="AK176" s="25">
        <f t="shared" si="188"/>
        <v>0</v>
      </c>
      <c r="AL176" s="67">
        <v>44081</v>
      </c>
    </row>
    <row r="177" spans="1:38" x14ac:dyDescent="0.2">
      <c r="A177" s="108">
        <v>2024</v>
      </c>
      <c r="B177" s="67">
        <v>44052</v>
      </c>
      <c r="C177" s="31" t="s">
        <v>562</v>
      </c>
      <c r="D177" s="100">
        <v>2</v>
      </c>
      <c r="E177" s="31">
        <v>0</v>
      </c>
      <c r="F177" s="31">
        <v>1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1</v>
      </c>
      <c r="N177" s="31">
        <v>0</v>
      </c>
      <c r="O177" s="31">
        <v>2</v>
      </c>
      <c r="P177" s="31">
        <v>0</v>
      </c>
      <c r="Q177" s="31">
        <v>1</v>
      </c>
      <c r="R177" s="31">
        <v>2</v>
      </c>
      <c r="S177" s="31">
        <v>1</v>
      </c>
      <c r="T177" s="31">
        <v>3</v>
      </c>
      <c r="U177" s="31">
        <v>3</v>
      </c>
      <c r="V177" s="31">
        <v>3</v>
      </c>
      <c r="W177" s="31">
        <v>4</v>
      </c>
      <c r="X177" s="26">
        <f t="shared" si="146"/>
        <v>23</v>
      </c>
      <c r="Z177" s="25">
        <f t="shared" si="147"/>
        <v>1.1499999999999999</v>
      </c>
      <c r="AA177" s="25">
        <f t="shared" si="148"/>
        <v>23</v>
      </c>
      <c r="AB177" s="25">
        <f t="shared" si="179"/>
        <v>0.6</v>
      </c>
      <c r="AC177" s="25">
        <f t="shared" si="180"/>
        <v>3</v>
      </c>
      <c r="AD177" s="25">
        <f t="shared" si="181"/>
        <v>0</v>
      </c>
      <c r="AE177" s="25">
        <f t="shared" si="182"/>
        <v>0</v>
      </c>
      <c r="AF177" s="25">
        <f t="shared" si="183"/>
        <v>0.5714285714285714</v>
      </c>
      <c r="AG177" s="25">
        <f t="shared" si="184"/>
        <v>4</v>
      </c>
      <c r="AH177" s="25">
        <f t="shared" si="185"/>
        <v>2.6666666666666665</v>
      </c>
      <c r="AI177" s="25">
        <f t="shared" si="186"/>
        <v>16</v>
      </c>
      <c r="AJ177" s="25">
        <f t="shared" si="187"/>
        <v>1</v>
      </c>
      <c r="AK177" s="25">
        <f t="shared" si="188"/>
        <v>3</v>
      </c>
      <c r="AL177" s="67">
        <v>44052</v>
      </c>
    </row>
    <row r="178" spans="1:38" x14ac:dyDescent="0.2">
      <c r="A178" s="108">
        <v>2025</v>
      </c>
      <c r="B178" s="67">
        <v>44061</v>
      </c>
      <c r="C178" s="31" t="s">
        <v>591</v>
      </c>
      <c r="D178" s="100">
        <v>0</v>
      </c>
      <c r="E178" s="31">
        <v>0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0</v>
      </c>
      <c r="V178" s="31">
        <v>0</v>
      </c>
      <c r="W178" s="31">
        <v>0</v>
      </c>
      <c r="X178" s="26">
        <f t="shared" si="146"/>
        <v>0</v>
      </c>
      <c r="Z178" s="25">
        <f t="shared" si="147"/>
        <v>0</v>
      </c>
      <c r="AA178" s="25">
        <f t="shared" si="148"/>
        <v>0</v>
      </c>
      <c r="AB178" s="25">
        <f t="shared" si="179"/>
        <v>0</v>
      </c>
      <c r="AC178" s="25">
        <f t="shared" si="180"/>
        <v>0</v>
      </c>
      <c r="AD178" s="25">
        <f t="shared" si="181"/>
        <v>0</v>
      </c>
      <c r="AE178" s="25">
        <f t="shared" si="182"/>
        <v>0</v>
      </c>
      <c r="AF178" s="25">
        <f t="shared" si="183"/>
        <v>0</v>
      </c>
      <c r="AG178" s="25">
        <f t="shared" si="184"/>
        <v>0</v>
      </c>
      <c r="AH178" s="25">
        <f t="shared" si="185"/>
        <v>0</v>
      </c>
      <c r="AI178" s="25">
        <f t="shared" si="186"/>
        <v>0</v>
      </c>
      <c r="AJ178" s="25">
        <f t="shared" si="187"/>
        <v>0</v>
      </c>
      <c r="AK178" s="25">
        <f t="shared" si="188"/>
        <v>0</v>
      </c>
      <c r="AL178" s="67">
        <v>44061</v>
      </c>
    </row>
    <row r="179" spans="1:38" x14ac:dyDescent="0.2">
      <c r="A179" s="108">
        <v>2026</v>
      </c>
      <c r="B179" s="67">
        <v>44052</v>
      </c>
      <c r="C179" s="31" t="s">
        <v>562</v>
      </c>
      <c r="D179" s="100">
        <v>0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4</v>
      </c>
      <c r="U179" s="31">
        <v>3</v>
      </c>
      <c r="V179" s="31">
        <v>0</v>
      </c>
      <c r="W179" s="31">
        <v>0</v>
      </c>
      <c r="X179" s="26">
        <f t="shared" si="146"/>
        <v>7</v>
      </c>
      <c r="Z179" s="25">
        <f t="shared" si="147"/>
        <v>0.35</v>
      </c>
      <c r="AA179" s="25">
        <f t="shared" si="148"/>
        <v>7</v>
      </c>
      <c r="AB179" s="25">
        <f t="shared" si="179"/>
        <v>0</v>
      </c>
      <c r="AC179" s="25">
        <f t="shared" si="180"/>
        <v>0</v>
      </c>
      <c r="AD179" s="25">
        <f t="shared" si="181"/>
        <v>0</v>
      </c>
      <c r="AE179" s="25">
        <f t="shared" si="182"/>
        <v>0</v>
      </c>
      <c r="AF179" s="25">
        <f t="shared" si="183"/>
        <v>0</v>
      </c>
      <c r="AG179" s="25">
        <f t="shared" si="184"/>
        <v>0</v>
      </c>
      <c r="AH179" s="25">
        <f t="shared" si="185"/>
        <v>1.1666666666666667</v>
      </c>
      <c r="AI179" s="25">
        <f t="shared" si="186"/>
        <v>7</v>
      </c>
      <c r="AJ179" s="25">
        <f t="shared" si="187"/>
        <v>0</v>
      </c>
      <c r="AK179" s="25">
        <f t="shared" si="188"/>
        <v>0</v>
      </c>
      <c r="AL179" s="67">
        <v>44052</v>
      </c>
    </row>
    <row r="180" spans="1:38" x14ac:dyDescent="0.2">
      <c r="A180" s="108">
        <v>2027</v>
      </c>
      <c r="B180" s="67">
        <v>44055</v>
      </c>
      <c r="C180" s="31" t="s">
        <v>585</v>
      </c>
      <c r="D180" s="100">
        <v>1</v>
      </c>
      <c r="E180" s="31">
        <v>0</v>
      </c>
      <c r="F180" s="31">
        <v>0</v>
      </c>
      <c r="G180" s="31">
        <v>1</v>
      </c>
      <c r="H180" s="31">
        <v>0</v>
      </c>
      <c r="I180" s="31">
        <v>0</v>
      </c>
      <c r="J180" s="31">
        <v>0</v>
      </c>
      <c r="K180" s="31">
        <v>0</v>
      </c>
      <c r="L180" s="31">
        <v>0</v>
      </c>
      <c r="M180" s="31">
        <v>1</v>
      </c>
      <c r="N180" s="31">
        <v>0</v>
      </c>
      <c r="O180" s="31">
        <v>0</v>
      </c>
      <c r="P180" s="31">
        <v>0</v>
      </c>
      <c r="Q180" s="31">
        <v>0</v>
      </c>
      <c r="R180" s="31">
        <v>0</v>
      </c>
      <c r="S180" s="31">
        <v>0</v>
      </c>
      <c r="T180" s="31">
        <v>0</v>
      </c>
      <c r="U180" s="31">
        <v>0</v>
      </c>
      <c r="V180" s="31">
        <v>0</v>
      </c>
      <c r="W180" s="31">
        <v>0</v>
      </c>
      <c r="X180" s="26">
        <f t="shared" si="146"/>
        <v>3</v>
      </c>
      <c r="Z180" s="25">
        <f t="shared" si="147"/>
        <v>0.15</v>
      </c>
      <c r="AA180" s="25">
        <f t="shared" si="148"/>
        <v>3</v>
      </c>
      <c r="AB180" s="25">
        <f t="shared" si="179"/>
        <v>0.4</v>
      </c>
      <c r="AC180" s="25">
        <f t="shared" si="180"/>
        <v>2</v>
      </c>
      <c r="AD180" s="25">
        <f t="shared" si="181"/>
        <v>0</v>
      </c>
      <c r="AE180" s="25">
        <f t="shared" si="182"/>
        <v>0</v>
      </c>
      <c r="AF180" s="25">
        <f t="shared" si="183"/>
        <v>0.14285714285714285</v>
      </c>
      <c r="AG180" s="25">
        <f t="shared" si="184"/>
        <v>1</v>
      </c>
      <c r="AH180" s="25">
        <f t="shared" si="185"/>
        <v>0</v>
      </c>
      <c r="AI180" s="25">
        <f t="shared" si="186"/>
        <v>0</v>
      </c>
      <c r="AJ180" s="25">
        <f t="shared" si="187"/>
        <v>0.33333333333333331</v>
      </c>
      <c r="AK180" s="25">
        <f t="shared" si="188"/>
        <v>1</v>
      </c>
      <c r="AL180" s="67">
        <v>44055</v>
      </c>
    </row>
    <row r="181" spans="1:38" x14ac:dyDescent="0.2">
      <c r="A181" s="108">
        <v>2028</v>
      </c>
      <c r="B181" s="67">
        <v>44055</v>
      </c>
      <c r="C181" s="31" t="s">
        <v>585</v>
      </c>
      <c r="D181" s="100">
        <v>0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31">
        <v>1</v>
      </c>
      <c r="M181" s="31">
        <v>0</v>
      </c>
      <c r="N181" s="31">
        <v>0</v>
      </c>
      <c r="O181" s="31">
        <v>0</v>
      </c>
      <c r="P181" s="31">
        <v>0</v>
      </c>
      <c r="Q181" s="31">
        <v>0</v>
      </c>
      <c r="R181" s="31">
        <v>0</v>
      </c>
      <c r="S181" s="31">
        <v>0</v>
      </c>
      <c r="T181" s="31">
        <v>0</v>
      </c>
      <c r="U181" s="31">
        <v>0</v>
      </c>
      <c r="V181" s="31">
        <v>0</v>
      </c>
      <c r="W181" s="31">
        <v>0</v>
      </c>
      <c r="X181" s="26">
        <f t="shared" si="146"/>
        <v>1</v>
      </c>
      <c r="Z181" s="25">
        <f t="shared" si="147"/>
        <v>0.05</v>
      </c>
      <c r="AA181" s="25">
        <f t="shared" si="148"/>
        <v>1</v>
      </c>
      <c r="AB181" s="25">
        <f t="shared" si="179"/>
        <v>0</v>
      </c>
      <c r="AC181" s="25">
        <f t="shared" si="180"/>
        <v>0</v>
      </c>
      <c r="AD181" s="25">
        <f t="shared" si="181"/>
        <v>0</v>
      </c>
      <c r="AE181" s="25">
        <f t="shared" si="182"/>
        <v>0</v>
      </c>
      <c r="AF181" s="25">
        <f t="shared" si="183"/>
        <v>0.14285714285714285</v>
      </c>
      <c r="AG181" s="25">
        <f t="shared" si="184"/>
        <v>1</v>
      </c>
      <c r="AH181" s="25">
        <f t="shared" si="185"/>
        <v>0</v>
      </c>
      <c r="AI181" s="25">
        <f t="shared" si="186"/>
        <v>0</v>
      </c>
      <c r="AJ181" s="25">
        <f t="shared" si="187"/>
        <v>0</v>
      </c>
      <c r="AK181" s="25">
        <f t="shared" si="188"/>
        <v>0</v>
      </c>
      <c r="AL181" s="67">
        <v>44055</v>
      </c>
    </row>
    <row r="182" spans="1:38" x14ac:dyDescent="0.2">
      <c r="A182" s="108">
        <v>2029</v>
      </c>
      <c r="B182" s="67">
        <v>44052</v>
      </c>
      <c r="C182" s="31" t="s">
        <v>562</v>
      </c>
      <c r="D182" s="100">
        <v>0</v>
      </c>
      <c r="E182" s="31">
        <v>0</v>
      </c>
      <c r="F182" s="31">
        <v>0</v>
      </c>
      <c r="G182" s="31">
        <v>0</v>
      </c>
      <c r="H182" s="31">
        <v>0</v>
      </c>
      <c r="I182" s="31">
        <v>0</v>
      </c>
      <c r="J182" s="31">
        <v>0</v>
      </c>
      <c r="K182" s="31">
        <v>0</v>
      </c>
      <c r="L182" s="31">
        <v>0</v>
      </c>
      <c r="M182" s="31">
        <v>0</v>
      </c>
      <c r="N182" s="31">
        <v>0</v>
      </c>
      <c r="O182" s="31">
        <v>0</v>
      </c>
      <c r="P182" s="31">
        <v>0</v>
      </c>
      <c r="Q182" s="31">
        <v>0</v>
      </c>
      <c r="R182" s="31">
        <v>0</v>
      </c>
      <c r="S182" s="31">
        <v>0</v>
      </c>
      <c r="T182" s="31">
        <v>0</v>
      </c>
      <c r="U182" s="31">
        <v>0</v>
      </c>
      <c r="V182" s="31">
        <v>0</v>
      </c>
      <c r="W182" s="31">
        <v>0</v>
      </c>
      <c r="X182" s="26">
        <f t="shared" si="146"/>
        <v>0</v>
      </c>
      <c r="Z182" s="25">
        <f t="shared" si="147"/>
        <v>0</v>
      </c>
      <c r="AA182" s="25">
        <f t="shared" si="148"/>
        <v>0</v>
      </c>
      <c r="AB182" s="25">
        <f t="shared" si="179"/>
        <v>0</v>
      </c>
      <c r="AC182" s="25">
        <f t="shared" si="180"/>
        <v>0</v>
      </c>
      <c r="AD182" s="25">
        <f t="shared" si="181"/>
        <v>0</v>
      </c>
      <c r="AE182" s="25">
        <f t="shared" si="182"/>
        <v>0</v>
      </c>
      <c r="AF182" s="25">
        <f t="shared" si="183"/>
        <v>0</v>
      </c>
      <c r="AG182" s="25">
        <f t="shared" si="184"/>
        <v>0</v>
      </c>
      <c r="AH182" s="25">
        <f t="shared" si="185"/>
        <v>0</v>
      </c>
      <c r="AI182" s="25">
        <f t="shared" si="186"/>
        <v>0</v>
      </c>
      <c r="AJ182" s="25">
        <f t="shared" si="187"/>
        <v>0</v>
      </c>
      <c r="AK182" s="25">
        <f t="shared" si="188"/>
        <v>0</v>
      </c>
      <c r="AL182" s="67">
        <v>44052</v>
      </c>
    </row>
    <row r="183" spans="1:38" hidden="1" x14ac:dyDescent="0.2">
      <c r="A183" s="108">
        <v>2030</v>
      </c>
      <c r="B183" s="31"/>
      <c r="C183" s="31"/>
      <c r="D183" s="100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26">
        <f t="shared" si="146"/>
        <v>0</v>
      </c>
      <c r="Z183" s="25" t="e">
        <f t="shared" si="147"/>
        <v>#DIV/0!</v>
      </c>
      <c r="AA183" s="25" t="e">
        <f t="shared" si="148"/>
        <v>#DIV/0!</v>
      </c>
      <c r="AL183" s="31"/>
    </row>
    <row r="184" spans="1:38" x14ac:dyDescent="0.2">
      <c r="A184" s="108">
        <v>2031</v>
      </c>
      <c r="B184" s="67">
        <v>44061</v>
      </c>
      <c r="C184" s="31" t="s">
        <v>591</v>
      </c>
      <c r="D184" s="100">
        <v>0</v>
      </c>
      <c r="E184" s="31">
        <v>0</v>
      </c>
      <c r="F184" s="31">
        <v>0</v>
      </c>
      <c r="G184" s="31">
        <v>0</v>
      </c>
      <c r="H184" s="31">
        <v>0</v>
      </c>
      <c r="I184" s="31">
        <v>0</v>
      </c>
      <c r="J184" s="31">
        <v>0</v>
      </c>
      <c r="K184" s="31">
        <v>0</v>
      </c>
      <c r="L184" s="31">
        <v>0</v>
      </c>
      <c r="M184" s="31">
        <v>0</v>
      </c>
      <c r="N184" s="31">
        <v>0</v>
      </c>
      <c r="O184" s="31">
        <v>0</v>
      </c>
      <c r="P184" s="31">
        <v>0</v>
      </c>
      <c r="Q184" s="31">
        <v>0</v>
      </c>
      <c r="R184" s="31">
        <v>0</v>
      </c>
      <c r="S184" s="31">
        <v>0</v>
      </c>
      <c r="T184" s="31">
        <v>0</v>
      </c>
      <c r="U184" s="31">
        <v>0</v>
      </c>
      <c r="V184" s="31">
        <v>0</v>
      </c>
      <c r="W184" s="31">
        <v>0</v>
      </c>
      <c r="X184" s="26">
        <f t="shared" si="146"/>
        <v>0</v>
      </c>
      <c r="Z184" s="25">
        <f t="shared" si="147"/>
        <v>0</v>
      </c>
      <c r="AA184" s="25">
        <f t="shared" si="148"/>
        <v>0</v>
      </c>
      <c r="AB184" s="25">
        <f t="shared" ref="AB184:AB200" si="189">AVERAGE(D184:H184)</f>
        <v>0</v>
      </c>
      <c r="AC184" s="25">
        <f t="shared" ref="AC184:AC200" si="190">AB184*5</f>
        <v>0</v>
      </c>
      <c r="AD184" s="25">
        <f t="shared" ref="AD184:AD200" si="191">AVERAGE(I184:J184)</f>
        <v>0</v>
      </c>
      <c r="AE184" s="25">
        <f t="shared" ref="AE184:AE200" si="192">AD184*2</f>
        <v>0</v>
      </c>
      <c r="AF184" s="25">
        <f t="shared" ref="AF184:AF200" si="193">AVERAGE(K184:Q184)</f>
        <v>0</v>
      </c>
      <c r="AG184" s="25">
        <f t="shared" ref="AG184:AG200" si="194">AF184*7</f>
        <v>0</v>
      </c>
      <c r="AH184" s="25">
        <f t="shared" ref="AH184:AH200" si="195">AVERAGE(R184:W184)</f>
        <v>0</v>
      </c>
      <c r="AI184" s="25">
        <f t="shared" ref="AI184:AI200" si="196">AH184*6</f>
        <v>0</v>
      </c>
      <c r="AJ184" s="25">
        <f t="shared" ref="AJ184:AJ200" si="197">AVERAGE(D184:F184)</f>
        <v>0</v>
      </c>
      <c r="AK184" s="25">
        <f t="shared" ref="AK184:AK200" si="198">AJ184*3</f>
        <v>0</v>
      </c>
      <c r="AL184" s="67">
        <v>44061</v>
      </c>
    </row>
    <row r="185" spans="1:38" x14ac:dyDescent="0.2">
      <c r="A185" s="108">
        <v>2032</v>
      </c>
      <c r="B185" s="67">
        <v>44061</v>
      </c>
      <c r="C185" s="31" t="s">
        <v>591</v>
      </c>
      <c r="D185" s="100">
        <v>0</v>
      </c>
      <c r="E185" s="31">
        <v>0</v>
      </c>
      <c r="F185" s="31">
        <v>0</v>
      </c>
      <c r="G185" s="31">
        <v>0</v>
      </c>
      <c r="H185" s="31">
        <v>0</v>
      </c>
      <c r="I185" s="31">
        <v>0</v>
      </c>
      <c r="J185" s="31">
        <v>0</v>
      </c>
      <c r="K185" s="31">
        <v>0</v>
      </c>
      <c r="L185" s="31">
        <v>0</v>
      </c>
      <c r="M185" s="31">
        <v>0</v>
      </c>
      <c r="N185" s="31">
        <v>0</v>
      </c>
      <c r="O185" s="31">
        <v>0</v>
      </c>
      <c r="P185" s="31">
        <v>1</v>
      </c>
      <c r="Q185" s="31">
        <v>0</v>
      </c>
      <c r="R185" s="31">
        <v>0</v>
      </c>
      <c r="S185" s="31">
        <v>0</v>
      </c>
      <c r="T185" s="31">
        <v>0</v>
      </c>
      <c r="U185" s="31">
        <v>0</v>
      </c>
      <c r="V185" s="31">
        <v>1</v>
      </c>
      <c r="W185" s="31">
        <v>2</v>
      </c>
      <c r="X185" s="26">
        <f t="shared" si="146"/>
        <v>4</v>
      </c>
      <c r="Z185" s="25">
        <f t="shared" si="147"/>
        <v>0.2</v>
      </c>
      <c r="AA185" s="25">
        <f t="shared" si="148"/>
        <v>4</v>
      </c>
      <c r="AB185" s="25">
        <f t="shared" si="189"/>
        <v>0</v>
      </c>
      <c r="AC185" s="25">
        <f t="shared" si="190"/>
        <v>0</v>
      </c>
      <c r="AD185" s="25">
        <f t="shared" si="191"/>
        <v>0</v>
      </c>
      <c r="AE185" s="25">
        <f t="shared" si="192"/>
        <v>0</v>
      </c>
      <c r="AF185" s="25">
        <f t="shared" si="193"/>
        <v>0.14285714285714285</v>
      </c>
      <c r="AG185" s="25">
        <f t="shared" si="194"/>
        <v>1</v>
      </c>
      <c r="AH185" s="25">
        <f t="shared" si="195"/>
        <v>0.5</v>
      </c>
      <c r="AI185" s="25">
        <f t="shared" si="196"/>
        <v>3</v>
      </c>
      <c r="AJ185" s="25">
        <f t="shared" si="197"/>
        <v>0</v>
      </c>
      <c r="AK185" s="25">
        <f t="shared" si="198"/>
        <v>0</v>
      </c>
      <c r="AL185" s="67">
        <v>44061</v>
      </c>
    </row>
    <row r="186" spans="1:38" x14ac:dyDescent="0.2">
      <c r="A186" s="108">
        <v>2033</v>
      </c>
      <c r="B186" s="67">
        <v>44055</v>
      </c>
      <c r="C186" s="31" t="s">
        <v>585</v>
      </c>
      <c r="D186" s="100">
        <v>0</v>
      </c>
      <c r="E186" s="31">
        <v>0</v>
      </c>
      <c r="F186" s="31">
        <v>0</v>
      </c>
      <c r="G186" s="31">
        <v>1</v>
      </c>
      <c r="H186" s="31">
        <v>0</v>
      </c>
      <c r="I186" s="31">
        <v>0</v>
      </c>
      <c r="J186" s="31">
        <v>0</v>
      </c>
      <c r="K186" s="31">
        <v>1</v>
      </c>
      <c r="L186" s="31">
        <v>0</v>
      </c>
      <c r="M186" s="31">
        <v>0</v>
      </c>
      <c r="N186" s="31">
        <v>1</v>
      </c>
      <c r="O186" s="31">
        <v>2</v>
      </c>
      <c r="P186" s="31">
        <v>2</v>
      </c>
      <c r="Q186" s="31">
        <v>2</v>
      </c>
      <c r="R186" s="31">
        <v>3</v>
      </c>
      <c r="S186" s="31">
        <v>0</v>
      </c>
      <c r="T186" s="31">
        <v>1</v>
      </c>
      <c r="U186" s="31">
        <v>0</v>
      </c>
      <c r="V186" s="31">
        <v>1</v>
      </c>
      <c r="W186" s="31">
        <v>0</v>
      </c>
      <c r="X186" s="26">
        <f t="shared" si="146"/>
        <v>14</v>
      </c>
      <c r="Z186" s="25">
        <f t="shared" si="147"/>
        <v>0.7</v>
      </c>
      <c r="AA186" s="25">
        <f t="shared" si="148"/>
        <v>14</v>
      </c>
      <c r="AB186" s="25">
        <f t="shared" si="189"/>
        <v>0.2</v>
      </c>
      <c r="AC186" s="25">
        <f t="shared" si="190"/>
        <v>1</v>
      </c>
      <c r="AD186" s="25">
        <f t="shared" si="191"/>
        <v>0</v>
      </c>
      <c r="AE186" s="25">
        <f t="shared" si="192"/>
        <v>0</v>
      </c>
      <c r="AF186" s="25">
        <f t="shared" si="193"/>
        <v>1.1428571428571428</v>
      </c>
      <c r="AG186" s="25">
        <f t="shared" si="194"/>
        <v>8</v>
      </c>
      <c r="AH186" s="25">
        <f t="shared" si="195"/>
        <v>0.83333333333333337</v>
      </c>
      <c r="AI186" s="25">
        <f t="shared" si="196"/>
        <v>5</v>
      </c>
      <c r="AJ186" s="25">
        <f t="shared" si="197"/>
        <v>0</v>
      </c>
      <c r="AK186" s="25">
        <f t="shared" si="198"/>
        <v>0</v>
      </c>
      <c r="AL186" s="67">
        <v>44055</v>
      </c>
    </row>
    <row r="187" spans="1:38" x14ac:dyDescent="0.2">
      <c r="A187" s="108">
        <v>2034</v>
      </c>
      <c r="B187" s="67">
        <v>44061</v>
      </c>
      <c r="C187" s="31" t="s">
        <v>591</v>
      </c>
      <c r="D187" s="100">
        <v>0</v>
      </c>
      <c r="E187" s="31">
        <v>0</v>
      </c>
      <c r="F187" s="31">
        <v>1</v>
      </c>
      <c r="G187" s="31">
        <v>2</v>
      </c>
      <c r="H187" s="31">
        <v>2</v>
      </c>
      <c r="I187" s="31">
        <v>1</v>
      </c>
      <c r="J187" s="31">
        <v>2</v>
      </c>
      <c r="K187" s="31">
        <v>0</v>
      </c>
      <c r="L187" s="31">
        <v>1</v>
      </c>
      <c r="M187" s="31">
        <v>0</v>
      </c>
      <c r="N187" s="31">
        <v>1</v>
      </c>
      <c r="O187" s="31">
        <v>0</v>
      </c>
      <c r="P187" s="31">
        <v>0</v>
      </c>
      <c r="Q187" s="31">
        <v>0</v>
      </c>
      <c r="R187" s="31">
        <v>0</v>
      </c>
      <c r="S187" s="31">
        <v>1</v>
      </c>
      <c r="T187" s="31">
        <v>4</v>
      </c>
      <c r="U187" s="31">
        <v>2</v>
      </c>
      <c r="V187" s="31">
        <v>2</v>
      </c>
      <c r="W187" s="31">
        <v>0</v>
      </c>
      <c r="X187" s="26">
        <f t="shared" si="146"/>
        <v>19</v>
      </c>
      <c r="Z187" s="25">
        <f t="shared" si="147"/>
        <v>0.95</v>
      </c>
      <c r="AA187" s="25">
        <f t="shared" si="148"/>
        <v>19</v>
      </c>
      <c r="AB187" s="25">
        <f t="shared" si="189"/>
        <v>1</v>
      </c>
      <c r="AC187" s="25">
        <f t="shared" si="190"/>
        <v>5</v>
      </c>
      <c r="AD187" s="25">
        <f t="shared" si="191"/>
        <v>1.5</v>
      </c>
      <c r="AE187" s="25">
        <f t="shared" si="192"/>
        <v>3</v>
      </c>
      <c r="AF187" s="25">
        <f t="shared" si="193"/>
        <v>0.2857142857142857</v>
      </c>
      <c r="AG187" s="25">
        <f t="shared" si="194"/>
        <v>2</v>
      </c>
      <c r="AH187" s="25">
        <f t="shared" si="195"/>
        <v>1.5</v>
      </c>
      <c r="AI187" s="25">
        <f t="shared" si="196"/>
        <v>9</v>
      </c>
      <c r="AJ187" s="25">
        <f t="shared" si="197"/>
        <v>0.33333333333333331</v>
      </c>
      <c r="AK187" s="25">
        <f t="shared" si="198"/>
        <v>1</v>
      </c>
      <c r="AL187" s="67">
        <v>44061</v>
      </c>
    </row>
    <row r="188" spans="1:38" x14ac:dyDescent="0.2">
      <c r="A188" s="108">
        <v>2035</v>
      </c>
      <c r="B188" s="67">
        <v>44052</v>
      </c>
      <c r="C188" s="31" t="s">
        <v>562</v>
      </c>
      <c r="D188" s="100">
        <v>0</v>
      </c>
      <c r="E188" s="31">
        <v>0</v>
      </c>
      <c r="F188" s="31">
        <v>0</v>
      </c>
      <c r="G188" s="31">
        <v>0</v>
      </c>
      <c r="H188" s="31">
        <v>1</v>
      </c>
      <c r="I188" s="31">
        <v>0</v>
      </c>
      <c r="J188" s="31">
        <v>0</v>
      </c>
      <c r="K188" s="31">
        <v>0</v>
      </c>
      <c r="L188" s="31">
        <v>1</v>
      </c>
      <c r="M188" s="31">
        <v>0</v>
      </c>
      <c r="N188" s="31">
        <v>0</v>
      </c>
      <c r="O188" s="31">
        <v>0</v>
      </c>
      <c r="P188" s="31">
        <v>1</v>
      </c>
      <c r="Q188" s="31">
        <v>1</v>
      </c>
      <c r="R188" s="31">
        <v>2</v>
      </c>
      <c r="S188" s="31">
        <v>1</v>
      </c>
      <c r="T188" s="31">
        <v>3</v>
      </c>
      <c r="U188" s="31">
        <v>3</v>
      </c>
      <c r="V188" s="31">
        <v>1</v>
      </c>
      <c r="W188" s="31">
        <v>2</v>
      </c>
      <c r="X188" s="26">
        <f t="shared" si="146"/>
        <v>16</v>
      </c>
      <c r="Z188" s="25">
        <f t="shared" si="147"/>
        <v>0.8</v>
      </c>
      <c r="AA188" s="25">
        <f t="shared" si="148"/>
        <v>16</v>
      </c>
      <c r="AB188" s="25">
        <f t="shared" si="189"/>
        <v>0.2</v>
      </c>
      <c r="AC188" s="25">
        <f t="shared" si="190"/>
        <v>1</v>
      </c>
      <c r="AD188" s="25">
        <f t="shared" si="191"/>
        <v>0</v>
      </c>
      <c r="AE188" s="25">
        <f t="shared" si="192"/>
        <v>0</v>
      </c>
      <c r="AF188" s="25">
        <f t="shared" si="193"/>
        <v>0.42857142857142855</v>
      </c>
      <c r="AG188" s="25">
        <f t="shared" si="194"/>
        <v>3</v>
      </c>
      <c r="AH188" s="25">
        <f t="shared" si="195"/>
        <v>2</v>
      </c>
      <c r="AI188" s="25">
        <f t="shared" si="196"/>
        <v>12</v>
      </c>
      <c r="AJ188" s="25">
        <f t="shared" si="197"/>
        <v>0</v>
      </c>
      <c r="AK188" s="25">
        <f t="shared" si="198"/>
        <v>0</v>
      </c>
      <c r="AL188" s="67">
        <v>44052</v>
      </c>
    </row>
    <row r="189" spans="1:38" x14ac:dyDescent="0.2">
      <c r="A189" s="108">
        <v>2036</v>
      </c>
      <c r="B189" s="67">
        <v>44061</v>
      </c>
      <c r="C189" s="31" t="s">
        <v>591</v>
      </c>
      <c r="D189" s="100">
        <v>0</v>
      </c>
      <c r="E189" s="31">
        <v>0</v>
      </c>
      <c r="F189" s="31">
        <v>0</v>
      </c>
      <c r="G189" s="31">
        <v>0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26">
        <f t="shared" si="146"/>
        <v>0</v>
      </c>
      <c r="Z189" s="25">
        <f t="shared" si="147"/>
        <v>0</v>
      </c>
      <c r="AA189" s="25">
        <f t="shared" si="148"/>
        <v>0</v>
      </c>
      <c r="AB189" s="25">
        <f t="shared" si="189"/>
        <v>0</v>
      </c>
      <c r="AC189" s="25">
        <f t="shared" si="190"/>
        <v>0</v>
      </c>
      <c r="AD189" s="25">
        <f t="shared" si="191"/>
        <v>0</v>
      </c>
      <c r="AE189" s="25">
        <f t="shared" si="192"/>
        <v>0</v>
      </c>
      <c r="AF189" s="25">
        <f t="shared" si="193"/>
        <v>0</v>
      </c>
      <c r="AG189" s="25">
        <f t="shared" si="194"/>
        <v>0</v>
      </c>
      <c r="AH189" s="25">
        <f t="shared" si="195"/>
        <v>0</v>
      </c>
      <c r="AI189" s="25">
        <f t="shared" si="196"/>
        <v>0</v>
      </c>
      <c r="AJ189" s="25">
        <f t="shared" si="197"/>
        <v>0</v>
      </c>
      <c r="AK189" s="25">
        <f t="shared" si="198"/>
        <v>0</v>
      </c>
      <c r="AL189" s="67">
        <v>44061</v>
      </c>
    </row>
    <row r="190" spans="1:38" x14ac:dyDescent="0.2">
      <c r="A190" s="108">
        <v>2037</v>
      </c>
      <c r="B190" s="67">
        <v>44146</v>
      </c>
      <c r="C190" s="31" t="s">
        <v>562</v>
      </c>
      <c r="D190" s="100">
        <v>0</v>
      </c>
      <c r="E190" s="31">
        <v>0</v>
      </c>
      <c r="F190" s="31">
        <v>0</v>
      </c>
      <c r="G190" s="31">
        <v>0</v>
      </c>
      <c r="H190" s="31">
        <v>0</v>
      </c>
      <c r="I190" s="31">
        <v>0</v>
      </c>
      <c r="J190" s="31">
        <v>0</v>
      </c>
      <c r="K190" s="31">
        <v>0</v>
      </c>
      <c r="L190" s="31">
        <v>0</v>
      </c>
      <c r="M190" s="31">
        <v>0</v>
      </c>
      <c r="N190" s="31">
        <v>0</v>
      </c>
      <c r="O190" s="31">
        <v>1</v>
      </c>
      <c r="P190" s="31">
        <v>0</v>
      </c>
      <c r="Q190" s="31">
        <v>0</v>
      </c>
      <c r="R190" s="31">
        <v>0</v>
      </c>
      <c r="S190" s="31">
        <v>0</v>
      </c>
      <c r="T190" s="31">
        <v>0</v>
      </c>
      <c r="U190" s="31">
        <v>0</v>
      </c>
      <c r="V190" s="31">
        <v>0</v>
      </c>
      <c r="W190" s="31">
        <v>0</v>
      </c>
      <c r="X190" s="25"/>
      <c r="Z190" s="25">
        <f t="shared" si="147"/>
        <v>0.05</v>
      </c>
      <c r="AA190" s="25">
        <f t="shared" si="148"/>
        <v>1</v>
      </c>
      <c r="AB190" s="25">
        <f t="shared" si="189"/>
        <v>0</v>
      </c>
      <c r="AC190" s="25">
        <f t="shared" si="190"/>
        <v>0</v>
      </c>
      <c r="AD190" s="25">
        <f t="shared" si="191"/>
        <v>0</v>
      </c>
      <c r="AE190" s="25">
        <f t="shared" si="192"/>
        <v>0</v>
      </c>
      <c r="AF190" s="25">
        <f t="shared" si="193"/>
        <v>0.14285714285714285</v>
      </c>
      <c r="AG190" s="25">
        <f t="shared" si="194"/>
        <v>1</v>
      </c>
      <c r="AH190" s="25">
        <f t="shared" si="195"/>
        <v>0</v>
      </c>
      <c r="AI190" s="25">
        <f t="shared" si="196"/>
        <v>0</v>
      </c>
      <c r="AJ190" s="25">
        <f t="shared" si="197"/>
        <v>0</v>
      </c>
      <c r="AK190" s="25">
        <f t="shared" si="198"/>
        <v>0</v>
      </c>
      <c r="AL190" s="67">
        <v>44146</v>
      </c>
    </row>
    <row r="191" spans="1:38" x14ac:dyDescent="0.2">
      <c r="A191" s="108">
        <v>2038</v>
      </c>
      <c r="B191" s="67">
        <v>44146</v>
      </c>
      <c r="C191" s="31" t="s">
        <v>562</v>
      </c>
      <c r="D191" s="100">
        <v>2</v>
      </c>
      <c r="E191" s="31">
        <v>1</v>
      </c>
      <c r="F191" s="31">
        <v>0</v>
      </c>
      <c r="G191" s="31">
        <v>2</v>
      </c>
      <c r="H191" s="31">
        <v>4</v>
      </c>
      <c r="I191" s="31">
        <v>1</v>
      </c>
      <c r="J191" s="31">
        <v>3</v>
      </c>
      <c r="K191" s="31">
        <v>1</v>
      </c>
      <c r="L191" s="31">
        <v>1</v>
      </c>
      <c r="M191" s="31">
        <v>1</v>
      </c>
      <c r="N191" s="31">
        <v>0</v>
      </c>
      <c r="O191" s="31">
        <v>2</v>
      </c>
      <c r="P191" s="31">
        <v>1</v>
      </c>
      <c r="Q191" s="31">
        <v>2</v>
      </c>
      <c r="R191" s="31">
        <v>0</v>
      </c>
      <c r="S191" s="31">
        <v>0</v>
      </c>
      <c r="T191" s="31">
        <v>1</v>
      </c>
      <c r="U191" s="31">
        <v>3</v>
      </c>
      <c r="V191" s="31">
        <v>1</v>
      </c>
      <c r="W191" s="31">
        <v>4</v>
      </c>
      <c r="X191" s="26">
        <f t="shared" ref="X191:X193" si="199">SUM(D191:W191)</f>
        <v>30</v>
      </c>
      <c r="Z191" s="25">
        <f t="shared" si="147"/>
        <v>1.5</v>
      </c>
      <c r="AA191" s="25">
        <f t="shared" si="148"/>
        <v>30</v>
      </c>
      <c r="AB191" s="25">
        <f t="shared" si="189"/>
        <v>1.8</v>
      </c>
      <c r="AC191" s="25">
        <f t="shared" si="190"/>
        <v>9</v>
      </c>
      <c r="AD191" s="25">
        <f t="shared" si="191"/>
        <v>2</v>
      </c>
      <c r="AE191" s="25">
        <f t="shared" si="192"/>
        <v>4</v>
      </c>
      <c r="AF191" s="25">
        <f t="shared" si="193"/>
        <v>1.1428571428571428</v>
      </c>
      <c r="AG191" s="25">
        <f t="shared" si="194"/>
        <v>8</v>
      </c>
      <c r="AH191" s="25">
        <f t="shared" si="195"/>
        <v>1.5</v>
      </c>
      <c r="AI191" s="25">
        <f t="shared" si="196"/>
        <v>9</v>
      </c>
      <c r="AJ191" s="25">
        <f t="shared" si="197"/>
        <v>1</v>
      </c>
      <c r="AK191" s="25">
        <f t="shared" si="198"/>
        <v>3</v>
      </c>
      <c r="AL191" s="67">
        <v>44146</v>
      </c>
    </row>
    <row r="192" spans="1:38" x14ac:dyDescent="0.2">
      <c r="A192" s="108">
        <v>2039</v>
      </c>
      <c r="B192" s="67">
        <v>44080</v>
      </c>
      <c r="C192" s="31" t="s">
        <v>598</v>
      </c>
      <c r="D192" s="100">
        <v>0</v>
      </c>
      <c r="E192" s="31">
        <v>0</v>
      </c>
      <c r="F192" s="31">
        <v>0</v>
      </c>
      <c r="G192" s="3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0</v>
      </c>
      <c r="M192" s="31">
        <v>0</v>
      </c>
      <c r="N192" s="31">
        <v>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0</v>
      </c>
      <c r="V192" s="31">
        <v>0</v>
      </c>
      <c r="W192" s="31">
        <v>0</v>
      </c>
      <c r="X192" s="26">
        <f t="shared" si="199"/>
        <v>0</v>
      </c>
      <c r="Z192" s="25">
        <f t="shared" si="147"/>
        <v>0</v>
      </c>
      <c r="AA192" s="25">
        <f t="shared" si="148"/>
        <v>0</v>
      </c>
      <c r="AB192" s="25">
        <f t="shared" si="189"/>
        <v>0</v>
      </c>
      <c r="AC192" s="25">
        <f t="shared" si="190"/>
        <v>0</v>
      </c>
      <c r="AD192" s="25">
        <f t="shared" si="191"/>
        <v>0</v>
      </c>
      <c r="AE192" s="25">
        <f t="shared" si="192"/>
        <v>0</v>
      </c>
      <c r="AF192" s="25">
        <f t="shared" si="193"/>
        <v>0</v>
      </c>
      <c r="AG192" s="25">
        <f t="shared" si="194"/>
        <v>0</v>
      </c>
      <c r="AH192" s="25">
        <f t="shared" si="195"/>
        <v>0</v>
      </c>
      <c r="AI192" s="25">
        <f t="shared" si="196"/>
        <v>0</v>
      </c>
      <c r="AJ192" s="25">
        <f t="shared" si="197"/>
        <v>0</v>
      </c>
      <c r="AK192" s="25">
        <f t="shared" si="198"/>
        <v>0</v>
      </c>
      <c r="AL192" s="67">
        <v>44080</v>
      </c>
    </row>
    <row r="193" spans="1:38" x14ac:dyDescent="0.2">
      <c r="A193" s="108">
        <v>2040</v>
      </c>
      <c r="B193" s="67">
        <v>44213</v>
      </c>
      <c r="C193" s="31" t="s">
        <v>599</v>
      </c>
      <c r="D193" s="100">
        <v>0</v>
      </c>
      <c r="E193" s="31">
        <v>0</v>
      </c>
      <c r="F193" s="31">
        <v>0</v>
      </c>
      <c r="G193" s="31">
        <v>0</v>
      </c>
      <c r="H193" s="31">
        <v>0</v>
      </c>
      <c r="I193" s="31">
        <v>0</v>
      </c>
      <c r="J193" s="31">
        <v>0</v>
      </c>
      <c r="K193" s="31">
        <v>0</v>
      </c>
      <c r="L193" s="31">
        <v>0</v>
      </c>
      <c r="M193" s="31">
        <v>0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0</v>
      </c>
      <c r="V193" s="31">
        <v>0</v>
      </c>
      <c r="W193" s="31">
        <v>0</v>
      </c>
      <c r="X193" s="26">
        <f t="shared" si="199"/>
        <v>0</v>
      </c>
      <c r="Z193" s="25">
        <f t="shared" si="147"/>
        <v>0</v>
      </c>
      <c r="AA193" s="25">
        <f t="shared" si="148"/>
        <v>0</v>
      </c>
      <c r="AB193" s="25">
        <f t="shared" si="189"/>
        <v>0</v>
      </c>
      <c r="AC193" s="25">
        <f t="shared" si="190"/>
        <v>0</v>
      </c>
      <c r="AD193" s="25">
        <f t="shared" si="191"/>
        <v>0</v>
      </c>
      <c r="AE193" s="25">
        <f t="shared" si="192"/>
        <v>0</v>
      </c>
      <c r="AF193" s="25">
        <f t="shared" si="193"/>
        <v>0</v>
      </c>
      <c r="AG193" s="25">
        <f t="shared" si="194"/>
        <v>0</v>
      </c>
      <c r="AH193" s="25">
        <f t="shared" si="195"/>
        <v>0</v>
      </c>
      <c r="AI193" s="25">
        <f t="shared" si="196"/>
        <v>0</v>
      </c>
      <c r="AJ193" s="25">
        <f t="shared" si="197"/>
        <v>0</v>
      </c>
      <c r="AK193" s="25">
        <f t="shared" si="198"/>
        <v>0</v>
      </c>
      <c r="AL193" s="67">
        <v>44213</v>
      </c>
    </row>
    <row r="194" spans="1:38" x14ac:dyDescent="0.2">
      <c r="A194" s="108">
        <v>2041</v>
      </c>
      <c r="B194" s="67">
        <v>44052</v>
      </c>
      <c r="C194" s="31" t="s">
        <v>562</v>
      </c>
      <c r="D194" s="100">
        <v>0</v>
      </c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v>0</v>
      </c>
      <c r="K194" s="31">
        <v>0</v>
      </c>
      <c r="L194" s="31">
        <v>0</v>
      </c>
      <c r="M194" s="31">
        <v>0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0</v>
      </c>
      <c r="V194" s="31">
        <v>0</v>
      </c>
      <c r="W194" s="31">
        <v>0</v>
      </c>
      <c r="X194" s="26">
        <f t="shared" ref="X194:X233" si="200">SUM(D194:W194)</f>
        <v>0</v>
      </c>
      <c r="Z194" s="25">
        <f t="shared" si="147"/>
        <v>0</v>
      </c>
      <c r="AA194" s="25">
        <f t="shared" si="148"/>
        <v>0</v>
      </c>
      <c r="AB194" s="25">
        <f t="shared" si="189"/>
        <v>0</v>
      </c>
      <c r="AC194" s="25">
        <f t="shared" si="190"/>
        <v>0</v>
      </c>
      <c r="AD194" s="25">
        <f t="shared" si="191"/>
        <v>0</v>
      </c>
      <c r="AE194" s="25">
        <f t="shared" si="192"/>
        <v>0</v>
      </c>
      <c r="AF194" s="25">
        <f t="shared" si="193"/>
        <v>0</v>
      </c>
      <c r="AG194" s="25">
        <f t="shared" si="194"/>
        <v>0</v>
      </c>
      <c r="AH194" s="25">
        <f t="shared" si="195"/>
        <v>0</v>
      </c>
      <c r="AI194" s="25">
        <f t="shared" si="196"/>
        <v>0</v>
      </c>
      <c r="AJ194" s="25">
        <f t="shared" si="197"/>
        <v>0</v>
      </c>
      <c r="AK194" s="25">
        <f t="shared" si="198"/>
        <v>0</v>
      </c>
      <c r="AL194" s="67">
        <v>44052</v>
      </c>
    </row>
    <row r="195" spans="1:38" x14ac:dyDescent="0.2">
      <c r="A195" s="108">
        <v>2042</v>
      </c>
      <c r="B195" s="67">
        <v>44146</v>
      </c>
      <c r="C195" s="31" t="s">
        <v>562</v>
      </c>
      <c r="D195" s="100">
        <v>0</v>
      </c>
      <c r="E195" s="31">
        <v>0</v>
      </c>
      <c r="F195" s="31">
        <v>0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0</v>
      </c>
      <c r="V195" s="31">
        <v>0</v>
      </c>
      <c r="W195" s="31">
        <v>0</v>
      </c>
      <c r="X195" s="26">
        <f t="shared" si="200"/>
        <v>0</v>
      </c>
      <c r="Z195" s="25">
        <f t="shared" ref="Z195:Z258" si="201">AVERAGE(D195:W195)</f>
        <v>0</v>
      </c>
      <c r="AA195" s="25">
        <f t="shared" ref="AA195:AA258" si="202">Z195*20</f>
        <v>0</v>
      </c>
      <c r="AB195" s="25">
        <f t="shared" si="189"/>
        <v>0</v>
      </c>
      <c r="AC195" s="25">
        <f t="shared" si="190"/>
        <v>0</v>
      </c>
      <c r="AD195" s="25">
        <f t="shared" si="191"/>
        <v>0</v>
      </c>
      <c r="AE195" s="25">
        <f t="shared" si="192"/>
        <v>0</v>
      </c>
      <c r="AF195" s="25">
        <f t="shared" si="193"/>
        <v>0</v>
      </c>
      <c r="AG195" s="25">
        <f t="shared" si="194"/>
        <v>0</v>
      </c>
      <c r="AH195" s="25">
        <f t="shared" si="195"/>
        <v>0</v>
      </c>
      <c r="AI195" s="25">
        <f t="shared" si="196"/>
        <v>0</v>
      </c>
      <c r="AJ195" s="25">
        <f t="shared" si="197"/>
        <v>0</v>
      </c>
      <c r="AK195" s="25">
        <f t="shared" si="198"/>
        <v>0</v>
      </c>
      <c r="AL195" s="67">
        <v>44146</v>
      </c>
    </row>
    <row r="196" spans="1:38" x14ac:dyDescent="0.2">
      <c r="A196" s="108">
        <v>2043</v>
      </c>
      <c r="B196" s="67">
        <v>44052</v>
      </c>
      <c r="C196" s="31" t="s">
        <v>562</v>
      </c>
      <c r="D196" s="100">
        <v>0</v>
      </c>
      <c r="E196" s="31">
        <v>0</v>
      </c>
      <c r="F196" s="31">
        <v>0</v>
      </c>
      <c r="G196" s="31">
        <v>0</v>
      </c>
      <c r="H196" s="31">
        <v>0</v>
      </c>
      <c r="I196" s="31">
        <v>0</v>
      </c>
      <c r="J196" s="31">
        <v>0</v>
      </c>
      <c r="K196" s="31">
        <v>0</v>
      </c>
      <c r="L196" s="31">
        <v>0</v>
      </c>
      <c r="M196" s="31">
        <v>2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3</v>
      </c>
      <c r="V196" s="31">
        <v>0</v>
      </c>
      <c r="W196" s="31">
        <v>4</v>
      </c>
      <c r="X196" s="26">
        <f t="shared" si="200"/>
        <v>9</v>
      </c>
      <c r="Z196" s="25">
        <f t="shared" si="201"/>
        <v>0.45</v>
      </c>
      <c r="AA196" s="25">
        <f t="shared" si="202"/>
        <v>9</v>
      </c>
      <c r="AB196" s="25">
        <f t="shared" si="189"/>
        <v>0</v>
      </c>
      <c r="AC196" s="25">
        <f t="shared" si="190"/>
        <v>0</v>
      </c>
      <c r="AD196" s="25">
        <f t="shared" si="191"/>
        <v>0</v>
      </c>
      <c r="AE196" s="25">
        <f t="shared" si="192"/>
        <v>0</v>
      </c>
      <c r="AF196" s="25">
        <f t="shared" si="193"/>
        <v>0.2857142857142857</v>
      </c>
      <c r="AG196" s="25">
        <f t="shared" si="194"/>
        <v>2</v>
      </c>
      <c r="AH196" s="25">
        <f t="shared" si="195"/>
        <v>1.1666666666666667</v>
      </c>
      <c r="AI196" s="25">
        <f t="shared" si="196"/>
        <v>7</v>
      </c>
      <c r="AJ196" s="25">
        <f t="shared" si="197"/>
        <v>0</v>
      </c>
      <c r="AK196" s="25">
        <f t="shared" si="198"/>
        <v>0</v>
      </c>
      <c r="AL196" s="67">
        <v>44052</v>
      </c>
    </row>
    <row r="197" spans="1:38" x14ac:dyDescent="0.2">
      <c r="A197" s="108">
        <v>2044</v>
      </c>
      <c r="B197" s="67">
        <v>44084</v>
      </c>
      <c r="C197" s="31" t="s">
        <v>598</v>
      </c>
      <c r="D197" s="100">
        <v>1</v>
      </c>
      <c r="E197" s="31">
        <v>1</v>
      </c>
      <c r="F197" s="31">
        <v>0</v>
      </c>
      <c r="G197" s="31">
        <v>1</v>
      </c>
      <c r="H197" s="31">
        <v>0</v>
      </c>
      <c r="I197" s="31">
        <v>1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</v>
      </c>
      <c r="T197" s="31">
        <v>1</v>
      </c>
      <c r="U197" s="31">
        <v>1</v>
      </c>
      <c r="V197" s="31">
        <v>0</v>
      </c>
      <c r="W197" s="31">
        <v>0</v>
      </c>
      <c r="X197" s="26">
        <f t="shared" si="200"/>
        <v>7</v>
      </c>
      <c r="Z197" s="25">
        <f t="shared" si="201"/>
        <v>0.35</v>
      </c>
      <c r="AA197" s="25">
        <f t="shared" si="202"/>
        <v>7</v>
      </c>
      <c r="AB197" s="25">
        <f t="shared" si="189"/>
        <v>0.6</v>
      </c>
      <c r="AC197" s="25">
        <f t="shared" si="190"/>
        <v>3</v>
      </c>
      <c r="AD197" s="25">
        <f t="shared" si="191"/>
        <v>0.5</v>
      </c>
      <c r="AE197" s="25">
        <f t="shared" si="192"/>
        <v>1</v>
      </c>
      <c r="AF197" s="25">
        <f t="shared" si="193"/>
        <v>0</v>
      </c>
      <c r="AG197" s="25">
        <f t="shared" si="194"/>
        <v>0</v>
      </c>
      <c r="AH197" s="25">
        <f t="shared" si="195"/>
        <v>0.5</v>
      </c>
      <c r="AI197" s="25">
        <f t="shared" si="196"/>
        <v>3</v>
      </c>
      <c r="AJ197" s="25">
        <f t="shared" si="197"/>
        <v>0.66666666666666663</v>
      </c>
      <c r="AK197" s="25">
        <f t="shared" si="198"/>
        <v>2</v>
      </c>
      <c r="AL197" s="67">
        <v>44084</v>
      </c>
    </row>
    <row r="198" spans="1:38" x14ac:dyDescent="0.2">
      <c r="A198" s="108">
        <v>2045</v>
      </c>
      <c r="B198" s="67">
        <v>44061</v>
      </c>
      <c r="C198" s="31" t="s">
        <v>591</v>
      </c>
      <c r="D198" s="100">
        <v>0</v>
      </c>
      <c r="E198" s="31">
        <v>0</v>
      </c>
      <c r="F198" s="31">
        <v>0</v>
      </c>
      <c r="G198" s="31">
        <v>0</v>
      </c>
      <c r="H198" s="31">
        <v>0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1</v>
      </c>
      <c r="S198" s="31">
        <v>0</v>
      </c>
      <c r="T198" s="31">
        <v>2</v>
      </c>
      <c r="U198" s="31">
        <v>0</v>
      </c>
      <c r="V198" s="31">
        <v>0</v>
      </c>
      <c r="W198" s="31">
        <v>0</v>
      </c>
      <c r="X198" s="26">
        <f t="shared" si="200"/>
        <v>3</v>
      </c>
      <c r="Z198" s="25">
        <f t="shared" si="201"/>
        <v>0.15</v>
      </c>
      <c r="AA198" s="25">
        <f t="shared" si="202"/>
        <v>3</v>
      </c>
      <c r="AB198" s="25">
        <f t="shared" si="189"/>
        <v>0</v>
      </c>
      <c r="AC198" s="25">
        <f t="shared" si="190"/>
        <v>0</v>
      </c>
      <c r="AD198" s="25">
        <f t="shared" si="191"/>
        <v>0</v>
      </c>
      <c r="AE198" s="25">
        <f t="shared" si="192"/>
        <v>0</v>
      </c>
      <c r="AF198" s="25">
        <f t="shared" si="193"/>
        <v>0</v>
      </c>
      <c r="AG198" s="25">
        <f t="shared" si="194"/>
        <v>0</v>
      </c>
      <c r="AH198" s="25">
        <f t="shared" si="195"/>
        <v>0.5</v>
      </c>
      <c r="AI198" s="25">
        <f t="shared" si="196"/>
        <v>3</v>
      </c>
      <c r="AJ198" s="25">
        <f t="shared" si="197"/>
        <v>0</v>
      </c>
      <c r="AK198" s="25">
        <f t="shared" si="198"/>
        <v>0</v>
      </c>
      <c r="AL198" s="67">
        <v>44061</v>
      </c>
    </row>
    <row r="199" spans="1:38" x14ac:dyDescent="0.2">
      <c r="A199" s="108">
        <v>2046</v>
      </c>
      <c r="B199" s="67">
        <v>44061</v>
      </c>
      <c r="C199" s="31" t="s">
        <v>591</v>
      </c>
      <c r="D199" s="100">
        <v>0</v>
      </c>
      <c r="E199" s="31">
        <v>0</v>
      </c>
      <c r="F199" s="31">
        <v>0</v>
      </c>
      <c r="G199" s="31">
        <v>1</v>
      </c>
      <c r="H199" s="31">
        <v>1</v>
      </c>
      <c r="I199" s="31">
        <v>1</v>
      </c>
      <c r="J199" s="31">
        <v>2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0</v>
      </c>
      <c r="V199" s="31">
        <v>0</v>
      </c>
      <c r="W199" s="31">
        <v>0</v>
      </c>
      <c r="X199" s="26">
        <f t="shared" si="200"/>
        <v>5</v>
      </c>
      <c r="Z199" s="25">
        <f t="shared" si="201"/>
        <v>0.25</v>
      </c>
      <c r="AA199" s="25">
        <f t="shared" si="202"/>
        <v>5</v>
      </c>
      <c r="AB199" s="25">
        <f t="shared" si="189"/>
        <v>0.4</v>
      </c>
      <c r="AC199" s="25">
        <f t="shared" si="190"/>
        <v>2</v>
      </c>
      <c r="AD199" s="25">
        <f t="shared" si="191"/>
        <v>1.5</v>
      </c>
      <c r="AE199" s="25">
        <f t="shared" si="192"/>
        <v>3</v>
      </c>
      <c r="AF199" s="25">
        <f t="shared" si="193"/>
        <v>0</v>
      </c>
      <c r="AG199" s="25">
        <f t="shared" si="194"/>
        <v>0</v>
      </c>
      <c r="AH199" s="25">
        <f t="shared" si="195"/>
        <v>0</v>
      </c>
      <c r="AI199" s="25">
        <f t="shared" si="196"/>
        <v>0</v>
      </c>
      <c r="AJ199" s="25">
        <f t="shared" si="197"/>
        <v>0</v>
      </c>
      <c r="AK199" s="25">
        <f t="shared" si="198"/>
        <v>0</v>
      </c>
      <c r="AL199" s="67">
        <v>44061</v>
      </c>
    </row>
    <row r="200" spans="1:38" x14ac:dyDescent="0.2">
      <c r="A200" s="108">
        <v>2047</v>
      </c>
      <c r="B200" s="67">
        <v>44209</v>
      </c>
      <c r="C200" s="31" t="s">
        <v>585</v>
      </c>
      <c r="D200" s="100">
        <v>0</v>
      </c>
      <c r="E200" s="31">
        <v>0</v>
      </c>
      <c r="F200" s="31">
        <v>0</v>
      </c>
      <c r="G200" s="31">
        <v>0</v>
      </c>
      <c r="H200" s="31">
        <v>0</v>
      </c>
      <c r="I200" s="31">
        <v>0</v>
      </c>
      <c r="J200" s="31">
        <v>0</v>
      </c>
      <c r="K200" s="31">
        <v>0</v>
      </c>
      <c r="L200" s="31">
        <v>1</v>
      </c>
      <c r="M200" s="31">
        <v>0</v>
      </c>
      <c r="N200" s="31">
        <v>0</v>
      </c>
      <c r="O200" s="31">
        <v>2</v>
      </c>
      <c r="P200" s="31">
        <v>2</v>
      </c>
      <c r="Q200" s="31">
        <v>2</v>
      </c>
      <c r="R200" s="31">
        <v>1</v>
      </c>
      <c r="S200" s="31">
        <v>0</v>
      </c>
      <c r="T200" s="31">
        <v>0</v>
      </c>
      <c r="U200" s="31">
        <v>0</v>
      </c>
      <c r="V200" s="31">
        <v>2</v>
      </c>
      <c r="W200" s="31">
        <v>3</v>
      </c>
      <c r="X200" s="26">
        <f t="shared" si="200"/>
        <v>13</v>
      </c>
      <c r="Z200" s="25">
        <f t="shared" si="201"/>
        <v>0.65</v>
      </c>
      <c r="AA200" s="25">
        <f t="shared" si="202"/>
        <v>13</v>
      </c>
      <c r="AB200" s="25">
        <f t="shared" si="189"/>
        <v>0</v>
      </c>
      <c r="AC200" s="25">
        <f t="shared" si="190"/>
        <v>0</v>
      </c>
      <c r="AD200" s="25">
        <f t="shared" si="191"/>
        <v>0</v>
      </c>
      <c r="AE200" s="25">
        <f t="shared" si="192"/>
        <v>0</v>
      </c>
      <c r="AF200" s="25">
        <f t="shared" si="193"/>
        <v>1</v>
      </c>
      <c r="AG200" s="25">
        <f t="shared" si="194"/>
        <v>7</v>
      </c>
      <c r="AH200" s="25">
        <f t="shared" si="195"/>
        <v>1</v>
      </c>
      <c r="AI200" s="25">
        <f t="shared" si="196"/>
        <v>6</v>
      </c>
      <c r="AJ200" s="25">
        <f t="shared" si="197"/>
        <v>0</v>
      </c>
      <c r="AK200" s="25">
        <f t="shared" si="198"/>
        <v>0</v>
      </c>
      <c r="AL200" s="67">
        <v>44209</v>
      </c>
    </row>
    <row r="201" spans="1:38" hidden="1" x14ac:dyDescent="0.2">
      <c r="A201" s="108">
        <v>2048</v>
      </c>
      <c r="B201" s="31"/>
      <c r="C201" s="31"/>
      <c r="D201" s="100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26">
        <f t="shared" si="200"/>
        <v>0</v>
      </c>
      <c r="Z201" s="25" t="e">
        <f t="shared" si="201"/>
        <v>#DIV/0!</v>
      </c>
      <c r="AA201" s="25" t="e">
        <f t="shared" si="202"/>
        <v>#DIV/0!</v>
      </c>
      <c r="AL201" s="31"/>
    </row>
    <row r="202" spans="1:38" x14ac:dyDescent="0.2">
      <c r="A202" s="108">
        <v>2049</v>
      </c>
      <c r="B202" s="67">
        <v>44061</v>
      </c>
      <c r="C202" s="31" t="s">
        <v>591</v>
      </c>
      <c r="D202" s="100">
        <v>2</v>
      </c>
      <c r="E202" s="31">
        <v>1</v>
      </c>
      <c r="F202" s="31">
        <v>2</v>
      </c>
      <c r="G202" s="31">
        <v>3</v>
      </c>
      <c r="H202" s="31">
        <v>4</v>
      </c>
      <c r="I202" s="31">
        <v>1</v>
      </c>
      <c r="J202" s="31">
        <v>2</v>
      </c>
      <c r="K202" s="31">
        <v>0</v>
      </c>
      <c r="L202" s="31">
        <v>1</v>
      </c>
      <c r="M202" s="31">
        <v>3</v>
      </c>
      <c r="N202" s="31">
        <v>2</v>
      </c>
      <c r="O202" s="31">
        <v>1</v>
      </c>
      <c r="P202" s="31">
        <v>1</v>
      </c>
      <c r="Q202" s="31">
        <v>1</v>
      </c>
      <c r="R202" s="31">
        <v>2</v>
      </c>
      <c r="S202" s="31">
        <v>1</v>
      </c>
      <c r="T202" s="31">
        <v>1</v>
      </c>
      <c r="U202" s="31">
        <v>1</v>
      </c>
      <c r="V202" s="31">
        <v>2</v>
      </c>
      <c r="W202" s="31">
        <v>2</v>
      </c>
      <c r="X202" s="26">
        <f t="shared" si="200"/>
        <v>33</v>
      </c>
      <c r="Z202" s="25">
        <f t="shared" si="201"/>
        <v>1.65</v>
      </c>
      <c r="AA202" s="25">
        <f t="shared" si="202"/>
        <v>33</v>
      </c>
      <c r="AB202" s="25">
        <f t="shared" ref="AB202:AB204" si="203">AVERAGE(D202:H202)</f>
        <v>2.4</v>
      </c>
      <c r="AC202" s="25">
        <f t="shared" ref="AC202:AC204" si="204">AB202*5</f>
        <v>12</v>
      </c>
      <c r="AD202" s="25">
        <f t="shared" ref="AD202:AD204" si="205">AVERAGE(I202:J202)</f>
        <v>1.5</v>
      </c>
      <c r="AE202" s="25">
        <f t="shared" ref="AE202:AE204" si="206">AD202*2</f>
        <v>3</v>
      </c>
      <c r="AF202" s="25">
        <f t="shared" ref="AF202:AF204" si="207">AVERAGE(K202:Q202)</f>
        <v>1.2857142857142858</v>
      </c>
      <c r="AG202" s="25">
        <f t="shared" ref="AG202:AG204" si="208">AF202*7</f>
        <v>9</v>
      </c>
      <c r="AH202" s="25">
        <f t="shared" ref="AH202:AH204" si="209">AVERAGE(R202:W202)</f>
        <v>1.5</v>
      </c>
      <c r="AI202" s="25">
        <f t="shared" ref="AI202:AI204" si="210">AH202*6</f>
        <v>9</v>
      </c>
      <c r="AJ202" s="25">
        <f t="shared" ref="AJ202:AJ204" si="211">AVERAGE(D202:F202)</f>
        <v>1.6666666666666667</v>
      </c>
      <c r="AK202" s="25">
        <f t="shared" ref="AK202:AK204" si="212">AJ202*3</f>
        <v>5</v>
      </c>
      <c r="AL202" s="67">
        <v>44061</v>
      </c>
    </row>
    <row r="203" spans="1:38" x14ac:dyDescent="0.2">
      <c r="A203" s="108">
        <v>2050</v>
      </c>
      <c r="B203" s="67">
        <v>44052</v>
      </c>
      <c r="C203" s="31" t="s">
        <v>562</v>
      </c>
      <c r="D203" s="100">
        <v>0</v>
      </c>
      <c r="E203" s="31">
        <v>0</v>
      </c>
      <c r="F203" s="31">
        <v>0</v>
      </c>
      <c r="G203" s="31">
        <v>0</v>
      </c>
      <c r="H203" s="31">
        <v>0</v>
      </c>
      <c r="I203" s="31">
        <v>0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0</v>
      </c>
      <c r="V203" s="31">
        <v>0</v>
      </c>
      <c r="W203" s="31">
        <v>0</v>
      </c>
      <c r="X203" s="26">
        <f t="shared" si="200"/>
        <v>0</v>
      </c>
      <c r="Z203" s="25">
        <f t="shared" si="201"/>
        <v>0</v>
      </c>
      <c r="AA203" s="25">
        <f t="shared" si="202"/>
        <v>0</v>
      </c>
      <c r="AB203" s="25">
        <f t="shared" si="203"/>
        <v>0</v>
      </c>
      <c r="AC203" s="25">
        <f t="shared" si="204"/>
        <v>0</v>
      </c>
      <c r="AD203" s="25">
        <f t="shared" si="205"/>
        <v>0</v>
      </c>
      <c r="AE203" s="25">
        <f t="shared" si="206"/>
        <v>0</v>
      </c>
      <c r="AF203" s="25">
        <f t="shared" si="207"/>
        <v>0</v>
      </c>
      <c r="AG203" s="25">
        <f t="shared" si="208"/>
        <v>0</v>
      </c>
      <c r="AH203" s="25">
        <f t="shared" si="209"/>
        <v>0</v>
      </c>
      <c r="AI203" s="25">
        <f t="shared" si="210"/>
        <v>0</v>
      </c>
      <c r="AJ203" s="25">
        <f t="shared" si="211"/>
        <v>0</v>
      </c>
      <c r="AK203" s="25">
        <f t="shared" si="212"/>
        <v>0</v>
      </c>
      <c r="AL203" s="67">
        <v>44052</v>
      </c>
    </row>
    <row r="204" spans="1:38" x14ac:dyDescent="0.2">
      <c r="A204" s="108">
        <v>2051</v>
      </c>
      <c r="B204" s="67">
        <v>44084</v>
      </c>
      <c r="C204" s="31" t="s">
        <v>598</v>
      </c>
      <c r="D204" s="100">
        <v>1</v>
      </c>
      <c r="E204" s="31">
        <v>0</v>
      </c>
      <c r="F204" s="31">
        <v>0</v>
      </c>
      <c r="G204" s="31">
        <v>1</v>
      </c>
      <c r="H204" s="31">
        <v>0</v>
      </c>
      <c r="I204" s="31">
        <v>0</v>
      </c>
      <c r="J204" s="31">
        <v>1</v>
      </c>
      <c r="K204" s="31">
        <v>1</v>
      </c>
      <c r="L204" s="31">
        <v>1</v>
      </c>
      <c r="M204" s="31">
        <v>0</v>
      </c>
      <c r="N204" s="31">
        <v>0</v>
      </c>
      <c r="O204" s="31">
        <v>0</v>
      </c>
      <c r="P204" s="31">
        <v>1</v>
      </c>
      <c r="Q204" s="31">
        <v>0</v>
      </c>
      <c r="R204" s="31">
        <v>0</v>
      </c>
      <c r="S204" s="31">
        <v>0</v>
      </c>
      <c r="T204" s="31">
        <v>1</v>
      </c>
      <c r="U204" s="31">
        <v>1</v>
      </c>
      <c r="V204" s="31">
        <v>2</v>
      </c>
      <c r="W204" s="31">
        <v>0</v>
      </c>
      <c r="X204" s="26">
        <f t="shared" si="200"/>
        <v>10</v>
      </c>
      <c r="Z204" s="25">
        <f t="shared" si="201"/>
        <v>0.5</v>
      </c>
      <c r="AA204" s="25">
        <f t="shared" si="202"/>
        <v>10</v>
      </c>
      <c r="AB204" s="25">
        <f t="shared" si="203"/>
        <v>0.4</v>
      </c>
      <c r="AC204" s="25">
        <f t="shared" si="204"/>
        <v>2</v>
      </c>
      <c r="AD204" s="25">
        <f t="shared" si="205"/>
        <v>0.5</v>
      </c>
      <c r="AE204" s="25">
        <f t="shared" si="206"/>
        <v>1</v>
      </c>
      <c r="AF204" s="25">
        <f t="shared" si="207"/>
        <v>0.42857142857142855</v>
      </c>
      <c r="AG204" s="25">
        <f t="shared" si="208"/>
        <v>3</v>
      </c>
      <c r="AH204" s="25">
        <f t="shared" si="209"/>
        <v>0.66666666666666663</v>
      </c>
      <c r="AI204" s="25">
        <f t="shared" si="210"/>
        <v>4</v>
      </c>
      <c r="AJ204" s="25">
        <f t="shared" si="211"/>
        <v>0.33333333333333331</v>
      </c>
      <c r="AK204" s="25">
        <f t="shared" si="212"/>
        <v>1</v>
      </c>
      <c r="AL204" s="67">
        <v>44084</v>
      </c>
    </row>
    <row r="205" spans="1:38" hidden="1" x14ac:dyDescent="0.2">
      <c r="A205" s="108">
        <v>2052</v>
      </c>
      <c r="B205" s="31"/>
      <c r="C205" s="31"/>
      <c r="D205" s="100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26">
        <f t="shared" si="200"/>
        <v>0</v>
      </c>
      <c r="Z205" s="25" t="e">
        <f t="shared" si="201"/>
        <v>#DIV/0!</v>
      </c>
      <c r="AA205" s="25" t="e">
        <f t="shared" si="202"/>
        <v>#DIV/0!</v>
      </c>
      <c r="AL205" s="31"/>
    </row>
    <row r="206" spans="1:38" x14ac:dyDescent="0.2">
      <c r="A206" s="108">
        <v>2053</v>
      </c>
      <c r="B206" s="67">
        <v>44052</v>
      </c>
      <c r="C206" s="31" t="s">
        <v>562</v>
      </c>
      <c r="D206" s="100">
        <v>2</v>
      </c>
      <c r="E206" s="31">
        <v>0</v>
      </c>
      <c r="F206" s="31">
        <v>1</v>
      </c>
      <c r="G206" s="31">
        <v>0</v>
      </c>
      <c r="H206" s="31">
        <v>1</v>
      </c>
      <c r="I206" s="31">
        <v>1</v>
      </c>
      <c r="J206" s="31">
        <v>2</v>
      </c>
      <c r="K206" s="31">
        <v>2</v>
      </c>
      <c r="L206" s="31">
        <v>0</v>
      </c>
      <c r="M206" s="31">
        <v>0</v>
      </c>
      <c r="N206" s="31">
        <v>1</v>
      </c>
      <c r="O206" s="31">
        <v>1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0</v>
      </c>
      <c r="V206" s="31">
        <v>0</v>
      </c>
      <c r="W206" s="31">
        <v>0</v>
      </c>
      <c r="X206" s="26">
        <f t="shared" si="200"/>
        <v>11</v>
      </c>
      <c r="Z206" s="25">
        <f t="shared" si="201"/>
        <v>0.55000000000000004</v>
      </c>
      <c r="AA206" s="25">
        <f t="shared" si="202"/>
        <v>11</v>
      </c>
      <c r="AB206" s="25">
        <f>AVERAGE(D206:H206)</f>
        <v>0.8</v>
      </c>
      <c r="AC206" s="25">
        <f>AB206*5</f>
        <v>4</v>
      </c>
      <c r="AD206" s="25">
        <f>AVERAGE(I206:J206)</f>
        <v>1.5</v>
      </c>
      <c r="AE206" s="25">
        <f>AD206*2</f>
        <v>3</v>
      </c>
      <c r="AF206" s="25">
        <f>AVERAGE(K206:Q206)</f>
        <v>0.5714285714285714</v>
      </c>
      <c r="AG206" s="25">
        <f>AF206*7</f>
        <v>4</v>
      </c>
      <c r="AH206" s="25">
        <f>AVERAGE(R206:W206)</f>
        <v>0</v>
      </c>
      <c r="AI206" s="25">
        <f>AH206*6</f>
        <v>0</v>
      </c>
      <c r="AJ206" s="25">
        <f>AVERAGE(D206:F206)</f>
        <v>1</v>
      </c>
      <c r="AK206" s="25">
        <f>AJ206*3</f>
        <v>3</v>
      </c>
      <c r="AL206" s="67">
        <v>44052</v>
      </c>
    </row>
    <row r="207" spans="1:38" hidden="1" x14ac:dyDescent="0.2">
      <c r="A207" s="108">
        <v>2054</v>
      </c>
      <c r="B207" s="31"/>
      <c r="C207" s="31"/>
      <c r="D207" s="100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26">
        <f t="shared" si="200"/>
        <v>0</v>
      </c>
      <c r="Z207" s="25" t="e">
        <f t="shared" si="201"/>
        <v>#DIV/0!</v>
      </c>
      <c r="AA207" s="25" t="e">
        <f t="shared" si="202"/>
        <v>#DIV/0!</v>
      </c>
      <c r="AL207" s="31"/>
    </row>
    <row r="208" spans="1:38" x14ac:dyDescent="0.2">
      <c r="A208" s="108">
        <v>2055</v>
      </c>
      <c r="B208" s="67">
        <v>44061</v>
      </c>
      <c r="C208" s="31" t="s">
        <v>591</v>
      </c>
      <c r="D208" s="100">
        <v>1</v>
      </c>
      <c r="E208" s="31">
        <v>0</v>
      </c>
      <c r="F208" s="31">
        <v>0</v>
      </c>
      <c r="G208" s="31">
        <v>1</v>
      </c>
      <c r="H208" s="31">
        <v>0</v>
      </c>
      <c r="I208" s="31">
        <v>0</v>
      </c>
      <c r="J208" s="31">
        <v>0</v>
      </c>
      <c r="K208" s="31">
        <v>1</v>
      </c>
      <c r="L208" s="31">
        <v>0</v>
      </c>
      <c r="M208" s="31">
        <v>0</v>
      </c>
      <c r="N208" s="31">
        <v>1</v>
      </c>
      <c r="O208" s="31">
        <v>1</v>
      </c>
      <c r="P208" s="31">
        <v>1</v>
      </c>
      <c r="Q208" s="31">
        <v>0</v>
      </c>
      <c r="R208" s="31">
        <v>4</v>
      </c>
      <c r="S208" s="31">
        <v>0</v>
      </c>
      <c r="T208" s="31">
        <v>0</v>
      </c>
      <c r="U208" s="31">
        <v>1</v>
      </c>
      <c r="V208" s="31">
        <v>1</v>
      </c>
      <c r="W208" s="31">
        <v>3</v>
      </c>
      <c r="X208" s="26">
        <f t="shared" si="200"/>
        <v>15</v>
      </c>
      <c r="Z208" s="25">
        <f t="shared" si="201"/>
        <v>0.75</v>
      </c>
      <c r="AA208" s="25">
        <f t="shared" si="202"/>
        <v>15</v>
      </c>
      <c r="AB208" s="25">
        <f t="shared" ref="AB208:AB209" si="213">AVERAGE(D208:H208)</f>
        <v>0.4</v>
      </c>
      <c r="AC208" s="25">
        <f t="shared" ref="AC208:AC209" si="214">AB208*5</f>
        <v>2</v>
      </c>
      <c r="AD208" s="25">
        <f t="shared" ref="AD208:AD209" si="215">AVERAGE(I208:J208)</f>
        <v>0</v>
      </c>
      <c r="AE208" s="25">
        <f t="shared" ref="AE208:AE209" si="216">AD208*2</f>
        <v>0</v>
      </c>
      <c r="AF208" s="25">
        <f t="shared" ref="AF208:AF209" si="217">AVERAGE(K208:Q208)</f>
        <v>0.5714285714285714</v>
      </c>
      <c r="AG208" s="25">
        <f t="shared" ref="AG208:AG209" si="218">AF208*7</f>
        <v>4</v>
      </c>
      <c r="AH208" s="25">
        <f t="shared" ref="AH208:AH209" si="219">AVERAGE(R208:W208)</f>
        <v>1.5</v>
      </c>
      <c r="AI208" s="25">
        <f t="shared" ref="AI208:AI209" si="220">AH208*6</f>
        <v>9</v>
      </c>
      <c r="AJ208" s="25">
        <f t="shared" ref="AJ208:AJ209" si="221">AVERAGE(D208:F208)</f>
        <v>0.33333333333333331</v>
      </c>
      <c r="AK208" s="25">
        <f t="shared" ref="AK208:AK209" si="222">AJ208*3</f>
        <v>1</v>
      </c>
      <c r="AL208" s="67">
        <v>44061</v>
      </c>
    </row>
    <row r="209" spans="1:38" x14ac:dyDescent="0.2">
      <c r="A209" s="108">
        <v>2056</v>
      </c>
      <c r="B209" s="67">
        <v>44209</v>
      </c>
      <c r="C209" s="31" t="s">
        <v>585</v>
      </c>
      <c r="D209" s="100">
        <v>1</v>
      </c>
      <c r="E209" s="31">
        <v>0</v>
      </c>
      <c r="F209" s="31">
        <v>0</v>
      </c>
      <c r="G209" s="31">
        <v>1</v>
      </c>
      <c r="H209" s="31">
        <v>0</v>
      </c>
      <c r="I209" s="31">
        <v>1</v>
      </c>
      <c r="J209" s="31">
        <v>2</v>
      </c>
      <c r="K209" s="31">
        <v>0</v>
      </c>
      <c r="L209" s="31">
        <v>0</v>
      </c>
      <c r="M209" s="31">
        <v>3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1</v>
      </c>
      <c r="T209" s="31">
        <v>1</v>
      </c>
      <c r="U209" s="31">
        <v>1</v>
      </c>
      <c r="V209" s="31">
        <v>1</v>
      </c>
      <c r="W209" s="31">
        <v>1</v>
      </c>
      <c r="X209" s="26">
        <f t="shared" si="200"/>
        <v>13</v>
      </c>
      <c r="Z209" s="25">
        <f t="shared" si="201"/>
        <v>0.65</v>
      </c>
      <c r="AA209" s="25">
        <f t="shared" si="202"/>
        <v>13</v>
      </c>
      <c r="AB209" s="25">
        <f t="shared" si="213"/>
        <v>0.4</v>
      </c>
      <c r="AC209" s="25">
        <f t="shared" si="214"/>
        <v>2</v>
      </c>
      <c r="AD209" s="25">
        <f t="shared" si="215"/>
        <v>1.5</v>
      </c>
      <c r="AE209" s="25">
        <f t="shared" si="216"/>
        <v>3</v>
      </c>
      <c r="AF209" s="25">
        <f t="shared" si="217"/>
        <v>0.42857142857142855</v>
      </c>
      <c r="AG209" s="25">
        <f t="shared" si="218"/>
        <v>3</v>
      </c>
      <c r="AH209" s="25">
        <f t="shared" si="219"/>
        <v>0.83333333333333337</v>
      </c>
      <c r="AI209" s="25">
        <f t="shared" si="220"/>
        <v>5</v>
      </c>
      <c r="AJ209" s="25">
        <f t="shared" si="221"/>
        <v>0.33333333333333331</v>
      </c>
      <c r="AK209" s="25">
        <f t="shared" si="222"/>
        <v>1</v>
      </c>
      <c r="AL209" s="67">
        <v>44209</v>
      </c>
    </row>
    <row r="210" spans="1:38" hidden="1" x14ac:dyDescent="0.2">
      <c r="A210" s="108">
        <v>2057</v>
      </c>
      <c r="B210" s="31"/>
      <c r="C210" s="31"/>
      <c r="D210" s="100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26">
        <f t="shared" si="200"/>
        <v>0</v>
      </c>
      <c r="Z210" s="25" t="e">
        <f t="shared" si="201"/>
        <v>#DIV/0!</v>
      </c>
      <c r="AA210" s="25" t="e">
        <f t="shared" si="202"/>
        <v>#DIV/0!</v>
      </c>
      <c r="AL210" s="31"/>
    </row>
    <row r="211" spans="1:38" x14ac:dyDescent="0.2">
      <c r="A211" s="108">
        <v>2058</v>
      </c>
      <c r="B211" s="67">
        <v>44061</v>
      </c>
      <c r="C211" s="31" t="s">
        <v>591</v>
      </c>
      <c r="D211" s="100">
        <v>1</v>
      </c>
      <c r="E211" s="31">
        <v>0</v>
      </c>
      <c r="F211" s="31">
        <v>1</v>
      </c>
      <c r="G211" s="31">
        <v>1</v>
      </c>
      <c r="H211" s="31">
        <v>0</v>
      </c>
      <c r="I211" s="31">
        <v>1</v>
      </c>
      <c r="J211" s="31">
        <v>1</v>
      </c>
      <c r="K211" s="31">
        <v>1</v>
      </c>
      <c r="L211" s="31">
        <v>0</v>
      </c>
      <c r="M211" s="31">
        <v>0</v>
      </c>
      <c r="N211" s="31">
        <v>1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1</v>
      </c>
      <c r="U211" s="31">
        <v>1</v>
      </c>
      <c r="V211" s="31">
        <v>1</v>
      </c>
      <c r="W211" s="31">
        <v>1</v>
      </c>
      <c r="X211" s="26">
        <f t="shared" si="200"/>
        <v>11</v>
      </c>
      <c r="Z211" s="25">
        <f t="shared" si="201"/>
        <v>0.55000000000000004</v>
      </c>
      <c r="AA211" s="25">
        <f t="shared" si="202"/>
        <v>11</v>
      </c>
      <c r="AB211" s="25">
        <f t="shared" ref="AB211:AB213" si="223">AVERAGE(D211:H211)</f>
        <v>0.6</v>
      </c>
      <c r="AC211" s="25">
        <f t="shared" ref="AC211:AC213" si="224">AB211*5</f>
        <v>3</v>
      </c>
      <c r="AD211" s="25">
        <f t="shared" ref="AD211:AD213" si="225">AVERAGE(I211:J211)</f>
        <v>1</v>
      </c>
      <c r="AE211" s="25">
        <f t="shared" ref="AE211:AE213" si="226">AD211*2</f>
        <v>2</v>
      </c>
      <c r="AF211" s="25">
        <f t="shared" ref="AF211:AF213" si="227">AVERAGE(K211:Q211)</f>
        <v>0.2857142857142857</v>
      </c>
      <c r="AG211" s="25">
        <f t="shared" ref="AG211:AG213" si="228">AF211*7</f>
        <v>2</v>
      </c>
      <c r="AH211" s="25">
        <f t="shared" ref="AH211:AH213" si="229">AVERAGE(R211:W211)</f>
        <v>0.66666666666666663</v>
      </c>
      <c r="AI211" s="25">
        <f t="shared" ref="AI211:AI213" si="230">AH211*6</f>
        <v>4</v>
      </c>
      <c r="AJ211" s="25">
        <f t="shared" ref="AJ211:AJ213" si="231">AVERAGE(D211:F211)</f>
        <v>0.66666666666666663</v>
      </c>
      <c r="AK211" s="25">
        <f t="shared" ref="AK211:AK213" si="232">AJ211*3</f>
        <v>2</v>
      </c>
      <c r="AL211" s="67">
        <v>44061</v>
      </c>
    </row>
    <row r="212" spans="1:38" x14ac:dyDescent="0.2">
      <c r="A212" s="108">
        <v>2059</v>
      </c>
      <c r="B212" s="67">
        <v>44081</v>
      </c>
      <c r="C212" s="31" t="s">
        <v>599</v>
      </c>
      <c r="D212" s="100">
        <v>0</v>
      </c>
      <c r="E212" s="31">
        <v>0</v>
      </c>
      <c r="F212" s="31">
        <v>0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1</v>
      </c>
      <c r="U212" s="31">
        <v>1</v>
      </c>
      <c r="V212" s="31">
        <v>0</v>
      </c>
      <c r="W212" s="31">
        <v>1</v>
      </c>
      <c r="X212" s="26">
        <f t="shared" si="200"/>
        <v>3</v>
      </c>
      <c r="Z212" s="25">
        <f t="shared" si="201"/>
        <v>0.15</v>
      </c>
      <c r="AA212" s="25">
        <f t="shared" si="202"/>
        <v>3</v>
      </c>
      <c r="AB212" s="25">
        <f t="shared" si="223"/>
        <v>0</v>
      </c>
      <c r="AC212" s="25">
        <f t="shared" si="224"/>
        <v>0</v>
      </c>
      <c r="AD212" s="25">
        <f t="shared" si="225"/>
        <v>0</v>
      </c>
      <c r="AE212" s="25">
        <f t="shared" si="226"/>
        <v>0</v>
      </c>
      <c r="AF212" s="25">
        <f t="shared" si="227"/>
        <v>0</v>
      </c>
      <c r="AG212" s="25">
        <f t="shared" si="228"/>
        <v>0</v>
      </c>
      <c r="AH212" s="25">
        <f t="shared" si="229"/>
        <v>0.5</v>
      </c>
      <c r="AI212" s="25">
        <f t="shared" si="230"/>
        <v>3</v>
      </c>
      <c r="AJ212" s="25">
        <f t="shared" si="231"/>
        <v>0</v>
      </c>
      <c r="AK212" s="25">
        <f t="shared" si="232"/>
        <v>0</v>
      </c>
      <c r="AL212" s="67">
        <v>44081</v>
      </c>
    </row>
    <row r="213" spans="1:38" x14ac:dyDescent="0.2">
      <c r="A213" s="108">
        <v>2060</v>
      </c>
      <c r="B213" s="31"/>
      <c r="C213" s="31"/>
      <c r="D213" s="100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26">
        <f t="shared" si="200"/>
        <v>0</v>
      </c>
      <c r="Z213" s="25" t="e">
        <f t="shared" si="201"/>
        <v>#DIV/0!</v>
      </c>
      <c r="AA213" s="25" t="e">
        <f t="shared" si="202"/>
        <v>#DIV/0!</v>
      </c>
      <c r="AB213" s="25" t="e">
        <f t="shared" si="223"/>
        <v>#DIV/0!</v>
      </c>
      <c r="AC213" s="25" t="e">
        <f t="shared" si="224"/>
        <v>#DIV/0!</v>
      </c>
      <c r="AD213" s="25" t="e">
        <f t="shared" si="225"/>
        <v>#DIV/0!</v>
      </c>
      <c r="AE213" s="25" t="e">
        <f t="shared" si="226"/>
        <v>#DIV/0!</v>
      </c>
      <c r="AF213" s="25" t="e">
        <f t="shared" si="227"/>
        <v>#DIV/0!</v>
      </c>
      <c r="AG213" s="25" t="e">
        <f t="shared" si="228"/>
        <v>#DIV/0!</v>
      </c>
      <c r="AH213" s="25" t="e">
        <f t="shared" si="229"/>
        <v>#DIV/0!</v>
      </c>
      <c r="AI213" s="25" t="e">
        <f t="shared" si="230"/>
        <v>#DIV/0!</v>
      </c>
      <c r="AJ213" s="25" t="e">
        <f t="shared" si="231"/>
        <v>#DIV/0!</v>
      </c>
      <c r="AK213" s="25" t="e">
        <f t="shared" si="232"/>
        <v>#DIV/0!</v>
      </c>
      <c r="AL213" s="31" t="s">
        <v>685</v>
      </c>
    </row>
    <row r="214" spans="1:38" hidden="1" x14ac:dyDescent="0.2">
      <c r="A214" s="108">
        <v>2061</v>
      </c>
      <c r="B214" s="31"/>
      <c r="C214" s="31"/>
      <c r="D214" s="100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26">
        <f t="shared" si="200"/>
        <v>0</v>
      </c>
      <c r="Z214" s="25" t="e">
        <f t="shared" si="201"/>
        <v>#DIV/0!</v>
      </c>
      <c r="AA214" s="25" t="e">
        <f t="shared" si="202"/>
        <v>#DIV/0!</v>
      </c>
      <c r="AL214" s="31"/>
    </row>
    <row r="215" spans="1:38" x14ac:dyDescent="0.2">
      <c r="A215" s="108">
        <v>2062</v>
      </c>
      <c r="B215" s="67">
        <v>44081</v>
      </c>
      <c r="C215" s="31" t="s">
        <v>599</v>
      </c>
      <c r="D215" s="100">
        <v>0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31">
        <v>2</v>
      </c>
      <c r="P215" s="31">
        <v>1</v>
      </c>
      <c r="Q215" s="31">
        <v>0</v>
      </c>
      <c r="R215" s="31">
        <v>1</v>
      </c>
      <c r="S215" s="31">
        <v>0</v>
      </c>
      <c r="T215" s="31">
        <v>0</v>
      </c>
      <c r="U215" s="31">
        <v>0</v>
      </c>
      <c r="V215" s="31">
        <v>1</v>
      </c>
      <c r="W215" s="31">
        <v>1</v>
      </c>
      <c r="X215" s="26">
        <f t="shared" si="200"/>
        <v>6</v>
      </c>
      <c r="Z215" s="25">
        <f t="shared" si="201"/>
        <v>0.3</v>
      </c>
      <c r="AA215" s="25">
        <f t="shared" si="202"/>
        <v>6</v>
      </c>
      <c r="AB215" s="25">
        <f>AVERAGE(D215:H215)</f>
        <v>0</v>
      </c>
      <c r="AC215" s="25">
        <f>AB215*5</f>
        <v>0</v>
      </c>
      <c r="AD215" s="25">
        <f>AVERAGE(I215:J215)</f>
        <v>0</v>
      </c>
      <c r="AE215" s="25">
        <f>AD215*2</f>
        <v>0</v>
      </c>
      <c r="AF215" s="25">
        <f>AVERAGE(K215:Q215)</f>
        <v>0.42857142857142855</v>
      </c>
      <c r="AG215" s="25">
        <f>AF215*7</f>
        <v>3</v>
      </c>
      <c r="AH215" s="25">
        <f>AVERAGE(R215:W215)</f>
        <v>0.5</v>
      </c>
      <c r="AI215" s="25">
        <f>AH215*6</f>
        <v>3</v>
      </c>
      <c r="AJ215" s="25">
        <f>AVERAGE(D215:F215)</f>
        <v>0</v>
      </c>
      <c r="AK215" s="25">
        <f>AJ215*3</f>
        <v>0</v>
      </c>
      <c r="AL215" s="67">
        <v>44081</v>
      </c>
    </row>
    <row r="216" spans="1:38" hidden="1" x14ac:dyDescent="0.2">
      <c r="A216" s="108">
        <v>2063</v>
      </c>
      <c r="B216" s="31"/>
      <c r="C216" s="31"/>
      <c r="D216" s="100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26">
        <f t="shared" si="200"/>
        <v>0</v>
      </c>
      <c r="Z216" s="25" t="e">
        <f t="shared" si="201"/>
        <v>#DIV/0!</v>
      </c>
      <c r="AA216" s="25" t="e">
        <f t="shared" si="202"/>
        <v>#DIV/0!</v>
      </c>
      <c r="AL216" s="31"/>
    </row>
    <row r="217" spans="1:38" x14ac:dyDescent="0.2">
      <c r="A217" s="108">
        <v>2064</v>
      </c>
      <c r="B217" s="67">
        <v>44146</v>
      </c>
      <c r="C217" s="31" t="s">
        <v>562</v>
      </c>
      <c r="D217" s="100">
        <v>1</v>
      </c>
      <c r="E217" s="31">
        <v>1</v>
      </c>
      <c r="F217" s="31">
        <v>2</v>
      </c>
      <c r="G217" s="31">
        <v>2</v>
      </c>
      <c r="H217" s="31">
        <v>0</v>
      </c>
      <c r="I217" s="31">
        <v>1</v>
      </c>
      <c r="J217" s="31">
        <v>2</v>
      </c>
      <c r="K217" s="31">
        <v>1</v>
      </c>
      <c r="L217" s="31">
        <v>1</v>
      </c>
      <c r="M217" s="31">
        <v>0</v>
      </c>
      <c r="N217" s="31">
        <v>1</v>
      </c>
      <c r="O217" s="31">
        <v>2</v>
      </c>
      <c r="P217" s="31">
        <v>3</v>
      </c>
      <c r="Q217" s="31">
        <v>2</v>
      </c>
      <c r="R217" s="31">
        <v>1</v>
      </c>
      <c r="S217" s="31">
        <v>1</v>
      </c>
      <c r="T217" s="31">
        <v>1</v>
      </c>
      <c r="U217" s="31">
        <v>2</v>
      </c>
      <c r="V217" s="31">
        <v>1</v>
      </c>
      <c r="W217" s="31">
        <v>3</v>
      </c>
      <c r="X217" s="26">
        <f t="shared" si="200"/>
        <v>28</v>
      </c>
      <c r="Z217" s="25">
        <f t="shared" si="201"/>
        <v>1.4</v>
      </c>
      <c r="AA217" s="25">
        <f t="shared" si="202"/>
        <v>28</v>
      </c>
      <c r="AB217" s="25">
        <f>AVERAGE(D217:H217)</f>
        <v>1.2</v>
      </c>
      <c r="AC217" s="25">
        <f>AB217*5</f>
        <v>6</v>
      </c>
      <c r="AD217" s="25">
        <f>AVERAGE(I217:J217)</f>
        <v>1.5</v>
      </c>
      <c r="AE217" s="25">
        <f>AD217*2</f>
        <v>3</v>
      </c>
      <c r="AF217" s="25">
        <f>AVERAGE(K217:Q217)</f>
        <v>1.4285714285714286</v>
      </c>
      <c r="AG217" s="25">
        <f>AF217*7</f>
        <v>10</v>
      </c>
      <c r="AH217" s="25">
        <f>AVERAGE(R217:W217)</f>
        <v>1.5</v>
      </c>
      <c r="AI217" s="25">
        <f>AH217*6</f>
        <v>9</v>
      </c>
      <c r="AJ217" s="25">
        <f>AVERAGE(D217:F217)</f>
        <v>1.3333333333333333</v>
      </c>
      <c r="AK217" s="25">
        <f>AJ217*3</f>
        <v>4</v>
      </c>
      <c r="AL217" s="67">
        <v>44146</v>
      </c>
    </row>
    <row r="218" spans="1:38" hidden="1" x14ac:dyDescent="0.2">
      <c r="A218" s="108">
        <v>2065</v>
      </c>
      <c r="B218" s="31"/>
      <c r="C218" s="31"/>
      <c r="D218" s="100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26">
        <f t="shared" si="200"/>
        <v>0</v>
      </c>
      <c r="Z218" s="25" t="e">
        <f t="shared" si="201"/>
        <v>#DIV/0!</v>
      </c>
      <c r="AA218" s="25" t="e">
        <f t="shared" si="202"/>
        <v>#DIV/0!</v>
      </c>
      <c r="AL218" s="31"/>
    </row>
    <row r="219" spans="1:38" hidden="1" x14ac:dyDescent="0.2">
      <c r="A219" s="108">
        <v>2066</v>
      </c>
      <c r="B219" s="31"/>
      <c r="C219" s="31"/>
      <c r="D219" s="100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26">
        <f t="shared" si="200"/>
        <v>0</v>
      </c>
      <c r="Z219" s="25" t="e">
        <f t="shared" si="201"/>
        <v>#DIV/0!</v>
      </c>
      <c r="AA219" s="25" t="e">
        <f t="shared" si="202"/>
        <v>#DIV/0!</v>
      </c>
      <c r="AL219" s="31"/>
    </row>
    <row r="220" spans="1:38" x14ac:dyDescent="0.2">
      <c r="A220" s="108">
        <v>2067</v>
      </c>
      <c r="B220" s="67">
        <v>44061</v>
      </c>
      <c r="C220" s="31" t="s">
        <v>591</v>
      </c>
      <c r="D220" s="100">
        <v>0</v>
      </c>
      <c r="E220" s="31">
        <v>0</v>
      </c>
      <c r="F220" s="31">
        <v>0</v>
      </c>
      <c r="G220" s="31">
        <v>0</v>
      </c>
      <c r="H220" s="31">
        <v>0</v>
      </c>
      <c r="I220" s="31">
        <v>0</v>
      </c>
      <c r="J220" s="31">
        <v>0</v>
      </c>
      <c r="K220" s="31">
        <v>0</v>
      </c>
      <c r="L220" s="31">
        <v>0</v>
      </c>
      <c r="M220" s="31">
        <v>0</v>
      </c>
      <c r="N220" s="31">
        <v>0</v>
      </c>
      <c r="O220" s="31">
        <v>2</v>
      </c>
      <c r="P220" s="31">
        <v>2</v>
      </c>
      <c r="Q220" s="31">
        <v>2</v>
      </c>
      <c r="R220" s="31">
        <v>1</v>
      </c>
      <c r="S220" s="31">
        <v>0</v>
      </c>
      <c r="T220" s="31">
        <v>1</v>
      </c>
      <c r="U220" s="31">
        <v>1</v>
      </c>
      <c r="V220" s="31">
        <v>0</v>
      </c>
      <c r="W220" s="31">
        <v>2</v>
      </c>
      <c r="X220" s="26">
        <f t="shared" si="200"/>
        <v>11</v>
      </c>
      <c r="Z220" s="25">
        <f t="shared" si="201"/>
        <v>0.55000000000000004</v>
      </c>
      <c r="AA220" s="25">
        <f t="shared" si="202"/>
        <v>11</v>
      </c>
      <c r="AB220" s="25">
        <f>AVERAGE(D220:H220)</f>
        <v>0</v>
      </c>
      <c r="AC220" s="25">
        <f>AB220*5</f>
        <v>0</v>
      </c>
      <c r="AD220" s="25">
        <f>AVERAGE(I220:J220)</f>
        <v>0</v>
      </c>
      <c r="AE220" s="25">
        <f>AD220*2</f>
        <v>0</v>
      </c>
      <c r="AF220" s="25">
        <f>AVERAGE(K220:Q220)</f>
        <v>0.8571428571428571</v>
      </c>
      <c r="AG220" s="25">
        <f>AF220*7</f>
        <v>6</v>
      </c>
      <c r="AH220" s="25">
        <f>AVERAGE(R220:W220)</f>
        <v>0.83333333333333337</v>
      </c>
      <c r="AI220" s="25">
        <f>AH220*6</f>
        <v>5</v>
      </c>
      <c r="AJ220" s="25">
        <f>AVERAGE(D220:F220)</f>
        <v>0</v>
      </c>
      <c r="AK220" s="25">
        <f>AJ220*3</f>
        <v>0</v>
      </c>
      <c r="AL220" s="67">
        <v>44061</v>
      </c>
    </row>
    <row r="221" spans="1:38" hidden="1" x14ac:dyDescent="0.2">
      <c r="A221" s="108">
        <v>2068</v>
      </c>
      <c r="B221" s="31"/>
      <c r="C221" s="31"/>
      <c r="D221" s="100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26">
        <f t="shared" si="200"/>
        <v>0</v>
      </c>
      <c r="Z221" s="25" t="e">
        <f t="shared" si="201"/>
        <v>#DIV/0!</v>
      </c>
      <c r="AA221" s="25" t="e">
        <f t="shared" si="202"/>
        <v>#DIV/0!</v>
      </c>
      <c r="AL221" s="31"/>
    </row>
    <row r="222" spans="1:38" x14ac:dyDescent="0.2">
      <c r="A222" s="108">
        <v>2069</v>
      </c>
      <c r="B222" s="67">
        <v>44061</v>
      </c>
      <c r="C222" s="31" t="s">
        <v>591</v>
      </c>
      <c r="D222" s="100">
        <v>3</v>
      </c>
      <c r="E222" s="31">
        <v>2</v>
      </c>
      <c r="F222" s="31">
        <v>3</v>
      </c>
      <c r="G222" s="31">
        <v>3</v>
      </c>
      <c r="H222" s="31">
        <v>2</v>
      </c>
      <c r="I222" s="31">
        <v>3</v>
      </c>
      <c r="J222" s="31">
        <v>4</v>
      </c>
      <c r="K222" s="31">
        <v>1</v>
      </c>
      <c r="L222" s="31">
        <v>3</v>
      </c>
      <c r="M222" s="31">
        <v>3</v>
      </c>
      <c r="N222" s="31">
        <v>3</v>
      </c>
      <c r="O222" s="31">
        <v>3</v>
      </c>
      <c r="P222" s="31">
        <v>3</v>
      </c>
      <c r="Q222" s="31">
        <v>4</v>
      </c>
      <c r="R222" s="31">
        <v>2</v>
      </c>
      <c r="S222" s="31">
        <v>4</v>
      </c>
      <c r="T222" s="31">
        <v>1</v>
      </c>
      <c r="U222" s="31">
        <v>1</v>
      </c>
      <c r="V222" s="31">
        <v>3</v>
      </c>
      <c r="W222" s="31">
        <v>2</v>
      </c>
      <c r="X222" s="26">
        <f t="shared" si="200"/>
        <v>53</v>
      </c>
      <c r="Z222" s="25">
        <f t="shared" si="201"/>
        <v>2.65</v>
      </c>
      <c r="AA222" s="25">
        <f t="shared" si="202"/>
        <v>53</v>
      </c>
      <c r="AB222" s="25">
        <f t="shared" ref="AB222:AB239" si="233">AVERAGE(D222:H222)</f>
        <v>2.6</v>
      </c>
      <c r="AC222" s="25">
        <f t="shared" ref="AC222:AC239" si="234">AB222*5</f>
        <v>13</v>
      </c>
      <c r="AD222" s="25">
        <f t="shared" ref="AD222:AD239" si="235">AVERAGE(I222:J222)</f>
        <v>3.5</v>
      </c>
      <c r="AE222" s="25">
        <f t="shared" ref="AE222:AE239" si="236">AD222*2</f>
        <v>7</v>
      </c>
      <c r="AF222" s="25">
        <f t="shared" ref="AF222:AF239" si="237">AVERAGE(K222:Q222)</f>
        <v>2.8571428571428572</v>
      </c>
      <c r="AG222" s="25">
        <f t="shared" ref="AG222:AG239" si="238">AF222*7</f>
        <v>20</v>
      </c>
      <c r="AH222" s="25">
        <f t="shared" ref="AH222:AH239" si="239">AVERAGE(R222:W222)</f>
        <v>2.1666666666666665</v>
      </c>
      <c r="AI222" s="25">
        <f t="shared" ref="AI222:AI239" si="240">AH222*6</f>
        <v>13</v>
      </c>
      <c r="AJ222" s="25">
        <f t="shared" ref="AJ222:AJ239" si="241">AVERAGE(D222:F222)</f>
        <v>2.6666666666666665</v>
      </c>
      <c r="AK222" s="25">
        <f t="shared" ref="AK222:AK239" si="242">AJ222*3</f>
        <v>8</v>
      </c>
      <c r="AL222" s="67">
        <v>44061</v>
      </c>
    </row>
    <row r="223" spans="1:38" x14ac:dyDescent="0.2">
      <c r="A223" s="108">
        <v>2070</v>
      </c>
      <c r="B223" s="67">
        <v>44080</v>
      </c>
      <c r="C223" s="31" t="s">
        <v>598</v>
      </c>
      <c r="D223" s="100">
        <v>0</v>
      </c>
      <c r="E223" s="31">
        <v>0</v>
      </c>
      <c r="F223" s="31">
        <v>0</v>
      </c>
      <c r="G223" s="31">
        <v>0</v>
      </c>
      <c r="H223" s="31">
        <v>0</v>
      </c>
      <c r="I223" s="31">
        <v>0</v>
      </c>
      <c r="J223" s="31">
        <v>0</v>
      </c>
      <c r="K223" s="31">
        <v>0</v>
      </c>
      <c r="L223" s="31">
        <v>0</v>
      </c>
      <c r="M223" s="31">
        <v>0</v>
      </c>
      <c r="N223" s="31">
        <v>0</v>
      </c>
      <c r="O223" s="31">
        <v>0</v>
      </c>
      <c r="P223" s="31">
        <v>0</v>
      </c>
      <c r="Q223" s="31">
        <v>0</v>
      </c>
      <c r="R223" s="31">
        <v>0</v>
      </c>
      <c r="S223" s="31">
        <v>0</v>
      </c>
      <c r="T223" s="31">
        <v>0</v>
      </c>
      <c r="U223" s="31">
        <v>0</v>
      </c>
      <c r="V223" s="31">
        <v>0</v>
      </c>
      <c r="W223" s="31">
        <v>0</v>
      </c>
      <c r="X223" s="26">
        <f t="shared" si="200"/>
        <v>0</v>
      </c>
      <c r="Z223" s="25">
        <f t="shared" si="201"/>
        <v>0</v>
      </c>
      <c r="AA223" s="25">
        <f t="shared" si="202"/>
        <v>0</v>
      </c>
      <c r="AB223" s="25">
        <f t="shared" si="233"/>
        <v>0</v>
      </c>
      <c r="AC223" s="25">
        <f t="shared" si="234"/>
        <v>0</v>
      </c>
      <c r="AD223" s="25">
        <f t="shared" si="235"/>
        <v>0</v>
      </c>
      <c r="AE223" s="25">
        <f t="shared" si="236"/>
        <v>0</v>
      </c>
      <c r="AF223" s="25">
        <f t="shared" si="237"/>
        <v>0</v>
      </c>
      <c r="AG223" s="25">
        <f t="shared" si="238"/>
        <v>0</v>
      </c>
      <c r="AH223" s="25">
        <f t="shared" si="239"/>
        <v>0</v>
      </c>
      <c r="AI223" s="25">
        <f t="shared" si="240"/>
        <v>0</v>
      </c>
      <c r="AJ223" s="25">
        <f t="shared" si="241"/>
        <v>0</v>
      </c>
      <c r="AK223" s="25">
        <f t="shared" si="242"/>
        <v>0</v>
      </c>
      <c r="AL223" s="67">
        <v>44080</v>
      </c>
    </row>
    <row r="224" spans="1:38" x14ac:dyDescent="0.2">
      <c r="A224" s="108">
        <v>2071</v>
      </c>
      <c r="B224" s="67">
        <v>44052</v>
      </c>
      <c r="C224" s="31" t="s">
        <v>562</v>
      </c>
      <c r="D224" s="100">
        <v>0</v>
      </c>
      <c r="E224" s="31">
        <v>0</v>
      </c>
      <c r="F224" s="31">
        <v>0</v>
      </c>
      <c r="G224" s="31">
        <v>0</v>
      </c>
      <c r="H224" s="31">
        <v>0</v>
      </c>
      <c r="I224" s="31">
        <v>0</v>
      </c>
      <c r="J224" s="31">
        <v>0</v>
      </c>
      <c r="K224" s="31">
        <v>0</v>
      </c>
      <c r="L224" s="31">
        <v>0</v>
      </c>
      <c r="M224" s="31">
        <v>0</v>
      </c>
      <c r="N224" s="31">
        <v>0</v>
      </c>
      <c r="O224" s="31">
        <v>0</v>
      </c>
      <c r="P224" s="31">
        <v>0</v>
      </c>
      <c r="Q224" s="31">
        <v>0</v>
      </c>
      <c r="R224" s="31">
        <v>0</v>
      </c>
      <c r="S224" s="31">
        <v>0</v>
      </c>
      <c r="T224" s="31">
        <v>2</v>
      </c>
      <c r="U224" s="31">
        <v>2</v>
      </c>
      <c r="V224" s="31">
        <v>0</v>
      </c>
      <c r="W224" s="31">
        <v>0</v>
      </c>
      <c r="X224" s="26">
        <f t="shared" si="200"/>
        <v>4</v>
      </c>
      <c r="Z224" s="25">
        <f t="shared" si="201"/>
        <v>0.2</v>
      </c>
      <c r="AA224" s="25">
        <f t="shared" si="202"/>
        <v>4</v>
      </c>
      <c r="AB224" s="25">
        <f t="shared" si="233"/>
        <v>0</v>
      </c>
      <c r="AC224" s="25">
        <f t="shared" si="234"/>
        <v>0</v>
      </c>
      <c r="AD224" s="25">
        <f t="shared" si="235"/>
        <v>0</v>
      </c>
      <c r="AE224" s="25">
        <f t="shared" si="236"/>
        <v>0</v>
      </c>
      <c r="AF224" s="25">
        <f t="shared" si="237"/>
        <v>0</v>
      </c>
      <c r="AG224" s="25">
        <f t="shared" si="238"/>
        <v>0</v>
      </c>
      <c r="AH224" s="25">
        <f t="shared" si="239"/>
        <v>0.66666666666666663</v>
      </c>
      <c r="AI224" s="25">
        <f t="shared" si="240"/>
        <v>4</v>
      </c>
      <c r="AJ224" s="25">
        <f t="shared" si="241"/>
        <v>0</v>
      </c>
      <c r="AK224" s="25">
        <f t="shared" si="242"/>
        <v>0</v>
      </c>
      <c r="AL224" s="67">
        <v>44052</v>
      </c>
    </row>
    <row r="225" spans="1:38" x14ac:dyDescent="0.2">
      <c r="A225" s="108">
        <v>2072</v>
      </c>
      <c r="B225" s="67">
        <v>44061</v>
      </c>
      <c r="C225" s="31" t="s">
        <v>591</v>
      </c>
      <c r="D225" s="100">
        <v>4</v>
      </c>
      <c r="E225" s="31">
        <v>4</v>
      </c>
      <c r="F225" s="31">
        <v>4</v>
      </c>
      <c r="G225" s="31">
        <v>4</v>
      </c>
      <c r="H225" s="31">
        <v>4</v>
      </c>
      <c r="I225" s="31">
        <v>4</v>
      </c>
      <c r="J225" s="31">
        <v>4</v>
      </c>
      <c r="K225" s="31">
        <v>4</v>
      </c>
      <c r="L225" s="31">
        <v>4</v>
      </c>
      <c r="M225" s="31">
        <v>4</v>
      </c>
      <c r="N225" s="31">
        <v>4</v>
      </c>
      <c r="O225" s="31">
        <v>4</v>
      </c>
      <c r="P225" s="31">
        <v>4</v>
      </c>
      <c r="Q225" s="31">
        <v>2</v>
      </c>
      <c r="R225" s="31">
        <v>4</v>
      </c>
      <c r="S225" s="31">
        <v>4</v>
      </c>
      <c r="T225" s="31">
        <v>2</v>
      </c>
      <c r="U225" s="31">
        <v>4</v>
      </c>
      <c r="V225" s="31">
        <v>4</v>
      </c>
      <c r="W225" s="31">
        <v>2</v>
      </c>
      <c r="X225" s="26">
        <f t="shared" si="200"/>
        <v>74</v>
      </c>
      <c r="Z225" s="25">
        <f t="shared" si="201"/>
        <v>3.7</v>
      </c>
      <c r="AA225" s="25">
        <f t="shared" si="202"/>
        <v>74</v>
      </c>
      <c r="AB225" s="25">
        <f t="shared" si="233"/>
        <v>4</v>
      </c>
      <c r="AC225" s="25">
        <f t="shared" si="234"/>
        <v>20</v>
      </c>
      <c r="AD225" s="25">
        <f t="shared" si="235"/>
        <v>4</v>
      </c>
      <c r="AE225" s="25">
        <f t="shared" si="236"/>
        <v>8</v>
      </c>
      <c r="AF225" s="25">
        <f t="shared" si="237"/>
        <v>3.7142857142857144</v>
      </c>
      <c r="AG225" s="25">
        <f t="shared" si="238"/>
        <v>26</v>
      </c>
      <c r="AH225" s="25">
        <f t="shared" si="239"/>
        <v>3.3333333333333335</v>
      </c>
      <c r="AI225" s="25">
        <f t="shared" si="240"/>
        <v>20</v>
      </c>
      <c r="AJ225" s="25">
        <f t="shared" si="241"/>
        <v>4</v>
      </c>
      <c r="AK225" s="25">
        <f t="shared" si="242"/>
        <v>12</v>
      </c>
      <c r="AL225" s="67">
        <v>44061</v>
      </c>
    </row>
    <row r="226" spans="1:38" x14ac:dyDescent="0.2">
      <c r="A226" s="108">
        <v>2073</v>
      </c>
      <c r="B226" s="67">
        <v>44055</v>
      </c>
      <c r="C226" s="31" t="s">
        <v>585</v>
      </c>
      <c r="D226" s="100">
        <v>0</v>
      </c>
      <c r="E226" s="31">
        <v>0</v>
      </c>
      <c r="F226" s="31">
        <v>0</v>
      </c>
      <c r="G226" s="31">
        <v>0</v>
      </c>
      <c r="H226" s="31">
        <v>0</v>
      </c>
      <c r="I226" s="31">
        <v>0</v>
      </c>
      <c r="J226" s="31">
        <v>0</v>
      </c>
      <c r="K226" s="31">
        <v>0</v>
      </c>
      <c r="L226" s="31">
        <v>0</v>
      </c>
      <c r="M226" s="31">
        <v>0</v>
      </c>
      <c r="N226" s="31">
        <v>0</v>
      </c>
      <c r="O226" s="31">
        <v>1</v>
      </c>
      <c r="P226" s="31">
        <v>0</v>
      </c>
      <c r="Q226" s="31">
        <v>0</v>
      </c>
      <c r="R226" s="31">
        <v>1</v>
      </c>
      <c r="S226" s="31">
        <v>0</v>
      </c>
      <c r="T226" s="31">
        <v>3</v>
      </c>
      <c r="U226" s="31">
        <v>2</v>
      </c>
      <c r="V226" s="31">
        <v>1</v>
      </c>
      <c r="W226" s="31">
        <v>0</v>
      </c>
      <c r="X226" s="26">
        <f t="shared" si="200"/>
        <v>8</v>
      </c>
      <c r="Z226" s="25">
        <f t="shared" si="201"/>
        <v>0.4</v>
      </c>
      <c r="AA226" s="25">
        <f t="shared" si="202"/>
        <v>8</v>
      </c>
      <c r="AB226" s="25">
        <f t="shared" si="233"/>
        <v>0</v>
      </c>
      <c r="AC226" s="25">
        <f t="shared" si="234"/>
        <v>0</v>
      </c>
      <c r="AD226" s="25">
        <f t="shared" si="235"/>
        <v>0</v>
      </c>
      <c r="AE226" s="25">
        <f t="shared" si="236"/>
        <v>0</v>
      </c>
      <c r="AF226" s="25">
        <f t="shared" si="237"/>
        <v>0.14285714285714285</v>
      </c>
      <c r="AG226" s="25">
        <f t="shared" si="238"/>
        <v>1</v>
      </c>
      <c r="AH226" s="25">
        <f t="shared" si="239"/>
        <v>1.1666666666666667</v>
      </c>
      <c r="AI226" s="25">
        <f t="shared" si="240"/>
        <v>7</v>
      </c>
      <c r="AJ226" s="25">
        <f t="shared" si="241"/>
        <v>0</v>
      </c>
      <c r="AK226" s="25">
        <f t="shared" si="242"/>
        <v>0</v>
      </c>
      <c r="AL226" s="67">
        <v>44055</v>
      </c>
    </row>
    <row r="227" spans="1:38" x14ac:dyDescent="0.2">
      <c r="A227" s="108">
        <v>2074</v>
      </c>
      <c r="B227" s="67">
        <v>44061</v>
      </c>
      <c r="C227" s="31" t="s">
        <v>591</v>
      </c>
      <c r="D227" s="100">
        <v>0</v>
      </c>
      <c r="E227" s="31">
        <v>0</v>
      </c>
      <c r="F227" s="31">
        <v>0</v>
      </c>
      <c r="G227" s="31">
        <v>0</v>
      </c>
      <c r="H227" s="31">
        <v>0</v>
      </c>
      <c r="I227" s="31">
        <v>0</v>
      </c>
      <c r="J227" s="31">
        <v>0</v>
      </c>
      <c r="K227" s="31">
        <v>0</v>
      </c>
      <c r="L227" s="31">
        <v>3</v>
      </c>
      <c r="M227" s="31">
        <v>0</v>
      </c>
      <c r="N227" s="31">
        <v>0</v>
      </c>
      <c r="O227" s="31">
        <v>0</v>
      </c>
      <c r="P227" s="31">
        <v>2</v>
      </c>
      <c r="Q227" s="31">
        <v>0</v>
      </c>
      <c r="R227" s="31">
        <v>2</v>
      </c>
      <c r="S227" s="31">
        <v>0</v>
      </c>
      <c r="T227" s="31">
        <v>1</v>
      </c>
      <c r="U227" s="31">
        <v>2</v>
      </c>
      <c r="V227" s="31">
        <v>2</v>
      </c>
      <c r="W227" s="31">
        <v>3</v>
      </c>
      <c r="X227" s="26">
        <f t="shared" si="200"/>
        <v>15</v>
      </c>
      <c r="Z227" s="25">
        <f t="shared" si="201"/>
        <v>0.75</v>
      </c>
      <c r="AA227" s="25">
        <f t="shared" si="202"/>
        <v>15</v>
      </c>
      <c r="AB227" s="25">
        <f t="shared" si="233"/>
        <v>0</v>
      </c>
      <c r="AC227" s="25">
        <f t="shared" si="234"/>
        <v>0</v>
      </c>
      <c r="AD227" s="25">
        <f t="shared" si="235"/>
        <v>0</v>
      </c>
      <c r="AE227" s="25">
        <f t="shared" si="236"/>
        <v>0</v>
      </c>
      <c r="AF227" s="25">
        <f t="shared" si="237"/>
        <v>0.7142857142857143</v>
      </c>
      <c r="AG227" s="25">
        <f t="shared" si="238"/>
        <v>5</v>
      </c>
      <c r="AH227" s="25">
        <f t="shared" si="239"/>
        <v>1.6666666666666667</v>
      </c>
      <c r="AI227" s="25">
        <f t="shared" si="240"/>
        <v>10</v>
      </c>
      <c r="AJ227" s="25">
        <f t="shared" si="241"/>
        <v>0</v>
      </c>
      <c r="AK227" s="25">
        <f t="shared" si="242"/>
        <v>0</v>
      </c>
      <c r="AL227" s="67">
        <v>44061</v>
      </c>
    </row>
    <row r="228" spans="1:38" x14ac:dyDescent="0.2">
      <c r="A228" s="108">
        <v>2075</v>
      </c>
      <c r="B228" s="67">
        <v>44055</v>
      </c>
      <c r="C228" s="31" t="s">
        <v>585</v>
      </c>
      <c r="D228" s="100">
        <v>0</v>
      </c>
      <c r="E228" s="31">
        <v>0</v>
      </c>
      <c r="F228" s="31">
        <v>0</v>
      </c>
      <c r="G228" s="31">
        <v>0</v>
      </c>
      <c r="H228" s="31">
        <v>0</v>
      </c>
      <c r="I228" s="31">
        <v>0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0</v>
      </c>
      <c r="V228" s="31">
        <v>0</v>
      </c>
      <c r="W228" s="31">
        <v>0</v>
      </c>
      <c r="X228" s="26">
        <f t="shared" si="200"/>
        <v>0</v>
      </c>
      <c r="Z228" s="25">
        <f t="shared" si="201"/>
        <v>0</v>
      </c>
      <c r="AA228" s="25">
        <f t="shared" si="202"/>
        <v>0</v>
      </c>
      <c r="AB228" s="25">
        <f t="shared" si="233"/>
        <v>0</v>
      </c>
      <c r="AC228" s="25">
        <f t="shared" si="234"/>
        <v>0</v>
      </c>
      <c r="AD228" s="25">
        <f t="shared" si="235"/>
        <v>0</v>
      </c>
      <c r="AE228" s="25">
        <f t="shared" si="236"/>
        <v>0</v>
      </c>
      <c r="AF228" s="25">
        <f t="shared" si="237"/>
        <v>0</v>
      </c>
      <c r="AG228" s="25">
        <f t="shared" si="238"/>
        <v>0</v>
      </c>
      <c r="AH228" s="25">
        <f t="shared" si="239"/>
        <v>0</v>
      </c>
      <c r="AI228" s="25">
        <f t="shared" si="240"/>
        <v>0</v>
      </c>
      <c r="AJ228" s="25">
        <f t="shared" si="241"/>
        <v>0</v>
      </c>
      <c r="AK228" s="25">
        <f t="shared" si="242"/>
        <v>0</v>
      </c>
      <c r="AL228" s="67">
        <v>44055</v>
      </c>
    </row>
    <row r="229" spans="1:38" x14ac:dyDescent="0.2">
      <c r="A229" s="108">
        <v>2076</v>
      </c>
      <c r="B229" s="67">
        <v>44052</v>
      </c>
      <c r="C229" s="31" t="s">
        <v>562</v>
      </c>
      <c r="D229" s="100">
        <v>0</v>
      </c>
      <c r="E229" s="31">
        <v>0</v>
      </c>
      <c r="F229" s="31">
        <v>0</v>
      </c>
      <c r="G229" s="31">
        <v>0</v>
      </c>
      <c r="H229" s="31">
        <v>0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0</v>
      </c>
      <c r="V229" s="31">
        <v>0</v>
      </c>
      <c r="W229" s="31">
        <v>0</v>
      </c>
      <c r="X229" s="26">
        <f t="shared" si="200"/>
        <v>0</v>
      </c>
      <c r="Z229" s="25">
        <f t="shared" si="201"/>
        <v>0</v>
      </c>
      <c r="AA229" s="25">
        <f t="shared" si="202"/>
        <v>0</v>
      </c>
      <c r="AB229" s="25">
        <f t="shared" si="233"/>
        <v>0</v>
      </c>
      <c r="AC229" s="25">
        <f t="shared" si="234"/>
        <v>0</v>
      </c>
      <c r="AD229" s="25">
        <f t="shared" si="235"/>
        <v>0</v>
      </c>
      <c r="AE229" s="25">
        <f t="shared" si="236"/>
        <v>0</v>
      </c>
      <c r="AF229" s="25">
        <f t="shared" si="237"/>
        <v>0</v>
      </c>
      <c r="AG229" s="25">
        <f t="shared" si="238"/>
        <v>0</v>
      </c>
      <c r="AH229" s="25">
        <f t="shared" si="239"/>
        <v>0</v>
      </c>
      <c r="AI229" s="25">
        <f t="shared" si="240"/>
        <v>0</v>
      </c>
      <c r="AJ229" s="25">
        <f t="shared" si="241"/>
        <v>0</v>
      </c>
      <c r="AK229" s="25">
        <f t="shared" si="242"/>
        <v>0</v>
      </c>
      <c r="AL229" s="67">
        <v>44052</v>
      </c>
    </row>
    <row r="230" spans="1:38" x14ac:dyDescent="0.2">
      <c r="A230" s="108">
        <v>2077</v>
      </c>
      <c r="B230" s="67">
        <v>44052</v>
      </c>
      <c r="C230" s="31" t="s">
        <v>562</v>
      </c>
      <c r="D230" s="100">
        <v>0</v>
      </c>
      <c r="E230" s="31">
        <v>0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2</v>
      </c>
      <c r="Q230" s="31">
        <v>1</v>
      </c>
      <c r="R230" s="31">
        <v>0</v>
      </c>
      <c r="S230" s="31">
        <v>1</v>
      </c>
      <c r="T230" s="31">
        <v>3</v>
      </c>
      <c r="U230" s="31">
        <v>0</v>
      </c>
      <c r="V230" s="31">
        <v>0</v>
      </c>
      <c r="W230" s="31">
        <v>0</v>
      </c>
      <c r="X230" s="26">
        <f t="shared" si="200"/>
        <v>7</v>
      </c>
      <c r="Z230" s="25">
        <f t="shared" si="201"/>
        <v>0.35</v>
      </c>
      <c r="AA230" s="25">
        <f t="shared" si="202"/>
        <v>7</v>
      </c>
      <c r="AB230" s="25">
        <f t="shared" si="233"/>
        <v>0</v>
      </c>
      <c r="AC230" s="25">
        <f t="shared" si="234"/>
        <v>0</v>
      </c>
      <c r="AD230" s="25">
        <f t="shared" si="235"/>
        <v>0</v>
      </c>
      <c r="AE230" s="25">
        <f t="shared" si="236"/>
        <v>0</v>
      </c>
      <c r="AF230" s="25">
        <f t="shared" si="237"/>
        <v>0.42857142857142855</v>
      </c>
      <c r="AG230" s="25">
        <f t="shared" si="238"/>
        <v>3</v>
      </c>
      <c r="AH230" s="25">
        <f t="shared" si="239"/>
        <v>0.66666666666666663</v>
      </c>
      <c r="AI230" s="25">
        <f t="shared" si="240"/>
        <v>4</v>
      </c>
      <c r="AJ230" s="25">
        <f t="shared" si="241"/>
        <v>0</v>
      </c>
      <c r="AK230" s="25">
        <f t="shared" si="242"/>
        <v>0</v>
      </c>
      <c r="AL230" s="67">
        <v>44052</v>
      </c>
    </row>
    <row r="231" spans="1:38" x14ac:dyDescent="0.2">
      <c r="A231" s="108">
        <v>2078</v>
      </c>
      <c r="B231" s="67">
        <v>44084</v>
      </c>
      <c r="C231" s="31" t="s">
        <v>598</v>
      </c>
      <c r="D231" s="100">
        <v>0</v>
      </c>
      <c r="E231" s="31">
        <v>0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2</v>
      </c>
      <c r="M231" s="31">
        <v>0</v>
      </c>
      <c r="N231" s="31">
        <v>1</v>
      </c>
      <c r="O231" s="31">
        <v>1</v>
      </c>
      <c r="P231" s="31">
        <v>1</v>
      </c>
      <c r="Q231" s="31">
        <v>0</v>
      </c>
      <c r="R231" s="31">
        <v>1</v>
      </c>
      <c r="S231" s="31">
        <v>1</v>
      </c>
      <c r="T231" s="31">
        <v>1</v>
      </c>
      <c r="U231" s="31">
        <v>0</v>
      </c>
      <c r="V231" s="31">
        <v>1</v>
      </c>
      <c r="W231" s="31">
        <v>1</v>
      </c>
      <c r="X231" s="26">
        <f t="shared" si="200"/>
        <v>10</v>
      </c>
      <c r="Z231" s="25">
        <f t="shared" si="201"/>
        <v>0.5</v>
      </c>
      <c r="AA231" s="25">
        <f t="shared" si="202"/>
        <v>10</v>
      </c>
      <c r="AB231" s="25">
        <f t="shared" si="233"/>
        <v>0</v>
      </c>
      <c r="AC231" s="25">
        <f t="shared" si="234"/>
        <v>0</v>
      </c>
      <c r="AD231" s="25">
        <f t="shared" si="235"/>
        <v>0</v>
      </c>
      <c r="AE231" s="25">
        <f t="shared" si="236"/>
        <v>0</v>
      </c>
      <c r="AF231" s="25">
        <f t="shared" si="237"/>
        <v>0.7142857142857143</v>
      </c>
      <c r="AG231" s="25">
        <f t="shared" si="238"/>
        <v>5</v>
      </c>
      <c r="AH231" s="25">
        <f t="shared" si="239"/>
        <v>0.83333333333333337</v>
      </c>
      <c r="AI231" s="25">
        <f t="shared" si="240"/>
        <v>5</v>
      </c>
      <c r="AJ231" s="25">
        <f t="shared" si="241"/>
        <v>0</v>
      </c>
      <c r="AK231" s="25">
        <f t="shared" si="242"/>
        <v>0</v>
      </c>
      <c r="AL231" s="67">
        <v>44084</v>
      </c>
    </row>
    <row r="232" spans="1:38" x14ac:dyDescent="0.2">
      <c r="A232" s="108">
        <v>2079</v>
      </c>
      <c r="B232" s="67">
        <v>44080</v>
      </c>
      <c r="C232" s="31" t="s">
        <v>598</v>
      </c>
      <c r="D232" s="100">
        <v>2</v>
      </c>
      <c r="E232" s="31">
        <v>1</v>
      </c>
      <c r="F232" s="31">
        <v>1</v>
      </c>
      <c r="G232" s="31">
        <v>2</v>
      </c>
      <c r="H232" s="31">
        <v>1</v>
      </c>
      <c r="I232" s="31">
        <v>1</v>
      </c>
      <c r="J232" s="31">
        <v>2</v>
      </c>
      <c r="K232" s="31">
        <v>0</v>
      </c>
      <c r="L232" s="31">
        <v>3</v>
      </c>
      <c r="M232" s="31">
        <v>3</v>
      </c>
      <c r="N232" s="31">
        <v>2</v>
      </c>
      <c r="O232" s="31">
        <v>3</v>
      </c>
      <c r="P232" s="31">
        <v>2</v>
      </c>
      <c r="Q232" s="31">
        <v>0</v>
      </c>
      <c r="R232" s="31">
        <v>3</v>
      </c>
      <c r="S232" s="31">
        <v>1</v>
      </c>
      <c r="T232" s="31">
        <v>2</v>
      </c>
      <c r="U232" s="31">
        <v>0</v>
      </c>
      <c r="V232" s="31">
        <v>1</v>
      </c>
      <c r="W232" s="31">
        <v>1</v>
      </c>
      <c r="X232" s="26">
        <f t="shared" si="200"/>
        <v>31</v>
      </c>
      <c r="Z232" s="25">
        <f t="shared" si="201"/>
        <v>1.55</v>
      </c>
      <c r="AA232" s="25">
        <f t="shared" si="202"/>
        <v>31</v>
      </c>
      <c r="AB232" s="25">
        <f t="shared" si="233"/>
        <v>1.4</v>
      </c>
      <c r="AC232" s="25">
        <f t="shared" si="234"/>
        <v>7</v>
      </c>
      <c r="AD232" s="25">
        <f t="shared" si="235"/>
        <v>1.5</v>
      </c>
      <c r="AE232" s="25">
        <f t="shared" si="236"/>
        <v>3</v>
      </c>
      <c r="AF232" s="25">
        <f t="shared" si="237"/>
        <v>1.8571428571428572</v>
      </c>
      <c r="AG232" s="25">
        <f t="shared" si="238"/>
        <v>13</v>
      </c>
      <c r="AH232" s="25">
        <f t="shared" si="239"/>
        <v>1.3333333333333333</v>
      </c>
      <c r="AI232" s="25">
        <f t="shared" si="240"/>
        <v>8</v>
      </c>
      <c r="AJ232" s="25">
        <f t="shared" si="241"/>
        <v>1.3333333333333333</v>
      </c>
      <c r="AK232" s="25">
        <f t="shared" si="242"/>
        <v>4</v>
      </c>
      <c r="AL232" s="67">
        <v>44080</v>
      </c>
    </row>
    <row r="233" spans="1:38" x14ac:dyDescent="0.2">
      <c r="A233" s="108">
        <v>2080</v>
      </c>
      <c r="B233" s="67">
        <v>44052</v>
      </c>
      <c r="C233" s="31" t="s">
        <v>562</v>
      </c>
      <c r="D233" s="100">
        <v>2</v>
      </c>
      <c r="E233" s="31">
        <v>0</v>
      </c>
      <c r="F233" s="31">
        <v>2</v>
      </c>
      <c r="G233" s="31">
        <v>4</v>
      </c>
      <c r="H233" s="31">
        <v>4</v>
      </c>
      <c r="I233" s="31">
        <v>1</v>
      </c>
      <c r="J233" s="31">
        <v>0</v>
      </c>
      <c r="K233" s="31">
        <v>1</v>
      </c>
      <c r="L233" s="31">
        <v>4</v>
      </c>
      <c r="M233" s="31">
        <v>3</v>
      </c>
      <c r="N233" s="31">
        <v>4</v>
      </c>
      <c r="O233" s="31">
        <v>4</v>
      </c>
      <c r="P233" s="31">
        <v>4</v>
      </c>
      <c r="Q233" s="31">
        <v>4</v>
      </c>
      <c r="R233" s="31">
        <v>4</v>
      </c>
      <c r="S233" s="31">
        <v>2</v>
      </c>
      <c r="T233" s="31">
        <v>3</v>
      </c>
      <c r="U233" s="31">
        <v>2</v>
      </c>
      <c r="V233" s="31">
        <v>4</v>
      </c>
      <c r="W233" s="31">
        <v>4</v>
      </c>
      <c r="X233" s="26">
        <f t="shared" si="200"/>
        <v>56</v>
      </c>
      <c r="Z233" s="25">
        <f t="shared" si="201"/>
        <v>2.8</v>
      </c>
      <c r="AA233" s="25">
        <f t="shared" si="202"/>
        <v>56</v>
      </c>
      <c r="AB233" s="25">
        <f t="shared" si="233"/>
        <v>2.4</v>
      </c>
      <c r="AC233" s="25">
        <f t="shared" si="234"/>
        <v>12</v>
      </c>
      <c r="AD233" s="25">
        <f t="shared" si="235"/>
        <v>0.5</v>
      </c>
      <c r="AE233" s="25">
        <f t="shared" si="236"/>
        <v>1</v>
      </c>
      <c r="AF233" s="25">
        <f t="shared" si="237"/>
        <v>3.4285714285714284</v>
      </c>
      <c r="AG233" s="25">
        <f t="shared" si="238"/>
        <v>24</v>
      </c>
      <c r="AH233" s="25">
        <f t="shared" si="239"/>
        <v>3.1666666666666665</v>
      </c>
      <c r="AI233" s="25">
        <f t="shared" si="240"/>
        <v>19</v>
      </c>
      <c r="AJ233" s="25">
        <f t="shared" si="241"/>
        <v>1.3333333333333333</v>
      </c>
      <c r="AK233" s="25">
        <f t="shared" si="242"/>
        <v>4</v>
      </c>
      <c r="AL233" s="67">
        <v>44052</v>
      </c>
    </row>
    <row r="234" spans="1:38" x14ac:dyDescent="0.2">
      <c r="A234" s="109">
        <v>2081</v>
      </c>
      <c r="B234" s="67">
        <v>44091</v>
      </c>
      <c r="C234" s="31" t="s">
        <v>562</v>
      </c>
      <c r="D234" s="100">
        <v>0</v>
      </c>
      <c r="E234" s="31">
        <v>0</v>
      </c>
      <c r="F234" s="31">
        <v>0</v>
      </c>
      <c r="G234" s="31">
        <v>0</v>
      </c>
      <c r="H234" s="31">
        <v>0</v>
      </c>
      <c r="I234" s="31">
        <v>0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1</v>
      </c>
      <c r="S234" s="31">
        <v>0</v>
      </c>
      <c r="T234" s="31">
        <v>0</v>
      </c>
      <c r="U234" s="31">
        <v>0</v>
      </c>
      <c r="V234" s="31">
        <v>0</v>
      </c>
      <c r="W234" s="31">
        <v>0</v>
      </c>
      <c r="X234" s="26">
        <f>SUM(E234:W234)</f>
        <v>1</v>
      </c>
      <c r="Z234" s="25">
        <f t="shared" si="201"/>
        <v>0.05</v>
      </c>
      <c r="AA234" s="25">
        <f t="shared" si="202"/>
        <v>1</v>
      </c>
      <c r="AB234" s="25">
        <f t="shared" si="233"/>
        <v>0</v>
      </c>
      <c r="AC234" s="25">
        <f t="shared" si="234"/>
        <v>0</v>
      </c>
      <c r="AD234" s="25">
        <f t="shared" si="235"/>
        <v>0</v>
      </c>
      <c r="AE234" s="25">
        <f t="shared" si="236"/>
        <v>0</v>
      </c>
      <c r="AF234" s="25">
        <f t="shared" si="237"/>
        <v>0</v>
      </c>
      <c r="AG234" s="25">
        <f t="shared" si="238"/>
        <v>0</v>
      </c>
      <c r="AH234" s="25">
        <f t="shared" si="239"/>
        <v>0.16666666666666666</v>
      </c>
      <c r="AI234" s="25">
        <f t="shared" si="240"/>
        <v>1</v>
      </c>
      <c r="AJ234" s="25">
        <f t="shared" si="241"/>
        <v>0</v>
      </c>
      <c r="AK234" s="25">
        <f t="shared" si="242"/>
        <v>0</v>
      </c>
      <c r="AL234" s="67">
        <v>44091</v>
      </c>
    </row>
    <row r="235" spans="1:38" x14ac:dyDescent="0.2">
      <c r="A235" s="109">
        <v>2082</v>
      </c>
      <c r="B235" s="67">
        <v>44083</v>
      </c>
      <c r="C235" s="31" t="s">
        <v>591</v>
      </c>
      <c r="D235" s="100">
        <v>0</v>
      </c>
      <c r="E235" s="31">
        <v>0</v>
      </c>
      <c r="F235" s="31">
        <v>0</v>
      </c>
      <c r="G235" s="31">
        <v>0</v>
      </c>
      <c r="H235" s="31">
        <v>0</v>
      </c>
      <c r="I235" s="31">
        <v>0</v>
      </c>
      <c r="J235" s="31">
        <v>0</v>
      </c>
      <c r="K235" s="31">
        <v>0</v>
      </c>
      <c r="L235" s="31">
        <v>0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0</v>
      </c>
      <c r="V235" s="31">
        <v>0</v>
      </c>
      <c r="W235" s="31">
        <v>0</v>
      </c>
      <c r="X235" s="26">
        <f>SUM(D235:W235)</f>
        <v>0</v>
      </c>
      <c r="Z235" s="25">
        <f t="shared" si="201"/>
        <v>0</v>
      </c>
      <c r="AA235" s="25">
        <f t="shared" si="202"/>
        <v>0</v>
      </c>
      <c r="AB235" s="25">
        <f t="shared" si="233"/>
        <v>0</v>
      </c>
      <c r="AC235" s="25">
        <f t="shared" si="234"/>
        <v>0</v>
      </c>
      <c r="AD235" s="25">
        <f t="shared" si="235"/>
        <v>0</v>
      </c>
      <c r="AE235" s="25">
        <f t="shared" si="236"/>
        <v>0</v>
      </c>
      <c r="AF235" s="25">
        <f t="shared" si="237"/>
        <v>0</v>
      </c>
      <c r="AG235" s="25">
        <f t="shared" si="238"/>
        <v>0</v>
      </c>
      <c r="AH235" s="25">
        <f t="shared" si="239"/>
        <v>0</v>
      </c>
      <c r="AI235" s="25">
        <f t="shared" si="240"/>
        <v>0</v>
      </c>
      <c r="AJ235" s="25">
        <f t="shared" si="241"/>
        <v>0</v>
      </c>
      <c r="AK235" s="25">
        <f t="shared" si="242"/>
        <v>0</v>
      </c>
      <c r="AL235" s="67">
        <v>44083</v>
      </c>
    </row>
    <row r="236" spans="1:38" x14ac:dyDescent="0.2">
      <c r="A236" s="109">
        <v>2083</v>
      </c>
      <c r="B236" s="67">
        <v>44091</v>
      </c>
      <c r="C236" s="31" t="s">
        <v>562</v>
      </c>
      <c r="D236" s="100">
        <v>0</v>
      </c>
      <c r="E236" s="31">
        <v>0</v>
      </c>
      <c r="F236" s="31">
        <v>0</v>
      </c>
      <c r="G236" s="31">
        <v>0</v>
      </c>
      <c r="H236" s="31">
        <v>0</v>
      </c>
      <c r="I236" s="31">
        <v>0</v>
      </c>
      <c r="J236" s="31">
        <v>0</v>
      </c>
      <c r="K236" s="31">
        <v>0</v>
      </c>
      <c r="L236" s="31">
        <v>0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0</v>
      </c>
      <c r="V236" s="31">
        <v>0</v>
      </c>
      <c r="W236" s="31">
        <v>0</v>
      </c>
      <c r="X236" s="26">
        <f>SUM(E236:W236)</f>
        <v>0</v>
      </c>
      <c r="Z236" s="25">
        <f t="shared" si="201"/>
        <v>0</v>
      </c>
      <c r="AA236" s="25">
        <f t="shared" si="202"/>
        <v>0</v>
      </c>
      <c r="AB236" s="25">
        <f t="shared" si="233"/>
        <v>0</v>
      </c>
      <c r="AC236" s="25">
        <f t="shared" si="234"/>
        <v>0</v>
      </c>
      <c r="AD236" s="25">
        <f t="shared" si="235"/>
        <v>0</v>
      </c>
      <c r="AE236" s="25">
        <f t="shared" si="236"/>
        <v>0</v>
      </c>
      <c r="AF236" s="25">
        <f t="shared" si="237"/>
        <v>0</v>
      </c>
      <c r="AG236" s="25">
        <f t="shared" si="238"/>
        <v>0</v>
      </c>
      <c r="AH236" s="25">
        <f t="shared" si="239"/>
        <v>0</v>
      </c>
      <c r="AI236" s="25">
        <f t="shared" si="240"/>
        <v>0</v>
      </c>
      <c r="AJ236" s="25">
        <f t="shared" si="241"/>
        <v>0</v>
      </c>
      <c r="AK236" s="25">
        <f t="shared" si="242"/>
        <v>0</v>
      </c>
      <c r="AL236" s="67">
        <v>44091</v>
      </c>
    </row>
    <row r="237" spans="1:38" x14ac:dyDescent="0.2">
      <c r="A237" s="109">
        <v>2084</v>
      </c>
      <c r="B237" s="67">
        <v>44083</v>
      </c>
      <c r="C237" s="31" t="s">
        <v>591</v>
      </c>
      <c r="D237" s="100">
        <v>0</v>
      </c>
      <c r="E237" s="31">
        <v>0</v>
      </c>
      <c r="F237" s="31">
        <v>0</v>
      </c>
      <c r="G237" s="31">
        <v>0</v>
      </c>
      <c r="H237" s="31">
        <v>0</v>
      </c>
      <c r="I237" s="31">
        <v>0</v>
      </c>
      <c r="J237" s="31">
        <v>0</v>
      </c>
      <c r="K237" s="31">
        <v>0</v>
      </c>
      <c r="L237" s="31">
        <v>0</v>
      </c>
      <c r="M237" s="31">
        <v>0</v>
      </c>
      <c r="N237" s="31">
        <v>2</v>
      </c>
      <c r="O237" s="31">
        <v>0</v>
      </c>
      <c r="P237" s="31">
        <v>3</v>
      </c>
      <c r="Q237" s="31">
        <v>4</v>
      </c>
      <c r="R237" s="31">
        <v>3</v>
      </c>
      <c r="S237" s="31">
        <v>1</v>
      </c>
      <c r="T237" s="31">
        <v>1</v>
      </c>
      <c r="U237" s="31">
        <v>1</v>
      </c>
      <c r="V237" s="31">
        <v>4</v>
      </c>
      <c r="W237" s="31">
        <v>2</v>
      </c>
      <c r="X237" s="26">
        <f t="shared" ref="X237:X243" si="243">SUM(D237:W237)</f>
        <v>21</v>
      </c>
      <c r="Z237" s="25">
        <f t="shared" si="201"/>
        <v>1.05</v>
      </c>
      <c r="AA237" s="25">
        <f t="shared" si="202"/>
        <v>21</v>
      </c>
      <c r="AB237" s="25">
        <f t="shared" si="233"/>
        <v>0</v>
      </c>
      <c r="AC237" s="25">
        <f t="shared" si="234"/>
        <v>0</v>
      </c>
      <c r="AD237" s="25">
        <f t="shared" si="235"/>
        <v>0</v>
      </c>
      <c r="AE237" s="25">
        <f t="shared" si="236"/>
        <v>0</v>
      </c>
      <c r="AF237" s="25">
        <f t="shared" si="237"/>
        <v>1.2857142857142858</v>
      </c>
      <c r="AG237" s="25">
        <f t="shared" si="238"/>
        <v>9</v>
      </c>
      <c r="AH237" s="25">
        <f t="shared" si="239"/>
        <v>2</v>
      </c>
      <c r="AI237" s="25">
        <f t="shared" si="240"/>
        <v>12</v>
      </c>
      <c r="AJ237" s="25">
        <f t="shared" si="241"/>
        <v>0</v>
      </c>
      <c r="AK237" s="25">
        <f t="shared" si="242"/>
        <v>0</v>
      </c>
      <c r="AL237" s="67">
        <v>44083</v>
      </c>
    </row>
    <row r="238" spans="1:38" x14ac:dyDescent="0.2">
      <c r="A238" s="109">
        <v>2085</v>
      </c>
      <c r="B238" s="67">
        <v>44213</v>
      </c>
      <c r="C238" s="31" t="s">
        <v>599</v>
      </c>
      <c r="D238" s="100">
        <v>1</v>
      </c>
      <c r="E238" s="31">
        <v>1</v>
      </c>
      <c r="F238" s="31">
        <v>0</v>
      </c>
      <c r="G238" s="31">
        <v>2</v>
      </c>
      <c r="H238" s="31">
        <v>0</v>
      </c>
      <c r="I238" s="31">
        <v>2</v>
      </c>
      <c r="J238" s="31">
        <v>1</v>
      </c>
      <c r="K238" s="31">
        <v>0</v>
      </c>
      <c r="L238" s="31">
        <v>1</v>
      </c>
      <c r="M238" s="31">
        <v>0</v>
      </c>
      <c r="N238" s="31">
        <v>1</v>
      </c>
      <c r="O238" s="31">
        <v>1</v>
      </c>
      <c r="P238" s="31">
        <v>1</v>
      </c>
      <c r="Q238" s="31">
        <v>1</v>
      </c>
      <c r="R238" s="31">
        <v>1</v>
      </c>
      <c r="S238" s="31">
        <v>0</v>
      </c>
      <c r="T238" s="31">
        <v>1</v>
      </c>
      <c r="U238" s="31">
        <v>0</v>
      </c>
      <c r="V238" s="31">
        <v>2</v>
      </c>
      <c r="W238" s="31">
        <v>0</v>
      </c>
      <c r="X238" s="26">
        <f t="shared" si="243"/>
        <v>16</v>
      </c>
      <c r="Z238" s="25">
        <f t="shared" si="201"/>
        <v>0.8</v>
      </c>
      <c r="AA238" s="25">
        <f t="shared" si="202"/>
        <v>16</v>
      </c>
      <c r="AB238" s="25">
        <f t="shared" si="233"/>
        <v>0.8</v>
      </c>
      <c r="AC238" s="25">
        <f t="shared" si="234"/>
        <v>4</v>
      </c>
      <c r="AD238" s="25">
        <f t="shared" si="235"/>
        <v>1.5</v>
      </c>
      <c r="AE238" s="25">
        <f t="shared" si="236"/>
        <v>3</v>
      </c>
      <c r="AF238" s="25">
        <f t="shared" si="237"/>
        <v>0.7142857142857143</v>
      </c>
      <c r="AG238" s="25">
        <f t="shared" si="238"/>
        <v>5</v>
      </c>
      <c r="AH238" s="25">
        <f t="shared" si="239"/>
        <v>0.66666666666666663</v>
      </c>
      <c r="AI238" s="25">
        <f t="shared" si="240"/>
        <v>4</v>
      </c>
      <c r="AJ238" s="25">
        <f t="shared" si="241"/>
        <v>0.66666666666666663</v>
      </c>
      <c r="AK238" s="25">
        <f t="shared" si="242"/>
        <v>2</v>
      </c>
      <c r="AL238" s="67">
        <v>44213</v>
      </c>
    </row>
    <row r="239" spans="1:38" x14ac:dyDescent="0.2">
      <c r="A239" s="109">
        <v>2086</v>
      </c>
      <c r="B239" s="67">
        <v>44146</v>
      </c>
      <c r="C239" s="31" t="s">
        <v>562</v>
      </c>
      <c r="D239" s="100">
        <v>0</v>
      </c>
      <c r="E239" s="31">
        <v>0</v>
      </c>
      <c r="F239" s="31">
        <v>0</v>
      </c>
      <c r="G239" s="31">
        <v>0</v>
      </c>
      <c r="H239" s="31">
        <v>0</v>
      </c>
      <c r="I239" s="31">
        <v>0</v>
      </c>
      <c r="J239" s="31">
        <v>0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0</v>
      </c>
      <c r="V239" s="31">
        <v>1</v>
      </c>
      <c r="W239" s="31">
        <v>1</v>
      </c>
      <c r="X239" s="26">
        <f t="shared" si="243"/>
        <v>2</v>
      </c>
      <c r="Z239" s="25">
        <f t="shared" si="201"/>
        <v>0.1</v>
      </c>
      <c r="AA239" s="25">
        <f t="shared" si="202"/>
        <v>2</v>
      </c>
      <c r="AB239" s="25">
        <f t="shared" si="233"/>
        <v>0</v>
      </c>
      <c r="AC239" s="25">
        <f t="shared" si="234"/>
        <v>0</v>
      </c>
      <c r="AD239" s="25">
        <f t="shared" si="235"/>
        <v>0</v>
      </c>
      <c r="AE239" s="25">
        <f t="shared" si="236"/>
        <v>0</v>
      </c>
      <c r="AF239" s="25">
        <f t="shared" si="237"/>
        <v>0</v>
      </c>
      <c r="AG239" s="25">
        <f t="shared" si="238"/>
        <v>0</v>
      </c>
      <c r="AH239" s="25">
        <f t="shared" si="239"/>
        <v>0.33333333333333331</v>
      </c>
      <c r="AI239" s="25">
        <f t="shared" si="240"/>
        <v>2</v>
      </c>
      <c r="AJ239" s="25">
        <f t="shared" si="241"/>
        <v>0</v>
      </c>
      <c r="AK239" s="25">
        <f t="shared" si="242"/>
        <v>0</v>
      </c>
      <c r="AL239" s="67">
        <v>44146</v>
      </c>
    </row>
    <row r="240" spans="1:38" hidden="1" x14ac:dyDescent="0.2">
      <c r="A240" s="109">
        <v>2087</v>
      </c>
      <c r="B240" s="31"/>
      <c r="C240" s="31"/>
      <c r="D240" s="100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26">
        <f t="shared" si="243"/>
        <v>0</v>
      </c>
      <c r="Z240" s="25" t="e">
        <f t="shared" si="201"/>
        <v>#DIV/0!</v>
      </c>
      <c r="AA240" s="25" t="e">
        <f t="shared" si="202"/>
        <v>#DIV/0!</v>
      </c>
      <c r="AL240" s="31"/>
    </row>
    <row r="241" spans="1:38" x14ac:dyDescent="0.2">
      <c r="A241" s="109">
        <v>2088</v>
      </c>
      <c r="B241" s="67">
        <v>44084</v>
      </c>
      <c r="C241" s="31" t="s">
        <v>598</v>
      </c>
      <c r="D241" s="100">
        <v>0</v>
      </c>
      <c r="E241" s="31">
        <v>0</v>
      </c>
      <c r="F241" s="31">
        <v>0</v>
      </c>
      <c r="G241" s="31">
        <v>0</v>
      </c>
      <c r="H241" s="31">
        <v>0</v>
      </c>
      <c r="I241" s="31">
        <v>0</v>
      </c>
      <c r="J241" s="31">
        <v>0</v>
      </c>
      <c r="K241" s="31">
        <v>0</v>
      </c>
      <c r="L241" s="31">
        <v>0</v>
      </c>
      <c r="M241" s="31">
        <v>0</v>
      </c>
      <c r="N241" s="31">
        <v>0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0</v>
      </c>
      <c r="U241" s="31">
        <v>0</v>
      </c>
      <c r="V241" s="31">
        <v>0</v>
      </c>
      <c r="W241" s="31">
        <v>0</v>
      </c>
      <c r="X241" s="26">
        <f t="shared" si="243"/>
        <v>0</v>
      </c>
      <c r="Z241" s="25">
        <f t="shared" si="201"/>
        <v>0</v>
      </c>
      <c r="AA241" s="25">
        <f t="shared" si="202"/>
        <v>0</v>
      </c>
      <c r="AB241" s="25">
        <f t="shared" ref="AB241:AB243" si="244">AVERAGE(D241:H241)</f>
        <v>0</v>
      </c>
      <c r="AC241" s="25">
        <f t="shared" ref="AC241:AC243" si="245">AB241*5</f>
        <v>0</v>
      </c>
      <c r="AD241" s="25">
        <f t="shared" ref="AD241:AD243" si="246">AVERAGE(I241:J241)</f>
        <v>0</v>
      </c>
      <c r="AE241" s="25">
        <f t="shared" ref="AE241:AE243" si="247">AD241*2</f>
        <v>0</v>
      </c>
      <c r="AF241" s="25">
        <f t="shared" ref="AF241:AF243" si="248">AVERAGE(K241:Q241)</f>
        <v>0</v>
      </c>
      <c r="AG241" s="25">
        <f t="shared" ref="AG241:AG243" si="249">AF241*7</f>
        <v>0</v>
      </c>
      <c r="AH241" s="25">
        <f t="shared" ref="AH241:AH243" si="250">AVERAGE(R241:W241)</f>
        <v>0</v>
      </c>
      <c r="AI241" s="25">
        <f t="shared" ref="AI241:AI243" si="251">AH241*6</f>
        <v>0</v>
      </c>
      <c r="AJ241" s="25">
        <f t="shared" ref="AJ241:AJ243" si="252">AVERAGE(D241:F241)</f>
        <v>0</v>
      </c>
      <c r="AK241" s="25">
        <f t="shared" ref="AK241:AK243" si="253">AJ241*3</f>
        <v>0</v>
      </c>
      <c r="AL241" s="67">
        <v>44084</v>
      </c>
    </row>
    <row r="242" spans="1:38" x14ac:dyDescent="0.2">
      <c r="A242" s="109">
        <v>2089</v>
      </c>
      <c r="B242" s="67">
        <v>44083</v>
      </c>
      <c r="C242" s="31" t="s">
        <v>591</v>
      </c>
      <c r="D242" s="100">
        <v>0</v>
      </c>
      <c r="E242" s="31">
        <v>0</v>
      </c>
      <c r="F242" s="31">
        <v>0</v>
      </c>
      <c r="G242" s="31">
        <v>1</v>
      </c>
      <c r="H242" s="31">
        <v>1</v>
      </c>
      <c r="I242" s="31">
        <v>0</v>
      </c>
      <c r="J242" s="31">
        <v>0</v>
      </c>
      <c r="K242" s="31">
        <v>0</v>
      </c>
      <c r="L242" s="31">
        <v>0</v>
      </c>
      <c r="M242" s="31">
        <v>0</v>
      </c>
      <c r="N242" s="31">
        <v>0</v>
      </c>
      <c r="O242" s="31">
        <v>1</v>
      </c>
      <c r="P242" s="31">
        <v>1</v>
      </c>
      <c r="Q242" s="31">
        <v>1</v>
      </c>
      <c r="R242" s="31">
        <v>1</v>
      </c>
      <c r="S242" s="31">
        <v>0</v>
      </c>
      <c r="T242" s="31">
        <v>1</v>
      </c>
      <c r="U242" s="31">
        <v>0</v>
      </c>
      <c r="V242" s="31">
        <v>0</v>
      </c>
      <c r="W242" s="31">
        <v>0</v>
      </c>
      <c r="X242" s="26">
        <f t="shared" si="243"/>
        <v>7</v>
      </c>
      <c r="Z242" s="25">
        <f t="shared" si="201"/>
        <v>0.35</v>
      </c>
      <c r="AA242" s="25">
        <f t="shared" si="202"/>
        <v>7</v>
      </c>
      <c r="AB242" s="25">
        <f t="shared" si="244"/>
        <v>0.4</v>
      </c>
      <c r="AC242" s="25">
        <f t="shared" si="245"/>
        <v>2</v>
      </c>
      <c r="AD242" s="25">
        <f t="shared" si="246"/>
        <v>0</v>
      </c>
      <c r="AE242" s="25">
        <f t="shared" si="247"/>
        <v>0</v>
      </c>
      <c r="AF242" s="25">
        <f t="shared" si="248"/>
        <v>0.42857142857142855</v>
      </c>
      <c r="AG242" s="25">
        <f t="shared" si="249"/>
        <v>3</v>
      </c>
      <c r="AH242" s="25">
        <f t="shared" si="250"/>
        <v>0.33333333333333331</v>
      </c>
      <c r="AI242" s="25">
        <f t="shared" si="251"/>
        <v>2</v>
      </c>
      <c r="AJ242" s="25">
        <f t="shared" si="252"/>
        <v>0</v>
      </c>
      <c r="AK242" s="25">
        <f t="shared" si="253"/>
        <v>0</v>
      </c>
      <c r="AL242" s="67">
        <v>44083</v>
      </c>
    </row>
    <row r="243" spans="1:38" x14ac:dyDescent="0.2">
      <c r="A243" s="109">
        <v>2090</v>
      </c>
      <c r="B243" s="67">
        <v>44091</v>
      </c>
      <c r="C243" s="31" t="s">
        <v>562</v>
      </c>
      <c r="D243" s="100">
        <v>0</v>
      </c>
      <c r="E243" s="31">
        <v>0</v>
      </c>
      <c r="F243" s="31">
        <v>0</v>
      </c>
      <c r="G243" s="31">
        <v>0</v>
      </c>
      <c r="H243" s="31">
        <v>0</v>
      </c>
      <c r="I243" s="31">
        <v>0</v>
      </c>
      <c r="J243" s="31">
        <v>0</v>
      </c>
      <c r="K243" s="31">
        <v>0</v>
      </c>
      <c r="L243" s="31">
        <v>0</v>
      </c>
      <c r="M243" s="31">
        <v>0</v>
      </c>
      <c r="N243" s="31">
        <v>0</v>
      </c>
      <c r="O243" s="31">
        <v>0</v>
      </c>
      <c r="P243" s="31">
        <v>0</v>
      </c>
      <c r="Q243" s="31">
        <v>0</v>
      </c>
      <c r="R243" s="31">
        <v>0</v>
      </c>
      <c r="S243" s="31">
        <v>1</v>
      </c>
      <c r="T243" s="31">
        <v>0</v>
      </c>
      <c r="U243" s="31">
        <v>0</v>
      </c>
      <c r="V243" s="31">
        <v>0</v>
      </c>
      <c r="W243" s="31">
        <v>0</v>
      </c>
      <c r="X243" s="26">
        <f t="shared" si="243"/>
        <v>1</v>
      </c>
      <c r="Z243" s="25">
        <f t="shared" si="201"/>
        <v>0.05</v>
      </c>
      <c r="AA243" s="25">
        <f t="shared" si="202"/>
        <v>1</v>
      </c>
      <c r="AB243" s="25">
        <f t="shared" si="244"/>
        <v>0</v>
      </c>
      <c r="AC243" s="25">
        <f t="shared" si="245"/>
        <v>0</v>
      </c>
      <c r="AD243" s="25">
        <f t="shared" si="246"/>
        <v>0</v>
      </c>
      <c r="AE243" s="25">
        <f t="shared" si="247"/>
        <v>0</v>
      </c>
      <c r="AF243" s="25">
        <f t="shared" si="248"/>
        <v>0</v>
      </c>
      <c r="AG243" s="25">
        <f t="shared" si="249"/>
        <v>0</v>
      </c>
      <c r="AH243" s="25">
        <f t="shared" si="250"/>
        <v>0.16666666666666666</v>
      </c>
      <c r="AI243" s="25">
        <f t="shared" si="251"/>
        <v>1</v>
      </c>
      <c r="AJ243" s="25">
        <f t="shared" si="252"/>
        <v>0</v>
      </c>
      <c r="AK243" s="25">
        <f t="shared" si="253"/>
        <v>0</v>
      </c>
      <c r="AL243" s="67">
        <v>44091</v>
      </c>
    </row>
    <row r="244" spans="1:38" hidden="1" x14ac:dyDescent="0.2">
      <c r="A244" s="109">
        <v>2091</v>
      </c>
      <c r="B244" s="31"/>
      <c r="C244" s="31"/>
      <c r="D244" s="100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26">
        <f>SUM(E244:W244)</f>
        <v>0</v>
      </c>
      <c r="Z244" s="25" t="e">
        <f t="shared" si="201"/>
        <v>#DIV/0!</v>
      </c>
      <c r="AA244" s="25" t="e">
        <f t="shared" si="202"/>
        <v>#DIV/0!</v>
      </c>
      <c r="AL244" s="31"/>
    </row>
    <row r="245" spans="1:38" x14ac:dyDescent="0.2">
      <c r="A245" s="109">
        <v>2092</v>
      </c>
      <c r="B245" s="67">
        <v>44091</v>
      </c>
      <c r="C245" s="31" t="s">
        <v>562</v>
      </c>
      <c r="D245" s="100">
        <v>1</v>
      </c>
      <c r="E245" s="31">
        <v>1</v>
      </c>
      <c r="F245" s="31">
        <v>1</v>
      </c>
      <c r="G245" s="31">
        <v>0</v>
      </c>
      <c r="H245" s="31">
        <v>0</v>
      </c>
      <c r="I245" s="31">
        <v>1</v>
      </c>
      <c r="J245" s="31">
        <v>0</v>
      </c>
      <c r="K245" s="31">
        <v>0</v>
      </c>
      <c r="L245" s="31">
        <v>4</v>
      </c>
      <c r="M245" s="31">
        <v>2</v>
      </c>
      <c r="N245" s="31">
        <v>1</v>
      </c>
      <c r="O245" s="31">
        <v>4</v>
      </c>
      <c r="P245" s="31">
        <v>4</v>
      </c>
      <c r="Q245" s="31">
        <v>4</v>
      </c>
      <c r="R245" s="31">
        <v>3</v>
      </c>
      <c r="S245" s="31">
        <v>4</v>
      </c>
      <c r="T245" s="31">
        <v>1</v>
      </c>
      <c r="U245" s="31">
        <v>1</v>
      </c>
      <c r="V245" s="31">
        <v>3</v>
      </c>
      <c r="W245" s="31">
        <v>4</v>
      </c>
      <c r="X245" s="26">
        <f>SUM(D245:W245)</f>
        <v>39</v>
      </c>
      <c r="Z245" s="25">
        <f t="shared" si="201"/>
        <v>1.95</v>
      </c>
      <c r="AA245" s="25">
        <f t="shared" si="202"/>
        <v>39</v>
      </c>
      <c r="AB245" s="25">
        <f>AVERAGE(D245:H245)</f>
        <v>0.6</v>
      </c>
      <c r="AC245" s="25">
        <f>AB245*5</f>
        <v>3</v>
      </c>
      <c r="AD245" s="25">
        <f>AVERAGE(I245:J245)</f>
        <v>0.5</v>
      </c>
      <c r="AE245" s="25">
        <f>AD245*2</f>
        <v>1</v>
      </c>
      <c r="AF245" s="25">
        <f>AVERAGE(K245:Q245)</f>
        <v>2.7142857142857144</v>
      </c>
      <c r="AG245" s="25">
        <f>AF245*7</f>
        <v>19</v>
      </c>
      <c r="AH245" s="25">
        <f>AVERAGE(R245:W245)</f>
        <v>2.6666666666666665</v>
      </c>
      <c r="AI245" s="25">
        <f>AH245*6</f>
        <v>16</v>
      </c>
      <c r="AJ245" s="25">
        <f>AVERAGE(D245:F245)</f>
        <v>1</v>
      </c>
      <c r="AK245" s="25">
        <f>AJ245*3</f>
        <v>3</v>
      </c>
      <c r="AL245" s="67">
        <v>44091</v>
      </c>
    </row>
    <row r="246" spans="1:38" hidden="1" x14ac:dyDescent="0.2">
      <c r="A246" s="109">
        <v>2093</v>
      </c>
      <c r="B246" s="67"/>
      <c r="C246" s="31"/>
      <c r="D246" s="100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26">
        <f>SUM(D246:W246)</f>
        <v>0</v>
      </c>
      <c r="Z246" s="25" t="e">
        <f t="shared" si="201"/>
        <v>#DIV/0!</v>
      </c>
      <c r="AA246" s="25" t="e">
        <f t="shared" si="202"/>
        <v>#DIV/0!</v>
      </c>
      <c r="AL246" s="67"/>
    </row>
    <row r="247" spans="1:38" x14ac:dyDescent="0.2">
      <c r="A247" s="109">
        <v>2094</v>
      </c>
      <c r="B247" s="67">
        <v>44213</v>
      </c>
      <c r="C247" s="31" t="s">
        <v>599</v>
      </c>
      <c r="D247" s="100">
        <v>0</v>
      </c>
      <c r="E247" s="31">
        <v>0</v>
      </c>
      <c r="F247" s="31">
        <v>0</v>
      </c>
      <c r="G247" s="31">
        <v>0</v>
      </c>
      <c r="H247" s="31">
        <v>0</v>
      </c>
      <c r="I247" s="31">
        <v>0</v>
      </c>
      <c r="J247" s="31">
        <v>0</v>
      </c>
      <c r="K247" s="31">
        <v>0</v>
      </c>
      <c r="L247" s="31">
        <v>0</v>
      </c>
      <c r="M247" s="31">
        <v>0</v>
      </c>
      <c r="N247" s="31">
        <v>0</v>
      </c>
      <c r="O247" s="31">
        <v>0</v>
      </c>
      <c r="P247" s="31">
        <v>0</v>
      </c>
      <c r="Q247" s="31">
        <v>0</v>
      </c>
      <c r="R247" s="31">
        <v>0</v>
      </c>
      <c r="S247" s="31">
        <v>0</v>
      </c>
      <c r="T247" s="31">
        <v>0</v>
      </c>
      <c r="U247" s="31">
        <v>0</v>
      </c>
      <c r="V247" s="31">
        <v>0</v>
      </c>
      <c r="W247" s="31">
        <v>0</v>
      </c>
      <c r="X247" s="26">
        <f>SUM(D247:W247)</f>
        <v>0</v>
      </c>
      <c r="Z247" s="25">
        <f t="shared" si="201"/>
        <v>0</v>
      </c>
      <c r="AA247" s="25">
        <f t="shared" si="202"/>
        <v>0</v>
      </c>
      <c r="AB247" s="25">
        <f>AVERAGE(D247:H247)</f>
        <v>0</v>
      </c>
      <c r="AC247" s="25">
        <f>AB247*5</f>
        <v>0</v>
      </c>
      <c r="AD247" s="25">
        <f>AVERAGE(I247:J247)</f>
        <v>0</v>
      </c>
      <c r="AE247" s="25">
        <f>AD247*2</f>
        <v>0</v>
      </c>
      <c r="AF247" s="25">
        <f>AVERAGE(K247:Q247)</f>
        <v>0</v>
      </c>
      <c r="AG247" s="25">
        <f>AF247*7</f>
        <v>0</v>
      </c>
      <c r="AH247" s="25">
        <f>AVERAGE(R247:W247)</f>
        <v>0</v>
      </c>
      <c r="AI247" s="25">
        <f>AH247*6</f>
        <v>0</v>
      </c>
      <c r="AJ247" s="25">
        <f>AVERAGE(D247:F247)</f>
        <v>0</v>
      </c>
      <c r="AK247" s="25">
        <f>AJ247*3</f>
        <v>0</v>
      </c>
      <c r="AL247" s="67">
        <v>44213</v>
      </c>
    </row>
    <row r="248" spans="1:38" hidden="1" x14ac:dyDescent="0.2">
      <c r="A248" s="109">
        <v>2095</v>
      </c>
      <c r="B248" s="67"/>
      <c r="C248" s="31"/>
      <c r="D248" s="100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26">
        <f>SUM(D248:W248)</f>
        <v>0</v>
      </c>
      <c r="Z248" s="25" t="e">
        <f t="shared" si="201"/>
        <v>#DIV/0!</v>
      </c>
      <c r="AA248" s="25" t="e">
        <f t="shared" si="202"/>
        <v>#DIV/0!</v>
      </c>
      <c r="AL248" s="67"/>
    </row>
    <row r="249" spans="1:38" x14ac:dyDescent="0.2">
      <c r="A249" s="109">
        <v>2096</v>
      </c>
      <c r="B249" s="67">
        <v>44091</v>
      </c>
      <c r="C249" s="31" t="s">
        <v>562</v>
      </c>
      <c r="D249" s="100">
        <v>0</v>
      </c>
      <c r="E249" s="31">
        <v>0</v>
      </c>
      <c r="F249" s="31">
        <v>0</v>
      </c>
      <c r="G249" s="31">
        <v>0</v>
      </c>
      <c r="H249" s="31">
        <v>0</v>
      </c>
      <c r="I249" s="31">
        <v>0</v>
      </c>
      <c r="J249" s="31">
        <v>0</v>
      </c>
      <c r="K249" s="31">
        <v>0</v>
      </c>
      <c r="L249" s="31">
        <v>0</v>
      </c>
      <c r="M249" s="31">
        <v>0</v>
      </c>
      <c r="N249" s="31">
        <v>0</v>
      </c>
      <c r="O249" s="31">
        <v>0</v>
      </c>
      <c r="P249" s="31">
        <v>0</v>
      </c>
      <c r="Q249" s="31">
        <v>0</v>
      </c>
      <c r="R249" s="31">
        <v>0</v>
      </c>
      <c r="S249" s="31">
        <v>0</v>
      </c>
      <c r="T249" s="31">
        <v>0</v>
      </c>
      <c r="U249" s="31">
        <v>0</v>
      </c>
      <c r="V249" s="31">
        <v>2</v>
      </c>
      <c r="W249" s="31">
        <v>3</v>
      </c>
      <c r="X249" s="26">
        <f>SUM(D249:W249)</f>
        <v>5</v>
      </c>
      <c r="Z249" s="25">
        <f t="shared" si="201"/>
        <v>0.25</v>
      </c>
      <c r="AA249" s="25">
        <f t="shared" si="202"/>
        <v>5</v>
      </c>
      <c r="AB249" s="25">
        <f>AVERAGE(D249:H249)</f>
        <v>0</v>
      </c>
      <c r="AC249" s="25">
        <f>AB249*5</f>
        <v>0</v>
      </c>
      <c r="AD249" s="25">
        <f>AVERAGE(I249:J249)</f>
        <v>0</v>
      </c>
      <c r="AE249" s="25">
        <f>AD249*2</f>
        <v>0</v>
      </c>
      <c r="AF249" s="25">
        <f>AVERAGE(K249:Q249)</f>
        <v>0</v>
      </c>
      <c r="AG249" s="25">
        <f>AF249*7</f>
        <v>0</v>
      </c>
      <c r="AH249" s="25">
        <f>AVERAGE(R249:W249)</f>
        <v>0.83333333333333337</v>
      </c>
      <c r="AI249" s="25">
        <f>AH249*6</f>
        <v>5</v>
      </c>
      <c r="AJ249" s="25">
        <f>AVERAGE(D249:F249)</f>
        <v>0</v>
      </c>
      <c r="AK249" s="25">
        <f>AJ249*3</f>
        <v>0</v>
      </c>
      <c r="AL249" s="67">
        <v>44091</v>
      </c>
    </row>
    <row r="250" spans="1:38" hidden="1" x14ac:dyDescent="0.2">
      <c r="A250" s="109">
        <v>2097</v>
      </c>
      <c r="B250" s="31"/>
      <c r="C250" s="31"/>
      <c r="D250" s="100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26">
        <f>SUM(E250:W250)</f>
        <v>0</v>
      </c>
      <c r="Z250" s="25" t="e">
        <f t="shared" si="201"/>
        <v>#DIV/0!</v>
      </c>
      <c r="AA250" s="25" t="e">
        <f t="shared" si="202"/>
        <v>#DIV/0!</v>
      </c>
      <c r="AL250" s="31"/>
    </row>
    <row r="251" spans="1:38" x14ac:dyDescent="0.2">
      <c r="A251" s="108">
        <v>2098</v>
      </c>
      <c r="B251" s="67">
        <v>44061</v>
      </c>
      <c r="C251" s="31" t="s">
        <v>591</v>
      </c>
      <c r="D251" s="100">
        <v>0</v>
      </c>
      <c r="E251" s="31">
        <v>0</v>
      </c>
      <c r="F251" s="31">
        <v>0</v>
      </c>
      <c r="G251" s="31">
        <v>0</v>
      </c>
      <c r="H251" s="31">
        <v>0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1">
        <v>0</v>
      </c>
      <c r="U251" s="31">
        <v>0</v>
      </c>
      <c r="V251" s="31">
        <v>0</v>
      </c>
      <c r="W251" s="31">
        <v>0</v>
      </c>
      <c r="X251" s="26">
        <f t="shared" ref="X251:X282" si="254">SUM(D251:W251)</f>
        <v>0</v>
      </c>
      <c r="Z251" s="25">
        <f t="shared" si="201"/>
        <v>0</v>
      </c>
      <c r="AA251" s="25">
        <f t="shared" si="202"/>
        <v>0</v>
      </c>
      <c r="AB251" s="25">
        <f t="shared" ref="AB251:AB254" si="255">AVERAGE(D251:H251)</f>
        <v>0</v>
      </c>
      <c r="AC251" s="25">
        <f t="shared" ref="AC251:AC254" si="256">AB251*5</f>
        <v>0</v>
      </c>
      <c r="AD251" s="25">
        <f t="shared" ref="AD251:AD254" si="257">AVERAGE(I251:J251)</f>
        <v>0</v>
      </c>
      <c r="AE251" s="25">
        <f t="shared" ref="AE251:AE254" si="258">AD251*2</f>
        <v>0</v>
      </c>
      <c r="AF251" s="25">
        <f t="shared" ref="AF251:AF254" si="259">AVERAGE(K251:Q251)</f>
        <v>0</v>
      </c>
      <c r="AG251" s="25">
        <f t="shared" ref="AG251:AG254" si="260">AF251*7</f>
        <v>0</v>
      </c>
      <c r="AH251" s="25">
        <f t="shared" ref="AH251:AH254" si="261">AVERAGE(R251:W251)</f>
        <v>0</v>
      </c>
      <c r="AI251" s="25">
        <f t="shared" ref="AI251:AI254" si="262">AH251*6</f>
        <v>0</v>
      </c>
      <c r="AJ251" s="25">
        <f t="shared" ref="AJ251:AJ254" si="263">AVERAGE(D251:F251)</f>
        <v>0</v>
      </c>
      <c r="AK251" s="25">
        <f t="shared" ref="AK251:AK254" si="264">AJ251*3</f>
        <v>0</v>
      </c>
      <c r="AL251" s="67">
        <v>44061</v>
      </c>
    </row>
    <row r="252" spans="1:38" x14ac:dyDescent="0.2">
      <c r="A252" s="109">
        <v>2099</v>
      </c>
      <c r="B252" s="67">
        <v>44091</v>
      </c>
      <c r="C252" s="31" t="s">
        <v>562</v>
      </c>
      <c r="D252" s="100">
        <v>0</v>
      </c>
      <c r="E252" s="31">
        <v>0</v>
      </c>
      <c r="F252" s="31">
        <v>0</v>
      </c>
      <c r="G252" s="31">
        <v>0</v>
      </c>
      <c r="H252" s="31">
        <v>0</v>
      </c>
      <c r="I252" s="31">
        <v>0</v>
      </c>
      <c r="J252" s="31">
        <v>0</v>
      </c>
      <c r="K252" s="31">
        <v>0</v>
      </c>
      <c r="L252" s="31">
        <v>0</v>
      </c>
      <c r="M252" s="31">
        <v>0</v>
      </c>
      <c r="N252" s="31">
        <v>0</v>
      </c>
      <c r="O252" s="31">
        <v>0</v>
      </c>
      <c r="P252" s="31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0</v>
      </c>
      <c r="V252" s="31">
        <v>0</v>
      </c>
      <c r="W252" s="31">
        <v>0</v>
      </c>
      <c r="X252" s="26">
        <f t="shared" si="254"/>
        <v>0</v>
      </c>
      <c r="Z252" s="25">
        <f t="shared" si="201"/>
        <v>0</v>
      </c>
      <c r="AA252" s="25">
        <f t="shared" si="202"/>
        <v>0</v>
      </c>
      <c r="AB252" s="25">
        <f t="shared" si="255"/>
        <v>0</v>
      </c>
      <c r="AC252" s="25">
        <f t="shared" si="256"/>
        <v>0</v>
      </c>
      <c r="AD252" s="25">
        <f t="shared" si="257"/>
        <v>0</v>
      </c>
      <c r="AE252" s="25">
        <f t="shared" si="258"/>
        <v>0</v>
      </c>
      <c r="AF252" s="25">
        <f t="shared" si="259"/>
        <v>0</v>
      </c>
      <c r="AG252" s="25">
        <f t="shared" si="260"/>
        <v>0</v>
      </c>
      <c r="AH252" s="25">
        <f t="shared" si="261"/>
        <v>0</v>
      </c>
      <c r="AI252" s="25">
        <f t="shared" si="262"/>
        <v>0</v>
      </c>
      <c r="AJ252" s="25">
        <f t="shared" si="263"/>
        <v>0</v>
      </c>
      <c r="AK252" s="25">
        <f t="shared" si="264"/>
        <v>0</v>
      </c>
      <c r="AL252" s="67">
        <v>44091</v>
      </c>
    </row>
    <row r="253" spans="1:38" x14ac:dyDescent="0.2">
      <c r="A253" s="108">
        <v>2100</v>
      </c>
      <c r="B253" s="67">
        <v>44081</v>
      </c>
      <c r="C253" s="31" t="s">
        <v>599</v>
      </c>
      <c r="D253" s="100">
        <v>0</v>
      </c>
      <c r="E253" s="31">
        <v>0</v>
      </c>
      <c r="F253" s="31">
        <v>0</v>
      </c>
      <c r="G253" s="31">
        <v>0</v>
      </c>
      <c r="H253" s="31">
        <v>0</v>
      </c>
      <c r="I253" s="31">
        <v>0</v>
      </c>
      <c r="J253" s="31">
        <v>0</v>
      </c>
      <c r="K253" s="31">
        <v>0</v>
      </c>
      <c r="L253" s="31">
        <v>0</v>
      </c>
      <c r="M253" s="31">
        <v>0</v>
      </c>
      <c r="N253" s="31">
        <v>0</v>
      </c>
      <c r="O253" s="31">
        <v>1</v>
      </c>
      <c r="P253" s="31">
        <v>0</v>
      </c>
      <c r="Q253" s="31">
        <v>0</v>
      </c>
      <c r="R253" s="31">
        <v>1</v>
      </c>
      <c r="S253" s="31">
        <v>1</v>
      </c>
      <c r="T253" s="31">
        <v>1</v>
      </c>
      <c r="U253" s="31">
        <v>0</v>
      </c>
      <c r="V253" s="31">
        <v>1</v>
      </c>
      <c r="W253" s="31">
        <v>2</v>
      </c>
      <c r="X253" s="26">
        <f t="shared" si="254"/>
        <v>7</v>
      </c>
      <c r="Z253" s="25">
        <f t="shared" si="201"/>
        <v>0.35</v>
      </c>
      <c r="AA253" s="25">
        <f t="shared" si="202"/>
        <v>7</v>
      </c>
      <c r="AB253" s="25">
        <f t="shared" si="255"/>
        <v>0</v>
      </c>
      <c r="AC253" s="25">
        <f t="shared" si="256"/>
        <v>0</v>
      </c>
      <c r="AD253" s="25">
        <f t="shared" si="257"/>
        <v>0</v>
      </c>
      <c r="AE253" s="25">
        <f t="shared" si="258"/>
        <v>0</v>
      </c>
      <c r="AF253" s="25">
        <f t="shared" si="259"/>
        <v>0.14285714285714285</v>
      </c>
      <c r="AG253" s="25">
        <f t="shared" si="260"/>
        <v>1</v>
      </c>
      <c r="AH253" s="25">
        <f t="shared" si="261"/>
        <v>1</v>
      </c>
      <c r="AI253" s="25">
        <f t="shared" si="262"/>
        <v>6</v>
      </c>
      <c r="AJ253" s="25">
        <f t="shared" si="263"/>
        <v>0</v>
      </c>
      <c r="AK253" s="25">
        <f t="shared" si="264"/>
        <v>0</v>
      </c>
      <c r="AL253" s="67">
        <v>44081</v>
      </c>
    </row>
    <row r="254" spans="1:38" x14ac:dyDescent="0.2">
      <c r="A254" s="109">
        <v>2102</v>
      </c>
      <c r="B254" s="67">
        <v>44083</v>
      </c>
      <c r="C254" s="31" t="s">
        <v>591</v>
      </c>
      <c r="D254" s="100">
        <v>0</v>
      </c>
      <c r="E254" s="31">
        <v>0</v>
      </c>
      <c r="F254" s="31">
        <v>0</v>
      </c>
      <c r="G254" s="31">
        <v>0</v>
      </c>
      <c r="H254" s="31">
        <v>0</v>
      </c>
      <c r="I254" s="31">
        <v>0</v>
      </c>
      <c r="J254" s="31">
        <v>0</v>
      </c>
      <c r="K254" s="31">
        <v>0</v>
      </c>
      <c r="L254" s="31">
        <v>1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1</v>
      </c>
      <c r="S254" s="31">
        <v>0</v>
      </c>
      <c r="T254" s="31">
        <v>3</v>
      </c>
      <c r="U254" s="31">
        <v>2</v>
      </c>
      <c r="V254" s="31">
        <v>1</v>
      </c>
      <c r="W254" s="31">
        <v>0</v>
      </c>
      <c r="X254" s="26">
        <f t="shared" si="254"/>
        <v>8</v>
      </c>
      <c r="Z254" s="25">
        <f t="shared" si="201"/>
        <v>0.4</v>
      </c>
      <c r="AA254" s="25">
        <f t="shared" si="202"/>
        <v>8</v>
      </c>
      <c r="AB254" s="25">
        <f t="shared" si="255"/>
        <v>0</v>
      </c>
      <c r="AC254" s="25">
        <f t="shared" si="256"/>
        <v>0</v>
      </c>
      <c r="AD254" s="25">
        <f t="shared" si="257"/>
        <v>0</v>
      </c>
      <c r="AE254" s="25">
        <f t="shared" si="258"/>
        <v>0</v>
      </c>
      <c r="AF254" s="25">
        <f t="shared" si="259"/>
        <v>0.14285714285714285</v>
      </c>
      <c r="AG254" s="25">
        <f t="shared" si="260"/>
        <v>1</v>
      </c>
      <c r="AH254" s="25">
        <f t="shared" si="261"/>
        <v>1.1666666666666667</v>
      </c>
      <c r="AI254" s="25">
        <f t="shared" si="262"/>
        <v>7</v>
      </c>
      <c r="AJ254" s="25">
        <f t="shared" si="263"/>
        <v>0</v>
      </c>
      <c r="AK254" s="25">
        <f t="shared" si="264"/>
        <v>0</v>
      </c>
      <c r="AL254" s="67">
        <v>44083</v>
      </c>
    </row>
    <row r="255" spans="1:38" hidden="1" x14ac:dyDescent="0.2">
      <c r="A255" s="109">
        <v>2103</v>
      </c>
      <c r="B255" s="67"/>
      <c r="C255" s="31"/>
      <c r="D255" s="100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26">
        <f t="shared" si="254"/>
        <v>0</v>
      </c>
      <c r="Z255" s="25" t="e">
        <f t="shared" si="201"/>
        <v>#DIV/0!</v>
      </c>
      <c r="AA255" s="25" t="e">
        <f t="shared" si="202"/>
        <v>#DIV/0!</v>
      </c>
      <c r="AL255" s="67"/>
    </row>
    <row r="256" spans="1:38" hidden="1" x14ac:dyDescent="0.2">
      <c r="A256" s="109">
        <v>2104</v>
      </c>
      <c r="B256" s="67"/>
      <c r="C256" s="31"/>
      <c r="D256" s="100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26">
        <f t="shared" si="254"/>
        <v>0</v>
      </c>
      <c r="Z256" s="25" t="e">
        <f t="shared" si="201"/>
        <v>#DIV/0!</v>
      </c>
      <c r="AA256" s="25" t="e">
        <f t="shared" si="202"/>
        <v>#DIV/0!</v>
      </c>
      <c r="AL256" s="67"/>
    </row>
    <row r="257" spans="1:38" x14ac:dyDescent="0.2">
      <c r="A257" s="109">
        <v>2106</v>
      </c>
      <c r="B257" s="67">
        <v>44091</v>
      </c>
      <c r="C257" s="31" t="s">
        <v>562</v>
      </c>
      <c r="D257" s="100">
        <v>0</v>
      </c>
      <c r="E257" s="31">
        <v>0</v>
      </c>
      <c r="F257" s="31">
        <v>0</v>
      </c>
      <c r="G257" s="31">
        <v>0</v>
      </c>
      <c r="H257" s="31">
        <v>0</v>
      </c>
      <c r="I257" s="31">
        <v>0</v>
      </c>
      <c r="J257" s="31">
        <v>0</v>
      </c>
      <c r="K257" s="31">
        <v>0</v>
      </c>
      <c r="L257" s="31">
        <v>1</v>
      </c>
      <c r="M257" s="31">
        <v>0</v>
      </c>
      <c r="N257" s="31">
        <v>1</v>
      </c>
      <c r="O257" s="31">
        <v>1</v>
      </c>
      <c r="P257" s="31">
        <v>1</v>
      </c>
      <c r="Q257" s="31">
        <v>0</v>
      </c>
      <c r="R257" s="31">
        <v>0</v>
      </c>
      <c r="S257" s="31">
        <v>0</v>
      </c>
      <c r="T257" s="31">
        <v>1</v>
      </c>
      <c r="U257" s="31">
        <v>0</v>
      </c>
      <c r="V257" s="31">
        <v>0</v>
      </c>
      <c r="W257" s="31">
        <v>0</v>
      </c>
      <c r="X257" s="26">
        <f t="shared" si="254"/>
        <v>5</v>
      </c>
      <c r="Z257" s="25">
        <f t="shared" si="201"/>
        <v>0.25</v>
      </c>
      <c r="AA257" s="25">
        <f t="shared" si="202"/>
        <v>5</v>
      </c>
      <c r="AB257" s="25">
        <f t="shared" ref="AB257:AB266" si="265">AVERAGE(D257:H257)</f>
        <v>0</v>
      </c>
      <c r="AC257" s="25">
        <f t="shared" ref="AC257:AC266" si="266">AB257*5</f>
        <v>0</v>
      </c>
      <c r="AD257" s="25">
        <f t="shared" ref="AD257:AD266" si="267">AVERAGE(I257:J257)</f>
        <v>0</v>
      </c>
      <c r="AE257" s="25">
        <f t="shared" ref="AE257:AE266" si="268">AD257*2</f>
        <v>0</v>
      </c>
      <c r="AF257" s="25">
        <f t="shared" ref="AF257:AF266" si="269">AVERAGE(K257:Q257)</f>
        <v>0.5714285714285714</v>
      </c>
      <c r="AG257" s="25">
        <f t="shared" ref="AG257:AG266" si="270">AF257*7</f>
        <v>4</v>
      </c>
      <c r="AH257" s="25">
        <f t="shared" ref="AH257:AH266" si="271">AVERAGE(R257:W257)</f>
        <v>0.16666666666666666</v>
      </c>
      <c r="AI257" s="25">
        <f t="shared" ref="AI257:AI266" si="272">AH257*6</f>
        <v>1</v>
      </c>
      <c r="AJ257" s="25">
        <f t="shared" ref="AJ257:AJ266" si="273">AVERAGE(D257:F257)</f>
        <v>0</v>
      </c>
      <c r="AK257" s="25">
        <f t="shared" ref="AK257:AK266" si="274">AJ257*3</f>
        <v>0</v>
      </c>
      <c r="AL257" s="67">
        <v>44091</v>
      </c>
    </row>
    <row r="258" spans="1:38" x14ac:dyDescent="0.2">
      <c r="A258" s="109">
        <v>2109</v>
      </c>
      <c r="B258" s="67">
        <v>44083</v>
      </c>
      <c r="C258" s="31" t="s">
        <v>591</v>
      </c>
      <c r="D258" s="100">
        <v>0</v>
      </c>
      <c r="E258" s="31">
        <v>0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31">
        <v>0</v>
      </c>
      <c r="L258" s="31">
        <v>0</v>
      </c>
      <c r="M258" s="31">
        <v>0</v>
      </c>
      <c r="N258" s="31">
        <v>0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0</v>
      </c>
      <c r="V258" s="31">
        <v>2</v>
      </c>
      <c r="W258" s="31">
        <v>1</v>
      </c>
      <c r="X258" s="26">
        <f t="shared" si="254"/>
        <v>3</v>
      </c>
      <c r="Z258" s="25">
        <f t="shared" si="201"/>
        <v>0.15</v>
      </c>
      <c r="AA258" s="25">
        <f t="shared" si="202"/>
        <v>3</v>
      </c>
      <c r="AB258" s="25">
        <f t="shared" si="265"/>
        <v>0</v>
      </c>
      <c r="AC258" s="25">
        <f t="shared" si="266"/>
        <v>0</v>
      </c>
      <c r="AD258" s="25">
        <f t="shared" si="267"/>
        <v>0</v>
      </c>
      <c r="AE258" s="25">
        <f t="shared" si="268"/>
        <v>0</v>
      </c>
      <c r="AF258" s="25">
        <f t="shared" si="269"/>
        <v>0</v>
      </c>
      <c r="AG258" s="25">
        <f t="shared" si="270"/>
        <v>0</v>
      </c>
      <c r="AH258" s="25">
        <f t="shared" si="271"/>
        <v>0.5</v>
      </c>
      <c r="AI258" s="25">
        <f t="shared" si="272"/>
        <v>3</v>
      </c>
      <c r="AJ258" s="25">
        <f t="shared" si="273"/>
        <v>0</v>
      </c>
      <c r="AK258" s="25">
        <f t="shared" si="274"/>
        <v>0</v>
      </c>
      <c r="AL258" s="67">
        <v>44083</v>
      </c>
    </row>
    <row r="259" spans="1:38" x14ac:dyDescent="0.2">
      <c r="A259" s="108">
        <v>2110</v>
      </c>
      <c r="B259" s="67">
        <v>44081</v>
      </c>
      <c r="C259" s="31" t="s">
        <v>599</v>
      </c>
      <c r="D259" s="100">
        <v>0</v>
      </c>
      <c r="E259" s="31">
        <v>0</v>
      </c>
      <c r="F259" s="31">
        <v>0</v>
      </c>
      <c r="G259" s="31">
        <v>0</v>
      </c>
      <c r="H259" s="31">
        <v>0</v>
      </c>
      <c r="I259" s="31">
        <v>0</v>
      </c>
      <c r="J259" s="31">
        <v>0</v>
      </c>
      <c r="K259" s="31">
        <v>0</v>
      </c>
      <c r="L259" s="31">
        <v>0</v>
      </c>
      <c r="M259" s="31">
        <v>0</v>
      </c>
      <c r="N259" s="31">
        <v>0</v>
      </c>
      <c r="O259" s="31">
        <v>1</v>
      </c>
      <c r="P259" s="31">
        <v>1</v>
      </c>
      <c r="Q259" s="31">
        <v>1</v>
      </c>
      <c r="R259" s="31">
        <v>0</v>
      </c>
      <c r="S259" s="31">
        <v>0</v>
      </c>
      <c r="T259" s="31">
        <v>0</v>
      </c>
      <c r="U259" s="31">
        <v>0</v>
      </c>
      <c r="V259" s="31">
        <v>2</v>
      </c>
      <c r="W259" s="31">
        <v>0</v>
      </c>
      <c r="X259" s="26">
        <f t="shared" si="254"/>
        <v>5</v>
      </c>
      <c r="Z259" s="25">
        <f t="shared" ref="Z259:Z322" si="275">AVERAGE(D259:W259)</f>
        <v>0.25</v>
      </c>
      <c r="AA259" s="25">
        <f t="shared" ref="AA259:AA322" si="276">Z259*20</f>
        <v>5</v>
      </c>
      <c r="AB259" s="25">
        <f t="shared" si="265"/>
        <v>0</v>
      </c>
      <c r="AC259" s="25">
        <f t="shared" si="266"/>
        <v>0</v>
      </c>
      <c r="AD259" s="25">
        <f t="shared" si="267"/>
        <v>0</v>
      </c>
      <c r="AE259" s="25">
        <f t="shared" si="268"/>
        <v>0</v>
      </c>
      <c r="AF259" s="25">
        <f t="shared" si="269"/>
        <v>0.42857142857142855</v>
      </c>
      <c r="AG259" s="25">
        <f t="shared" si="270"/>
        <v>3</v>
      </c>
      <c r="AH259" s="25">
        <f t="shared" si="271"/>
        <v>0.33333333333333331</v>
      </c>
      <c r="AI259" s="25">
        <f t="shared" si="272"/>
        <v>2</v>
      </c>
      <c r="AJ259" s="25">
        <f t="shared" si="273"/>
        <v>0</v>
      </c>
      <c r="AK259" s="25">
        <f t="shared" si="274"/>
        <v>0</v>
      </c>
      <c r="AL259" s="67">
        <v>44081</v>
      </c>
    </row>
    <row r="260" spans="1:38" x14ac:dyDescent="0.2">
      <c r="A260" s="108">
        <v>2111</v>
      </c>
      <c r="B260" s="67">
        <v>44081</v>
      </c>
      <c r="C260" s="31" t="s">
        <v>599</v>
      </c>
      <c r="D260" s="100">
        <v>0</v>
      </c>
      <c r="E260" s="31">
        <v>0</v>
      </c>
      <c r="F260" s="31">
        <v>0</v>
      </c>
      <c r="G260" s="31">
        <v>0</v>
      </c>
      <c r="H260" s="31">
        <v>0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0</v>
      </c>
      <c r="V260" s="31">
        <v>0</v>
      </c>
      <c r="W260" s="31">
        <v>0</v>
      </c>
      <c r="X260" s="26">
        <f t="shared" si="254"/>
        <v>0</v>
      </c>
      <c r="Z260" s="25">
        <f t="shared" si="275"/>
        <v>0</v>
      </c>
      <c r="AA260" s="25">
        <f t="shared" si="276"/>
        <v>0</v>
      </c>
      <c r="AB260" s="25">
        <f t="shared" si="265"/>
        <v>0</v>
      </c>
      <c r="AC260" s="25">
        <f t="shared" si="266"/>
        <v>0</v>
      </c>
      <c r="AD260" s="25">
        <f t="shared" si="267"/>
        <v>0</v>
      </c>
      <c r="AE260" s="25">
        <f t="shared" si="268"/>
        <v>0</v>
      </c>
      <c r="AF260" s="25">
        <f t="shared" si="269"/>
        <v>0</v>
      </c>
      <c r="AG260" s="25">
        <f t="shared" si="270"/>
        <v>0</v>
      </c>
      <c r="AH260" s="25">
        <f t="shared" si="271"/>
        <v>0</v>
      </c>
      <c r="AI260" s="25">
        <f t="shared" si="272"/>
        <v>0</v>
      </c>
      <c r="AJ260" s="25">
        <f t="shared" si="273"/>
        <v>0</v>
      </c>
      <c r="AK260" s="25">
        <f t="shared" si="274"/>
        <v>0</v>
      </c>
      <c r="AL260" s="67">
        <v>44081</v>
      </c>
    </row>
    <row r="261" spans="1:38" x14ac:dyDescent="0.2">
      <c r="A261" s="108">
        <v>2112</v>
      </c>
      <c r="B261" s="67">
        <v>44081</v>
      </c>
      <c r="C261" s="31" t="s">
        <v>599</v>
      </c>
      <c r="D261" s="100">
        <v>0</v>
      </c>
      <c r="E261" s="31">
        <v>0</v>
      </c>
      <c r="F261" s="31">
        <v>0</v>
      </c>
      <c r="G261" s="31">
        <v>0</v>
      </c>
      <c r="H261" s="31">
        <v>0</v>
      </c>
      <c r="I261" s="31">
        <v>0</v>
      </c>
      <c r="J261" s="31">
        <v>0</v>
      </c>
      <c r="K261" s="31">
        <v>0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2</v>
      </c>
      <c r="S261" s="31">
        <v>1</v>
      </c>
      <c r="T261" s="31">
        <v>4</v>
      </c>
      <c r="U261" s="31">
        <v>2</v>
      </c>
      <c r="V261" s="31">
        <v>0</v>
      </c>
      <c r="W261" s="31">
        <v>1</v>
      </c>
      <c r="X261" s="26">
        <f t="shared" si="254"/>
        <v>10</v>
      </c>
      <c r="Z261" s="25">
        <f t="shared" si="275"/>
        <v>0.5</v>
      </c>
      <c r="AA261" s="25">
        <f t="shared" si="276"/>
        <v>10</v>
      </c>
      <c r="AB261" s="25">
        <f t="shared" si="265"/>
        <v>0</v>
      </c>
      <c r="AC261" s="25">
        <f t="shared" si="266"/>
        <v>0</v>
      </c>
      <c r="AD261" s="25">
        <f t="shared" si="267"/>
        <v>0</v>
      </c>
      <c r="AE261" s="25">
        <f t="shared" si="268"/>
        <v>0</v>
      </c>
      <c r="AF261" s="25">
        <f t="shared" si="269"/>
        <v>0</v>
      </c>
      <c r="AG261" s="25">
        <f t="shared" si="270"/>
        <v>0</v>
      </c>
      <c r="AH261" s="25">
        <f t="shared" si="271"/>
        <v>1.6666666666666667</v>
      </c>
      <c r="AI261" s="25">
        <f t="shared" si="272"/>
        <v>10</v>
      </c>
      <c r="AJ261" s="25">
        <f t="shared" si="273"/>
        <v>0</v>
      </c>
      <c r="AK261" s="25">
        <f t="shared" si="274"/>
        <v>0</v>
      </c>
      <c r="AL261" s="67">
        <v>44081</v>
      </c>
    </row>
    <row r="262" spans="1:38" x14ac:dyDescent="0.2">
      <c r="A262" s="108">
        <v>2113</v>
      </c>
      <c r="B262" s="31"/>
      <c r="C262" s="31"/>
      <c r="D262" s="100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26">
        <f t="shared" si="254"/>
        <v>0</v>
      </c>
      <c r="Z262" s="25" t="e">
        <f t="shared" si="275"/>
        <v>#DIV/0!</v>
      </c>
      <c r="AA262" s="25" t="e">
        <f t="shared" si="276"/>
        <v>#DIV/0!</v>
      </c>
      <c r="AB262" s="25" t="e">
        <f t="shared" si="265"/>
        <v>#DIV/0!</v>
      </c>
      <c r="AC262" s="25" t="e">
        <f t="shared" si="266"/>
        <v>#DIV/0!</v>
      </c>
      <c r="AD262" s="25" t="e">
        <f t="shared" si="267"/>
        <v>#DIV/0!</v>
      </c>
      <c r="AE262" s="25" t="e">
        <f t="shared" si="268"/>
        <v>#DIV/0!</v>
      </c>
      <c r="AF262" s="25" t="e">
        <f t="shared" si="269"/>
        <v>#DIV/0!</v>
      </c>
      <c r="AG262" s="25" t="e">
        <f t="shared" si="270"/>
        <v>#DIV/0!</v>
      </c>
      <c r="AH262" s="25" t="e">
        <f t="shared" si="271"/>
        <v>#DIV/0!</v>
      </c>
      <c r="AI262" s="25" t="e">
        <f t="shared" si="272"/>
        <v>#DIV/0!</v>
      </c>
      <c r="AJ262" s="25" t="e">
        <f t="shared" si="273"/>
        <v>#DIV/0!</v>
      </c>
      <c r="AK262" s="25" t="e">
        <f t="shared" si="274"/>
        <v>#DIV/0!</v>
      </c>
      <c r="AL262" s="31" t="s">
        <v>685</v>
      </c>
    </row>
    <row r="263" spans="1:38" x14ac:dyDescent="0.2">
      <c r="A263" s="108">
        <v>2114</v>
      </c>
      <c r="B263" s="67">
        <v>44052</v>
      </c>
      <c r="C263" s="31" t="s">
        <v>562</v>
      </c>
      <c r="D263" s="100">
        <v>0</v>
      </c>
      <c r="E263" s="31">
        <v>0</v>
      </c>
      <c r="F263" s="31">
        <v>0</v>
      </c>
      <c r="G263" s="31">
        <v>0</v>
      </c>
      <c r="H263" s="31">
        <v>0</v>
      </c>
      <c r="I263" s="31">
        <v>0</v>
      </c>
      <c r="J263" s="31">
        <v>0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0</v>
      </c>
      <c r="V263" s="31">
        <v>0</v>
      </c>
      <c r="W263" s="31">
        <v>0</v>
      </c>
      <c r="X263" s="26">
        <f t="shared" si="254"/>
        <v>0</v>
      </c>
      <c r="Z263" s="25">
        <f t="shared" si="275"/>
        <v>0</v>
      </c>
      <c r="AA263" s="25">
        <f t="shared" si="276"/>
        <v>0</v>
      </c>
      <c r="AB263" s="25">
        <f t="shared" si="265"/>
        <v>0</v>
      </c>
      <c r="AC263" s="25">
        <f t="shared" si="266"/>
        <v>0</v>
      </c>
      <c r="AD263" s="25">
        <f t="shared" si="267"/>
        <v>0</v>
      </c>
      <c r="AE263" s="25">
        <f t="shared" si="268"/>
        <v>0</v>
      </c>
      <c r="AF263" s="25">
        <f t="shared" si="269"/>
        <v>0</v>
      </c>
      <c r="AG263" s="25">
        <f t="shared" si="270"/>
        <v>0</v>
      </c>
      <c r="AH263" s="25">
        <f t="shared" si="271"/>
        <v>0</v>
      </c>
      <c r="AI263" s="25">
        <f t="shared" si="272"/>
        <v>0</v>
      </c>
      <c r="AJ263" s="25">
        <f t="shared" si="273"/>
        <v>0</v>
      </c>
      <c r="AK263" s="25">
        <f t="shared" si="274"/>
        <v>0</v>
      </c>
      <c r="AL263" s="67">
        <v>44052</v>
      </c>
    </row>
    <row r="264" spans="1:38" x14ac:dyDescent="0.2">
      <c r="A264" s="108">
        <v>2115</v>
      </c>
      <c r="B264" s="31"/>
      <c r="C264" s="31"/>
      <c r="D264" s="100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26">
        <f t="shared" si="254"/>
        <v>0</v>
      </c>
      <c r="Z264" s="25" t="e">
        <f t="shared" si="275"/>
        <v>#DIV/0!</v>
      </c>
      <c r="AA264" s="25" t="e">
        <f t="shared" si="276"/>
        <v>#DIV/0!</v>
      </c>
      <c r="AB264" s="25" t="e">
        <f t="shared" si="265"/>
        <v>#DIV/0!</v>
      </c>
      <c r="AC264" s="25" t="e">
        <f t="shared" si="266"/>
        <v>#DIV/0!</v>
      </c>
      <c r="AD264" s="25" t="e">
        <f t="shared" si="267"/>
        <v>#DIV/0!</v>
      </c>
      <c r="AE264" s="25" t="e">
        <f t="shared" si="268"/>
        <v>#DIV/0!</v>
      </c>
      <c r="AF264" s="25" t="e">
        <f t="shared" si="269"/>
        <v>#DIV/0!</v>
      </c>
      <c r="AG264" s="25" t="e">
        <f t="shared" si="270"/>
        <v>#DIV/0!</v>
      </c>
      <c r="AH264" s="25" t="e">
        <f t="shared" si="271"/>
        <v>#DIV/0!</v>
      </c>
      <c r="AI264" s="25" t="e">
        <f t="shared" si="272"/>
        <v>#DIV/0!</v>
      </c>
      <c r="AJ264" s="25" t="e">
        <f t="shared" si="273"/>
        <v>#DIV/0!</v>
      </c>
      <c r="AK264" s="25" t="e">
        <f t="shared" si="274"/>
        <v>#DIV/0!</v>
      </c>
      <c r="AL264" s="31" t="s">
        <v>685</v>
      </c>
    </row>
    <row r="265" spans="1:38" x14ac:dyDescent="0.2">
      <c r="A265" s="108">
        <v>2116</v>
      </c>
      <c r="B265" s="67">
        <v>44052</v>
      </c>
      <c r="C265" s="31" t="s">
        <v>562</v>
      </c>
      <c r="D265" s="100">
        <v>0</v>
      </c>
      <c r="E265" s="31">
        <v>0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0</v>
      </c>
      <c r="V265" s="31">
        <v>0</v>
      </c>
      <c r="W265" s="31">
        <v>0</v>
      </c>
      <c r="X265" s="26">
        <f t="shared" si="254"/>
        <v>0</v>
      </c>
      <c r="Z265" s="25">
        <f t="shared" si="275"/>
        <v>0</v>
      </c>
      <c r="AA265" s="25">
        <f t="shared" si="276"/>
        <v>0</v>
      </c>
      <c r="AB265" s="25">
        <f t="shared" si="265"/>
        <v>0</v>
      </c>
      <c r="AC265" s="25">
        <f t="shared" si="266"/>
        <v>0</v>
      </c>
      <c r="AD265" s="25">
        <f t="shared" si="267"/>
        <v>0</v>
      </c>
      <c r="AE265" s="25">
        <f t="shared" si="268"/>
        <v>0</v>
      </c>
      <c r="AF265" s="25">
        <f t="shared" si="269"/>
        <v>0</v>
      </c>
      <c r="AG265" s="25">
        <f t="shared" si="270"/>
        <v>0</v>
      </c>
      <c r="AH265" s="25">
        <f t="shared" si="271"/>
        <v>0</v>
      </c>
      <c r="AI265" s="25">
        <f t="shared" si="272"/>
        <v>0</v>
      </c>
      <c r="AJ265" s="25">
        <f t="shared" si="273"/>
        <v>0</v>
      </c>
      <c r="AK265" s="25">
        <f t="shared" si="274"/>
        <v>0</v>
      </c>
      <c r="AL265" s="67">
        <v>44052</v>
      </c>
    </row>
    <row r="266" spans="1:38" x14ac:dyDescent="0.2">
      <c r="A266" s="108">
        <v>2117</v>
      </c>
      <c r="B266" s="67">
        <v>44061</v>
      </c>
      <c r="C266" s="31" t="s">
        <v>591</v>
      </c>
      <c r="D266" s="100">
        <v>0</v>
      </c>
      <c r="E266" s="31">
        <v>0</v>
      </c>
      <c r="F266" s="31">
        <v>0</v>
      </c>
      <c r="G266" s="31">
        <v>0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0</v>
      </c>
      <c r="V266" s="31">
        <v>0</v>
      </c>
      <c r="W266" s="31">
        <v>0</v>
      </c>
      <c r="X266" s="26">
        <f t="shared" si="254"/>
        <v>0</v>
      </c>
      <c r="Z266" s="25">
        <f t="shared" si="275"/>
        <v>0</v>
      </c>
      <c r="AA266" s="25">
        <f t="shared" si="276"/>
        <v>0</v>
      </c>
      <c r="AB266" s="25">
        <f t="shared" si="265"/>
        <v>0</v>
      </c>
      <c r="AC266" s="25">
        <f t="shared" si="266"/>
        <v>0</v>
      </c>
      <c r="AD266" s="25">
        <f t="shared" si="267"/>
        <v>0</v>
      </c>
      <c r="AE266" s="25">
        <f t="shared" si="268"/>
        <v>0</v>
      </c>
      <c r="AF266" s="25">
        <f t="shared" si="269"/>
        <v>0</v>
      </c>
      <c r="AG266" s="25">
        <f t="shared" si="270"/>
        <v>0</v>
      </c>
      <c r="AH266" s="25">
        <f t="shared" si="271"/>
        <v>0</v>
      </c>
      <c r="AI266" s="25">
        <f t="shared" si="272"/>
        <v>0</v>
      </c>
      <c r="AJ266" s="25">
        <f t="shared" si="273"/>
        <v>0</v>
      </c>
      <c r="AK266" s="25">
        <f t="shared" si="274"/>
        <v>0</v>
      </c>
      <c r="AL266" s="67">
        <v>44061</v>
      </c>
    </row>
    <row r="267" spans="1:38" hidden="1" x14ac:dyDescent="0.2">
      <c r="A267" s="108">
        <v>2118</v>
      </c>
      <c r="B267" s="31"/>
      <c r="C267" s="31"/>
      <c r="D267" s="100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26">
        <f t="shared" si="254"/>
        <v>0</v>
      </c>
      <c r="Z267" s="25" t="e">
        <f t="shared" si="275"/>
        <v>#DIV/0!</v>
      </c>
      <c r="AA267" s="25" t="e">
        <f t="shared" si="276"/>
        <v>#DIV/0!</v>
      </c>
      <c r="AL267" s="31"/>
    </row>
    <row r="268" spans="1:38" x14ac:dyDescent="0.2">
      <c r="A268" s="108">
        <v>2120</v>
      </c>
      <c r="B268" s="67">
        <v>44080</v>
      </c>
      <c r="C268" s="31" t="s">
        <v>598</v>
      </c>
      <c r="D268" s="100">
        <v>0</v>
      </c>
      <c r="E268" s="31">
        <v>0</v>
      </c>
      <c r="F268" s="31">
        <v>0</v>
      </c>
      <c r="G268" s="31">
        <v>0</v>
      </c>
      <c r="H268" s="31">
        <v>0</v>
      </c>
      <c r="I268" s="31">
        <v>0</v>
      </c>
      <c r="J268" s="31">
        <v>0</v>
      </c>
      <c r="K268" s="31">
        <v>0</v>
      </c>
      <c r="L268" s="31">
        <v>1</v>
      </c>
      <c r="M268" s="31">
        <v>0</v>
      </c>
      <c r="N268" s="31">
        <v>1</v>
      </c>
      <c r="O268" s="31">
        <v>4</v>
      </c>
      <c r="P268" s="31">
        <v>3</v>
      </c>
      <c r="Q268" s="31">
        <v>2</v>
      </c>
      <c r="R268" s="31">
        <v>2</v>
      </c>
      <c r="S268" s="31">
        <v>3</v>
      </c>
      <c r="T268" s="31">
        <v>2</v>
      </c>
      <c r="U268" s="31">
        <v>4</v>
      </c>
      <c r="V268" s="31">
        <v>4</v>
      </c>
      <c r="W268" s="31">
        <v>4</v>
      </c>
      <c r="X268" s="26">
        <f t="shared" si="254"/>
        <v>30</v>
      </c>
      <c r="Z268" s="25">
        <f t="shared" si="275"/>
        <v>1.5</v>
      </c>
      <c r="AA268" s="25">
        <f t="shared" si="276"/>
        <v>30</v>
      </c>
      <c r="AB268" s="25">
        <f t="shared" ref="AB268:AB276" si="277">AVERAGE(D268:H268)</f>
        <v>0</v>
      </c>
      <c r="AC268" s="25">
        <f t="shared" ref="AC268:AC276" si="278">AB268*5</f>
        <v>0</v>
      </c>
      <c r="AD268" s="25">
        <f t="shared" ref="AD268:AD276" si="279">AVERAGE(I268:J268)</f>
        <v>0</v>
      </c>
      <c r="AE268" s="25">
        <f t="shared" ref="AE268:AE276" si="280">AD268*2</f>
        <v>0</v>
      </c>
      <c r="AF268" s="25">
        <f t="shared" ref="AF268:AF276" si="281">AVERAGE(K268:Q268)</f>
        <v>1.5714285714285714</v>
      </c>
      <c r="AG268" s="25">
        <f t="shared" ref="AG268:AG276" si="282">AF268*7</f>
        <v>11</v>
      </c>
      <c r="AH268" s="25">
        <f t="shared" ref="AH268:AH276" si="283">AVERAGE(R268:W268)</f>
        <v>3.1666666666666665</v>
      </c>
      <c r="AI268" s="25">
        <f t="shared" ref="AI268:AI276" si="284">AH268*6</f>
        <v>19</v>
      </c>
      <c r="AJ268" s="25">
        <f t="shared" ref="AJ268:AJ276" si="285">AVERAGE(D268:F268)</f>
        <v>0</v>
      </c>
      <c r="AK268" s="25">
        <f t="shared" ref="AK268:AK276" si="286">AJ268*3</f>
        <v>0</v>
      </c>
      <c r="AL268" s="67">
        <v>44080</v>
      </c>
    </row>
    <row r="269" spans="1:38" x14ac:dyDescent="0.2">
      <c r="A269" s="108">
        <v>2121</v>
      </c>
      <c r="B269" s="67">
        <v>44081</v>
      </c>
      <c r="C269" s="31" t="s">
        <v>599</v>
      </c>
      <c r="D269" s="100">
        <v>0</v>
      </c>
      <c r="E269" s="31">
        <v>0</v>
      </c>
      <c r="F269" s="31">
        <v>0</v>
      </c>
      <c r="G269" s="31">
        <v>0</v>
      </c>
      <c r="H269" s="31">
        <v>0</v>
      </c>
      <c r="I269" s="31">
        <v>0</v>
      </c>
      <c r="J269" s="31">
        <v>0</v>
      </c>
      <c r="K269" s="31">
        <v>0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0</v>
      </c>
      <c r="U269" s="31">
        <v>0</v>
      </c>
      <c r="V269" s="31">
        <v>2</v>
      </c>
      <c r="W269" s="31">
        <v>3</v>
      </c>
      <c r="X269" s="26">
        <f t="shared" si="254"/>
        <v>5</v>
      </c>
      <c r="Z269" s="25">
        <f t="shared" si="275"/>
        <v>0.25</v>
      </c>
      <c r="AA269" s="25">
        <f t="shared" si="276"/>
        <v>5</v>
      </c>
      <c r="AB269" s="25">
        <f t="shared" si="277"/>
        <v>0</v>
      </c>
      <c r="AC269" s="25">
        <f t="shared" si="278"/>
        <v>0</v>
      </c>
      <c r="AD269" s="25">
        <f t="shared" si="279"/>
        <v>0</v>
      </c>
      <c r="AE269" s="25">
        <f t="shared" si="280"/>
        <v>0</v>
      </c>
      <c r="AF269" s="25">
        <f t="shared" si="281"/>
        <v>0</v>
      </c>
      <c r="AG269" s="25">
        <f t="shared" si="282"/>
        <v>0</v>
      </c>
      <c r="AH269" s="25">
        <f t="shared" si="283"/>
        <v>0.83333333333333337</v>
      </c>
      <c r="AI269" s="25">
        <f t="shared" si="284"/>
        <v>5</v>
      </c>
      <c r="AJ269" s="25">
        <f t="shared" si="285"/>
        <v>0</v>
      </c>
      <c r="AK269" s="25">
        <f t="shared" si="286"/>
        <v>0</v>
      </c>
      <c r="AL269" s="67">
        <v>44081</v>
      </c>
    </row>
    <row r="270" spans="1:38" x14ac:dyDescent="0.2">
      <c r="A270" s="108">
        <v>2122</v>
      </c>
      <c r="B270" s="67">
        <v>44052</v>
      </c>
      <c r="C270" s="31" t="s">
        <v>562</v>
      </c>
      <c r="D270" s="100">
        <v>0</v>
      </c>
      <c r="E270" s="31">
        <v>0</v>
      </c>
      <c r="F270" s="31">
        <v>0</v>
      </c>
      <c r="G270" s="31">
        <v>0</v>
      </c>
      <c r="H270" s="31">
        <v>0</v>
      </c>
      <c r="I270" s="31">
        <v>0</v>
      </c>
      <c r="J270" s="31">
        <v>0</v>
      </c>
      <c r="K270" s="31">
        <v>0</v>
      </c>
      <c r="L270" s="31">
        <v>0</v>
      </c>
      <c r="M270" s="31">
        <v>0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4</v>
      </c>
      <c r="U270" s="31">
        <v>2</v>
      </c>
      <c r="V270" s="31">
        <v>1</v>
      </c>
      <c r="W270" s="31">
        <v>0</v>
      </c>
      <c r="X270" s="26">
        <f t="shared" si="254"/>
        <v>7</v>
      </c>
      <c r="Z270" s="25">
        <f t="shared" si="275"/>
        <v>0.35</v>
      </c>
      <c r="AA270" s="25">
        <f t="shared" si="276"/>
        <v>7</v>
      </c>
      <c r="AB270" s="25">
        <f t="shared" si="277"/>
        <v>0</v>
      </c>
      <c r="AC270" s="25">
        <f t="shared" si="278"/>
        <v>0</v>
      </c>
      <c r="AD270" s="25">
        <f t="shared" si="279"/>
        <v>0</v>
      </c>
      <c r="AE270" s="25">
        <f t="shared" si="280"/>
        <v>0</v>
      </c>
      <c r="AF270" s="25">
        <f t="shared" si="281"/>
        <v>0</v>
      </c>
      <c r="AG270" s="25">
        <f t="shared" si="282"/>
        <v>0</v>
      </c>
      <c r="AH270" s="25">
        <f t="shared" si="283"/>
        <v>1.1666666666666667</v>
      </c>
      <c r="AI270" s="25">
        <f t="shared" si="284"/>
        <v>7</v>
      </c>
      <c r="AJ270" s="25">
        <f t="shared" si="285"/>
        <v>0</v>
      </c>
      <c r="AK270" s="25">
        <f t="shared" si="286"/>
        <v>0</v>
      </c>
      <c r="AL270" s="67">
        <v>44052</v>
      </c>
    </row>
    <row r="271" spans="1:38" x14ac:dyDescent="0.2">
      <c r="A271" s="108">
        <v>2123</v>
      </c>
      <c r="B271" s="67">
        <v>44081</v>
      </c>
      <c r="C271" s="31" t="s">
        <v>599</v>
      </c>
      <c r="D271" s="100">
        <v>0</v>
      </c>
      <c r="E271" s="31">
        <v>0</v>
      </c>
      <c r="F271" s="31">
        <v>0</v>
      </c>
      <c r="G271" s="31">
        <v>0</v>
      </c>
      <c r="H271" s="31">
        <v>0</v>
      </c>
      <c r="I271" s="31">
        <v>0</v>
      </c>
      <c r="J271" s="31">
        <v>0</v>
      </c>
      <c r="K271" s="31">
        <v>0</v>
      </c>
      <c r="L271" s="31">
        <v>0</v>
      </c>
      <c r="M271" s="31">
        <v>0</v>
      </c>
      <c r="N271" s="31">
        <v>0</v>
      </c>
      <c r="O271" s="31">
        <v>0</v>
      </c>
      <c r="P271" s="31">
        <v>0</v>
      </c>
      <c r="Q271" s="31">
        <v>0</v>
      </c>
      <c r="R271" s="31">
        <v>1</v>
      </c>
      <c r="S271" s="31">
        <v>0</v>
      </c>
      <c r="T271" s="31">
        <v>0</v>
      </c>
      <c r="U271" s="31">
        <v>0</v>
      </c>
      <c r="V271" s="31">
        <v>0</v>
      </c>
      <c r="W271" s="31">
        <v>0</v>
      </c>
      <c r="X271" s="26">
        <f t="shared" si="254"/>
        <v>1</v>
      </c>
      <c r="Z271" s="25">
        <f t="shared" si="275"/>
        <v>0.05</v>
      </c>
      <c r="AA271" s="25">
        <f t="shared" si="276"/>
        <v>1</v>
      </c>
      <c r="AB271" s="25">
        <f t="shared" si="277"/>
        <v>0</v>
      </c>
      <c r="AC271" s="25">
        <f t="shared" si="278"/>
        <v>0</v>
      </c>
      <c r="AD271" s="25">
        <f t="shared" si="279"/>
        <v>0</v>
      </c>
      <c r="AE271" s="25">
        <f t="shared" si="280"/>
        <v>0</v>
      </c>
      <c r="AF271" s="25">
        <f t="shared" si="281"/>
        <v>0</v>
      </c>
      <c r="AG271" s="25">
        <f t="shared" si="282"/>
        <v>0</v>
      </c>
      <c r="AH271" s="25">
        <f t="shared" si="283"/>
        <v>0.16666666666666666</v>
      </c>
      <c r="AI271" s="25">
        <f t="shared" si="284"/>
        <v>1</v>
      </c>
      <c r="AJ271" s="25">
        <f t="shared" si="285"/>
        <v>0</v>
      </c>
      <c r="AK271" s="25">
        <f t="shared" si="286"/>
        <v>0</v>
      </c>
      <c r="AL271" s="67">
        <v>44081</v>
      </c>
    </row>
    <row r="272" spans="1:38" x14ac:dyDescent="0.2">
      <c r="A272" s="108">
        <v>2124</v>
      </c>
      <c r="B272" s="67">
        <v>44081</v>
      </c>
      <c r="C272" s="31" t="s">
        <v>599</v>
      </c>
      <c r="D272" s="100">
        <v>0</v>
      </c>
      <c r="E272" s="31">
        <v>0</v>
      </c>
      <c r="F272" s="31">
        <v>0</v>
      </c>
      <c r="G272" s="31">
        <v>1</v>
      </c>
      <c r="H272" s="31">
        <v>0</v>
      </c>
      <c r="I272" s="31">
        <v>0</v>
      </c>
      <c r="J272" s="31">
        <v>0</v>
      </c>
      <c r="K272" s="31">
        <v>0</v>
      </c>
      <c r="L272" s="31">
        <v>0</v>
      </c>
      <c r="M272" s="31">
        <v>0</v>
      </c>
      <c r="N272" s="31">
        <v>0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0</v>
      </c>
      <c r="U272" s="31">
        <v>0</v>
      </c>
      <c r="V272" s="31">
        <v>0</v>
      </c>
      <c r="W272" s="31">
        <v>0</v>
      </c>
      <c r="X272" s="26">
        <f t="shared" si="254"/>
        <v>1</v>
      </c>
      <c r="Z272" s="25">
        <f t="shared" si="275"/>
        <v>0.05</v>
      </c>
      <c r="AA272" s="25">
        <f t="shared" si="276"/>
        <v>1</v>
      </c>
      <c r="AB272" s="25">
        <f t="shared" si="277"/>
        <v>0.2</v>
      </c>
      <c r="AC272" s="25">
        <f t="shared" si="278"/>
        <v>1</v>
      </c>
      <c r="AD272" s="25">
        <f t="shared" si="279"/>
        <v>0</v>
      </c>
      <c r="AE272" s="25">
        <f t="shared" si="280"/>
        <v>0</v>
      </c>
      <c r="AF272" s="25">
        <f t="shared" si="281"/>
        <v>0</v>
      </c>
      <c r="AG272" s="25">
        <f t="shared" si="282"/>
        <v>0</v>
      </c>
      <c r="AH272" s="25">
        <f t="shared" si="283"/>
        <v>0</v>
      </c>
      <c r="AI272" s="25">
        <f t="shared" si="284"/>
        <v>0</v>
      </c>
      <c r="AJ272" s="25">
        <f t="shared" si="285"/>
        <v>0</v>
      </c>
      <c r="AK272" s="25">
        <f t="shared" si="286"/>
        <v>0</v>
      </c>
      <c r="AL272" s="67">
        <v>44081</v>
      </c>
    </row>
    <row r="273" spans="1:38" x14ac:dyDescent="0.2">
      <c r="A273" s="108">
        <v>2125</v>
      </c>
      <c r="B273" s="67">
        <v>44081</v>
      </c>
      <c r="C273" s="31" t="s">
        <v>599</v>
      </c>
      <c r="D273" s="100">
        <v>0</v>
      </c>
      <c r="E273" s="31">
        <v>0</v>
      </c>
      <c r="F273" s="31">
        <v>0</v>
      </c>
      <c r="G273" s="31">
        <v>0</v>
      </c>
      <c r="H273" s="31">
        <v>0</v>
      </c>
      <c r="I273" s="31">
        <v>0</v>
      </c>
      <c r="J273" s="31">
        <v>0</v>
      </c>
      <c r="K273" s="31">
        <v>0</v>
      </c>
      <c r="L273" s="31">
        <v>0</v>
      </c>
      <c r="M273" s="31">
        <v>0</v>
      </c>
      <c r="N273" s="31">
        <v>0</v>
      </c>
      <c r="O273" s="31">
        <v>0</v>
      </c>
      <c r="P273" s="31">
        <v>0</v>
      </c>
      <c r="Q273" s="31">
        <v>0</v>
      </c>
      <c r="R273" s="31">
        <v>0</v>
      </c>
      <c r="S273" s="31">
        <v>0</v>
      </c>
      <c r="T273" s="31">
        <v>2</v>
      </c>
      <c r="U273" s="31">
        <v>1</v>
      </c>
      <c r="V273" s="31">
        <v>0</v>
      </c>
      <c r="W273" s="31">
        <v>1</v>
      </c>
      <c r="X273" s="26">
        <f t="shared" si="254"/>
        <v>4</v>
      </c>
      <c r="Z273" s="25">
        <f t="shared" si="275"/>
        <v>0.2</v>
      </c>
      <c r="AA273" s="25">
        <f t="shared" si="276"/>
        <v>4</v>
      </c>
      <c r="AB273" s="25">
        <f t="shared" si="277"/>
        <v>0</v>
      </c>
      <c r="AC273" s="25">
        <f t="shared" si="278"/>
        <v>0</v>
      </c>
      <c r="AD273" s="25">
        <f t="shared" si="279"/>
        <v>0</v>
      </c>
      <c r="AE273" s="25">
        <f t="shared" si="280"/>
        <v>0</v>
      </c>
      <c r="AF273" s="25">
        <f t="shared" si="281"/>
        <v>0</v>
      </c>
      <c r="AG273" s="25">
        <f t="shared" si="282"/>
        <v>0</v>
      </c>
      <c r="AH273" s="25">
        <f t="shared" si="283"/>
        <v>0.66666666666666663</v>
      </c>
      <c r="AI273" s="25">
        <f t="shared" si="284"/>
        <v>4</v>
      </c>
      <c r="AJ273" s="25">
        <f t="shared" si="285"/>
        <v>0</v>
      </c>
      <c r="AK273" s="25">
        <f t="shared" si="286"/>
        <v>0</v>
      </c>
      <c r="AL273" s="67">
        <v>44081</v>
      </c>
    </row>
    <row r="274" spans="1:38" x14ac:dyDescent="0.2">
      <c r="A274" s="108">
        <v>2126</v>
      </c>
      <c r="B274" s="67">
        <v>44061</v>
      </c>
      <c r="C274" s="31" t="s">
        <v>591</v>
      </c>
      <c r="D274" s="100">
        <v>1</v>
      </c>
      <c r="E274" s="31">
        <v>0</v>
      </c>
      <c r="F274" s="31">
        <v>0</v>
      </c>
      <c r="G274" s="31">
        <v>0</v>
      </c>
      <c r="H274" s="31">
        <v>1</v>
      </c>
      <c r="I274" s="31">
        <v>0</v>
      </c>
      <c r="J274" s="31">
        <v>0</v>
      </c>
      <c r="K274" s="31">
        <v>0</v>
      </c>
      <c r="L274" s="31">
        <v>0</v>
      </c>
      <c r="M274" s="31">
        <v>0</v>
      </c>
      <c r="N274" s="31">
        <v>0</v>
      </c>
      <c r="O274" s="31">
        <v>0</v>
      </c>
      <c r="P274" s="31">
        <v>0</v>
      </c>
      <c r="Q274" s="31">
        <v>0</v>
      </c>
      <c r="R274" s="31">
        <v>1</v>
      </c>
      <c r="S274" s="31">
        <v>0</v>
      </c>
      <c r="T274" s="31">
        <v>0</v>
      </c>
      <c r="U274" s="31">
        <v>1</v>
      </c>
      <c r="V274" s="31">
        <v>1</v>
      </c>
      <c r="W274" s="31">
        <v>1</v>
      </c>
      <c r="X274" s="26">
        <f t="shared" si="254"/>
        <v>6</v>
      </c>
      <c r="Z274" s="25">
        <f t="shared" si="275"/>
        <v>0.3</v>
      </c>
      <c r="AA274" s="25">
        <f t="shared" si="276"/>
        <v>6</v>
      </c>
      <c r="AB274" s="25">
        <f t="shared" si="277"/>
        <v>0.4</v>
      </c>
      <c r="AC274" s="25">
        <f t="shared" si="278"/>
        <v>2</v>
      </c>
      <c r="AD274" s="25">
        <f t="shared" si="279"/>
        <v>0</v>
      </c>
      <c r="AE274" s="25">
        <f t="shared" si="280"/>
        <v>0</v>
      </c>
      <c r="AF274" s="25">
        <f t="shared" si="281"/>
        <v>0</v>
      </c>
      <c r="AG274" s="25">
        <f t="shared" si="282"/>
        <v>0</v>
      </c>
      <c r="AH274" s="25">
        <f t="shared" si="283"/>
        <v>0.66666666666666663</v>
      </c>
      <c r="AI274" s="25">
        <f t="shared" si="284"/>
        <v>4</v>
      </c>
      <c r="AJ274" s="25">
        <f t="shared" si="285"/>
        <v>0.33333333333333331</v>
      </c>
      <c r="AK274" s="25">
        <f t="shared" si="286"/>
        <v>1</v>
      </c>
      <c r="AL274" s="67">
        <v>44061</v>
      </c>
    </row>
    <row r="275" spans="1:38" x14ac:dyDescent="0.2">
      <c r="A275" s="108">
        <v>2127</v>
      </c>
      <c r="B275" s="67">
        <v>44055</v>
      </c>
      <c r="C275" s="31" t="s">
        <v>585</v>
      </c>
      <c r="D275" s="100">
        <v>3</v>
      </c>
      <c r="E275" s="31">
        <v>0</v>
      </c>
      <c r="F275" s="31">
        <v>2</v>
      </c>
      <c r="G275" s="31">
        <v>2</v>
      </c>
      <c r="H275" s="31">
        <v>3</v>
      </c>
      <c r="I275" s="31">
        <v>3</v>
      </c>
      <c r="J275" s="31">
        <v>3</v>
      </c>
      <c r="K275" s="31">
        <v>3</v>
      </c>
      <c r="L275" s="31">
        <v>4</v>
      </c>
      <c r="M275" s="31">
        <v>1</v>
      </c>
      <c r="N275" s="31">
        <v>3</v>
      </c>
      <c r="O275" s="31">
        <v>2</v>
      </c>
      <c r="P275" s="31">
        <v>2</v>
      </c>
      <c r="Q275" s="31">
        <v>4</v>
      </c>
      <c r="R275" s="31">
        <v>3</v>
      </c>
      <c r="S275" s="31">
        <v>2</v>
      </c>
      <c r="T275" s="31">
        <v>1</v>
      </c>
      <c r="U275" s="31">
        <v>2</v>
      </c>
      <c r="V275" s="31">
        <v>0</v>
      </c>
      <c r="W275" s="31">
        <v>0</v>
      </c>
      <c r="X275" s="26">
        <f t="shared" si="254"/>
        <v>43</v>
      </c>
      <c r="Z275" s="25">
        <f t="shared" si="275"/>
        <v>2.15</v>
      </c>
      <c r="AA275" s="25">
        <f t="shared" si="276"/>
        <v>43</v>
      </c>
      <c r="AB275" s="25">
        <f t="shared" si="277"/>
        <v>2</v>
      </c>
      <c r="AC275" s="25">
        <f t="shared" si="278"/>
        <v>10</v>
      </c>
      <c r="AD275" s="25">
        <f t="shared" si="279"/>
        <v>3</v>
      </c>
      <c r="AE275" s="25">
        <f t="shared" si="280"/>
        <v>6</v>
      </c>
      <c r="AF275" s="25">
        <f t="shared" si="281"/>
        <v>2.7142857142857144</v>
      </c>
      <c r="AG275" s="25">
        <f t="shared" si="282"/>
        <v>19</v>
      </c>
      <c r="AH275" s="25">
        <f t="shared" si="283"/>
        <v>1.3333333333333333</v>
      </c>
      <c r="AI275" s="25">
        <f t="shared" si="284"/>
        <v>8</v>
      </c>
      <c r="AJ275" s="25">
        <f t="shared" si="285"/>
        <v>1.6666666666666667</v>
      </c>
      <c r="AK275" s="25">
        <f t="shared" si="286"/>
        <v>5</v>
      </c>
      <c r="AL275" s="67">
        <v>44055</v>
      </c>
    </row>
    <row r="276" spans="1:38" x14ac:dyDescent="0.2">
      <c r="A276" s="108">
        <v>2128</v>
      </c>
      <c r="B276" s="67">
        <v>44055</v>
      </c>
      <c r="C276" s="31" t="s">
        <v>585</v>
      </c>
      <c r="D276" s="100">
        <v>2</v>
      </c>
      <c r="E276" s="31">
        <v>1</v>
      </c>
      <c r="F276" s="31">
        <v>1</v>
      </c>
      <c r="G276" s="31">
        <v>2</v>
      </c>
      <c r="H276" s="31">
        <v>0</v>
      </c>
      <c r="I276" s="31">
        <v>1</v>
      </c>
      <c r="J276" s="31">
        <v>0</v>
      </c>
      <c r="K276" s="31">
        <v>0</v>
      </c>
      <c r="L276" s="31">
        <v>4</v>
      </c>
      <c r="M276" s="31">
        <v>0</v>
      </c>
      <c r="N276" s="31">
        <v>1</v>
      </c>
      <c r="O276" s="31">
        <v>0</v>
      </c>
      <c r="P276" s="31">
        <v>0</v>
      </c>
      <c r="Q276" s="31">
        <v>0</v>
      </c>
      <c r="R276" s="31">
        <v>1</v>
      </c>
      <c r="S276" s="31">
        <v>0</v>
      </c>
      <c r="T276" s="31">
        <v>1</v>
      </c>
      <c r="U276" s="31">
        <v>0</v>
      </c>
      <c r="V276" s="31">
        <v>0</v>
      </c>
      <c r="W276" s="31">
        <v>4</v>
      </c>
      <c r="X276" s="26">
        <f t="shared" si="254"/>
        <v>18</v>
      </c>
      <c r="Z276" s="25">
        <f t="shared" si="275"/>
        <v>0.9</v>
      </c>
      <c r="AA276" s="25">
        <f t="shared" si="276"/>
        <v>18</v>
      </c>
      <c r="AB276" s="25">
        <f t="shared" si="277"/>
        <v>1.2</v>
      </c>
      <c r="AC276" s="25">
        <f t="shared" si="278"/>
        <v>6</v>
      </c>
      <c r="AD276" s="25">
        <f t="shared" si="279"/>
        <v>0.5</v>
      </c>
      <c r="AE276" s="25">
        <f t="shared" si="280"/>
        <v>1</v>
      </c>
      <c r="AF276" s="25">
        <f t="shared" si="281"/>
        <v>0.7142857142857143</v>
      </c>
      <c r="AG276" s="25">
        <f t="shared" si="282"/>
        <v>5</v>
      </c>
      <c r="AH276" s="25">
        <f t="shared" si="283"/>
        <v>1</v>
      </c>
      <c r="AI276" s="25">
        <f t="shared" si="284"/>
        <v>6</v>
      </c>
      <c r="AJ276" s="25">
        <f t="shared" si="285"/>
        <v>1.3333333333333333</v>
      </c>
      <c r="AK276" s="25">
        <f t="shared" si="286"/>
        <v>4</v>
      </c>
      <c r="AL276" s="67">
        <v>44055</v>
      </c>
    </row>
    <row r="277" spans="1:38" hidden="1" x14ac:dyDescent="0.2">
      <c r="A277" s="108">
        <v>2130</v>
      </c>
      <c r="B277" s="31"/>
      <c r="C277" s="31"/>
      <c r="D277" s="100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26">
        <f t="shared" si="254"/>
        <v>0</v>
      </c>
      <c r="Z277" s="25" t="e">
        <f t="shared" si="275"/>
        <v>#DIV/0!</v>
      </c>
      <c r="AA277" s="25" t="e">
        <f t="shared" si="276"/>
        <v>#DIV/0!</v>
      </c>
      <c r="AL277" s="31"/>
    </row>
    <row r="278" spans="1:38" x14ac:dyDescent="0.2">
      <c r="A278" s="108">
        <v>2131</v>
      </c>
      <c r="B278" s="67">
        <v>44146</v>
      </c>
      <c r="C278" s="31" t="s">
        <v>562</v>
      </c>
      <c r="D278" s="100">
        <v>0</v>
      </c>
      <c r="E278" s="31">
        <v>0</v>
      </c>
      <c r="F278" s="31">
        <v>0</v>
      </c>
      <c r="G278" s="31">
        <v>0</v>
      </c>
      <c r="H278" s="31">
        <v>0</v>
      </c>
      <c r="I278" s="31">
        <v>0</v>
      </c>
      <c r="J278" s="31">
        <v>0</v>
      </c>
      <c r="K278" s="31">
        <v>0</v>
      </c>
      <c r="L278" s="31">
        <v>0</v>
      </c>
      <c r="M278" s="31">
        <v>0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0</v>
      </c>
      <c r="V278" s="31">
        <v>0</v>
      </c>
      <c r="W278" s="31">
        <v>0</v>
      </c>
      <c r="X278" s="26">
        <f t="shared" si="254"/>
        <v>0</v>
      </c>
      <c r="Z278" s="25">
        <f t="shared" si="275"/>
        <v>0</v>
      </c>
      <c r="AA278" s="25">
        <f t="shared" si="276"/>
        <v>0</v>
      </c>
      <c r="AB278" s="25">
        <f t="shared" ref="AB278:AB301" si="287">AVERAGE(D278:H278)</f>
        <v>0</v>
      </c>
      <c r="AC278" s="25">
        <f t="shared" ref="AC278:AC301" si="288">AB278*5</f>
        <v>0</v>
      </c>
      <c r="AD278" s="25">
        <f t="shared" ref="AD278:AD301" si="289">AVERAGE(I278:J278)</f>
        <v>0</v>
      </c>
      <c r="AE278" s="25">
        <f t="shared" ref="AE278:AE301" si="290">AD278*2</f>
        <v>0</v>
      </c>
      <c r="AF278" s="25">
        <f t="shared" ref="AF278:AF301" si="291">AVERAGE(K278:Q278)</f>
        <v>0</v>
      </c>
      <c r="AG278" s="25">
        <f t="shared" ref="AG278:AG301" si="292">AF278*7</f>
        <v>0</v>
      </c>
      <c r="AH278" s="25">
        <f t="shared" ref="AH278:AH301" si="293">AVERAGE(R278:W278)</f>
        <v>0</v>
      </c>
      <c r="AI278" s="25">
        <f t="shared" ref="AI278:AI301" si="294">AH278*6</f>
        <v>0</v>
      </c>
      <c r="AJ278" s="25">
        <f t="shared" ref="AJ278:AJ301" si="295">AVERAGE(D278:F278)</f>
        <v>0</v>
      </c>
      <c r="AK278" s="25">
        <f t="shared" ref="AK278:AK301" si="296">AJ278*3</f>
        <v>0</v>
      </c>
      <c r="AL278" s="67">
        <v>44146</v>
      </c>
    </row>
    <row r="279" spans="1:38" x14ac:dyDescent="0.2">
      <c r="A279" s="108">
        <v>2132</v>
      </c>
      <c r="B279" s="67">
        <v>44209</v>
      </c>
      <c r="C279" s="31" t="s">
        <v>585</v>
      </c>
      <c r="D279" s="100">
        <v>0</v>
      </c>
      <c r="E279" s="31">
        <v>0</v>
      </c>
      <c r="F279" s="31">
        <v>0</v>
      </c>
      <c r="G279" s="31">
        <v>0</v>
      </c>
      <c r="H279" s="31">
        <v>0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0</v>
      </c>
      <c r="V279" s="31">
        <v>0</v>
      </c>
      <c r="W279" s="31">
        <v>0</v>
      </c>
      <c r="X279" s="26">
        <f t="shared" si="254"/>
        <v>0</v>
      </c>
      <c r="Z279" s="25">
        <f t="shared" si="275"/>
        <v>0</v>
      </c>
      <c r="AA279" s="25">
        <f t="shared" si="276"/>
        <v>0</v>
      </c>
      <c r="AB279" s="25">
        <f t="shared" si="287"/>
        <v>0</v>
      </c>
      <c r="AC279" s="25">
        <f t="shared" si="288"/>
        <v>0</v>
      </c>
      <c r="AD279" s="25">
        <f t="shared" si="289"/>
        <v>0</v>
      </c>
      <c r="AE279" s="25">
        <f t="shared" si="290"/>
        <v>0</v>
      </c>
      <c r="AF279" s="25">
        <f t="shared" si="291"/>
        <v>0</v>
      </c>
      <c r="AG279" s="25">
        <f t="shared" si="292"/>
        <v>0</v>
      </c>
      <c r="AH279" s="25">
        <f t="shared" si="293"/>
        <v>0</v>
      </c>
      <c r="AI279" s="25">
        <f t="shared" si="294"/>
        <v>0</v>
      </c>
      <c r="AJ279" s="25">
        <f t="shared" si="295"/>
        <v>0</v>
      </c>
      <c r="AK279" s="25">
        <f t="shared" si="296"/>
        <v>0</v>
      </c>
      <c r="AL279" s="67">
        <v>44209</v>
      </c>
    </row>
    <row r="280" spans="1:38" x14ac:dyDescent="0.2">
      <c r="A280" s="108">
        <v>2133</v>
      </c>
      <c r="B280" s="67">
        <v>44052</v>
      </c>
      <c r="C280" s="31" t="s">
        <v>562</v>
      </c>
      <c r="D280" s="100">
        <v>0</v>
      </c>
      <c r="E280" s="31">
        <v>0</v>
      </c>
      <c r="F280" s="31">
        <v>0</v>
      </c>
      <c r="G280" s="31">
        <v>0</v>
      </c>
      <c r="H280" s="31">
        <v>0</v>
      </c>
      <c r="I280" s="31">
        <v>0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0</v>
      </c>
      <c r="V280" s="31">
        <v>0</v>
      </c>
      <c r="W280" s="31">
        <v>0</v>
      </c>
      <c r="X280" s="26">
        <f t="shared" si="254"/>
        <v>0</v>
      </c>
      <c r="Z280" s="25">
        <f t="shared" si="275"/>
        <v>0</v>
      </c>
      <c r="AA280" s="25">
        <f t="shared" si="276"/>
        <v>0</v>
      </c>
      <c r="AB280" s="25">
        <f t="shared" si="287"/>
        <v>0</v>
      </c>
      <c r="AC280" s="25">
        <f t="shared" si="288"/>
        <v>0</v>
      </c>
      <c r="AD280" s="25">
        <f t="shared" si="289"/>
        <v>0</v>
      </c>
      <c r="AE280" s="25">
        <f t="shared" si="290"/>
        <v>0</v>
      </c>
      <c r="AF280" s="25">
        <f t="shared" si="291"/>
        <v>0</v>
      </c>
      <c r="AG280" s="25">
        <f t="shared" si="292"/>
        <v>0</v>
      </c>
      <c r="AH280" s="25">
        <f t="shared" si="293"/>
        <v>0</v>
      </c>
      <c r="AI280" s="25">
        <f t="shared" si="294"/>
        <v>0</v>
      </c>
      <c r="AJ280" s="25">
        <f t="shared" si="295"/>
        <v>0</v>
      </c>
      <c r="AK280" s="25">
        <f t="shared" si="296"/>
        <v>0</v>
      </c>
      <c r="AL280" s="67">
        <v>44052</v>
      </c>
    </row>
    <row r="281" spans="1:38" x14ac:dyDescent="0.2">
      <c r="A281" s="104">
        <v>2134</v>
      </c>
      <c r="B281" s="67">
        <v>44089</v>
      </c>
      <c r="C281" s="31" t="s">
        <v>591</v>
      </c>
      <c r="D281" s="100">
        <v>0</v>
      </c>
      <c r="E281" s="31">
        <v>0</v>
      </c>
      <c r="F281" s="31">
        <v>0</v>
      </c>
      <c r="G281" s="31">
        <v>0</v>
      </c>
      <c r="H281" s="31">
        <v>0</v>
      </c>
      <c r="I281" s="31">
        <v>0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31">
        <v>0</v>
      </c>
      <c r="P281" s="31">
        <v>1</v>
      </c>
      <c r="Q281" s="31">
        <v>0</v>
      </c>
      <c r="R281" s="31">
        <v>0</v>
      </c>
      <c r="S281" s="31">
        <v>0</v>
      </c>
      <c r="T281" s="31">
        <v>0</v>
      </c>
      <c r="U281" s="31">
        <v>0</v>
      </c>
      <c r="V281" s="31">
        <v>0</v>
      </c>
      <c r="W281" s="31">
        <v>0</v>
      </c>
      <c r="X281" s="26">
        <v>1</v>
      </c>
      <c r="Z281" s="25">
        <f t="shared" si="275"/>
        <v>0.05</v>
      </c>
      <c r="AA281" s="25">
        <f t="shared" si="276"/>
        <v>1</v>
      </c>
      <c r="AB281" s="25">
        <f t="shared" si="287"/>
        <v>0</v>
      </c>
      <c r="AC281" s="25">
        <f t="shared" si="288"/>
        <v>0</v>
      </c>
      <c r="AD281" s="25">
        <f t="shared" si="289"/>
        <v>0</v>
      </c>
      <c r="AE281" s="25">
        <f t="shared" si="290"/>
        <v>0</v>
      </c>
      <c r="AF281" s="25">
        <f t="shared" si="291"/>
        <v>0.14285714285714285</v>
      </c>
      <c r="AG281" s="25">
        <f t="shared" si="292"/>
        <v>1</v>
      </c>
      <c r="AH281" s="25">
        <f t="shared" si="293"/>
        <v>0</v>
      </c>
      <c r="AI281" s="25">
        <f t="shared" si="294"/>
        <v>0</v>
      </c>
      <c r="AJ281" s="25">
        <f t="shared" si="295"/>
        <v>0</v>
      </c>
      <c r="AK281" s="25">
        <f t="shared" si="296"/>
        <v>0</v>
      </c>
      <c r="AL281" s="67">
        <v>44089</v>
      </c>
    </row>
    <row r="282" spans="1:38" x14ac:dyDescent="0.2">
      <c r="A282" s="108">
        <v>2135</v>
      </c>
      <c r="B282" s="31"/>
      <c r="C282" s="31"/>
      <c r="D282" s="100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26">
        <f t="shared" si="254"/>
        <v>0</v>
      </c>
      <c r="Z282" s="25" t="e">
        <f t="shared" si="275"/>
        <v>#DIV/0!</v>
      </c>
      <c r="AA282" s="25" t="e">
        <f t="shared" si="276"/>
        <v>#DIV/0!</v>
      </c>
      <c r="AB282" s="25" t="e">
        <f t="shared" si="287"/>
        <v>#DIV/0!</v>
      </c>
      <c r="AC282" s="25" t="e">
        <f t="shared" si="288"/>
        <v>#DIV/0!</v>
      </c>
      <c r="AD282" s="25" t="e">
        <f t="shared" si="289"/>
        <v>#DIV/0!</v>
      </c>
      <c r="AE282" s="25" t="e">
        <f t="shared" si="290"/>
        <v>#DIV/0!</v>
      </c>
      <c r="AF282" s="25" t="e">
        <f t="shared" si="291"/>
        <v>#DIV/0!</v>
      </c>
      <c r="AG282" s="25" t="e">
        <f t="shared" si="292"/>
        <v>#DIV/0!</v>
      </c>
      <c r="AH282" s="25" t="e">
        <f t="shared" si="293"/>
        <v>#DIV/0!</v>
      </c>
      <c r="AI282" s="25" t="e">
        <f t="shared" si="294"/>
        <v>#DIV/0!</v>
      </c>
      <c r="AJ282" s="25" t="e">
        <f t="shared" si="295"/>
        <v>#DIV/0!</v>
      </c>
      <c r="AK282" s="25" t="e">
        <f t="shared" si="296"/>
        <v>#DIV/0!</v>
      </c>
      <c r="AL282" s="31" t="s">
        <v>685</v>
      </c>
    </row>
    <row r="283" spans="1:38" x14ac:dyDescent="0.2">
      <c r="A283" s="108">
        <v>2136</v>
      </c>
      <c r="B283" s="67">
        <v>44055</v>
      </c>
      <c r="C283" s="31" t="s">
        <v>585</v>
      </c>
      <c r="D283" s="100">
        <v>4</v>
      </c>
      <c r="E283" s="31">
        <v>1</v>
      </c>
      <c r="F283" s="31">
        <v>1</v>
      </c>
      <c r="G283" s="31">
        <v>3</v>
      </c>
      <c r="H283" s="31">
        <v>1</v>
      </c>
      <c r="I283" s="31">
        <v>3</v>
      </c>
      <c r="J283" s="31">
        <v>1</v>
      </c>
      <c r="K283" s="31">
        <v>0</v>
      </c>
      <c r="L283" s="31">
        <v>2</v>
      </c>
      <c r="M283" s="31">
        <v>3</v>
      </c>
      <c r="N283" s="31">
        <v>3</v>
      </c>
      <c r="O283" s="31">
        <v>0</v>
      </c>
      <c r="P283" s="31">
        <v>0</v>
      </c>
      <c r="Q283" s="31">
        <v>4</v>
      </c>
      <c r="R283" s="31">
        <v>0</v>
      </c>
      <c r="S283" s="31">
        <v>3</v>
      </c>
      <c r="T283" s="31">
        <v>2</v>
      </c>
      <c r="U283" s="31">
        <v>0</v>
      </c>
      <c r="V283" s="31">
        <v>4</v>
      </c>
      <c r="W283" s="31">
        <v>2</v>
      </c>
      <c r="X283" s="26">
        <f t="shared" ref="X283:X299" si="297">SUM(D283:W283)</f>
        <v>37</v>
      </c>
      <c r="Z283" s="25">
        <f t="shared" si="275"/>
        <v>1.85</v>
      </c>
      <c r="AA283" s="25">
        <f t="shared" si="276"/>
        <v>37</v>
      </c>
      <c r="AB283" s="25">
        <f t="shared" si="287"/>
        <v>2</v>
      </c>
      <c r="AC283" s="25">
        <f t="shared" si="288"/>
        <v>10</v>
      </c>
      <c r="AD283" s="25">
        <f t="shared" si="289"/>
        <v>2</v>
      </c>
      <c r="AE283" s="25">
        <f t="shared" si="290"/>
        <v>4</v>
      </c>
      <c r="AF283" s="25">
        <f t="shared" si="291"/>
        <v>1.7142857142857142</v>
      </c>
      <c r="AG283" s="25">
        <f t="shared" si="292"/>
        <v>12</v>
      </c>
      <c r="AH283" s="25">
        <f t="shared" si="293"/>
        <v>1.8333333333333333</v>
      </c>
      <c r="AI283" s="25">
        <f t="shared" si="294"/>
        <v>11</v>
      </c>
      <c r="AJ283" s="25">
        <f t="shared" si="295"/>
        <v>2</v>
      </c>
      <c r="AK283" s="25">
        <f t="shared" si="296"/>
        <v>6</v>
      </c>
      <c r="AL283" s="67">
        <v>44055</v>
      </c>
    </row>
    <row r="284" spans="1:38" x14ac:dyDescent="0.2">
      <c r="A284" s="108">
        <v>2137</v>
      </c>
      <c r="B284" s="67">
        <v>44052</v>
      </c>
      <c r="C284" s="31" t="s">
        <v>562</v>
      </c>
      <c r="D284" s="100">
        <v>0</v>
      </c>
      <c r="E284" s="31">
        <v>0</v>
      </c>
      <c r="F284" s="31">
        <v>0</v>
      </c>
      <c r="G284" s="31">
        <v>0</v>
      </c>
      <c r="H284" s="31">
        <v>0</v>
      </c>
      <c r="I284" s="31">
        <v>0</v>
      </c>
      <c r="J284" s="31">
        <v>0</v>
      </c>
      <c r="K284" s="31">
        <v>0</v>
      </c>
      <c r="L284" s="31">
        <v>0</v>
      </c>
      <c r="M284" s="31">
        <v>0</v>
      </c>
      <c r="N284" s="31">
        <v>1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0</v>
      </c>
      <c r="V284" s="31">
        <v>1</v>
      </c>
      <c r="W284" s="31">
        <v>0</v>
      </c>
      <c r="X284" s="26">
        <f t="shared" si="297"/>
        <v>2</v>
      </c>
      <c r="Z284" s="25">
        <f t="shared" si="275"/>
        <v>0.1</v>
      </c>
      <c r="AA284" s="25">
        <f t="shared" si="276"/>
        <v>2</v>
      </c>
      <c r="AB284" s="25">
        <f t="shared" si="287"/>
        <v>0</v>
      </c>
      <c r="AC284" s="25">
        <f t="shared" si="288"/>
        <v>0</v>
      </c>
      <c r="AD284" s="25">
        <f t="shared" si="289"/>
        <v>0</v>
      </c>
      <c r="AE284" s="25">
        <f t="shared" si="290"/>
        <v>0</v>
      </c>
      <c r="AF284" s="25">
        <f t="shared" si="291"/>
        <v>0.14285714285714285</v>
      </c>
      <c r="AG284" s="25">
        <f t="shared" si="292"/>
        <v>1</v>
      </c>
      <c r="AH284" s="25">
        <f t="shared" si="293"/>
        <v>0.16666666666666666</v>
      </c>
      <c r="AI284" s="25">
        <f t="shared" si="294"/>
        <v>1</v>
      </c>
      <c r="AJ284" s="25">
        <f t="shared" si="295"/>
        <v>0</v>
      </c>
      <c r="AK284" s="25">
        <f t="shared" si="296"/>
        <v>0</v>
      </c>
      <c r="AL284" s="67">
        <v>44052</v>
      </c>
    </row>
    <row r="285" spans="1:38" x14ac:dyDescent="0.2">
      <c r="A285" s="108">
        <v>2138</v>
      </c>
      <c r="B285" s="67">
        <v>44061</v>
      </c>
      <c r="C285" s="31" t="s">
        <v>591</v>
      </c>
      <c r="D285" s="100">
        <v>0</v>
      </c>
      <c r="E285" s="31">
        <v>0</v>
      </c>
      <c r="F285" s="31">
        <v>0</v>
      </c>
      <c r="G285" s="31">
        <v>0</v>
      </c>
      <c r="H285" s="31">
        <v>0</v>
      </c>
      <c r="I285" s="31">
        <v>0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31">
        <v>0</v>
      </c>
      <c r="P285" s="31">
        <v>2</v>
      </c>
      <c r="Q285" s="31">
        <v>3</v>
      </c>
      <c r="R285" s="31">
        <v>0</v>
      </c>
      <c r="S285" s="31">
        <v>0</v>
      </c>
      <c r="T285" s="31">
        <v>3</v>
      </c>
      <c r="U285" s="31">
        <v>2</v>
      </c>
      <c r="V285" s="31">
        <v>0</v>
      </c>
      <c r="W285" s="31">
        <v>0</v>
      </c>
      <c r="X285" s="26">
        <f t="shared" si="297"/>
        <v>10</v>
      </c>
      <c r="Z285" s="25">
        <f t="shared" si="275"/>
        <v>0.5</v>
      </c>
      <c r="AA285" s="25">
        <f t="shared" si="276"/>
        <v>10</v>
      </c>
      <c r="AB285" s="25">
        <f t="shared" si="287"/>
        <v>0</v>
      </c>
      <c r="AC285" s="25">
        <f t="shared" si="288"/>
        <v>0</v>
      </c>
      <c r="AD285" s="25">
        <f t="shared" si="289"/>
        <v>0</v>
      </c>
      <c r="AE285" s="25">
        <f t="shared" si="290"/>
        <v>0</v>
      </c>
      <c r="AF285" s="25">
        <f t="shared" si="291"/>
        <v>0.7142857142857143</v>
      </c>
      <c r="AG285" s="25">
        <f t="shared" si="292"/>
        <v>5</v>
      </c>
      <c r="AH285" s="25">
        <f t="shared" si="293"/>
        <v>0.83333333333333337</v>
      </c>
      <c r="AI285" s="25">
        <f t="shared" si="294"/>
        <v>5</v>
      </c>
      <c r="AJ285" s="25">
        <f t="shared" si="295"/>
        <v>0</v>
      </c>
      <c r="AK285" s="25">
        <f t="shared" si="296"/>
        <v>0</v>
      </c>
      <c r="AL285" s="67">
        <v>44061</v>
      </c>
    </row>
    <row r="286" spans="1:38" x14ac:dyDescent="0.2">
      <c r="A286" s="108">
        <v>2139</v>
      </c>
      <c r="B286" s="67">
        <v>44061</v>
      </c>
      <c r="C286" s="31" t="s">
        <v>591</v>
      </c>
      <c r="D286" s="100">
        <v>0</v>
      </c>
      <c r="E286" s="31">
        <v>0</v>
      </c>
      <c r="F286" s="31">
        <v>0</v>
      </c>
      <c r="G286" s="31">
        <v>0</v>
      </c>
      <c r="H286" s="31">
        <v>0</v>
      </c>
      <c r="I286" s="31">
        <v>0</v>
      </c>
      <c r="J286" s="31">
        <v>0</v>
      </c>
      <c r="K286" s="31">
        <v>0</v>
      </c>
      <c r="L286" s="31">
        <v>0</v>
      </c>
      <c r="M286" s="31">
        <v>0</v>
      </c>
      <c r="N286" s="31">
        <v>0</v>
      </c>
      <c r="O286" s="31">
        <v>0</v>
      </c>
      <c r="P286" s="31">
        <v>0</v>
      </c>
      <c r="Q286" s="31">
        <v>0</v>
      </c>
      <c r="R286" s="31">
        <v>0</v>
      </c>
      <c r="S286" s="31">
        <v>0</v>
      </c>
      <c r="T286" s="31">
        <v>3</v>
      </c>
      <c r="U286" s="31">
        <v>2</v>
      </c>
      <c r="V286" s="31">
        <v>1</v>
      </c>
      <c r="W286" s="31">
        <v>2</v>
      </c>
      <c r="X286" s="26">
        <f t="shared" si="297"/>
        <v>8</v>
      </c>
      <c r="Z286" s="25">
        <f t="shared" si="275"/>
        <v>0.4</v>
      </c>
      <c r="AA286" s="25">
        <f t="shared" si="276"/>
        <v>8</v>
      </c>
      <c r="AB286" s="25">
        <f t="shared" si="287"/>
        <v>0</v>
      </c>
      <c r="AC286" s="25">
        <f t="shared" si="288"/>
        <v>0</v>
      </c>
      <c r="AD286" s="25">
        <f t="shared" si="289"/>
        <v>0</v>
      </c>
      <c r="AE286" s="25">
        <f t="shared" si="290"/>
        <v>0</v>
      </c>
      <c r="AF286" s="25">
        <f t="shared" si="291"/>
        <v>0</v>
      </c>
      <c r="AG286" s="25">
        <f t="shared" si="292"/>
        <v>0</v>
      </c>
      <c r="AH286" s="25">
        <f t="shared" si="293"/>
        <v>1.3333333333333333</v>
      </c>
      <c r="AI286" s="25">
        <f t="shared" si="294"/>
        <v>8</v>
      </c>
      <c r="AJ286" s="25">
        <f t="shared" si="295"/>
        <v>0</v>
      </c>
      <c r="AK286" s="25">
        <f t="shared" si="296"/>
        <v>0</v>
      </c>
      <c r="AL286" s="67">
        <v>44061</v>
      </c>
    </row>
    <row r="287" spans="1:38" x14ac:dyDescent="0.2">
      <c r="A287" s="108">
        <v>2140</v>
      </c>
      <c r="B287" s="67">
        <v>44052</v>
      </c>
      <c r="C287" s="31" t="s">
        <v>562</v>
      </c>
      <c r="D287" s="100">
        <v>0</v>
      </c>
      <c r="E287" s="31">
        <v>0</v>
      </c>
      <c r="F287" s="31">
        <v>0</v>
      </c>
      <c r="G287" s="31">
        <v>0</v>
      </c>
      <c r="H287" s="31">
        <v>0</v>
      </c>
      <c r="I287" s="31">
        <v>0</v>
      </c>
      <c r="J287" s="31">
        <v>0</v>
      </c>
      <c r="K287" s="31">
        <v>0</v>
      </c>
      <c r="L287" s="31">
        <v>0</v>
      </c>
      <c r="M287" s="31">
        <v>0</v>
      </c>
      <c r="N287" s="31">
        <v>0</v>
      </c>
      <c r="O287" s="31">
        <v>0</v>
      </c>
      <c r="P287" s="31">
        <v>0</v>
      </c>
      <c r="Q287" s="31">
        <v>0</v>
      </c>
      <c r="R287" s="31">
        <v>0</v>
      </c>
      <c r="S287" s="31">
        <v>0</v>
      </c>
      <c r="T287" s="31">
        <v>1</v>
      </c>
      <c r="U287" s="31">
        <v>1</v>
      </c>
      <c r="V287" s="31">
        <v>0</v>
      </c>
      <c r="W287" s="31">
        <v>0</v>
      </c>
      <c r="X287" s="26">
        <f t="shared" si="297"/>
        <v>2</v>
      </c>
      <c r="Z287" s="25">
        <f t="shared" si="275"/>
        <v>0.1</v>
      </c>
      <c r="AA287" s="25">
        <f t="shared" si="276"/>
        <v>2</v>
      </c>
      <c r="AB287" s="25">
        <f t="shared" si="287"/>
        <v>0</v>
      </c>
      <c r="AC287" s="25">
        <f t="shared" si="288"/>
        <v>0</v>
      </c>
      <c r="AD287" s="25">
        <f t="shared" si="289"/>
        <v>0</v>
      </c>
      <c r="AE287" s="25">
        <f t="shared" si="290"/>
        <v>0</v>
      </c>
      <c r="AF287" s="25">
        <f t="shared" si="291"/>
        <v>0</v>
      </c>
      <c r="AG287" s="25">
        <f t="shared" si="292"/>
        <v>0</v>
      </c>
      <c r="AH287" s="25">
        <f t="shared" si="293"/>
        <v>0.33333333333333331</v>
      </c>
      <c r="AI287" s="25">
        <f t="shared" si="294"/>
        <v>2</v>
      </c>
      <c r="AJ287" s="25">
        <f t="shared" si="295"/>
        <v>0</v>
      </c>
      <c r="AK287" s="25">
        <f t="shared" si="296"/>
        <v>0</v>
      </c>
      <c r="AL287" s="67">
        <v>44052</v>
      </c>
    </row>
    <row r="288" spans="1:38" x14ac:dyDescent="0.2">
      <c r="A288" s="108">
        <v>2141</v>
      </c>
      <c r="B288" s="67">
        <v>44052</v>
      </c>
      <c r="C288" s="31" t="s">
        <v>562</v>
      </c>
      <c r="D288" s="100">
        <v>0</v>
      </c>
      <c r="E288" s="31">
        <v>0</v>
      </c>
      <c r="F288" s="31">
        <v>0</v>
      </c>
      <c r="G288" s="31">
        <v>0</v>
      </c>
      <c r="H288" s="31">
        <v>0</v>
      </c>
      <c r="I288" s="31">
        <v>0</v>
      </c>
      <c r="J288" s="31">
        <v>0</v>
      </c>
      <c r="K288" s="31">
        <v>0</v>
      </c>
      <c r="L288" s="31">
        <v>1</v>
      </c>
      <c r="M288" s="31">
        <v>0</v>
      </c>
      <c r="N288" s="31">
        <v>0</v>
      </c>
      <c r="O288" s="31">
        <v>0</v>
      </c>
      <c r="P288" s="31">
        <v>0</v>
      </c>
      <c r="Q288" s="31">
        <v>0</v>
      </c>
      <c r="R288" s="31">
        <v>0</v>
      </c>
      <c r="S288" s="31">
        <v>0</v>
      </c>
      <c r="T288" s="31">
        <v>0</v>
      </c>
      <c r="U288" s="31">
        <v>0</v>
      </c>
      <c r="V288" s="31">
        <v>3</v>
      </c>
      <c r="W288" s="31">
        <v>3</v>
      </c>
      <c r="X288" s="26">
        <f t="shared" si="297"/>
        <v>7</v>
      </c>
      <c r="Z288" s="25">
        <f t="shared" si="275"/>
        <v>0.35</v>
      </c>
      <c r="AA288" s="25">
        <f t="shared" si="276"/>
        <v>7</v>
      </c>
      <c r="AB288" s="25">
        <f t="shared" si="287"/>
        <v>0</v>
      </c>
      <c r="AC288" s="25">
        <f t="shared" si="288"/>
        <v>0</v>
      </c>
      <c r="AD288" s="25">
        <f t="shared" si="289"/>
        <v>0</v>
      </c>
      <c r="AE288" s="25">
        <f t="shared" si="290"/>
        <v>0</v>
      </c>
      <c r="AF288" s="25">
        <f t="shared" si="291"/>
        <v>0.14285714285714285</v>
      </c>
      <c r="AG288" s="25">
        <f t="shared" si="292"/>
        <v>1</v>
      </c>
      <c r="AH288" s="25">
        <f t="shared" si="293"/>
        <v>1</v>
      </c>
      <c r="AI288" s="25">
        <f t="shared" si="294"/>
        <v>6</v>
      </c>
      <c r="AJ288" s="25">
        <f t="shared" si="295"/>
        <v>0</v>
      </c>
      <c r="AK288" s="25">
        <f t="shared" si="296"/>
        <v>0</v>
      </c>
      <c r="AL288" s="67">
        <v>44052</v>
      </c>
    </row>
    <row r="289" spans="1:38" x14ac:dyDescent="0.2">
      <c r="A289" s="108">
        <v>2142</v>
      </c>
      <c r="B289" s="67">
        <v>44052</v>
      </c>
      <c r="C289" s="31" t="s">
        <v>562</v>
      </c>
      <c r="D289" s="100">
        <v>0</v>
      </c>
      <c r="E289" s="31">
        <v>0</v>
      </c>
      <c r="F289" s="31">
        <v>0</v>
      </c>
      <c r="G289" s="31">
        <v>0</v>
      </c>
      <c r="H289" s="31">
        <v>0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31">
        <v>1</v>
      </c>
      <c r="P289" s="31">
        <v>0</v>
      </c>
      <c r="Q289" s="31">
        <v>0</v>
      </c>
      <c r="R289" s="31">
        <v>0</v>
      </c>
      <c r="S289" s="31">
        <v>0</v>
      </c>
      <c r="T289" s="31">
        <v>2</v>
      </c>
      <c r="U289" s="31">
        <v>1</v>
      </c>
      <c r="V289" s="31">
        <v>0</v>
      </c>
      <c r="W289" s="31">
        <v>0</v>
      </c>
      <c r="X289" s="26">
        <f t="shared" si="297"/>
        <v>4</v>
      </c>
      <c r="Z289" s="25">
        <f t="shared" si="275"/>
        <v>0.2</v>
      </c>
      <c r="AA289" s="25">
        <f t="shared" si="276"/>
        <v>4</v>
      </c>
      <c r="AB289" s="25">
        <f t="shared" si="287"/>
        <v>0</v>
      </c>
      <c r="AC289" s="25">
        <f t="shared" si="288"/>
        <v>0</v>
      </c>
      <c r="AD289" s="25">
        <f t="shared" si="289"/>
        <v>0</v>
      </c>
      <c r="AE289" s="25">
        <f t="shared" si="290"/>
        <v>0</v>
      </c>
      <c r="AF289" s="25">
        <f t="shared" si="291"/>
        <v>0.14285714285714285</v>
      </c>
      <c r="AG289" s="25">
        <f t="shared" si="292"/>
        <v>1</v>
      </c>
      <c r="AH289" s="25">
        <f t="shared" si="293"/>
        <v>0.5</v>
      </c>
      <c r="AI289" s="25">
        <f t="shared" si="294"/>
        <v>3</v>
      </c>
      <c r="AJ289" s="25">
        <f t="shared" si="295"/>
        <v>0</v>
      </c>
      <c r="AK289" s="25">
        <f t="shared" si="296"/>
        <v>0</v>
      </c>
      <c r="AL289" s="67">
        <v>44052</v>
      </c>
    </row>
    <row r="290" spans="1:38" x14ac:dyDescent="0.2">
      <c r="A290" s="108">
        <v>2143</v>
      </c>
      <c r="B290" s="67">
        <v>44052</v>
      </c>
      <c r="C290" s="31" t="s">
        <v>562</v>
      </c>
      <c r="D290" s="100">
        <v>0</v>
      </c>
      <c r="E290" s="31">
        <v>0</v>
      </c>
      <c r="F290" s="31">
        <v>0</v>
      </c>
      <c r="G290" s="31">
        <v>0</v>
      </c>
      <c r="H290" s="31">
        <v>0</v>
      </c>
      <c r="I290" s="31">
        <v>0</v>
      </c>
      <c r="J290" s="31">
        <v>0</v>
      </c>
      <c r="K290" s="31">
        <v>0</v>
      </c>
      <c r="L290" s="31">
        <v>0</v>
      </c>
      <c r="M290" s="31">
        <v>0</v>
      </c>
      <c r="N290" s="31">
        <v>0</v>
      </c>
      <c r="O290" s="31">
        <v>0</v>
      </c>
      <c r="P290" s="31">
        <v>0</v>
      </c>
      <c r="Q290" s="31">
        <v>0</v>
      </c>
      <c r="R290" s="31">
        <v>0</v>
      </c>
      <c r="S290" s="31">
        <v>0</v>
      </c>
      <c r="T290" s="31">
        <v>0</v>
      </c>
      <c r="U290" s="31">
        <v>0</v>
      </c>
      <c r="V290" s="31">
        <v>2</v>
      </c>
      <c r="W290" s="31">
        <v>0</v>
      </c>
      <c r="X290" s="26">
        <f t="shared" si="297"/>
        <v>2</v>
      </c>
      <c r="Z290" s="25">
        <f t="shared" si="275"/>
        <v>0.1</v>
      </c>
      <c r="AA290" s="25">
        <f t="shared" si="276"/>
        <v>2</v>
      </c>
      <c r="AB290" s="25">
        <f t="shared" si="287"/>
        <v>0</v>
      </c>
      <c r="AC290" s="25">
        <f t="shared" si="288"/>
        <v>0</v>
      </c>
      <c r="AD290" s="25">
        <f t="shared" si="289"/>
        <v>0</v>
      </c>
      <c r="AE290" s="25">
        <f t="shared" si="290"/>
        <v>0</v>
      </c>
      <c r="AF290" s="25">
        <f t="shared" si="291"/>
        <v>0</v>
      </c>
      <c r="AG290" s="25">
        <f t="shared" si="292"/>
        <v>0</v>
      </c>
      <c r="AH290" s="25">
        <f t="shared" si="293"/>
        <v>0.33333333333333331</v>
      </c>
      <c r="AI290" s="25">
        <f t="shared" si="294"/>
        <v>2</v>
      </c>
      <c r="AJ290" s="25">
        <f t="shared" si="295"/>
        <v>0</v>
      </c>
      <c r="AK290" s="25">
        <f t="shared" si="296"/>
        <v>0</v>
      </c>
      <c r="AL290" s="67">
        <v>44052</v>
      </c>
    </row>
    <row r="291" spans="1:38" x14ac:dyDescent="0.2">
      <c r="A291" s="108">
        <v>2144</v>
      </c>
      <c r="B291" s="67">
        <v>44081</v>
      </c>
      <c r="C291" s="31" t="s">
        <v>599</v>
      </c>
      <c r="D291" s="100">
        <v>0</v>
      </c>
      <c r="E291" s="31">
        <v>0</v>
      </c>
      <c r="F291" s="31">
        <v>0</v>
      </c>
      <c r="G291" s="31">
        <v>0</v>
      </c>
      <c r="H291" s="31">
        <v>0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0</v>
      </c>
      <c r="V291" s="31">
        <v>0</v>
      </c>
      <c r="W291" s="31">
        <v>0</v>
      </c>
      <c r="X291" s="26">
        <f t="shared" si="297"/>
        <v>0</v>
      </c>
      <c r="Z291" s="25">
        <f t="shared" si="275"/>
        <v>0</v>
      </c>
      <c r="AA291" s="25">
        <f t="shared" si="276"/>
        <v>0</v>
      </c>
      <c r="AB291" s="25">
        <f t="shared" si="287"/>
        <v>0</v>
      </c>
      <c r="AC291" s="25">
        <f t="shared" si="288"/>
        <v>0</v>
      </c>
      <c r="AD291" s="25">
        <f t="shared" si="289"/>
        <v>0</v>
      </c>
      <c r="AE291" s="25">
        <f t="shared" si="290"/>
        <v>0</v>
      </c>
      <c r="AF291" s="25">
        <f t="shared" si="291"/>
        <v>0</v>
      </c>
      <c r="AG291" s="25">
        <f t="shared" si="292"/>
        <v>0</v>
      </c>
      <c r="AH291" s="25">
        <f t="shared" si="293"/>
        <v>0</v>
      </c>
      <c r="AI291" s="25">
        <f t="shared" si="294"/>
        <v>0</v>
      </c>
      <c r="AJ291" s="25">
        <f t="shared" si="295"/>
        <v>0</v>
      </c>
      <c r="AK291" s="25">
        <f t="shared" si="296"/>
        <v>0</v>
      </c>
      <c r="AL291" s="67">
        <v>44081</v>
      </c>
    </row>
    <row r="292" spans="1:38" x14ac:dyDescent="0.2">
      <c r="A292" s="108">
        <v>2146</v>
      </c>
      <c r="B292" s="67">
        <v>44061</v>
      </c>
      <c r="C292" s="31" t="s">
        <v>591</v>
      </c>
      <c r="D292" s="100">
        <v>0</v>
      </c>
      <c r="E292" s="31">
        <v>0</v>
      </c>
      <c r="F292" s="31">
        <v>0</v>
      </c>
      <c r="G292" s="31">
        <v>1</v>
      </c>
      <c r="H292" s="31">
        <v>0</v>
      </c>
      <c r="I292" s="31">
        <v>0</v>
      </c>
      <c r="J292" s="31">
        <v>0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0</v>
      </c>
      <c r="V292" s="31">
        <v>0</v>
      </c>
      <c r="W292" s="31">
        <v>1</v>
      </c>
      <c r="X292" s="26">
        <f t="shared" si="297"/>
        <v>2</v>
      </c>
      <c r="Z292" s="25">
        <f t="shared" si="275"/>
        <v>0.1</v>
      </c>
      <c r="AA292" s="25">
        <f t="shared" si="276"/>
        <v>2</v>
      </c>
      <c r="AB292" s="25">
        <f t="shared" si="287"/>
        <v>0.2</v>
      </c>
      <c r="AC292" s="25">
        <f t="shared" si="288"/>
        <v>1</v>
      </c>
      <c r="AD292" s="25">
        <f t="shared" si="289"/>
        <v>0</v>
      </c>
      <c r="AE292" s="25">
        <f t="shared" si="290"/>
        <v>0</v>
      </c>
      <c r="AF292" s="25">
        <f t="shared" si="291"/>
        <v>0</v>
      </c>
      <c r="AG292" s="25">
        <f t="shared" si="292"/>
        <v>0</v>
      </c>
      <c r="AH292" s="25">
        <f t="shared" si="293"/>
        <v>0.16666666666666666</v>
      </c>
      <c r="AI292" s="25">
        <f t="shared" si="294"/>
        <v>1</v>
      </c>
      <c r="AJ292" s="25">
        <f t="shared" si="295"/>
        <v>0</v>
      </c>
      <c r="AK292" s="25">
        <f t="shared" si="296"/>
        <v>0</v>
      </c>
      <c r="AL292" s="67">
        <v>44061</v>
      </c>
    </row>
    <row r="293" spans="1:38" x14ac:dyDescent="0.2">
      <c r="A293" s="108">
        <v>2147</v>
      </c>
      <c r="B293" s="67">
        <v>44061</v>
      </c>
      <c r="C293" s="31" t="s">
        <v>591</v>
      </c>
      <c r="D293" s="100">
        <v>0</v>
      </c>
      <c r="E293" s="31">
        <v>0</v>
      </c>
      <c r="F293" s="31">
        <v>0</v>
      </c>
      <c r="G293" s="31">
        <v>0</v>
      </c>
      <c r="H293" s="31">
        <v>0</v>
      </c>
      <c r="I293" s="31">
        <v>0</v>
      </c>
      <c r="J293" s="31">
        <v>0</v>
      </c>
      <c r="K293" s="31">
        <v>0</v>
      </c>
      <c r="L293" s="31">
        <v>2</v>
      </c>
      <c r="M293" s="31">
        <v>0</v>
      </c>
      <c r="N293" s="31">
        <v>0</v>
      </c>
      <c r="O293" s="31">
        <v>1</v>
      </c>
      <c r="P293" s="31">
        <v>2</v>
      </c>
      <c r="Q293" s="31">
        <v>0</v>
      </c>
      <c r="R293" s="31">
        <v>1</v>
      </c>
      <c r="S293" s="31">
        <v>1</v>
      </c>
      <c r="T293" s="31">
        <v>0</v>
      </c>
      <c r="U293" s="31">
        <v>0</v>
      </c>
      <c r="V293" s="31">
        <v>0</v>
      </c>
      <c r="W293" s="31">
        <v>2</v>
      </c>
      <c r="X293" s="26">
        <f t="shared" si="297"/>
        <v>9</v>
      </c>
      <c r="Z293" s="25">
        <f t="shared" si="275"/>
        <v>0.45</v>
      </c>
      <c r="AA293" s="25">
        <f t="shared" si="276"/>
        <v>9</v>
      </c>
      <c r="AB293" s="25">
        <f t="shared" si="287"/>
        <v>0</v>
      </c>
      <c r="AC293" s="25">
        <f t="shared" si="288"/>
        <v>0</v>
      </c>
      <c r="AD293" s="25">
        <f t="shared" si="289"/>
        <v>0</v>
      </c>
      <c r="AE293" s="25">
        <f t="shared" si="290"/>
        <v>0</v>
      </c>
      <c r="AF293" s="25">
        <f t="shared" si="291"/>
        <v>0.7142857142857143</v>
      </c>
      <c r="AG293" s="25">
        <f t="shared" si="292"/>
        <v>5</v>
      </c>
      <c r="AH293" s="25">
        <f t="shared" si="293"/>
        <v>0.66666666666666663</v>
      </c>
      <c r="AI293" s="25">
        <f t="shared" si="294"/>
        <v>4</v>
      </c>
      <c r="AJ293" s="25">
        <f t="shared" si="295"/>
        <v>0</v>
      </c>
      <c r="AK293" s="25">
        <f t="shared" si="296"/>
        <v>0</v>
      </c>
      <c r="AL293" s="67">
        <v>44061</v>
      </c>
    </row>
    <row r="294" spans="1:38" x14ac:dyDescent="0.2">
      <c r="A294" s="108">
        <v>2149</v>
      </c>
      <c r="B294" s="67">
        <v>44055</v>
      </c>
      <c r="C294" s="31" t="s">
        <v>585</v>
      </c>
      <c r="D294" s="100">
        <v>1</v>
      </c>
      <c r="E294" s="31">
        <v>0</v>
      </c>
      <c r="F294" s="31">
        <v>1</v>
      </c>
      <c r="G294" s="31">
        <v>1</v>
      </c>
      <c r="H294" s="31">
        <v>1</v>
      </c>
      <c r="I294" s="31">
        <v>0</v>
      </c>
      <c r="J294" s="31">
        <v>0</v>
      </c>
      <c r="K294" s="31">
        <v>0</v>
      </c>
      <c r="L294" s="31">
        <v>2</v>
      </c>
      <c r="M294" s="31">
        <v>2</v>
      </c>
      <c r="N294" s="31">
        <v>1</v>
      </c>
      <c r="O294" s="31">
        <v>1</v>
      </c>
      <c r="P294" s="31">
        <v>1</v>
      </c>
      <c r="Q294" s="31">
        <v>2</v>
      </c>
      <c r="R294" s="31">
        <v>1</v>
      </c>
      <c r="S294" s="31">
        <v>0</v>
      </c>
      <c r="T294" s="31">
        <v>2</v>
      </c>
      <c r="U294" s="31">
        <v>0</v>
      </c>
      <c r="V294" s="31">
        <v>1</v>
      </c>
      <c r="W294" s="31">
        <v>0</v>
      </c>
      <c r="X294" s="26">
        <f t="shared" si="297"/>
        <v>17</v>
      </c>
      <c r="Z294" s="25">
        <f t="shared" si="275"/>
        <v>0.85</v>
      </c>
      <c r="AA294" s="25">
        <f t="shared" si="276"/>
        <v>17</v>
      </c>
      <c r="AB294" s="25">
        <f t="shared" si="287"/>
        <v>0.8</v>
      </c>
      <c r="AC294" s="25">
        <f t="shared" si="288"/>
        <v>4</v>
      </c>
      <c r="AD294" s="25">
        <f t="shared" si="289"/>
        <v>0</v>
      </c>
      <c r="AE294" s="25">
        <f t="shared" si="290"/>
        <v>0</v>
      </c>
      <c r="AF294" s="25">
        <f t="shared" si="291"/>
        <v>1.2857142857142858</v>
      </c>
      <c r="AG294" s="25">
        <f t="shared" si="292"/>
        <v>9</v>
      </c>
      <c r="AH294" s="25">
        <f t="shared" si="293"/>
        <v>0.66666666666666663</v>
      </c>
      <c r="AI294" s="25">
        <f t="shared" si="294"/>
        <v>4</v>
      </c>
      <c r="AJ294" s="25">
        <f t="shared" si="295"/>
        <v>0.66666666666666663</v>
      </c>
      <c r="AK294" s="25">
        <f t="shared" si="296"/>
        <v>2</v>
      </c>
      <c r="AL294" s="67">
        <v>44055</v>
      </c>
    </row>
    <row r="295" spans="1:38" x14ac:dyDescent="0.2">
      <c r="A295" s="108">
        <v>2150</v>
      </c>
      <c r="B295" s="67">
        <v>44055</v>
      </c>
      <c r="C295" s="31" t="s">
        <v>585</v>
      </c>
      <c r="D295" s="100">
        <v>0</v>
      </c>
      <c r="E295" s="31">
        <v>0</v>
      </c>
      <c r="F295" s="31">
        <v>0</v>
      </c>
      <c r="G295" s="31">
        <v>0</v>
      </c>
      <c r="H295" s="31">
        <v>0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86"/>
      <c r="T295" s="31">
        <v>0</v>
      </c>
      <c r="U295" s="31">
        <v>0</v>
      </c>
      <c r="V295" s="31">
        <v>0</v>
      </c>
      <c r="W295" s="31">
        <v>0</v>
      </c>
      <c r="X295" s="26">
        <f t="shared" si="297"/>
        <v>0</v>
      </c>
      <c r="Y295" t="s">
        <v>588</v>
      </c>
      <c r="Z295" s="25">
        <f t="shared" si="275"/>
        <v>0</v>
      </c>
      <c r="AA295" s="25">
        <f t="shared" si="276"/>
        <v>0</v>
      </c>
      <c r="AB295" s="25">
        <f t="shared" si="287"/>
        <v>0</v>
      </c>
      <c r="AC295" s="25">
        <f t="shared" si="288"/>
        <v>0</v>
      </c>
      <c r="AD295" s="25">
        <f t="shared" si="289"/>
        <v>0</v>
      </c>
      <c r="AE295" s="25">
        <f t="shared" si="290"/>
        <v>0</v>
      </c>
      <c r="AF295" s="25">
        <f t="shared" si="291"/>
        <v>0</v>
      </c>
      <c r="AG295" s="25">
        <f t="shared" si="292"/>
        <v>0</v>
      </c>
      <c r="AH295" s="25">
        <f t="shared" si="293"/>
        <v>0</v>
      </c>
      <c r="AI295" s="25">
        <f t="shared" si="294"/>
        <v>0</v>
      </c>
      <c r="AJ295" s="25">
        <f t="shared" si="295"/>
        <v>0</v>
      </c>
      <c r="AK295" s="25">
        <f t="shared" si="296"/>
        <v>0</v>
      </c>
      <c r="AL295" s="67">
        <v>44055</v>
      </c>
    </row>
    <row r="296" spans="1:38" x14ac:dyDescent="0.2">
      <c r="A296" s="109">
        <v>3001</v>
      </c>
      <c r="B296" s="98">
        <v>44215</v>
      </c>
      <c r="C296" s="99" t="s">
        <v>591</v>
      </c>
      <c r="D296" s="100">
        <v>0</v>
      </c>
      <c r="E296" s="31">
        <v>0</v>
      </c>
      <c r="F296" s="31">
        <v>0</v>
      </c>
      <c r="G296" s="31">
        <v>0</v>
      </c>
      <c r="H296" s="31">
        <v>0</v>
      </c>
      <c r="I296" s="31">
        <v>0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4</v>
      </c>
      <c r="U296" s="31">
        <v>1</v>
      </c>
      <c r="V296" s="31">
        <v>0</v>
      </c>
      <c r="W296" s="31">
        <v>0</v>
      </c>
      <c r="X296" s="26">
        <f t="shared" si="297"/>
        <v>5</v>
      </c>
      <c r="Z296" s="25">
        <f t="shared" si="275"/>
        <v>0.25</v>
      </c>
      <c r="AA296" s="25">
        <f t="shared" si="276"/>
        <v>5</v>
      </c>
      <c r="AB296" s="25">
        <f t="shared" si="287"/>
        <v>0</v>
      </c>
      <c r="AC296" s="25">
        <f t="shared" si="288"/>
        <v>0</v>
      </c>
      <c r="AD296" s="25">
        <f t="shared" si="289"/>
        <v>0</v>
      </c>
      <c r="AE296" s="25">
        <f t="shared" si="290"/>
        <v>0</v>
      </c>
      <c r="AF296" s="25">
        <f t="shared" si="291"/>
        <v>0</v>
      </c>
      <c r="AG296" s="25">
        <f t="shared" si="292"/>
        <v>0</v>
      </c>
      <c r="AH296" s="25">
        <f t="shared" si="293"/>
        <v>0.83333333333333337</v>
      </c>
      <c r="AI296" s="25">
        <f t="shared" si="294"/>
        <v>5</v>
      </c>
      <c r="AJ296" s="25">
        <f t="shared" si="295"/>
        <v>0</v>
      </c>
      <c r="AK296" s="25">
        <f t="shared" si="296"/>
        <v>0</v>
      </c>
      <c r="AL296" s="98">
        <v>44215</v>
      </c>
    </row>
    <row r="297" spans="1:38" x14ac:dyDescent="0.2">
      <c r="A297" s="109">
        <v>3002</v>
      </c>
      <c r="B297" s="67">
        <v>44213</v>
      </c>
      <c r="C297" s="31" t="s">
        <v>599</v>
      </c>
      <c r="D297" s="100">
        <v>1</v>
      </c>
      <c r="E297" s="31">
        <v>0</v>
      </c>
      <c r="F297" s="31">
        <v>1</v>
      </c>
      <c r="G297" s="31">
        <v>2</v>
      </c>
      <c r="H297" s="31">
        <v>1</v>
      </c>
      <c r="I297" s="31">
        <v>0</v>
      </c>
      <c r="J297" s="31">
        <v>0</v>
      </c>
      <c r="K297" s="31">
        <v>4</v>
      </c>
      <c r="L297" s="31">
        <v>0</v>
      </c>
      <c r="M297" s="31">
        <v>2</v>
      </c>
      <c r="N297" s="31">
        <v>0</v>
      </c>
      <c r="O297" s="31">
        <v>0</v>
      </c>
      <c r="P297" s="31">
        <v>1</v>
      </c>
      <c r="Q297" s="31">
        <v>0</v>
      </c>
      <c r="R297" s="31">
        <v>3</v>
      </c>
      <c r="S297" s="31">
        <v>0</v>
      </c>
      <c r="T297" s="31">
        <v>0</v>
      </c>
      <c r="U297" s="31">
        <v>1</v>
      </c>
      <c r="V297" s="31">
        <v>3</v>
      </c>
      <c r="W297" s="31">
        <v>1</v>
      </c>
      <c r="X297" s="26">
        <f t="shared" si="297"/>
        <v>20</v>
      </c>
      <c r="Z297" s="25">
        <f t="shared" si="275"/>
        <v>1</v>
      </c>
      <c r="AA297" s="25">
        <f t="shared" si="276"/>
        <v>20</v>
      </c>
      <c r="AB297" s="25">
        <f t="shared" si="287"/>
        <v>1</v>
      </c>
      <c r="AC297" s="25">
        <f t="shared" si="288"/>
        <v>5</v>
      </c>
      <c r="AD297" s="25">
        <f t="shared" si="289"/>
        <v>0</v>
      </c>
      <c r="AE297" s="25">
        <f t="shared" si="290"/>
        <v>0</v>
      </c>
      <c r="AF297" s="25">
        <f t="shared" si="291"/>
        <v>1</v>
      </c>
      <c r="AG297" s="25">
        <f t="shared" si="292"/>
        <v>7</v>
      </c>
      <c r="AH297" s="25">
        <f t="shared" si="293"/>
        <v>1.3333333333333333</v>
      </c>
      <c r="AI297" s="25">
        <f t="shared" si="294"/>
        <v>8</v>
      </c>
      <c r="AJ297" s="25">
        <f t="shared" si="295"/>
        <v>0.66666666666666663</v>
      </c>
      <c r="AK297" s="25">
        <f t="shared" si="296"/>
        <v>2</v>
      </c>
      <c r="AL297" s="67">
        <v>44213</v>
      </c>
    </row>
    <row r="298" spans="1:38" x14ac:dyDescent="0.2">
      <c r="A298" s="109">
        <v>3003</v>
      </c>
      <c r="B298" s="67">
        <v>44091</v>
      </c>
      <c r="C298" s="31" t="s">
        <v>562</v>
      </c>
      <c r="D298" s="100">
        <v>0</v>
      </c>
      <c r="E298" s="31">
        <v>0</v>
      </c>
      <c r="F298" s="31">
        <v>0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0</v>
      </c>
      <c r="V298" s="31">
        <v>0</v>
      </c>
      <c r="W298" s="31">
        <v>0</v>
      </c>
      <c r="X298" s="26">
        <f t="shared" si="297"/>
        <v>0</v>
      </c>
      <c r="Z298" s="25">
        <f t="shared" si="275"/>
        <v>0</v>
      </c>
      <c r="AA298" s="25">
        <f t="shared" si="276"/>
        <v>0</v>
      </c>
      <c r="AB298" s="25">
        <f t="shared" si="287"/>
        <v>0</v>
      </c>
      <c r="AC298" s="25">
        <f t="shared" si="288"/>
        <v>0</v>
      </c>
      <c r="AD298" s="25">
        <f t="shared" si="289"/>
        <v>0</v>
      </c>
      <c r="AE298" s="25">
        <f t="shared" si="290"/>
        <v>0</v>
      </c>
      <c r="AF298" s="25">
        <f t="shared" si="291"/>
        <v>0</v>
      </c>
      <c r="AG298" s="25">
        <f t="shared" si="292"/>
        <v>0</v>
      </c>
      <c r="AH298" s="25">
        <f t="shared" si="293"/>
        <v>0</v>
      </c>
      <c r="AI298" s="25">
        <f t="shared" si="294"/>
        <v>0</v>
      </c>
      <c r="AJ298" s="25">
        <f t="shared" si="295"/>
        <v>0</v>
      </c>
      <c r="AK298" s="25">
        <f t="shared" si="296"/>
        <v>0</v>
      </c>
      <c r="AL298" s="67">
        <v>44091</v>
      </c>
    </row>
    <row r="299" spans="1:38" x14ac:dyDescent="0.2">
      <c r="A299" s="109">
        <v>3004</v>
      </c>
      <c r="B299" s="67">
        <v>44091</v>
      </c>
      <c r="C299" s="31" t="s">
        <v>562</v>
      </c>
      <c r="D299" s="100">
        <v>0</v>
      </c>
      <c r="E299" s="31">
        <v>0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1</v>
      </c>
      <c r="T299" s="31">
        <v>0</v>
      </c>
      <c r="U299" s="31">
        <v>0</v>
      </c>
      <c r="V299" s="31">
        <v>0</v>
      </c>
      <c r="W299" s="31">
        <v>2</v>
      </c>
      <c r="X299" s="26">
        <f t="shared" si="297"/>
        <v>3</v>
      </c>
      <c r="Z299" s="25">
        <f t="shared" si="275"/>
        <v>0.15</v>
      </c>
      <c r="AA299" s="25">
        <f t="shared" si="276"/>
        <v>3</v>
      </c>
      <c r="AB299" s="25">
        <f t="shared" si="287"/>
        <v>0</v>
      </c>
      <c r="AC299" s="25">
        <f t="shared" si="288"/>
        <v>0</v>
      </c>
      <c r="AD299" s="25">
        <f t="shared" si="289"/>
        <v>0</v>
      </c>
      <c r="AE299" s="25">
        <f t="shared" si="290"/>
        <v>0</v>
      </c>
      <c r="AF299" s="25">
        <f t="shared" si="291"/>
        <v>0</v>
      </c>
      <c r="AG299" s="25">
        <f t="shared" si="292"/>
        <v>0</v>
      </c>
      <c r="AH299" s="25">
        <f t="shared" si="293"/>
        <v>0.5</v>
      </c>
      <c r="AI299" s="25">
        <f t="shared" si="294"/>
        <v>3</v>
      </c>
      <c r="AJ299" s="25">
        <f t="shared" si="295"/>
        <v>0</v>
      </c>
      <c r="AK299" s="25">
        <f t="shared" si="296"/>
        <v>0</v>
      </c>
      <c r="AL299" s="67">
        <v>44091</v>
      </c>
    </row>
    <row r="300" spans="1:38" x14ac:dyDescent="0.2">
      <c r="A300" s="109">
        <v>3005</v>
      </c>
      <c r="B300" s="31"/>
      <c r="C300" s="31"/>
      <c r="D300" s="100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26">
        <f>SUM(E300:W300)</f>
        <v>0</v>
      </c>
      <c r="Z300" s="25" t="e">
        <f t="shared" si="275"/>
        <v>#DIV/0!</v>
      </c>
      <c r="AA300" s="25" t="e">
        <f t="shared" si="276"/>
        <v>#DIV/0!</v>
      </c>
      <c r="AB300" s="25" t="e">
        <f t="shared" si="287"/>
        <v>#DIV/0!</v>
      </c>
      <c r="AC300" s="25" t="e">
        <f t="shared" si="288"/>
        <v>#DIV/0!</v>
      </c>
      <c r="AD300" s="25" t="e">
        <f t="shared" si="289"/>
        <v>#DIV/0!</v>
      </c>
      <c r="AE300" s="25" t="e">
        <f t="shared" si="290"/>
        <v>#DIV/0!</v>
      </c>
      <c r="AF300" s="25" t="e">
        <f t="shared" si="291"/>
        <v>#DIV/0!</v>
      </c>
      <c r="AG300" s="25" t="e">
        <f t="shared" si="292"/>
        <v>#DIV/0!</v>
      </c>
      <c r="AH300" s="25" t="e">
        <f t="shared" si="293"/>
        <v>#DIV/0!</v>
      </c>
      <c r="AI300" s="25" t="e">
        <f t="shared" si="294"/>
        <v>#DIV/0!</v>
      </c>
      <c r="AJ300" s="25" t="e">
        <f t="shared" si="295"/>
        <v>#DIV/0!</v>
      </c>
      <c r="AK300" s="25" t="e">
        <f t="shared" si="296"/>
        <v>#DIV/0!</v>
      </c>
      <c r="AL300" s="31" t="s">
        <v>685</v>
      </c>
    </row>
    <row r="301" spans="1:38" x14ac:dyDescent="0.2">
      <c r="A301" s="109">
        <v>3006</v>
      </c>
      <c r="B301" s="67">
        <v>44213</v>
      </c>
      <c r="C301" s="31" t="s">
        <v>599</v>
      </c>
      <c r="D301" s="100">
        <v>0</v>
      </c>
      <c r="E301" s="31">
        <v>0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4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 s="31">
        <v>0</v>
      </c>
      <c r="W301" s="31">
        <v>0</v>
      </c>
      <c r="X301" s="26">
        <f>SUM(D301:W301)</f>
        <v>4</v>
      </c>
      <c r="Z301" s="25">
        <f t="shared" si="275"/>
        <v>0.2</v>
      </c>
      <c r="AA301" s="25">
        <f t="shared" si="276"/>
        <v>4</v>
      </c>
      <c r="AB301" s="25">
        <f t="shared" si="287"/>
        <v>0</v>
      </c>
      <c r="AC301" s="25">
        <f t="shared" si="288"/>
        <v>0</v>
      </c>
      <c r="AD301" s="25">
        <f t="shared" si="289"/>
        <v>0</v>
      </c>
      <c r="AE301" s="25">
        <f t="shared" si="290"/>
        <v>0</v>
      </c>
      <c r="AF301" s="25">
        <f t="shared" si="291"/>
        <v>0.5714285714285714</v>
      </c>
      <c r="AG301" s="25">
        <f t="shared" si="292"/>
        <v>4</v>
      </c>
      <c r="AH301" s="25">
        <f t="shared" si="293"/>
        <v>0</v>
      </c>
      <c r="AI301" s="25">
        <f t="shared" si="294"/>
        <v>0</v>
      </c>
      <c r="AJ301" s="25">
        <f t="shared" si="295"/>
        <v>0</v>
      </c>
      <c r="AK301" s="25">
        <f t="shared" si="296"/>
        <v>0</v>
      </c>
      <c r="AL301" s="67">
        <v>44213</v>
      </c>
    </row>
    <row r="302" spans="1:38" hidden="1" x14ac:dyDescent="0.2">
      <c r="A302" s="109">
        <v>3007</v>
      </c>
      <c r="B302" s="67"/>
      <c r="C302" s="31"/>
      <c r="D302" s="100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26">
        <f>SUM(D302:W302)</f>
        <v>0</v>
      </c>
      <c r="Z302" s="25" t="e">
        <f t="shared" si="275"/>
        <v>#DIV/0!</v>
      </c>
      <c r="AA302" s="25" t="e">
        <f t="shared" si="276"/>
        <v>#DIV/0!</v>
      </c>
      <c r="AL302" s="67"/>
    </row>
    <row r="303" spans="1:38" x14ac:dyDescent="0.2">
      <c r="A303" s="109">
        <v>3010</v>
      </c>
      <c r="B303" s="67">
        <v>44091</v>
      </c>
      <c r="C303" s="31" t="s">
        <v>562</v>
      </c>
      <c r="D303" s="100">
        <v>0</v>
      </c>
      <c r="E303" s="31">
        <v>0</v>
      </c>
      <c r="F303" s="31">
        <v>0</v>
      </c>
      <c r="G303" s="31">
        <v>0</v>
      </c>
      <c r="H303" s="31">
        <v>0</v>
      </c>
      <c r="I303" s="31">
        <v>1</v>
      </c>
      <c r="J303" s="31">
        <v>1</v>
      </c>
      <c r="K303" s="31">
        <v>0</v>
      </c>
      <c r="L303" s="31">
        <v>0</v>
      </c>
      <c r="M303" s="31">
        <v>0</v>
      </c>
      <c r="N303" s="31">
        <v>0</v>
      </c>
      <c r="O303" s="31">
        <v>1</v>
      </c>
      <c r="P303" s="31">
        <v>0</v>
      </c>
      <c r="Q303" s="31">
        <v>0</v>
      </c>
      <c r="R303" s="31">
        <v>0</v>
      </c>
      <c r="S303" s="31">
        <v>0</v>
      </c>
      <c r="T303" s="31">
        <v>1</v>
      </c>
      <c r="U303" s="31">
        <v>1</v>
      </c>
      <c r="V303" s="31">
        <v>0</v>
      </c>
      <c r="W303" s="31">
        <v>1</v>
      </c>
      <c r="X303" s="26">
        <f t="shared" ref="X303:X325" si="298">SUM(E303:W303)</f>
        <v>6</v>
      </c>
      <c r="Z303" s="25">
        <f t="shared" si="275"/>
        <v>0.3</v>
      </c>
      <c r="AA303" s="25">
        <f t="shared" si="276"/>
        <v>6</v>
      </c>
      <c r="AB303" s="25">
        <f t="shared" ref="AB303:AB304" si="299">AVERAGE(D303:H303)</f>
        <v>0</v>
      </c>
      <c r="AC303" s="25">
        <f t="shared" ref="AC303:AC304" si="300">AB303*5</f>
        <v>0</v>
      </c>
      <c r="AD303" s="25">
        <f t="shared" ref="AD303:AD304" si="301">AVERAGE(I303:J303)</f>
        <v>1</v>
      </c>
      <c r="AE303" s="25">
        <f t="shared" ref="AE303:AE304" si="302">AD303*2</f>
        <v>2</v>
      </c>
      <c r="AF303" s="25">
        <f t="shared" ref="AF303:AF304" si="303">AVERAGE(K303:Q303)</f>
        <v>0.14285714285714285</v>
      </c>
      <c r="AG303" s="25">
        <f t="shared" ref="AG303:AG304" si="304">AF303*7</f>
        <v>1</v>
      </c>
      <c r="AH303" s="25">
        <f t="shared" ref="AH303:AH304" si="305">AVERAGE(R303:W303)</f>
        <v>0.5</v>
      </c>
      <c r="AI303" s="25">
        <f t="shared" ref="AI303:AI304" si="306">AH303*6</f>
        <v>3</v>
      </c>
      <c r="AJ303" s="25">
        <f t="shared" ref="AJ303:AJ304" si="307">AVERAGE(D303:F303)</f>
        <v>0</v>
      </c>
      <c r="AK303" s="25">
        <f t="shared" ref="AK303:AK304" si="308">AJ303*3</f>
        <v>0</v>
      </c>
      <c r="AL303" s="67">
        <v>44091</v>
      </c>
    </row>
    <row r="304" spans="1:38" x14ac:dyDescent="0.2">
      <c r="A304" s="109">
        <v>3011</v>
      </c>
      <c r="B304" s="67">
        <v>44091</v>
      </c>
      <c r="C304" s="31" t="s">
        <v>562</v>
      </c>
      <c r="D304" s="100">
        <v>0</v>
      </c>
      <c r="E304" s="31">
        <v>0</v>
      </c>
      <c r="F304" s="31">
        <v>0</v>
      </c>
      <c r="G304" s="31">
        <v>0</v>
      </c>
      <c r="H304" s="31">
        <v>0</v>
      </c>
      <c r="I304" s="31">
        <v>0</v>
      </c>
      <c r="J304" s="31">
        <v>0</v>
      </c>
      <c r="K304" s="31">
        <v>0</v>
      </c>
      <c r="L304" s="31">
        <v>4</v>
      </c>
      <c r="M304" s="31">
        <v>0</v>
      </c>
      <c r="N304" s="31">
        <v>0</v>
      </c>
      <c r="O304" s="31">
        <v>4</v>
      </c>
      <c r="P304" s="31">
        <v>0</v>
      </c>
      <c r="Q304" s="31">
        <v>0</v>
      </c>
      <c r="R304" s="31">
        <v>3</v>
      </c>
      <c r="S304" s="31">
        <v>0</v>
      </c>
      <c r="T304" s="31">
        <v>4</v>
      </c>
      <c r="U304" s="31">
        <v>4</v>
      </c>
      <c r="V304" s="31">
        <v>0</v>
      </c>
      <c r="W304" s="31">
        <v>4</v>
      </c>
      <c r="X304" s="26">
        <f t="shared" si="298"/>
        <v>23</v>
      </c>
      <c r="Z304" s="25">
        <f t="shared" si="275"/>
        <v>1.1499999999999999</v>
      </c>
      <c r="AA304" s="25">
        <f t="shared" si="276"/>
        <v>23</v>
      </c>
      <c r="AB304" s="25">
        <f t="shared" si="299"/>
        <v>0</v>
      </c>
      <c r="AC304" s="25">
        <f t="shared" si="300"/>
        <v>0</v>
      </c>
      <c r="AD304" s="25">
        <f t="shared" si="301"/>
        <v>0</v>
      </c>
      <c r="AE304" s="25">
        <f t="shared" si="302"/>
        <v>0</v>
      </c>
      <c r="AF304" s="25">
        <f t="shared" si="303"/>
        <v>1.1428571428571428</v>
      </c>
      <c r="AG304" s="25">
        <f t="shared" si="304"/>
        <v>8</v>
      </c>
      <c r="AH304" s="25">
        <f t="shared" si="305"/>
        <v>2.5</v>
      </c>
      <c r="AI304" s="25">
        <f t="shared" si="306"/>
        <v>15</v>
      </c>
      <c r="AJ304" s="25">
        <f t="shared" si="307"/>
        <v>0</v>
      </c>
      <c r="AK304" s="25">
        <f t="shared" si="308"/>
        <v>0</v>
      </c>
      <c r="AL304" s="67">
        <v>44091</v>
      </c>
    </row>
    <row r="305" spans="1:38" hidden="1" x14ac:dyDescent="0.2">
      <c r="A305" s="109">
        <v>3012</v>
      </c>
      <c r="B305" s="67"/>
      <c r="C305" s="31"/>
      <c r="D305" s="100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26">
        <f t="shared" si="298"/>
        <v>0</v>
      </c>
      <c r="Z305" s="25" t="e">
        <f t="shared" si="275"/>
        <v>#DIV/0!</v>
      </c>
      <c r="AA305" s="25" t="e">
        <f t="shared" si="276"/>
        <v>#DIV/0!</v>
      </c>
      <c r="AL305" s="67"/>
    </row>
    <row r="306" spans="1:38" x14ac:dyDescent="0.2">
      <c r="A306" s="109">
        <v>3013</v>
      </c>
      <c r="B306" s="67">
        <v>44213</v>
      </c>
      <c r="C306" s="31" t="s">
        <v>599</v>
      </c>
      <c r="D306" s="100">
        <v>0</v>
      </c>
      <c r="E306" s="31">
        <v>0</v>
      </c>
      <c r="F306" s="31">
        <v>0</v>
      </c>
      <c r="G306" s="31">
        <v>0</v>
      </c>
      <c r="H306" s="31">
        <v>0</v>
      </c>
      <c r="I306" s="31">
        <v>0</v>
      </c>
      <c r="J306" s="31">
        <v>0</v>
      </c>
      <c r="K306" s="31">
        <v>0</v>
      </c>
      <c r="L306" s="31">
        <v>0</v>
      </c>
      <c r="M306" s="31">
        <v>0</v>
      </c>
      <c r="N306" s="31">
        <v>0</v>
      </c>
      <c r="O306" s="31">
        <v>0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0</v>
      </c>
      <c r="V306" s="31">
        <v>0</v>
      </c>
      <c r="W306" s="31">
        <v>0</v>
      </c>
      <c r="X306" s="26">
        <f t="shared" si="298"/>
        <v>0</v>
      </c>
      <c r="Z306" s="25">
        <f t="shared" si="275"/>
        <v>0</v>
      </c>
      <c r="AA306" s="25">
        <f t="shared" si="276"/>
        <v>0</v>
      </c>
      <c r="AB306" s="25">
        <f>AVERAGE(D306:H306)</f>
        <v>0</v>
      </c>
      <c r="AC306" s="25">
        <f>AB306*5</f>
        <v>0</v>
      </c>
      <c r="AD306" s="25">
        <f>AVERAGE(I306:J306)</f>
        <v>0</v>
      </c>
      <c r="AE306" s="25">
        <f>AD306*2</f>
        <v>0</v>
      </c>
      <c r="AF306" s="25">
        <f>AVERAGE(K306:Q306)</f>
        <v>0</v>
      </c>
      <c r="AG306" s="25">
        <f>AF306*7</f>
        <v>0</v>
      </c>
      <c r="AH306" s="25">
        <f>AVERAGE(R306:W306)</f>
        <v>0</v>
      </c>
      <c r="AI306" s="25">
        <f>AH306*6</f>
        <v>0</v>
      </c>
      <c r="AJ306" s="25">
        <f>AVERAGE(D306:F306)</f>
        <v>0</v>
      </c>
      <c r="AK306" s="25">
        <f>AJ306*3</f>
        <v>0</v>
      </c>
      <c r="AL306" s="67">
        <v>44213</v>
      </c>
    </row>
    <row r="307" spans="1:38" hidden="1" x14ac:dyDescent="0.2">
      <c r="A307" s="109">
        <v>3014</v>
      </c>
      <c r="B307" s="67"/>
      <c r="C307" s="31"/>
      <c r="D307" s="100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26">
        <f t="shared" si="298"/>
        <v>0</v>
      </c>
      <c r="Z307" s="25" t="e">
        <f t="shared" si="275"/>
        <v>#DIV/0!</v>
      </c>
      <c r="AA307" s="25" t="e">
        <f t="shared" si="276"/>
        <v>#DIV/0!</v>
      </c>
      <c r="AL307" s="67"/>
    </row>
    <row r="308" spans="1:38" x14ac:dyDescent="0.2">
      <c r="A308" s="109">
        <v>3015</v>
      </c>
      <c r="B308" s="67">
        <v>44213</v>
      </c>
      <c r="C308" s="31" t="s">
        <v>599</v>
      </c>
      <c r="D308" s="100">
        <v>1</v>
      </c>
      <c r="E308" s="31">
        <v>1</v>
      </c>
      <c r="F308" s="31">
        <v>1</v>
      </c>
      <c r="G308" s="31">
        <v>0</v>
      </c>
      <c r="H308" s="31">
        <v>1</v>
      </c>
      <c r="I308" s="31">
        <v>0</v>
      </c>
      <c r="J308" s="31">
        <v>0</v>
      </c>
      <c r="K308" s="31">
        <v>1</v>
      </c>
      <c r="L308" s="31">
        <v>0</v>
      </c>
      <c r="M308" s="31">
        <v>0</v>
      </c>
      <c r="N308" s="31">
        <v>1</v>
      </c>
      <c r="O308" s="31">
        <v>2</v>
      </c>
      <c r="P308" s="31">
        <v>1</v>
      </c>
      <c r="Q308" s="31">
        <v>0</v>
      </c>
      <c r="R308" s="31">
        <v>1</v>
      </c>
      <c r="S308" s="31">
        <v>3</v>
      </c>
      <c r="T308" s="31">
        <v>3</v>
      </c>
      <c r="U308" s="31">
        <v>4</v>
      </c>
      <c r="V308" s="31">
        <v>2</v>
      </c>
      <c r="W308" s="31">
        <v>2</v>
      </c>
      <c r="X308" s="26">
        <f t="shared" si="298"/>
        <v>23</v>
      </c>
      <c r="Z308" s="25">
        <f t="shared" si="275"/>
        <v>1.2</v>
      </c>
      <c r="AA308" s="25">
        <f t="shared" si="276"/>
        <v>24</v>
      </c>
      <c r="AB308" s="25">
        <f>AVERAGE(D308:H308)</f>
        <v>0.8</v>
      </c>
      <c r="AC308" s="25">
        <f>AB308*5</f>
        <v>4</v>
      </c>
      <c r="AD308" s="25">
        <f>AVERAGE(I308:J308)</f>
        <v>0</v>
      </c>
      <c r="AE308" s="25">
        <f>AD308*2</f>
        <v>0</v>
      </c>
      <c r="AF308" s="25">
        <f>AVERAGE(K308:Q308)</f>
        <v>0.7142857142857143</v>
      </c>
      <c r="AG308" s="25">
        <f>AF308*7</f>
        <v>5</v>
      </c>
      <c r="AH308" s="25">
        <f>AVERAGE(R308:W308)</f>
        <v>2.5</v>
      </c>
      <c r="AI308" s="25">
        <f>AH308*6</f>
        <v>15</v>
      </c>
      <c r="AJ308" s="25">
        <f>AVERAGE(D308:F308)</f>
        <v>1</v>
      </c>
      <c r="AK308" s="25">
        <f>AJ308*3</f>
        <v>3</v>
      </c>
      <c r="AL308" s="67">
        <v>44213</v>
      </c>
    </row>
    <row r="309" spans="1:38" hidden="1" x14ac:dyDescent="0.2">
      <c r="A309" s="109">
        <v>3016</v>
      </c>
      <c r="B309" s="67"/>
      <c r="C309" s="31"/>
      <c r="D309" s="100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26">
        <f t="shared" si="298"/>
        <v>0</v>
      </c>
      <c r="Z309" s="25" t="e">
        <f t="shared" si="275"/>
        <v>#DIV/0!</v>
      </c>
      <c r="AA309" s="25" t="e">
        <f t="shared" si="276"/>
        <v>#DIV/0!</v>
      </c>
      <c r="AL309" s="67"/>
    </row>
    <row r="310" spans="1:38" x14ac:dyDescent="0.2">
      <c r="A310" s="109">
        <v>3017</v>
      </c>
      <c r="B310" s="67">
        <v>44091</v>
      </c>
      <c r="C310" s="31" t="s">
        <v>562</v>
      </c>
      <c r="D310" s="100">
        <v>0</v>
      </c>
      <c r="E310" s="31">
        <v>0</v>
      </c>
      <c r="F310" s="31">
        <v>0</v>
      </c>
      <c r="G310" s="31">
        <v>0</v>
      </c>
      <c r="H310" s="31">
        <v>0</v>
      </c>
      <c r="I310" s="31">
        <v>0</v>
      </c>
      <c r="J310" s="31">
        <v>0</v>
      </c>
      <c r="K310" s="31">
        <v>0</v>
      </c>
      <c r="L310" s="31">
        <v>0</v>
      </c>
      <c r="M310" s="31">
        <v>0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0</v>
      </c>
      <c r="U310" s="31">
        <v>0</v>
      </c>
      <c r="V310" s="31">
        <v>0</v>
      </c>
      <c r="W310" s="31">
        <v>0</v>
      </c>
      <c r="X310" s="26">
        <f t="shared" si="298"/>
        <v>0</v>
      </c>
      <c r="Z310" s="25">
        <f t="shared" si="275"/>
        <v>0</v>
      </c>
      <c r="AA310" s="25">
        <f t="shared" si="276"/>
        <v>0</v>
      </c>
      <c r="AB310" s="25">
        <f t="shared" ref="AB310:AB318" si="309">AVERAGE(D310:H310)</f>
        <v>0</v>
      </c>
      <c r="AC310" s="25">
        <f t="shared" ref="AC310:AC318" si="310">AB310*5</f>
        <v>0</v>
      </c>
      <c r="AD310" s="25">
        <f t="shared" ref="AD310:AD318" si="311">AVERAGE(I310:J310)</f>
        <v>0</v>
      </c>
      <c r="AE310" s="25">
        <f t="shared" ref="AE310:AE318" si="312">AD310*2</f>
        <v>0</v>
      </c>
      <c r="AF310" s="25">
        <f t="shared" ref="AF310:AF318" si="313">AVERAGE(K310:Q310)</f>
        <v>0</v>
      </c>
      <c r="AG310" s="25">
        <f t="shared" ref="AG310:AG318" si="314">AF310*7</f>
        <v>0</v>
      </c>
      <c r="AH310" s="25">
        <f t="shared" ref="AH310:AH318" si="315">AVERAGE(R310:W310)</f>
        <v>0</v>
      </c>
      <c r="AI310" s="25">
        <f t="shared" ref="AI310:AI318" si="316">AH310*6</f>
        <v>0</v>
      </c>
      <c r="AJ310" s="25">
        <f t="shared" ref="AJ310:AJ318" si="317">AVERAGE(D310:F310)</f>
        <v>0</v>
      </c>
      <c r="AK310" s="25">
        <f t="shared" ref="AK310:AK318" si="318">AJ310*3</f>
        <v>0</v>
      </c>
      <c r="AL310" s="67">
        <v>44091</v>
      </c>
    </row>
    <row r="311" spans="1:38" x14ac:dyDescent="0.2">
      <c r="A311" s="109">
        <v>3018</v>
      </c>
      <c r="B311" s="67">
        <v>44213</v>
      </c>
      <c r="C311" s="31" t="s">
        <v>599</v>
      </c>
      <c r="D311" s="100">
        <v>2</v>
      </c>
      <c r="E311" s="31">
        <v>2</v>
      </c>
      <c r="F311" s="31">
        <v>2</v>
      </c>
      <c r="G311" s="31">
        <v>0</v>
      </c>
      <c r="H311" s="31">
        <v>0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31">
        <v>2</v>
      </c>
      <c r="P311" s="31">
        <v>1</v>
      </c>
      <c r="Q311" s="31">
        <v>1</v>
      </c>
      <c r="R311" s="31">
        <v>1</v>
      </c>
      <c r="S311" s="31">
        <v>0</v>
      </c>
      <c r="T311" s="31">
        <v>1</v>
      </c>
      <c r="U311" s="31">
        <v>3</v>
      </c>
      <c r="V311" s="31">
        <v>1</v>
      </c>
      <c r="W311" s="31">
        <v>1</v>
      </c>
      <c r="X311" s="26">
        <f t="shared" si="298"/>
        <v>15</v>
      </c>
      <c r="Z311" s="25">
        <f t="shared" si="275"/>
        <v>0.85</v>
      </c>
      <c r="AA311" s="25">
        <f t="shared" si="276"/>
        <v>17</v>
      </c>
      <c r="AB311" s="25">
        <f t="shared" si="309"/>
        <v>1.2</v>
      </c>
      <c r="AC311" s="25">
        <f t="shared" si="310"/>
        <v>6</v>
      </c>
      <c r="AD311" s="25">
        <f t="shared" si="311"/>
        <v>0</v>
      </c>
      <c r="AE311" s="25">
        <f t="shared" si="312"/>
        <v>0</v>
      </c>
      <c r="AF311" s="25">
        <f t="shared" si="313"/>
        <v>0.5714285714285714</v>
      </c>
      <c r="AG311" s="25">
        <f t="shared" si="314"/>
        <v>4</v>
      </c>
      <c r="AH311" s="25">
        <f t="shared" si="315"/>
        <v>1.1666666666666667</v>
      </c>
      <c r="AI311" s="25">
        <f t="shared" si="316"/>
        <v>7</v>
      </c>
      <c r="AJ311" s="25">
        <f t="shared" si="317"/>
        <v>2</v>
      </c>
      <c r="AK311" s="25">
        <f t="shared" si="318"/>
        <v>6</v>
      </c>
      <c r="AL311" s="67">
        <v>44213</v>
      </c>
    </row>
    <row r="312" spans="1:38" x14ac:dyDescent="0.2">
      <c r="A312" s="109">
        <v>3019</v>
      </c>
      <c r="B312" s="67">
        <v>44083</v>
      </c>
      <c r="C312" s="31" t="s">
        <v>591</v>
      </c>
      <c r="D312" s="100">
        <v>0</v>
      </c>
      <c r="E312" s="31">
        <v>0</v>
      </c>
      <c r="F312" s="31">
        <v>0</v>
      </c>
      <c r="G312" s="31">
        <v>0</v>
      </c>
      <c r="H312" s="31">
        <v>0</v>
      </c>
      <c r="I312" s="31">
        <v>0</v>
      </c>
      <c r="J312" s="31">
        <v>0</v>
      </c>
      <c r="K312" s="31">
        <v>0</v>
      </c>
      <c r="L312" s="86"/>
      <c r="M312" s="31">
        <v>0</v>
      </c>
      <c r="N312" s="31">
        <v>0</v>
      </c>
      <c r="O312" s="31">
        <v>0</v>
      </c>
      <c r="P312" s="31">
        <v>0</v>
      </c>
      <c r="Q312" s="31">
        <v>0</v>
      </c>
      <c r="R312" s="31">
        <v>0</v>
      </c>
      <c r="S312" s="31">
        <v>0</v>
      </c>
      <c r="T312" s="31">
        <v>0</v>
      </c>
      <c r="U312" s="31">
        <v>0</v>
      </c>
      <c r="V312" s="31">
        <v>0</v>
      </c>
      <c r="W312" s="31">
        <v>0</v>
      </c>
      <c r="X312" s="26">
        <f t="shared" si="298"/>
        <v>0</v>
      </c>
      <c r="Z312" s="25">
        <f t="shared" si="275"/>
        <v>0</v>
      </c>
      <c r="AA312" s="25">
        <f t="shared" si="276"/>
        <v>0</v>
      </c>
      <c r="AB312" s="25">
        <f t="shared" si="309"/>
        <v>0</v>
      </c>
      <c r="AC312" s="25">
        <f t="shared" si="310"/>
        <v>0</v>
      </c>
      <c r="AD312" s="25">
        <f t="shared" si="311"/>
        <v>0</v>
      </c>
      <c r="AE312" s="25">
        <f t="shared" si="312"/>
        <v>0</v>
      </c>
      <c r="AF312" s="25">
        <f t="shared" si="313"/>
        <v>0</v>
      </c>
      <c r="AG312" s="25">
        <f t="shared" si="314"/>
        <v>0</v>
      </c>
      <c r="AH312" s="25">
        <f t="shared" si="315"/>
        <v>0</v>
      </c>
      <c r="AI312" s="25">
        <f t="shared" si="316"/>
        <v>0</v>
      </c>
      <c r="AJ312" s="25">
        <f t="shared" si="317"/>
        <v>0</v>
      </c>
      <c r="AK312" s="25">
        <f t="shared" si="318"/>
        <v>0</v>
      </c>
      <c r="AL312" s="67">
        <v>44083</v>
      </c>
    </row>
    <row r="313" spans="1:38" x14ac:dyDescent="0.2">
      <c r="A313" s="109">
        <v>3020</v>
      </c>
      <c r="B313" s="67">
        <v>44083</v>
      </c>
      <c r="C313" s="31" t="s">
        <v>592</v>
      </c>
      <c r="D313" s="100">
        <v>0</v>
      </c>
      <c r="E313" s="31">
        <v>0</v>
      </c>
      <c r="F313" s="31">
        <v>0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0</v>
      </c>
      <c r="Q313" s="31">
        <v>0</v>
      </c>
      <c r="R313" s="31">
        <v>0</v>
      </c>
      <c r="S313" s="31">
        <v>0</v>
      </c>
      <c r="T313" s="31">
        <v>0</v>
      </c>
      <c r="U313" s="31">
        <v>0</v>
      </c>
      <c r="V313" s="31">
        <v>3</v>
      </c>
      <c r="W313" s="31">
        <v>0</v>
      </c>
      <c r="X313" s="26">
        <f t="shared" si="298"/>
        <v>3</v>
      </c>
      <c r="Z313" s="25">
        <f t="shared" si="275"/>
        <v>0.15</v>
      </c>
      <c r="AA313" s="25">
        <f t="shared" si="276"/>
        <v>3</v>
      </c>
      <c r="AB313" s="25">
        <f t="shared" si="309"/>
        <v>0</v>
      </c>
      <c r="AC313" s="25">
        <f t="shared" si="310"/>
        <v>0</v>
      </c>
      <c r="AD313" s="25">
        <f t="shared" si="311"/>
        <v>0</v>
      </c>
      <c r="AE313" s="25">
        <f t="shared" si="312"/>
        <v>0</v>
      </c>
      <c r="AF313" s="25">
        <f t="shared" si="313"/>
        <v>0</v>
      </c>
      <c r="AG313" s="25">
        <f t="shared" si="314"/>
        <v>0</v>
      </c>
      <c r="AH313" s="25">
        <f t="shared" si="315"/>
        <v>0.5</v>
      </c>
      <c r="AI313" s="25">
        <f t="shared" si="316"/>
        <v>3</v>
      </c>
      <c r="AJ313" s="25">
        <f t="shared" si="317"/>
        <v>0</v>
      </c>
      <c r="AK313" s="25">
        <f t="shared" si="318"/>
        <v>0</v>
      </c>
      <c r="AL313" s="67">
        <v>44083</v>
      </c>
    </row>
    <row r="314" spans="1:38" x14ac:dyDescent="0.2">
      <c r="A314" s="109">
        <v>3021</v>
      </c>
      <c r="B314" s="67">
        <v>44202</v>
      </c>
      <c r="C314" s="31" t="s">
        <v>585</v>
      </c>
      <c r="D314" s="100">
        <v>0</v>
      </c>
      <c r="E314" s="31">
        <v>1</v>
      </c>
      <c r="F314" s="31">
        <v>0</v>
      </c>
      <c r="G314" s="31">
        <v>0</v>
      </c>
      <c r="H314" s="31">
        <v>0</v>
      </c>
      <c r="I314" s="31">
        <v>1</v>
      </c>
      <c r="J314" s="31">
        <v>0</v>
      </c>
      <c r="K314" s="31">
        <v>0</v>
      </c>
      <c r="L314" s="31">
        <v>0</v>
      </c>
      <c r="M314" s="31">
        <v>0</v>
      </c>
      <c r="N314" s="31">
        <v>0</v>
      </c>
      <c r="O314" s="31">
        <v>0</v>
      </c>
      <c r="P314" s="31">
        <v>0</v>
      </c>
      <c r="Q314" s="31">
        <v>0</v>
      </c>
      <c r="R314" s="31">
        <v>1</v>
      </c>
      <c r="S314" s="31">
        <v>0</v>
      </c>
      <c r="T314" s="31">
        <v>3</v>
      </c>
      <c r="U314" s="31">
        <v>0</v>
      </c>
      <c r="V314" s="31">
        <v>1</v>
      </c>
      <c r="W314" s="31">
        <v>1</v>
      </c>
      <c r="X314" s="26">
        <f t="shared" si="298"/>
        <v>8</v>
      </c>
      <c r="Z314" s="25">
        <f t="shared" si="275"/>
        <v>0.4</v>
      </c>
      <c r="AA314" s="25">
        <f t="shared" si="276"/>
        <v>8</v>
      </c>
      <c r="AB314" s="25">
        <f t="shared" si="309"/>
        <v>0.2</v>
      </c>
      <c r="AC314" s="25">
        <f t="shared" si="310"/>
        <v>1</v>
      </c>
      <c r="AD314" s="25">
        <f t="shared" si="311"/>
        <v>0.5</v>
      </c>
      <c r="AE314" s="25">
        <f t="shared" si="312"/>
        <v>1</v>
      </c>
      <c r="AF314" s="25">
        <f t="shared" si="313"/>
        <v>0</v>
      </c>
      <c r="AG314" s="25">
        <f t="shared" si="314"/>
        <v>0</v>
      </c>
      <c r="AH314" s="25">
        <f t="shared" si="315"/>
        <v>1</v>
      </c>
      <c r="AI314" s="25">
        <f t="shared" si="316"/>
        <v>6</v>
      </c>
      <c r="AJ314" s="25">
        <f t="shared" si="317"/>
        <v>0.33333333333333331</v>
      </c>
      <c r="AK314" s="25">
        <f t="shared" si="318"/>
        <v>1</v>
      </c>
      <c r="AL314" s="67">
        <v>44202</v>
      </c>
    </row>
    <row r="315" spans="1:38" x14ac:dyDescent="0.2">
      <c r="A315" s="109">
        <v>3022</v>
      </c>
      <c r="B315" s="67">
        <v>44213</v>
      </c>
      <c r="C315" s="31" t="s">
        <v>599</v>
      </c>
      <c r="D315" s="100">
        <v>1</v>
      </c>
      <c r="E315" s="31">
        <v>2</v>
      </c>
      <c r="F315" s="31">
        <v>0</v>
      </c>
      <c r="G315" s="31">
        <v>4</v>
      </c>
      <c r="H315" s="31">
        <v>2</v>
      </c>
      <c r="I315" s="31">
        <v>2</v>
      </c>
      <c r="J315" s="31">
        <v>4</v>
      </c>
      <c r="K315" s="31">
        <v>0</v>
      </c>
      <c r="L315" s="31">
        <v>2</v>
      </c>
      <c r="M315" s="31">
        <v>0</v>
      </c>
      <c r="N315" s="31">
        <v>2</v>
      </c>
      <c r="O315" s="31">
        <v>3</v>
      </c>
      <c r="P315" s="31">
        <v>4</v>
      </c>
      <c r="Q315" s="31">
        <v>2</v>
      </c>
      <c r="R315" s="31">
        <v>3</v>
      </c>
      <c r="S315" s="31">
        <v>3</v>
      </c>
      <c r="T315" s="31">
        <v>3</v>
      </c>
      <c r="U315" s="31">
        <v>3</v>
      </c>
      <c r="V315" s="31">
        <v>3</v>
      </c>
      <c r="W315" s="31">
        <v>3</v>
      </c>
      <c r="X315" s="26">
        <f t="shared" si="298"/>
        <v>45</v>
      </c>
      <c r="Z315" s="25">
        <f t="shared" si="275"/>
        <v>2.2999999999999998</v>
      </c>
      <c r="AA315" s="25">
        <f t="shared" si="276"/>
        <v>46</v>
      </c>
      <c r="AB315" s="25">
        <f t="shared" si="309"/>
        <v>1.8</v>
      </c>
      <c r="AC315" s="25">
        <f t="shared" si="310"/>
        <v>9</v>
      </c>
      <c r="AD315" s="25">
        <f t="shared" si="311"/>
        <v>3</v>
      </c>
      <c r="AE315" s="25">
        <f t="shared" si="312"/>
        <v>6</v>
      </c>
      <c r="AF315" s="25">
        <f t="shared" si="313"/>
        <v>1.8571428571428572</v>
      </c>
      <c r="AG315" s="25">
        <f t="shared" si="314"/>
        <v>13</v>
      </c>
      <c r="AH315" s="25">
        <f t="shared" si="315"/>
        <v>3</v>
      </c>
      <c r="AI315" s="25">
        <f t="shared" si="316"/>
        <v>18</v>
      </c>
      <c r="AJ315" s="25">
        <f t="shared" si="317"/>
        <v>1</v>
      </c>
      <c r="AK315" s="25">
        <f t="shared" si="318"/>
        <v>3</v>
      </c>
      <c r="AL315" s="67">
        <v>44213</v>
      </c>
    </row>
    <row r="316" spans="1:38" x14ac:dyDescent="0.2">
      <c r="A316" s="109">
        <v>3023</v>
      </c>
      <c r="B316" s="67">
        <v>44213</v>
      </c>
      <c r="C316" s="31" t="s">
        <v>599</v>
      </c>
      <c r="D316" s="100">
        <v>0</v>
      </c>
      <c r="E316" s="31">
        <v>0</v>
      </c>
      <c r="F316" s="31">
        <v>0</v>
      </c>
      <c r="G316" s="31">
        <v>0</v>
      </c>
      <c r="H316" s="31">
        <v>0</v>
      </c>
      <c r="I316" s="31">
        <v>1</v>
      </c>
      <c r="J316" s="31">
        <v>0</v>
      </c>
      <c r="K316" s="31">
        <v>0</v>
      </c>
      <c r="L316" s="31">
        <v>0</v>
      </c>
      <c r="M316" s="31">
        <v>0</v>
      </c>
      <c r="N316" s="31">
        <v>0</v>
      </c>
      <c r="O316" s="31">
        <v>0</v>
      </c>
      <c r="P316" s="31">
        <v>0</v>
      </c>
      <c r="Q316" s="31">
        <v>0</v>
      </c>
      <c r="R316" s="31">
        <v>0</v>
      </c>
      <c r="S316" s="31">
        <v>0</v>
      </c>
      <c r="T316" s="31">
        <v>0</v>
      </c>
      <c r="U316" s="31">
        <v>0</v>
      </c>
      <c r="V316" s="31">
        <v>0</v>
      </c>
      <c r="W316" s="31">
        <v>0</v>
      </c>
      <c r="X316" s="26">
        <f t="shared" si="298"/>
        <v>1</v>
      </c>
      <c r="Z316" s="25">
        <f t="shared" si="275"/>
        <v>0.05</v>
      </c>
      <c r="AA316" s="25">
        <f t="shared" si="276"/>
        <v>1</v>
      </c>
      <c r="AB316" s="25">
        <f t="shared" si="309"/>
        <v>0</v>
      </c>
      <c r="AC316" s="25">
        <f t="shared" si="310"/>
        <v>0</v>
      </c>
      <c r="AD316" s="25">
        <f t="shared" si="311"/>
        <v>0.5</v>
      </c>
      <c r="AE316" s="25">
        <f t="shared" si="312"/>
        <v>1</v>
      </c>
      <c r="AF316" s="25">
        <f t="shared" si="313"/>
        <v>0</v>
      </c>
      <c r="AG316" s="25">
        <f t="shared" si="314"/>
        <v>0</v>
      </c>
      <c r="AH316" s="25">
        <f t="shared" si="315"/>
        <v>0</v>
      </c>
      <c r="AI316" s="25">
        <f t="shared" si="316"/>
        <v>0</v>
      </c>
      <c r="AJ316" s="25">
        <f t="shared" si="317"/>
        <v>0</v>
      </c>
      <c r="AK316" s="25">
        <f t="shared" si="318"/>
        <v>0</v>
      </c>
      <c r="AL316" s="67">
        <v>44213</v>
      </c>
    </row>
    <row r="317" spans="1:38" x14ac:dyDescent="0.2">
      <c r="A317" s="109">
        <v>3024</v>
      </c>
      <c r="B317" s="67">
        <v>44213</v>
      </c>
      <c r="C317" s="31" t="s">
        <v>599</v>
      </c>
      <c r="D317" s="100">
        <v>0</v>
      </c>
      <c r="E317" s="31">
        <v>0</v>
      </c>
      <c r="F317" s="31">
        <v>0</v>
      </c>
      <c r="G317" s="31">
        <v>0</v>
      </c>
      <c r="H317" s="31"/>
      <c r="I317" s="31">
        <v>0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31">
        <v>0</v>
      </c>
      <c r="P317" s="31">
        <v>0</v>
      </c>
      <c r="Q317" s="31">
        <v>1</v>
      </c>
      <c r="R317" s="31">
        <v>0</v>
      </c>
      <c r="S317" s="31">
        <v>0</v>
      </c>
      <c r="T317" s="31">
        <v>2</v>
      </c>
      <c r="U317" s="31">
        <v>1</v>
      </c>
      <c r="V317" s="31">
        <v>1</v>
      </c>
      <c r="W317" s="31">
        <v>0</v>
      </c>
      <c r="X317" s="26">
        <f t="shared" si="298"/>
        <v>5</v>
      </c>
      <c r="Z317" s="25">
        <f t="shared" si="275"/>
        <v>0.26315789473684209</v>
      </c>
      <c r="AA317" s="25">
        <f t="shared" si="276"/>
        <v>5.2631578947368416</v>
      </c>
      <c r="AB317" s="25">
        <f t="shared" si="309"/>
        <v>0</v>
      </c>
      <c r="AC317" s="25">
        <f t="shared" si="310"/>
        <v>0</v>
      </c>
      <c r="AD317" s="25">
        <f t="shared" si="311"/>
        <v>0</v>
      </c>
      <c r="AE317" s="25">
        <f t="shared" si="312"/>
        <v>0</v>
      </c>
      <c r="AF317" s="25">
        <f t="shared" si="313"/>
        <v>0.14285714285714285</v>
      </c>
      <c r="AG317" s="25">
        <f t="shared" si="314"/>
        <v>1</v>
      </c>
      <c r="AH317" s="25">
        <f t="shared" si="315"/>
        <v>0.66666666666666663</v>
      </c>
      <c r="AI317" s="25">
        <f t="shared" si="316"/>
        <v>4</v>
      </c>
      <c r="AJ317" s="25">
        <f t="shared" si="317"/>
        <v>0</v>
      </c>
      <c r="AK317" s="25">
        <f t="shared" si="318"/>
        <v>0</v>
      </c>
      <c r="AL317" s="67">
        <v>44213</v>
      </c>
    </row>
    <row r="318" spans="1:38" x14ac:dyDescent="0.2">
      <c r="A318" s="109">
        <v>3025</v>
      </c>
      <c r="B318" s="67">
        <v>44091</v>
      </c>
      <c r="C318" s="31" t="s">
        <v>562</v>
      </c>
      <c r="D318" s="100">
        <v>0</v>
      </c>
      <c r="E318" s="31">
        <v>0</v>
      </c>
      <c r="F318" s="31">
        <v>0</v>
      </c>
      <c r="G318" s="31">
        <v>1</v>
      </c>
      <c r="H318" s="31">
        <v>0</v>
      </c>
      <c r="I318" s="31">
        <v>0</v>
      </c>
      <c r="J318" s="31">
        <v>0</v>
      </c>
      <c r="K318" s="31">
        <v>0</v>
      </c>
      <c r="L318" s="31">
        <v>0</v>
      </c>
      <c r="M318" s="31">
        <v>0</v>
      </c>
      <c r="N318" s="31">
        <v>0</v>
      </c>
      <c r="O318" s="31">
        <v>0</v>
      </c>
      <c r="P318" s="31">
        <v>0</v>
      </c>
      <c r="Q318" s="31">
        <v>0</v>
      </c>
      <c r="R318" s="31">
        <v>0</v>
      </c>
      <c r="S318" s="31">
        <v>0</v>
      </c>
      <c r="T318" s="31">
        <v>0</v>
      </c>
      <c r="U318" s="31">
        <v>0</v>
      </c>
      <c r="V318" s="31">
        <v>0</v>
      </c>
      <c r="W318" s="31">
        <v>0</v>
      </c>
      <c r="X318" s="26">
        <f t="shared" si="298"/>
        <v>1</v>
      </c>
      <c r="Z318" s="25">
        <f t="shared" si="275"/>
        <v>0.05</v>
      </c>
      <c r="AA318" s="25">
        <f t="shared" si="276"/>
        <v>1</v>
      </c>
      <c r="AB318" s="25">
        <f t="shared" si="309"/>
        <v>0.2</v>
      </c>
      <c r="AC318" s="25">
        <f t="shared" si="310"/>
        <v>1</v>
      </c>
      <c r="AD318" s="25">
        <f t="shared" si="311"/>
        <v>0</v>
      </c>
      <c r="AE318" s="25">
        <f t="shared" si="312"/>
        <v>0</v>
      </c>
      <c r="AF318" s="25">
        <f t="shared" si="313"/>
        <v>0</v>
      </c>
      <c r="AG318" s="25">
        <f t="shared" si="314"/>
        <v>0</v>
      </c>
      <c r="AH318" s="25">
        <f t="shared" si="315"/>
        <v>0</v>
      </c>
      <c r="AI318" s="25">
        <f t="shared" si="316"/>
        <v>0</v>
      </c>
      <c r="AJ318" s="25">
        <f t="shared" si="317"/>
        <v>0</v>
      </c>
      <c r="AK318" s="25">
        <f t="shared" si="318"/>
        <v>0</v>
      </c>
      <c r="AL318" s="67">
        <v>44091</v>
      </c>
    </row>
    <row r="319" spans="1:38" s="35" customFormat="1" hidden="1" x14ac:dyDescent="0.2">
      <c r="A319" s="109">
        <v>3026</v>
      </c>
      <c r="B319" s="31"/>
      <c r="C319" s="31"/>
      <c r="D319" s="100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26">
        <f t="shared" si="298"/>
        <v>0</v>
      </c>
      <c r="Y319" s="25"/>
      <c r="Z319" s="25" t="e">
        <f t="shared" si="275"/>
        <v>#DIV/0!</v>
      </c>
      <c r="AA319" s="25" t="e">
        <f t="shared" si="276"/>
        <v>#DIV/0!</v>
      </c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31"/>
    </row>
    <row r="320" spans="1:38" x14ac:dyDescent="0.2">
      <c r="A320" s="109">
        <v>3027</v>
      </c>
      <c r="B320" s="67">
        <v>44213</v>
      </c>
      <c r="C320" s="31" t="s">
        <v>599</v>
      </c>
      <c r="D320" s="100">
        <v>0</v>
      </c>
      <c r="E320" s="31">
        <v>0</v>
      </c>
      <c r="F320" s="31">
        <v>0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31">
        <v>3</v>
      </c>
      <c r="P320" s="31">
        <v>0</v>
      </c>
      <c r="Q320" s="31">
        <v>0</v>
      </c>
      <c r="R320" s="31">
        <v>2</v>
      </c>
      <c r="S320" s="31">
        <v>0</v>
      </c>
      <c r="T320" s="31">
        <v>1</v>
      </c>
      <c r="U320" s="31">
        <v>1</v>
      </c>
      <c r="V320" s="31">
        <v>2</v>
      </c>
      <c r="W320" s="31">
        <v>0</v>
      </c>
      <c r="X320" s="26">
        <f t="shared" si="298"/>
        <v>9</v>
      </c>
      <c r="Z320" s="25">
        <f t="shared" si="275"/>
        <v>0.45</v>
      </c>
      <c r="AA320" s="25">
        <f t="shared" si="276"/>
        <v>9</v>
      </c>
      <c r="AB320" s="25">
        <f t="shared" ref="AB320:AB327" si="319">AVERAGE(D320:H320)</f>
        <v>0</v>
      </c>
      <c r="AC320" s="25">
        <f t="shared" ref="AC320:AC327" si="320">AB320*5</f>
        <v>0</v>
      </c>
      <c r="AD320" s="25">
        <f t="shared" ref="AD320:AD327" si="321">AVERAGE(I320:J320)</f>
        <v>0</v>
      </c>
      <c r="AE320" s="25">
        <f t="shared" ref="AE320:AE327" si="322">AD320*2</f>
        <v>0</v>
      </c>
      <c r="AF320" s="25">
        <f t="shared" ref="AF320:AF327" si="323">AVERAGE(K320:Q320)</f>
        <v>0.42857142857142855</v>
      </c>
      <c r="AG320" s="25">
        <f t="shared" ref="AG320:AG327" si="324">AF320*7</f>
        <v>3</v>
      </c>
      <c r="AH320" s="25">
        <f t="shared" ref="AH320:AH327" si="325">AVERAGE(R320:W320)</f>
        <v>1</v>
      </c>
      <c r="AI320" s="25">
        <f t="shared" ref="AI320:AI327" si="326">AH320*6</f>
        <v>6</v>
      </c>
      <c r="AJ320" s="25">
        <f t="shared" ref="AJ320:AJ327" si="327">AVERAGE(D320:F320)</f>
        <v>0</v>
      </c>
      <c r="AK320" s="25">
        <f t="shared" ref="AK320:AK327" si="328">AJ320*3</f>
        <v>0</v>
      </c>
      <c r="AL320" s="67">
        <v>44213</v>
      </c>
    </row>
    <row r="321" spans="1:38" x14ac:dyDescent="0.2">
      <c r="A321" s="109">
        <v>3028</v>
      </c>
      <c r="B321" s="67">
        <v>44083</v>
      </c>
      <c r="C321" s="31" t="s">
        <v>591</v>
      </c>
      <c r="D321" s="100">
        <v>0</v>
      </c>
      <c r="E321" s="31">
        <v>0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>
        <v>0</v>
      </c>
      <c r="R321" s="31">
        <v>0</v>
      </c>
      <c r="S321" s="31">
        <v>0</v>
      </c>
      <c r="T321" s="31">
        <v>0</v>
      </c>
      <c r="U321" s="31">
        <v>0</v>
      </c>
      <c r="V321" s="31">
        <v>0</v>
      </c>
      <c r="W321" s="31">
        <v>0</v>
      </c>
      <c r="X321" s="26">
        <f t="shared" si="298"/>
        <v>0</v>
      </c>
      <c r="Z321" s="25">
        <f t="shared" si="275"/>
        <v>0</v>
      </c>
      <c r="AA321" s="25">
        <f t="shared" si="276"/>
        <v>0</v>
      </c>
      <c r="AB321" s="25">
        <f t="shared" si="319"/>
        <v>0</v>
      </c>
      <c r="AC321" s="25">
        <f t="shared" si="320"/>
        <v>0</v>
      </c>
      <c r="AD321" s="25">
        <f t="shared" si="321"/>
        <v>0</v>
      </c>
      <c r="AE321" s="25">
        <f t="shared" si="322"/>
        <v>0</v>
      </c>
      <c r="AF321" s="25">
        <f t="shared" si="323"/>
        <v>0</v>
      </c>
      <c r="AG321" s="25">
        <f t="shared" si="324"/>
        <v>0</v>
      </c>
      <c r="AH321" s="25">
        <f t="shared" si="325"/>
        <v>0</v>
      </c>
      <c r="AI321" s="25">
        <f t="shared" si="326"/>
        <v>0</v>
      </c>
      <c r="AJ321" s="25">
        <f t="shared" si="327"/>
        <v>0</v>
      </c>
      <c r="AK321" s="25">
        <f t="shared" si="328"/>
        <v>0</v>
      </c>
      <c r="AL321" s="67">
        <v>44083</v>
      </c>
    </row>
    <row r="322" spans="1:38" x14ac:dyDescent="0.2">
      <c r="A322" s="109">
        <v>3029</v>
      </c>
      <c r="B322" s="67">
        <v>44083</v>
      </c>
      <c r="C322" s="31" t="s">
        <v>591</v>
      </c>
      <c r="D322" s="100">
        <v>0</v>
      </c>
      <c r="E322" s="31">
        <v>0</v>
      </c>
      <c r="F322" s="31">
        <v>0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0</v>
      </c>
      <c r="O322" s="31">
        <v>0</v>
      </c>
      <c r="P322" s="31">
        <v>0</v>
      </c>
      <c r="Q322" s="31">
        <v>0</v>
      </c>
      <c r="R322" s="31">
        <v>0</v>
      </c>
      <c r="S322" s="31">
        <v>0</v>
      </c>
      <c r="T322" s="31">
        <v>0</v>
      </c>
      <c r="U322" s="31">
        <v>0</v>
      </c>
      <c r="V322" s="31">
        <v>0</v>
      </c>
      <c r="W322" s="31">
        <v>0</v>
      </c>
      <c r="X322" s="26">
        <f t="shared" si="298"/>
        <v>0</v>
      </c>
      <c r="Z322" s="25">
        <f t="shared" si="275"/>
        <v>0</v>
      </c>
      <c r="AA322" s="25">
        <f t="shared" si="276"/>
        <v>0</v>
      </c>
      <c r="AB322" s="25">
        <f t="shared" si="319"/>
        <v>0</v>
      </c>
      <c r="AC322" s="25">
        <f t="shared" si="320"/>
        <v>0</v>
      </c>
      <c r="AD322" s="25">
        <f t="shared" si="321"/>
        <v>0</v>
      </c>
      <c r="AE322" s="25">
        <f t="shared" si="322"/>
        <v>0</v>
      </c>
      <c r="AF322" s="25">
        <f t="shared" si="323"/>
        <v>0</v>
      </c>
      <c r="AG322" s="25">
        <f t="shared" si="324"/>
        <v>0</v>
      </c>
      <c r="AH322" s="25">
        <f t="shared" si="325"/>
        <v>0</v>
      </c>
      <c r="AI322" s="25">
        <f t="shared" si="326"/>
        <v>0</v>
      </c>
      <c r="AJ322" s="25">
        <f t="shared" si="327"/>
        <v>0</v>
      </c>
      <c r="AK322" s="25">
        <f t="shared" si="328"/>
        <v>0</v>
      </c>
      <c r="AL322" s="67">
        <v>44083</v>
      </c>
    </row>
    <row r="323" spans="1:38" x14ac:dyDescent="0.2">
      <c r="A323" s="109">
        <v>3030</v>
      </c>
      <c r="B323" s="67">
        <v>44213</v>
      </c>
      <c r="C323" s="31" t="s">
        <v>599</v>
      </c>
      <c r="D323" s="100">
        <v>0</v>
      </c>
      <c r="E323" s="31">
        <v>0</v>
      </c>
      <c r="F323" s="31">
        <v>0</v>
      </c>
      <c r="G323" s="31">
        <v>0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0</v>
      </c>
      <c r="R323" s="31">
        <v>0</v>
      </c>
      <c r="S323" s="31">
        <v>0</v>
      </c>
      <c r="T323" s="31">
        <v>0</v>
      </c>
      <c r="U323" s="31">
        <v>0</v>
      </c>
      <c r="V323" s="31">
        <v>0</v>
      </c>
      <c r="W323" s="31">
        <v>0</v>
      </c>
      <c r="X323" s="26">
        <f t="shared" si="298"/>
        <v>0</v>
      </c>
      <c r="Z323" s="25">
        <f t="shared" ref="Z323:Z333" si="329">AVERAGE(D323:W323)</f>
        <v>0</v>
      </c>
      <c r="AA323" s="25">
        <f t="shared" ref="AA323:AA333" si="330">Z323*20</f>
        <v>0</v>
      </c>
      <c r="AB323" s="25">
        <f t="shared" si="319"/>
        <v>0</v>
      </c>
      <c r="AC323" s="25">
        <f t="shared" si="320"/>
        <v>0</v>
      </c>
      <c r="AD323" s="25">
        <f t="shared" si="321"/>
        <v>0</v>
      </c>
      <c r="AE323" s="25">
        <f t="shared" si="322"/>
        <v>0</v>
      </c>
      <c r="AF323" s="25">
        <f t="shared" si="323"/>
        <v>0</v>
      </c>
      <c r="AG323" s="25">
        <f t="shared" si="324"/>
        <v>0</v>
      </c>
      <c r="AH323" s="25">
        <f t="shared" si="325"/>
        <v>0</v>
      </c>
      <c r="AI323" s="25">
        <f t="shared" si="326"/>
        <v>0</v>
      </c>
      <c r="AJ323" s="25">
        <f t="shared" si="327"/>
        <v>0</v>
      </c>
      <c r="AK323" s="25">
        <f t="shared" si="328"/>
        <v>0</v>
      </c>
      <c r="AL323" s="67">
        <v>44213</v>
      </c>
    </row>
    <row r="324" spans="1:38" s="35" customFormat="1" x14ac:dyDescent="0.2">
      <c r="A324" s="109">
        <v>3031</v>
      </c>
      <c r="B324" s="67">
        <v>44083</v>
      </c>
      <c r="C324" s="31" t="s">
        <v>591</v>
      </c>
      <c r="D324" s="100">
        <v>0</v>
      </c>
      <c r="E324" s="31">
        <v>0</v>
      </c>
      <c r="F324" s="31">
        <v>1</v>
      </c>
      <c r="G324" s="31">
        <v>0</v>
      </c>
      <c r="H324" s="31">
        <v>0</v>
      </c>
      <c r="I324" s="31">
        <v>2</v>
      </c>
      <c r="J324" s="31">
        <v>2</v>
      </c>
      <c r="K324" s="31">
        <v>0</v>
      </c>
      <c r="L324" s="31">
        <v>3</v>
      </c>
      <c r="M324" s="31">
        <v>0</v>
      </c>
      <c r="N324" s="31">
        <v>0</v>
      </c>
      <c r="O324" s="31">
        <v>0</v>
      </c>
      <c r="P324" s="31">
        <v>2</v>
      </c>
      <c r="Q324" s="31">
        <v>2</v>
      </c>
      <c r="R324" s="31">
        <v>2</v>
      </c>
      <c r="S324" s="31">
        <v>3</v>
      </c>
      <c r="T324" s="31">
        <v>3</v>
      </c>
      <c r="U324" s="31">
        <v>4</v>
      </c>
      <c r="V324" s="31">
        <v>0</v>
      </c>
      <c r="W324" s="31">
        <v>4</v>
      </c>
      <c r="X324" s="26">
        <v>4</v>
      </c>
      <c r="Y324" s="25"/>
      <c r="Z324" s="25">
        <f t="shared" si="329"/>
        <v>1.4</v>
      </c>
      <c r="AA324" s="25">
        <f t="shared" si="330"/>
        <v>28</v>
      </c>
      <c r="AB324" s="25">
        <f t="shared" si="319"/>
        <v>0.2</v>
      </c>
      <c r="AC324" s="25">
        <f t="shared" si="320"/>
        <v>1</v>
      </c>
      <c r="AD324" s="25">
        <f t="shared" si="321"/>
        <v>2</v>
      </c>
      <c r="AE324" s="25">
        <f t="shared" si="322"/>
        <v>4</v>
      </c>
      <c r="AF324" s="25">
        <f t="shared" si="323"/>
        <v>1</v>
      </c>
      <c r="AG324" s="25">
        <f t="shared" si="324"/>
        <v>7</v>
      </c>
      <c r="AH324" s="25">
        <f t="shared" si="325"/>
        <v>2.6666666666666665</v>
      </c>
      <c r="AI324" s="25">
        <f t="shared" si="326"/>
        <v>16</v>
      </c>
      <c r="AJ324" s="25">
        <f t="shared" si="327"/>
        <v>0.33333333333333331</v>
      </c>
      <c r="AK324" s="25">
        <f t="shared" si="328"/>
        <v>1</v>
      </c>
      <c r="AL324" s="67">
        <v>44083</v>
      </c>
    </row>
    <row r="325" spans="1:38" x14ac:dyDescent="0.2">
      <c r="A325" s="109">
        <v>3032</v>
      </c>
      <c r="B325" s="67">
        <v>44146</v>
      </c>
      <c r="C325" s="31" t="s">
        <v>562</v>
      </c>
      <c r="D325" s="100">
        <v>0</v>
      </c>
      <c r="E325" s="31">
        <v>0</v>
      </c>
      <c r="F325" s="31">
        <v>0</v>
      </c>
      <c r="G325" s="31">
        <v>0</v>
      </c>
      <c r="H325" s="31">
        <v>0</v>
      </c>
      <c r="I325" s="31">
        <v>0</v>
      </c>
      <c r="J325" s="31">
        <v>0</v>
      </c>
      <c r="K325" s="31">
        <v>0</v>
      </c>
      <c r="L325" s="31">
        <v>1</v>
      </c>
      <c r="M325" s="31">
        <v>0</v>
      </c>
      <c r="N325" s="31">
        <v>0</v>
      </c>
      <c r="O325" s="31">
        <v>0</v>
      </c>
      <c r="P325" s="31">
        <v>0</v>
      </c>
      <c r="Q325" s="31">
        <v>0</v>
      </c>
      <c r="R325" s="31">
        <v>0</v>
      </c>
      <c r="S325" s="31">
        <v>0</v>
      </c>
      <c r="T325" s="31">
        <v>0</v>
      </c>
      <c r="U325" s="31">
        <v>0</v>
      </c>
      <c r="V325" s="31">
        <v>0</v>
      </c>
      <c r="W325" s="31">
        <v>0</v>
      </c>
      <c r="X325" s="26">
        <f t="shared" si="298"/>
        <v>1</v>
      </c>
      <c r="Z325" s="25">
        <f t="shared" si="329"/>
        <v>0.05</v>
      </c>
      <c r="AA325" s="25">
        <f t="shared" si="330"/>
        <v>1</v>
      </c>
      <c r="AB325" s="25">
        <f t="shared" si="319"/>
        <v>0</v>
      </c>
      <c r="AC325" s="25">
        <f t="shared" si="320"/>
        <v>0</v>
      </c>
      <c r="AD325" s="25">
        <f t="shared" si="321"/>
        <v>0</v>
      </c>
      <c r="AE325" s="25">
        <f t="shared" si="322"/>
        <v>0</v>
      </c>
      <c r="AF325" s="25">
        <f t="shared" si="323"/>
        <v>0.14285714285714285</v>
      </c>
      <c r="AG325" s="25">
        <f t="shared" si="324"/>
        <v>1</v>
      </c>
      <c r="AH325" s="25">
        <f t="shared" si="325"/>
        <v>0</v>
      </c>
      <c r="AI325" s="25">
        <f t="shared" si="326"/>
        <v>0</v>
      </c>
      <c r="AJ325" s="25">
        <f t="shared" si="327"/>
        <v>0</v>
      </c>
      <c r="AK325" s="25">
        <f t="shared" si="328"/>
        <v>0</v>
      </c>
      <c r="AL325" s="67">
        <v>44146</v>
      </c>
    </row>
    <row r="326" spans="1:38" x14ac:dyDescent="0.2">
      <c r="A326" s="110">
        <v>3033</v>
      </c>
      <c r="B326" s="67">
        <v>44084</v>
      </c>
      <c r="C326" s="31" t="s">
        <v>591</v>
      </c>
      <c r="D326" s="100">
        <v>0</v>
      </c>
      <c r="E326" s="31">
        <v>0</v>
      </c>
      <c r="F326" s="31">
        <v>1</v>
      </c>
      <c r="G326" s="31">
        <v>1</v>
      </c>
      <c r="H326" s="31">
        <v>0</v>
      </c>
      <c r="I326" s="31">
        <v>0</v>
      </c>
      <c r="J326" s="31">
        <v>1</v>
      </c>
      <c r="K326" s="31">
        <v>1</v>
      </c>
      <c r="L326" s="31">
        <v>0</v>
      </c>
      <c r="M326" s="31">
        <v>0</v>
      </c>
      <c r="N326" s="31">
        <v>0</v>
      </c>
      <c r="O326" s="31">
        <v>0</v>
      </c>
      <c r="P326" s="31">
        <v>0</v>
      </c>
      <c r="Q326" s="31">
        <v>0</v>
      </c>
      <c r="R326" s="31">
        <v>1</v>
      </c>
      <c r="S326" s="31">
        <v>0</v>
      </c>
      <c r="T326" s="31">
        <v>1</v>
      </c>
      <c r="U326" s="31">
        <v>1</v>
      </c>
      <c r="V326" s="31">
        <v>0</v>
      </c>
      <c r="W326" s="31">
        <v>1</v>
      </c>
      <c r="X326" s="26">
        <f>SUM(D326:W326)</f>
        <v>8</v>
      </c>
      <c r="Z326" s="25">
        <f t="shared" si="329"/>
        <v>0.4</v>
      </c>
      <c r="AA326" s="25">
        <f t="shared" si="330"/>
        <v>8</v>
      </c>
      <c r="AB326" s="25">
        <f t="shared" si="319"/>
        <v>0.4</v>
      </c>
      <c r="AC326" s="25">
        <f t="shared" si="320"/>
        <v>2</v>
      </c>
      <c r="AD326" s="25">
        <f t="shared" si="321"/>
        <v>0.5</v>
      </c>
      <c r="AE326" s="25">
        <f t="shared" si="322"/>
        <v>1</v>
      </c>
      <c r="AF326" s="25">
        <f t="shared" si="323"/>
        <v>0.14285714285714285</v>
      </c>
      <c r="AG326" s="25">
        <f t="shared" si="324"/>
        <v>1</v>
      </c>
      <c r="AH326" s="25">
        <f t="shared" si="325"/>
        <v>0.66666666666666663</v>
      </c>
      <c r="AI326" s="25">
        <f t="shared" si="326"/>
        <v>4</v>
      </c>
      <c r="AJ326" s="25">
        <f t="shared" si="327"/>
        <v>0.33333333333333331</v>
      </c>
      <c r="AK326" s="25">
        <f t="shared" si="328"/>
        <v>1</v>
      </c>
      <c r="AL326" s="67">
        <v>44084</v>
      </c>
    </row>
    <row r="327" spans="1:38" x14ac:dyDescent="0.2">
      <c r="A327" s="109">
        <v>3034</v>
      </c>
      <c r="B327" s="67">
        <v>44091</v>
      </c>
      <c r="C327" s="31" t="s">
        <v>562</v>
      </c>
      <c r="D327" s="100">
        <v>2</v>
      </c>
      <c r="E327" s="31">
        <v>1</v>
      </c>
      <c r="F327" s="31">
        <v>3</v>
      </c>
      <c r="G327" s="31">
        <v>4</v>
      </c>
      <c r="H327" s="31">
        <v>1</v>
      </c>
      <c r="I327" s="31">
        <v>3</v>
      </c>
      <c r="J327" s="31">
        <v>0</v>
      </c>
      <c r="K327" s="31">
        <v>1</v>
      </c>
      <c r="L327" s="31">
        <v>2</v>
      </c>
      <c r="M327" s="31">
        <v>4</v>
      </c>
      <c r="N327" s="31">
        <v>4</v>
      </c>
      <c r="O327" s="31">
        <v>4</v>
      </c>
      <c r="P327" s="31">
        <v>3</v>
      </c>
      <c r="Q327" s="31">
        <v>0</v>
      </c>
      <c r="R327" s="31">
        <v>0</v>
      </c>
      <c r="S327" s="31">
        <v>2</v>
      </c>
      <c r="T327" s="31">
        <v>0</v>
      </c>
      <c r="U327" s="31">
        <v>0</v>
      </c>
      <c r="V327" s="31">
        <v>0</v>
      </c>
      <c r="W327" s="31">
        <v>0</v>
      </c>
      <c r="X327" s="26">
        <f t="shared" ref="X327:X334" si="331">SUM(E327:W327)</f>
        <v>32</v>
      </c>
      <c r="Z327" s="25">
        <f t="shared" si="329"/>
        <v>1.7</v>
      </c>
      <c r="AA327" s="25">
        <f t="shared" si="330"/>
        <v>34</v>
      </c>
      <c r="AB327" s="25">
        <f t="shared" si="319"/>
        <v>2.2000000000000002</v>
      </c>
      <c r="AC327" s="25">
        <f t="shared" si="320"/>
        <v>11</v>
      </c>
      <c r="AD327" s="25">
        <f t="shared" si="321"/>
        <v>1.5</v>
      </c>
      <c r="AE327" s="25">
        <f t="shared" si="322"/>
        <v>3</v>
      </c>
      <c r="AF327" s="25">
        <f t="shared" si="323"/>
        <v>2.5714285714285716</v>
      </c>
      <c r="AG327" s="25">
        <f t="shared" si="324"/>
        <v>18</v>
      </c>
      <c r="AH327" s="25">
        <f t="shared" si="325"/>
        <v>0.33333333333333331</v>
      </c>
      <c r="AI327" s="25">
        <f t="shared" si="326"/>
        <v>2</v>
      </c>
      <c r="AJ327" s="25">
        <f t="shared" si="327"/>
        <v>2</v>
      </c>
      <c r="AK327" s="25">
        <f t="shared" si="328"/>
        <v>6</v>
      </c>
      <c r="AL327" s="67">
        <v>44091</v>
      </c>
    </row>
    <row r="328" spans="1:38" hidden="1" x14ac:dyDescent="0.2">
      <c r="A328" s="109">
        <v>3035</v>
      </c>
      <c r="B328" s="31"/>
      <c r="C328" s="31"/>
      <c r="D328" s="100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26">
        <f t="shared" si="331"/>
        <v>0</v>
      </c>
      <c r="Z328" s="25" t="e">
        <f t="shared" si="329"/>
        <v>#DIV/0!</v>
      </c>
      <c r="AA328" s="25" t="e">
        <f t="shared" si="330"/>
        <v>#DIV/0!</v>
      </c>
      <c r="AL328" s="31"/>
    </row>
    <row r="329" spans="1:38" x14ac:dyDescent="0.2">
      <c r="A329" s="109">
        <v>3036</v>
      </c>
      <c r="B329" s="67">
        <v>44083</v>
      </c>
      <c r="C329" s="31" t="s">
        <v>591</v>
      </c>
      <c r="D329" s="100">
        <v>0</v>
      </c>
      <c r="E329" s="31">
        <v>0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 s="31">
        <v>0</v>
      </c>
      <c r="W329" s="31">
        <v>0</v>
      </c>
      <c r="X329" s="26">
        <f t="shared" si="331"/>
        <v>0</v>
      </c>
      <c r="Z329" s="25">
        <f t="shared" si="329"/>
        <v>0</v>
      </c>
      <c r="AA329" s="25">
        <f t="shared" si="330"/>
        <v>0</v>
      </c>
      <c r="AB329" s="25">
        <f t="shared" ref="AB329:AB331" si="332">AVERAGE(D329:H329)</f>
        <v>0</v>
      </c>
      <c r="AC329" s="25">
        <f t="shared" ref="AC329:AC331" si="333">AB329*5</f>
        <v>0</v>
      </c>
      <c r="AD329" s="25">
        <f t="shared" ref="AD329:AD331" si="334">AVERAGE(I329:J329)</f>
        <v>0</v>
      </c>
      <c r="AE329" s="25">
        <f t="shared" ref="AE329:AE331" si="335">AD329*2</f>
        <v>0</v>
      </c>
      <c r="AF329" s="25">
        <f t="shared" ref="AF329:AF331" si="336">AVERAGE(K329:Q329)</f>
        <v>0</v>
      </c>
      <c r="AG329" s="25">
        <f t="shared" ref="AG329:AG331" si="337">AF329*7</f>
        <v>0</v>
      </c>
      <c r="AH329" s="25">
        <f t="shared" ref="AH329:AH331" si="338">AVERAGE(R329:W329)</f>
        <v>0</v>
      </c>
      <c r="AI329" s="25">
        <f t="shared" ref="AI329:AI331" si="339">AH329*6</f>
        <v>0</v>
      </c>
      <c r="AJ329" s="25">
        <f t="shared" ref="AJ329:AJ331" si="340">AVERAGE(D329:F329)</f>
        <v>0</v>
      </c>
      <c r="AK329" s="25">
        <f t="shared" ref="AK329:AK331" si="341">AJ329*3</f>
        <v>0</v>
      </c>
      <c r="AL329" s="67">
        <v>44083</v>
      </c>
    </row>
    <row r="330" spans="1:38" x14ac:dyDescent="0.2">
      <c r="A330" s="109">
        <v>3037</v>
      </c>
      <c r="B330" s="67">
        <v>44083</v>
      </c>
      <c r="C330" s="31" t="s">
        <v>591</v>
      </c>
      <c r="D330" s="100">
        <v>0</v>
      </c>
      <c r="E330" s="31">
        <v>0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0</v>
      </c>
      <c r="U330" s="31">
        <v>0</v>
      </c>
      <c r="V330" s="31">
        <v>0</v>
      </c>
      <c r="W330" s="31">
        <v>0</v>
      </c>
      <c r="X330" s="26">
        <f t="shared" si="331"/>
        <v>0</v>
      </c>
      <c r="Z330" s="25">
        <f t="shared" si="329"/>
        <v>0</v>
      </c>
      <c r="AA330" s="25">
        <f t="shared" si="330"/>
        <v>0</v>
      </c>
      <c r="AB330" s="25">
        <f t="shared" si="332"/>
        <v>0</v>
      </c>
      <c r="AC330" s="25">
        <f t="shared" si="333"/>
        <v>0</v>
      </c>
      <c r="AD330" s="25">
        <f t="shared" si="334"/>
        <v>0</v>
      </c>
      <c r="AE330" s="25">
        <f t="shared" si="335"/>
        <v>0</v>
      </c>
      <c r="AF330" s="25">
        <f t="shared" si="336"/>
        <v>0</v>
      </c>
      <c r="AG330" s="25">
        <f t="shared" si="337"/>
        <v>0</v>
      </c>
      <c r="AH330" s="25">
        <f t="shared" si="338"/>
        <v>0</v>
      </c>
      <c r="AI330" s="25">
        <f t="shared" si="339"/>
        <v>0</v>
      </c>
      <c r="AJ330" s="25">
        <f t="shared" si="340"/>
        <v>0</v>
      </c>
      <c r="AK330" s="25">
        <f t="shared" si="341"/>
        <v>0</v>
      </c>
      <c r="AL330" s="67">
        <v>44083</v>
      </c>
    </row>
    <row r="331" spans="1:38" x14ac:dyDescent="0.2">
      <c r="A331" s="109">
        <v>3038</v>
      </c>
      <c r="B331" s="67">
        <v>44091</v>
      </c>
      <c r="C331" s="31" t="s">
        <v>562</v>
      </c>
      <c r="D331" s="100">
        <v>0</v>
      </c>
      <c r="E331" s="31">
        <v>0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1</v>
      </c>
      <c r="U331" s="31">
        <v>0</v>
      </c>
      <c r="V331" s="31">
        <v>0</v>
      </c>
      <c r="W331" s="31">
        <v>0</v>
      </c>
      <c r="X331" s="26">
        <f t="shared" si="331"/>
        <v>1</v>
      </c>
      <c r="Z331" s="25">
        <f t="shared" si="329"/>
        <v>0.05</v>
      </c>
      <c r="AA331" s="25">
        <f t="shared" si="330"/>
        <v>1</v>
      </c>
      <c r="AB331" s="25">
        <f t="shared" si="332"/>
        <v>0</v>
      </c>
      <c r="AC331" s="25">
        <f t="shared" si="333"/>
        <v>0</v>
      </c>
      <c r="AD331" s="25">
        <f t="shared" si="334"/>
        <v>0</v>
      </c>
      <c r="AE331" s="25">
        <f t="shared" si="335"/>
        <v>0</v>
      </c>
      <c r="AF331" s="25">
        <f t="shared" si="336"/>
        <v>0</v>
      </c>
      <c r="AG331" s="25">
        <f t="shared" si="337"/>
        <v>0</v>
      </c>
      <c r="AH331" s="25">
        <f t="shared" si="338"/>
        <v>0.16666666666666666</v>
      </c>
      <c r="AI331" s="25">
        <f t="shared" si="339"/>
        <v>1</v>
      </c>
      <c r="AJ331" s="25">
        <f t="shared" si="340"/>
        <v>0</v>
      </c>
      <c r="AK331" s="25">
        <f t="shared" si="341"/>
        <v>0</v>
      </c>
      <c r="AL331" s="67">
        <v>44091</v>
      </c>
    </row>
    <row r="332" spans="1:38" hidden="1" x14ac:dyDescent="0.2">
      <c r="A332" s="109">
        <v>3039</v>
      </c>
      <c r="B332" s="31"/>
      <c r="C332" s="31"/>
      <c r="D332" s="100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26">
        <f t="shared" si="331"/>
        <v>0</v>
      </c>
      <c r="Z332" s="25" t="e">
        <f t="shared" si="329"/>
        <v>#DIV/0!</v>
      </c>
      <c r="AA332" s="25" t="e">
        <f t="shared" si="330"/>
        <v>#DIV/0!</v>
      </c>
      <c r="AL332" s="31"/>
    </row>
    <row r="333" spans="1:38" s="25" customFormat="1" x14ac:dyDescent="0.2">
      <c r="A333" s="109">
        <v>3040</v>
      </c>
      <c r="B333" s="67">
        <v>44083</v>
      </c>
      <c r="C333" s="31" t="s">
        <v>591</v>
      </c>
      <c r="D333" s="100">
        <v>0</v>
      </c>
      <c r="E333" s="31">
        <v>0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1</v>
      </c>
      <c r="S333" s="31">
        <v>0</v>
      </c>
      <c r="T333" s="31">
        <v>0</v>
      </c>
      <c r="U333" s="31">
        <v>0</v>
      </c>
      <c r="V333" s="31">
        <v>1</v>
      </c>
      <c r="W333" s="31">
        <v>1</v>
      </c>
      <c r="X333" s="26">
        <f t="shared" si="331"/>
        <v>3</v>
      </c>
      <c r="Z333" s="25">
        <f t="shared" si="329"/>
        <v>0.15</v>
      </c>
      <c r="AA333" s="25">
        <f t="shared" si="330"/>
        <v>3</v>
      </c>
      <c r="AB333" s="25">
        <f t="shared" ref="AB333:AB343" si="342">AVERAGE(D333:H333)</f>
        <v>0</v>
      </c>
      <c r="AC333" s="25">
        <f t="shared" ref="AC333:AC343" si="343">AB333*5</f>
        <v>0</v>
      </c>
      <c r="AD333" s="25">
        <f t="shared" ref="AD333:AD343" si="344">AVERAGE(I333:J333)</f>
        <v>0</v>
      </c>
      <c r="AE333" s="25">
        <f t="shared" ref="AE333:AE343" si="345">AD333*2</f>
        <v>0</v>
      </c>
      <c r="AF333" s="25">
        <f t="shared" ref="AF333:AF343" si="346">AVERAGE(K333:Q333)</f>
        <v>0</v>
      </c>
      <c r="AG333" s="25">
        <f t="shared" ref="AG333:AG343" si="347">AF333*7</f>
        <v>0</v>
      </c>
      <c r="AH333" s="25">
        <f t="shared" ref="AH333:AH343" si="348">AVERAGE(R333:W333)</f>
        <v>0.5</v>
      </c>
      <c r="AI333" s="25">
        <f t="shared" ref="AI333:AI343" si="349">AH333*6</f>
        <v>3</v>
      </c>
      <c r="AJ333" s="25">
        <f t="shared" ref="AJ333:AJ343" si="350">AVERAGE(D333:F333)</f>
        <v>0</v>
      </c>
      <c r="AK333" s="25">
        <f t="shared" ref="AK333:AK343" si="351">AJ333*3</f>
        <v>0</v>
      </c>
      <c r="AL333" s="67">
        <v>44083</v>
      </c>
    </row>
    <row r="334" spans="1:38" x14ac:dyDescent="0.2">
      <c r="A334" s="110">
        <v>3041</v>
      </c>
      <c r="B334" s="67">
        <v>44052</v>
      </c>
      <c r="C334" s="31" t="s">
        <v>562</v>
      </c>
      <c r="D334" s="100">
        <v>2</v>
      </c>
      <c r="E334" s="31">
        <v>2</v>
      </c>
      <c r="F334" s="31">
        <v>0</v>
      </c>
      <c r="G334" s="31">
        <v>0</v>
      </c>
      <c r="H334" s="31">
        <v>0</v>
      </c>
      <c r="I334" s="31">
        <v>1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3</v>
      </c>
      <c r="P334" s="31">
        <v>2</v>
      </c>
      <c r="Q334" s="31">
        <v>2</v>
      </c>
      <c r="R334" s="31">
        <v>2</v>
      </c>
      <c r="S334" s="31">
        <v>0</v>
      </c>
      <c r="T334" s="31">
        <v>2</v>
      </c>
      <c r="U334" s="31">
        <v>0</v>
      </c>
      <c r="V334" s="31">
        <v>3</v>
      </c>
      <c r="W334" s="31">
        <v>3</v>
      </c>
      <c r="X334" s="26">
        <f t="shared" si="331"/>
        <v>20</v>
      </c>
      <c r="Z334" s="25">
        <f t="shared" ref="Z334:Z387" si="352">AVERAGE(D334:W334)</f>
        <v>1.1000000000000001</v>
      </c>
      <c r="AA334" s="25">
        <f t="shared" ref="AA334:AA387" si="353">Z334*20</f>
        <v>22</v>
      </c>
      <c r="AB334" s="25">
        <f t="shared" si="342"/>
        <v>0.8</v>
      </c>
      <c r="AC334" s="25">
        <f t="shared" si="343"/>
        <v>4</v>
      </c>
      <c r="AD334" s="25">
        <f t="shared" si="344"/>
        <v>0.5</v>
      </c>
      <c r="AE334" s="25">
        <f t="shared" si="345"/>
        <v>1</v>
      </c>
      <c r="AF334" s="25">
        <f t="shared" si="346"/>
        <v>1</v>
      </c>
      <c r="AG334" s="25">
        <f t="shared" si="347"/>
        <v>7</v>
      </c>
      <c r="AH334" s="25">
        <f t="shared" si="348"/>
        <v>1.6666666666666667</v>
      </c>
      <c r="AI334" s="25">
        <f t="shared" si="349"/>
        <v>10</v>
      </c>
      <c r="AJ334" s="25">
        <f t="shared" si="350"/>
        <v>1.3333333333333333</v>
      </c>
      <c r="AK334" s="25">
        <f t="shared" si="351"/>
        <v>4</v>
      </c>
      <c r="AL334" s="67">
        <v>44052</v>
      </c>
    </row>
    <row r="335" spans="1:38" x14ac:dyDescent="0.2">
      <c r="A335" s="110">
        <v>3042</v>
      </c>
      <c r="B335" s="67">
        <v>44088</v>
      </c>
      <c r="C335" s="31" t="s">
        <v>598</v>
      </c>
      <c r="D335" s="100">
        <v>1</v>
      </c>
      <c r="E335" s="31">
        <v>0</v>
      </c>
      <c r="F335" s="31">
        <v>0</v>
      </c>
      <c r="G335" s="31">
        <v>0</v>
      </c>
      <c r="H335" s="31">
        <v>0</v>
      </c>
      <c r="I335" s="31">
        <v>3</v>
      </c>
      <c r="J335" s="31">
        <v>0</v>
      </c>
      <c r="K335" s="31">
        <v>2</v>
      </c>
      <c r="L335" s="31">
        <v>1</v>
      </c>
      <c r="M335" s="31">
        <v>2</v>
      </c>
      <c r="N335" s="31">
        <v>3</v>
      </c>
      <c r="O335" s="31">
        <v>0</v>
      </c>
      <c r="P335" s="31">
        <v>0</v>
      </c>
      <c r="Q335" s="31">
        <v>1</v>
      </c>
      <c r="R335" s="31">
        <v>0</v>
      </c>
      <c r="S335" s="31">
        <v>0</v>
      </c>
      <c r="T335" s="31">
        <v>2</v>
      </c>
      <c r="U335" s="31">
        <v>0</v>
      </c>
      <c r="V335" s="31">
        <v>1</v>
      </c>
      <c r="W335" s="31">
        <v>2</v>
      </c>
      <c r="X335" s="26">
        <f t="shared" ref="X335:X343" si="354">SUM(D335:W335)</f>
        <v>18</v>
      </c>
      <c r="Z335" s="25">
        <f t="shared" si="352"/>
        <v>0.9</v>
      </c>
      <c r="AA335" s="25">
        <f t="shared" si="353"/>
        <v>18</v>
      </c>
      <c r="AB335" s="25">
        <f t="shared" si="342"/>
        <v>0.2</v>
      </c>
      <c r="AC335" s="25">
        <f t="shared" si="343"/>
        <v>1</v>
      </c>
      <c r="AD335" s="25">
        <f t="shared" si="344"/>
        <v>1.5</v>
      </c>
      <c r="AE335" s="25">
        <f t="shared" si="345"/>
        <v>3</v>
      </c>
      <c r="AF335" s="25">
        <f t="shared" si="346"/>
        <v>1.2857142857142858</v>
      </c>
      <c r="AG335" s="25">
        <f t="shared" si="347"/>
        <v>9</v>
      </c>
      <c r="AH335" s="25">
        <f t="shared" si="348"/>
        <v>0.83333333333333337</v>
      </c>
      <c r="AI335" s="25">
        <f t="shared" si="349"/>
        <v>5</v>
      </c>
      <c r="AJ335" s="25">
        <f t="shared" si="350"/>
        <v>0.33333333333333331</v>
      </c>
      <c r="AK335" s="25">
        <f t="shared" si="351"/>
        <v>1</v>
      </c>
      <c r="AL335" s="67">
        <v>44088</v>
      </c>
    </row>
    <row r="336" spans="1:38" x14ac:dyDescent="0.2">
      <c r="A336" s="110">
        <v>3043</v>
      </c>
      <c r="B336" s="67">
        <v>44084</v>
      </c>
      <c r="C336" s="31" t="s">
        <v>591</v>
      </c>
      <c r="D336" s="100">
        <v>0</v>
      </c>
      <c r="E336" s="31">
        <v>2</v>
      </c>
      <c r="F336" s="31">
        <v>0</v>
      </c>
      <c r="G336" s="31">
        <v>0</v>
      </c>
      <c r="H336" s="31">
        <v>1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1</v>
      </c>
      <c r="U336" s="31">
        <v>1</v>
      </c>
      <c r="V336" s="31">
        <v>0</v>
      </c>
      <c r="W336" s="31">
        <v>0</v>
      </c>
      <c r="X336" s="26">
        <f t="shared" si="354"/>
        <v>5</v>
      </c>
      <c r="Z336" s="25">
        <f t="shared" si="352"/>
        <v>0.25</v>
      </c>
      <c r="AA336" s="25">
        <f t="shared" si="353"/>
        <v>5</v>
      </c>
      <c r="AB336" s="25">
        <f t="shared" si="342"/>
        <v>0.6</v>
      </c>
      <c r="AC336" s="25">
        <f t="shared" si="343"/>
        <v>3</v>
      </c>
      <c r="AD336" s="25">
        <f t="shared" si="344"/>
        <v>0</v>
      </c>
      <c r="AE336" s="25">
        <f t="shared" si="345"/>
        <v>0</v>
      </c>
      <c r="AF336" s="25">
        <f t="shared" si="346"/>
        <v>0</v>
      </c>
      <c r="AG336" s="25">
        <f t="shared" si="347"/>
        <v>0</v>
      </c>
      <c r="AH336" s="25">
        <f t="shared" si="348"/>
        <v>0.33333333333333331</v>
      </c>
      <c r="AI336" s="25">
        <f t="shared" si="349"/>
        <v>2</v>
      </c>
      <c r="AJ336" s="25">
        <f t="shared" si="350"/>
        <v>0.66666666666666663</v>
      </c>
      <c r="AK336" s="25">
        <f t="shared" si="351"/>
        <v>2</v>
      </c>
      <c r="AL336" s="67">
        <v>44084</v>
      </c>
    </row>
    <row r="337" spans="1:38" x14ac:dyDescent="0.2">
      <c r="A337" s="110">
        <v>3044</v>
      </c>
      <c r="B337" s="67">
        <v>44084</v>
      </c>
      <c r="C337" s="31" t="s">
        <v>591</v>
      </c>
      <c r="D337" s="100">
        <v>0</v>
      </c>
      <c r="E337" s="31">
        <v>0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 s="31">
        <v>0</v>
      </c>
      <c r="W337" s="31">
        <v>0</v>
      </c>
      <c r="X337" s="26">
        <f t="shared" si="354"/>
        <v>0</v>
      </c>
      <c r="Z337" s="25">
        <f t="shared" si="352"/>
        <v>0</v>
      </c>
      <c r="AA337" s="25">
        <f t="shared" si="353"/>
        <v>0</v>
      </c>
      <c r="AB337" s="25">
        <f t="shared" si="342"/>
        <v>0</v>
      </c>
      <c r="AC337" s="25">
        <f t="shared" si="343"/>
        <v>0</v>
      </c>
      <c r="AD337" s="25">
        <f t="shared" si="344"/>
        <v>0</v>
      </c>
      <c r="AE337" s="25">
        <f t="shared" si="345"/>
        <v>0</v>
      </c>
      <c r="AF337" s="25">
        <f t="shared" si="346"/>
        <v>0</v>
      </c>
      <c r="AG337" s="25">
        <f t="shared" si="347"/>
        <v>0</v>
      </c>
      <c r="AH337" s="25">
        <f t="shared" si="348"/>
        <v>0</v>
      </c>
      <c r="AI337" s="25">
        <f t="shared" si="349"/>
        <v>0</v>
      </c>
      <c r="AJ337" s="25">
        <f t="shared" si="350"/>
        <v>0</v>
      </c>
      <c r="AK337" s="25">
        <f t="shared" si="351"/>
        <v>0</v>
      </c>
      <c r="AL337" s="67">
        <v>44084</v>
      </c>
    </row>
    <row r="338" spans="1:38" x14ac:dyDescent="0.2">
      <c r="A338" s="110">
        <v>3045</v>
      </c>
      <c r="B338" s="67">
        <v>44084</v>
      </c>
      <c r="C338" s="31" t="s">
        <v>591</v>
      </c>
      <c r="D338" s="100">
        <v>0</v>
      </c>
      <c r="E338" s="31">
        <v>0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 s="31">
        <v>0</v>
      </c>
      <c r="W338" s="31">
        <v>0</v>
      </c>
      <c r="X338" s="26">
        <f t="shared" si="354"/>
        <v>0</v>
      </c>
      <c r="Z338" s="25">
        <f t="shared" si="352"/>
        <v>0</v>
      </c>
      <c r="AA338" s="25">
        <f t="shared" si="353"/>
        <v>0</v>
      </c>
      <c r="AB338" s="25">
        <f t="shared" si="342"/>
        <v>0</v>
      </c>
      <c r="AC338" s="25">
        <f t="shared" si="343"/>
        <v>0</v>
      </c>
      <c r="AD338" s="25">
        <f t="shared" si="344"/>
        <v>0</v>
      </c>
      <c r="AE338" s="25">
        <f t="shared" si="345"/>
        <v>0</v>
      </c>
      <c r="AF338" s="25">
        <f t="shared" si="346"/>
        <v>0</v>
      </c>
      <c r="AG338" s="25">
        <f t="shared" si="347"/>
        <v>0</v>
      </c>
      <c r="AH338" s="25">
        <f t="shared" si="348"/>
        <v>0</v>
      </c>
      <c r="AI338" s="25">
        <f t="shared" si="349"/>
        <v>0</v>
      </c>
      <c r="AJ338" s="25">
        <f t="shared" si="350"/>
        <v>0</v>
      </c>
      <c r="AK338" s="25">
        <f t="shared" si="351"/>
        <v>0</v>
      </c>
      <c r="AL338" s="67">
        <v>44084</v>
      </c>
    </row>
    <row r="339" spans="1:38" x14ac:dyDescent="0.2">
      <c r="A339" s="110">
        <v>3046</v>
      </c>
      <c r="B339" s="67">
        <v>44087</v>
      </c>
      <c r="C339" s="31" t="s">
        <v>598</v>
      </c>
      <c r="D339" s="100">
        <v>1</v>
      </c>
      <c r="E339" s="31">
        <v>1</v>
      </c>
      <c r="F339" s="31">
        <v>2</v>
      </c>
      <c r="G339" s="31">
        <v>0</v>
      </c>
      <c r="H339" s="31">
        <v>0</v>
      </c>
      <c r="I339" s="31">
        <v>0</v>
      </c>
      <c r="J339" s="31">
        <v>0</v>
      </c>
      <c r="K339" s="31">
        <v>1</v>
      </c>
      <c r="L339" s="31">
        <v>1</v>
      </c>
      <c r="M339" s="31">
        <v>1</v>
      </c>
      <c r="N339" s="31">
        <v>0</v>
      </c>
      <c r="O339" s="31">
        <v>0</v>
      </c>
      <c r="P339" s="31">
        <v>1</v>
      </c>
      <c r="Q339" s="31">
        <v>1</v>
      </c>
      <c r="R339" s="31">
        <v>0</v>
      </c>
      <c r="S339" s="31">
        <v>1</v>
      </c>
      <c r="T339" s="31">
        <v>1</v>
      </c>
      <c r="U339" s="31">
        <v>2</v>
      </c>
      <c r="V339" s="31">
        <v>3</v>
      </c>
      <c r="W339" s="31">
        <v>1</v>
      </c>
      <c r="X339" s="26">
        <f t="shared" si="354"/>
        <v>17</v>
      </c>
      <c r="Z339" s="25">
        <f t="shared" si="352"/>
        <v>0.85</v>
      </c>
      <c r="AA339" s="25">
        <f t="shared" si="353"/>
        <v>17</v>
      </c>
      <c r="AB339" s="25">
        <f t="shared" si="342"/>
        <v>0.8</v>
      </c>
      <c r="AC339" s="25">
        <f t="shared" si="343"/>
        <v>4</v>
      </c>
      <c r="AD339" s="25">
        <f t="shared" si="344"/>
        <v>0</v>
      </c>
      <c r="AE339" s="25">
        <f t="shared" si="345"/>
        <v>0</v>
      </c>
      <c r="AF339" s="25">
        <f t="shared" si="346"/>
        <v>0.7142857142857143</v>
      </c>
      <c r="AG339" s="25">
        <f t="shared" si="347"/>
        <v>5</v>
      </c>
      <c r="AH339" s="25">
        <f t="shared" si="348"/>
        <v>1.3333333333333333</v>
      </c>
      <c r="AI339" s="25">
        <f t="shared" si="349"/>
        <v>8</v>
      </c>
      <c r="AJ339" s="25">
        <f t="shared" si="350"/>
        <v>1.3333333333333333</v>
      </c>
      <c r="AK339" s="25">
        <f t="shared" si="351"/>
        <v>4</v>
      </c>
      <c r="AL339" s="67">
        <v>44087</v>
      </c>
    </row>
    <row r="340" spans="1:38" x14ac:dyDescent="0.2">
      <c r="A340" s="110">
        <v>3047</v>
      </c>
      <c r="B340" s="67">
        <v>44084</v>
      </c>
      <c r="C340" s="31" t="s">
        <v>591</v>
      </c>
      <c r="D340" s="100">
        <v>1</v>
      </c>
      <c r="E340" s="31">
        <v>0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1</v>
      </c>
      <c r="M340" s="31">
        <v>1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0</v>
      </c>
      <c r="V340" s="31">
        <v>0</v>
      </c>
      <c r="W340" s="31">
        <v>0</v>
      </c>
      <c r="X340" s="26">
        <f t="shared" si="354"/>
        <v>3</v>
      </c>
      <c r="Z340" s="25">
        <f t="shared" si="352"/>
        <v>0.15</v>
      </c>
      <c r="AA340" s="25">
        <f t="shared" si="353"/>
        <v>3</v>
      </c>
      <c r="AB340" s="25">
        <f t="shared" si="342"/>
        <v>0.2</v>
      </c>
      <c r="AC340" s="25">
        <f t="shared" si="343"/>
        <v>1</v>
      </c>
      <c r="AD340" s="25">
        <f t="shared" si="344"/>
        <v>0</v>
      </c>
      <c r="AE340" s="25">
        <f t="shared" si="345"/>
        <v>0</v>
      </c>
      <c r="AF340" s="25">
        <f t="shared" si="346"/>
        <v>0.2857142857142857</v>
      </c>
      <c r="AG340" s="25">
        <f t="shared" si="347"/>
        <v>2</v>
      </c>
      <c r="AH340" s="25">
        <f t="shared" si="348"/>
        <v>0</v>
      </c>
      <c r="AI340" s="25">
        <f t="shared" si="349"/>
        <v>0</v>
      </c>
      <c r="AJ340" s="25">
        <f t="shared" si="350"/>
        <v>0.33333333333333331</v>
      </c>
      <c r="AK340" s="25">
        <f t="shared" si="351"/>
        <v>1</v>
      </c>
      <c r="AL340" s="67">
        <v>44084</v>
      </c>
    </row>
    <row r="341" spans="1:38" x14ac:dyDescent="0.2">
      <c r="A341" s="110">
        <v>3048</v>
      </c>
      <c r="B341" s="67">
        <v>44091</v>
      </c>
      <c r="C341" s="31" t="s">
        <v>562</v>
      </c>
      <c r="D341" s="100">
        <v>0</v>
      </c>
      <c r="E341" s="31">
        <v>0</v>
      </c>
      <c r="F341" s="31">
        <v>0</v>
      </c>
      <c r="G341" s="31">
        <v>0</v>
      </c>
      <c r="H341" s="31">
        <v>0</v>
      </c>
      <c r="I341" s="31">
        <v>2</v>
      </c>
      <c r="J341" s="31">
        <v>0</v>
      </c>
      <c r="K341" s="31">
        <v>0</v>
      </c>
      <c r="L341" s="31">
        <v>2</v>
      </c>
      <c r="M341" s="31">
        <v>0</v>
      </c>
      <c r="N341" s="31">
        <v>0</v>
      </c>
      <c r="O341" s="31">
        <v>3</v>
      </c>
      <c r="P341" s="31">
        <v>1</v>
      </c>
      <c r="Q341" s="31">
        <v>0</v>
      </c>
      <c r="R341" s="31">
        <v>2</v>
      </c>
      <c r="S341" s="31">
        <v>0</v>
      </c>
      <c r="T341" s="31">
        <v>0</v>
      </c>
      <c r="U341" s="31">
        <v>0</v>
      </c>
      <c r="V341" s="31">
        <v>1</v>
      </c>
      <c r="W341" s="31">
        <v>0</v>
      </c>
      <c r="X341" s="26">
        <f t="shared" si="354"/>
        <v>11</v>
      </c>
      <c r="Z341" s="25">
        <f t="shared" si="352"/>
        <v>0.55000000000000004</v>
      </c>
      <c r="AA341" s="25">
        <f t="shared" si="353"/>
        <v>11</v>
      </c>
      <c r="AB341" s="25">
        <f t="shared" si="342"/>
        <v>0</v>
      </c>
      <c r="AC341" s="25">
        <f t="shared" si="343"/>
        <v>0</v>
      </c>
      <c r="AD341" s="25">
        <f t="shared" si="344"/>
        <v>1</v>
      </c>
      <c r="AE341" s="25">
        <f t="shared" si="345"/>
        <v>2</v>
      </c>
      <c r="AF341" s="25">
        <f t="shared" si="346"/>
        <v>0.8571428571428571</v>
      </c>
      <c r="AG341" s="25">
        <f t="shared" si="347"/>
        <v>6</v>
      </c>
      <c r="AH341" s="25">
        <f t="shared" si="348"/>
        <v>0.5</v>
      </c>
      <c r="AI341" s="25">
        <f t="shared" si="349"/>
        <v>3</v>
      </c>
      <c r="AJ341" s="25">
        <f t="shared" si="350"/>
        <v>0</v>
      </c>
      <c r="AK341" s="25">
        <f t="shared" si="351"/>
        <v>0</v>
      </c>
      <c r="AL341" s="67">
        <v>44091</v>
      </c>
    </row>
    <row r="342" spans="1:38" x14ac:dyDescent="0.2">
      <c r="A342" s="110">
        <v>3049</v>
      </c>
      <c r="B342" s="67">
        <v>44084</v>
      </c>
      <c r="C342" s="31" t="s">
        <v>591</v>
      </c>
      <c r="D342" s="100">
        <v>0</v>
      </c>
      <c r="E342" s="31">
        <v>0</v>
      </c>
      <c r="F342" s="31">
        <v>0</v>
      </c>
      <c r="G342" s="31">
        <v>0</v>
      </c>
      <c r="H342" s="31">
        <v>0</v>
      </c>
      <c r="I342" s="31">
        <v>0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0</v>
      </c>
      <c r="V342" s="31">
        <v>0</v>
      </c>
      <c r="W342" s="31">
        <v>0</v>
      </c>
      <c r="X342" s="26">
        <f t="shared" si="354"/>
        <v>0</v>
      </c>
      <c r="Z342" s="25">
        <f t="shared" si="352"/>
        <v>0</v>
      </c>
      <c r="AA342" s="25">
        <f t="shared" si="353"/>
        <v>0</v>
      </c>
      <c r="AB342" s="25">
        <f t="shared" si="342"/>
        <v>0</v>
      </c>
      <c r="AC342" s="25">
        <f t="shared" si="343"/>
        <v>0</v>
      </c>
      <c r="AD342" s="25">
        <f t="shared" si="344"/>
        <v>0</v>
      </c>
      <c r="AE342" s="25">
        <f t="shared" si="345"/>
        <v>0</v>
      </c>
      <c r="AF342" s="25">
        <f t="shared" si="346"/>
        <v>0</v>
      </c>
      <c r="AG342" s="25">
        <f t="shared" si="347"/>
        <v>0</v>
      </c>
      <c r="AH342" s="25">
        <f t="shared" si="348"/>
        <v>0</v>
      </c>
      <c r="AI342" s="25">
        <f t="shared" si="349"/>
        <v>0</v>
      </c>
      <c r="AJ342" s="25">
        <f t="shared" si="350"/>
        <v>0</v>
      </c>
      <c r="AK342" s="25">
        <f t="shared" si="351"/>
        <v>0</v>
      </c>
      <c r="AL342" s="67">
        <v>44084</v>
      </c>
    </row>
    <row r="343" spans="1:38" x14ac:dyDescent="0.2">
      <c r="A343" s="110">
        <v>3050</v>
      </c>
      <c r="B343" s="67">
        <v>44084</v>
      </c>
      <c r="C343" s="31" t="s">
        <v>591</v>
      </c>
      <c r="D343" s="100">
        <v>0</v>
      </c>
      <c r="E343" s="31">
        <v>0</v>
      </c>
      <c r="F343" s="31">
        <v>0</v>
      </c>
      <c r="G343" s="31">
        <v>0</v>
      </c>
      <c r="H343" s="31">
        <v>0</v>
      </c>
      <c r="I343" s="31">
        <v>0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0</v>
      </c>
      <c r="V343" s="31">
        <v>0</v>
      </c>
      <c r="W343" s="31">
        <v>0</v>
      </c>
      <c r="X343" s="26">
        <f t="shared" si="354"/>
        <v>0</v>
      </c>
      <c r="Z343" s="25">
        <f t="shared" si="352"/>
        <v>0</v>
      </c>
      <c r="AA343" s="25">
        <f t="shared" si="353"/>
        <v>0</v>
      </c>
      <c r="AB343" s="25">
        <f t="shared" si="342"/>
        <v>0</v>
      </c>
      <c r="AC343" s="25">
        <f t="shared" si="343"/>
        <v>0</v>
      </c>
      <c r="AD343" s="25">
        <f t="shared" si="344"/>
        <v>0</v>
      </c>
      <c r="AE343" s="25">
        <f t="shared" si="345"/>
        <v>0</v>
      </c>
      <c r="AF343" s="25">
        <f t="shared" si="346"/>
        <v>0</v>
      </c>
      <c r="AG343" s="25">
        <f t="shared" si="347"/>
        <v>0</v>
      </c>
      <c r="AH343" s="25">
        <f t="shared" si="348"/>
        <v>0</v>
      </c>
      <c r="AI343" s="25">
        <f t="shared" si="349"/>
        <v>0</v>
      </c>
      <c r="AJ343" s="25">
        <f t="shared" si="350"/>
        <v>0</v>
      </c>
      <c r="AK343" s="25">
        <f t="shared" si="351"/>
        <v>0</v>
      </c>
      <c r="AL343" s="67">
        <v>44084</v>
      </c>
    </row>
    <row r="344" spans="1:38" hidden="1" x14ac:dyDescent="0.2">
      <c r="A344" s="109">
        <v>3051</v>
      </c>
      <c r="B344" s="31"/>
      <c r="C344" s="31"/>
      <c r="D344" s="100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26">
        <f>SUM(E344:W344)</f>
        <v>0</v>
      </c>
      <c r="Z344" s="25" t="e">
        <f t="shared" si="352"/>
        <v>#DIV/0!</v>
      </c>
      <c r="AA344" s="25" t="e">
        <f t="shared" si="353"/>
        <v>#DIV/0!</v>
      </c>
      <c r="AL344" s="31"/>
    </row>
    <row r="345" spans="1:38" x14ac:dyDescent="0.2">
      <c r="A345" s="109">
        <v>3052</v>
      </c>
      <c r="B345" s="67">
        <v>44091</v>
      </c>
      <c r="C345" s="31" t="s">
        <v>562</v>
      </c>
      <c r="D345" s="100">
        <v>0</v>
      </c>
      <c r="E345" s="31">
        <v>0</v>
      </c>
      <c r="F345" s="31">
        <v>0</v>
      </c>
      <c r="G345" s="31">
        <v>0</v>
      </c>
      <c r="H345" s="31">
        <v>0</v>
      </c>
      <c r="I345" s="31">
        <v>0</v>
      </c>
      <c r="J345" s="31">
        <v>0</v>
      </c>
      <c r="K345" s="31">
        <v>0</v>
      </c>
      <c r="L345" s="31">
        <v>0</v>
      </c>
      <c r="M345" s="31">
        <v>0</v>
      </c>
      <c r="N345" s="31">
        <v>0</v>
      </c>
      <c r="O345" s="31">
        <v>1</v>
      </c>
      <c r="P345" s="31">
        <v>1</v>
      </c>
      <c r="Q345" s="31">
        <v>1</v>
      </c>
      <c r="R345" s="31">
        <v>1</v>
      </c>
      <c r="S345" s="31">
        <v>0</v>
      </c>
      <c r="T345" s="31">
        <v>2</v>
      </c>
      <c r="U345" s="31">
        <v>1</v>
      </c>
      <c r="V345" s="31">
        <v>0</v>
      </c>
      <c r="W345" s="31">
        <v>1</v>
      </c>
      <c r="X345" s="26">
        <f>SUM(E345:W345)</f>
        <v>8</v>
      </c>
      <c r="Z345" s="25">
        <f t="shared" si="352"/>
        <v>0.4</v>
      </c>
      <c r="AA345" s="25">
        <f t="shared" si="353"/>
        <v>8</v>
      </c>
      <c r="AB345" s="25">
        <f t="shared" ref="AB345:AB346" si="355">AVERAGE(D345:H345)</f>
        <v>0</v>
      </c>
      <c r="AC345" s="25">
        <f t="shared" ref="AC345:AC346" si="356">AB345*5</f>
        <v>0</v>
      </c>
      <c r="AD345" s="25">
        <f t="shared" ref="AD345:AD346" si="357">AVERAGE(I345:J345)</f>
        <v>0</v>
      </c>
      <c r="AE345" s="25">
        <f t="shared" ref="AE345:AE346" si="358">AD345*2</f>
        <v>0</v>
      </c>
      <c r="AF345" s="25">
        <f t="shared" ref="AF345:AF346" si="359">AVERAGE(K345:Q345)</f>
        <v>0.42857142857142855</v>
      </c>
      <c r="AG345" s="25">
        <f t="shared" ref="AG345:AG346" si="360">AF345*7</f>
        <v>3</v>
      </c>
      <c r="AH345" s="25">
        <f t="shared" ref="AH345:AH346" si="361">AVERAGE(R345:W345)</f>
        <v>0.83333333333333337</v>
      </c>
      <c r="AI345" s="25">
        <f t="shared" ref="AI345:AI346" si="362">AH345*6</f>
        <v>5</v>
      </c>
      <c r="AJ345" s="25">
        <f t="shared" ref="AJ345:AJ346" si="363">AVERAGE(D345:F345)</f>
        <v>0</v>
      </c>
      <c r="AK345" s="25">
        <f t="shared" ref="AK345:AK346" si="364">AJ345*3</f>
        <v>0</v>
      </c>
      <c r="AL345" s="67">
        <v>44091</v>
      </c>
    </row>
    <row r="346" spans="1:38" x14ac:dyDescent="0.2">
      <c r="A346" s="96">
        <v>3053</v>
      </c>
      <c r="B346" s="67">
        <v>44202</v>
      </c>
      <c r="C346" s="31" t="s">
        <v>585</v>
      </c>
      <c r="D346" s="100">
        <v>0</v>
      </c>
      <c r="E346" s="31">
        <v>0</v>
      </c>
      <c r="F346" s="31">
        <v>0</v>
      </c>
      <c r="G346" s="31">
        <v>0</v>
      </c>
      <c r="H346" s="31">
        <v>0</v>
      </c>
      <c r="I346" s="31">
        <v>0</v>
      </c>
      <c r="J346" s="31">
        <v>0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0</v>
      </c>
      <c r="V346" s="31">
        <v>0</v>
      </c>
      <c r="W346" s="31">
        <v>0</v>
      </c>
      <c r="X346" s="26">
        <f>SUM(E346:W346)</f>
        <v>0</v>
      </c>
      <c r="Z346" s="25">
        <f t="shared" si="352"/>
        <v>0</v>
      </c>
      <c r="AA346" s="25">
        <f t="shared" si="353"/>
        <v>0</v>
      </c>
      <c r="AB346" s="25">
        <f t="shared" si="355"/>
        <v>0</v>
      </c>
      <c r="AC346" s="25">
        <f t="shared" si="356"/>
        <v>0</v>
      </c>
      <c r="AD346" s="25">
        <f t="shared" si="357"/>
        <v>0</v>
      </c>
      <c r="AE346" s="25">
        <f t="shared" si="358"/>
        <v>0</v>
      </c>
      <c r="AF346" s="25">
        <f t="shared" si="359"/>
        <v>0</v>
      </c>
      <c r="AG346" s="25">
        <f t="shared" si="360"/>
        <v>0</v>
      </c>
      <c r="AH346" s="25">
        <f t="shared" si="361"/>
        <v>0</v>
      </c>
      <c r="AI346" s="25">
        <f t="shared" si="362"/>
        <v>0</v>
      </c>
      <c r="AJ346" s="25">
        <f t="shared" si="363"/>
        <v>0</v>
      </c>
      <c r="AK346" s="25">
        <f t="shared" si="364"/>
        <v>0</v>
      </c>
      <c r="AL346" s="67">
        <v>44202</v>
      </c>
    </row>
    <row r="347" spans="1:38" hidden="1" x14ac:dyDescent="0.2">
      <c r="A347" s="109">
        <v>3054</v>
      </c>
      <c r="B347" s="31"/>
      <c r="C347" s="31"/>
      <c r="D347" s="100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26">
        <f>SUM(E347:W347)</f>
        <v>0</v>
      </c>
      <c r="Z347" s="25" t="e">
        <f t="shared" si="352"/>
        <v>#DIV/0!</v>
      </c>
      <c r="AA347" s="25" t="e">
        <f t="shared" si="353"/>
        <v>#DIV/0!</v>
      </c>
      <c r="AL347" s="31"/>
    </row>
    <row r="348" spans="1:38" x14ac:dyDescent="0.2">
      <c r="A348" s="108">
        <v>3055</v>
      </c>
      <c r="B348" s="67">
        <v>44052</v>
      </c>
      <c r="C348" s="31" t="s">
        <v>562</v>
      </c>
      <c r="D348" s="100">
        <v>0</v>
      </c>
      <c r="E348" s="31">
        <v>0</v>
      </c>
      <c r="F348" s="31">
        <v>0</v>
      </c>
      <c r="G348" s="31">
        <v>0</v>
      </c>
      <c r="H348" s="31">
        <v>0</v>
      </c>
      <c r="I348" s="31">
        <v>0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0</v>
      </c>
      <c r="V348" s="31">
        <v>0</v>
      </c>
      <c r="W348" s="31">
        <v>0</v>
      </c>
      <c r="X348" s="26">
        <f>SUM(D348:W348)</f>
        <v>0</v>
      </c>
      <c r="Z348" s="25">
        <f t="shared" si="352"/>
        <v>0</v>
      </c>
      <c r="AA348" s="25">
        <f t="shared" si="353"/>
        <v>0</v>
      </c>
      <c r="AB348" s="25">
        <f t="shared" ref="AB348:AB354" si="365">AVERAGE(D348:H348)</f>
        <v>0</v>
      </c>
      <c r="AC348" s="25">
        <f t="shared" ref="AC348:AC354" si="366">AB348*5</f>
        <v>0</v>
      </c>
      <c r="AD348" s="25">
        <f t="shared" ref="AD348:AD354" si="367">AVERAGE(I348:J348)</f>
        <v>0</v>
      </c>
      <c r="AE348" s="25">
        <f t="shared" ref="AE348:AE354" si="368">AD348*2</f>
        <v>0</v>
      </c>
      <c r="AF348" s="25">
        <f t="shared" ref="AF348:AF354" si="369">AVERAGE(K348:Q348)</f>
        <v>0</v>
      </c>
      <c r="AG348" s="25">
        <f t="shared" ref="AG348:AG354" si="370">AF348*7</f>
        <v>0</v>
      </c>
      <c r="AH348" s="25">
        <f t="shared" ref="AH348:AH354" si="371">AVERAGE(R348:W348)</f>
        <v>0</v>
      </c>
      <c r="AI348" s="25">
        <f t="shared" ref="AI348:AI354" si="372">AH348*6</f>
        <v>0</v>
      </c>
      <c r="AJ348" s="25">
        <f t="shared" ref="AJ348:AJ354" si="373">AVERAGE(D348:F348)</f>
        <v>0</v>
      </c>
      <c r="AK348" s="25">
        <f t="shared" ref="AK348:AK354" si="374">AJ348*3</f>
        <v>0</v>
      </c>
      <c r="AL348" s="67">
        <v>44052</v>
      </c>
    </row>
    <row r="349" spans="1:38" x14ac:dyDescent="0.2">
      <c r="A349" s="109">
        <v>3056</v>
      </c>
      <c r="B349" s="67">
        <v>44083</v>
      </c>
      <c r="C349" s="31" t="s">
        <v>591</v>
      </c>
      <c r="D349" s="100">
        <v>0</v>
      </c>
      <c r="E349" s="31">
        <v>0</v>
      </c>
      <c r="F349" s="31">
        <v>0</v>
      </c>
      <c r="G349" s="31">
        <v>0</v>
      </c>
      <c r="H349" s="31">
        <v>0</v>
      </c>
      <c r="I349" s="31">
        <v>0</v>
      </c>
      <c r="J349" s="31">
        <v>0</v>
      </c>
      <c r="K349" s="31">
        <v>0</v>
      </c>
      <c r="L349" s="31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1</v>
      </c>
      <c r="R349" s="31">
        <v>0</v>
      </c>
      <c r="S349" s="31">
        <v>0</v>
      </c>
      <c r="T349" s="31">
        <v>1</v>
      </c>
      <c r="U349" s="31">
        <v>1</v>
      </c>
      <c r="V349" s="31">
        <v>0</v>
      </c>
      <c r="W349" s="31">
        <v>2</v>
      </c>
      <c r="X349" s="26">
        <f>SUM(E349:W349)</f>
        <v>5</v>
      </c>
      <c r="Z349" s="25">
        <f t="shared" si="352"/>
        <v>0.25</v>
      </c>
      <c r="AA349" s="25">
        <f t="shared" si="353"/>
        <v>5</v>
      </c>
      <c r="AB349" s="25">
        <f t="shared" si="365"/>
        <v>0</v>
      </c>
      <c r="AC349" s="25">
        <f t="shared" si="366"/>
        <v>0</v>
      </c>
      <c r="AD349" s="25">
        <f t="shared" si="367"/>
        <v>0</v>
      </c>
      <c r="AE349" s="25">
        <f t="shared" si="368"/>
        <v>0</v>
      </c>
      <c r="AF349" s="25">
        <f t="shared" si="369"/>
        <v>0.14285714285714285</v>
      </c>
      <c r="AG349" s="25">
        <f t="shared" si="370"/>
        <v>1</v>
      </c>
      <c r="AH349" s="25">
        <f t="shared" si="371"/>
        <v>0.66666666666666663</v>
      </c>
      <c r="AI349" s="25">
        <f t="shared" si="372"/>
        <v>4</v>
      </c>
      <c r="AJ349" s="25">
        <f t="shared" si="373"/>
        <v>0</v>
      </c>
      <c r="AK349" s="25">
        <f t="shared" si="374"/>
        <v>0</v>
      </c>
      <c r="AL349" s="67">
        <v>44083</v>
      </c>
    </row>
    <row r="350" spans="1:38" x14ac:dyDescent="0.2">
      <c r="A350" s="109">
        <v>3057</v>
      </c>
      <c r="B350" s="67">
        <v>44091</v>
      </c>
      <c r="C350" s="31" t="s">
        <v>562</v>
      </c>
      <c r="D350" s="100">
        <v>0</v>
      </c>
      <c r="E350" s="31">
        <v>0</v>
      </c>
      <c r="F350" s="31">
        <v>0</v>
      </c>
      <c r="G350" s="31">
        <v>0</v>
      </c>
      <c r="H350" s="31">
        <v>0</v>
      </c>
      <c r="I350" s="31">
        <v>0</v>
      </c>
      <c r="J350" s="31">
        <v>0</v>
      </c>
      <c r="K350" s="31">
        <v>0</v>
      </c>
      <c r="L350" s="31">
        <v>0</v>
      </c>
      <c r="M350" s="31">
        <v>0</v>
      </c>
      <c r="N350" s="31">
        <v>0</v>
      </c>
      <c r="O350" s="31">
        <v>0</v>
      </c>
      <c r="P350" s="31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0</v>
      </c>
      <c r="V350" s="31">
        <v>2</v>
      </c>
      <c r="W350" s="31">
        <v>0</v>
      </c>
      <c r="X350" s="26">
        <f>SUM(E350:W350)</f>
        <v>2</v>
      </c>
      <c r="Z350" s="25">
        <f t="shared" si="352"/>
        <v>0.1</v>
      </c>
      <c r="AA350" s="25">
        <f t="shared" si="353"/>
        <v>2</v>
      </c>
      <c r="AB350" s="25">
        <f t="shared" si="365"/>
        <v>0</v>
      </c>
      <c r="AC350" s="25">
        <f t="shared" si="366"/>
        <v>0</v>
      </c>
      <c r="AD350" s="25">
        <f t="shared" si="367"/>
        <v>0</v>
      </c>
      <c r="AE350" s="25">
        <f t="shared" si="368"/>
        <v>0</v>
      </c>
      <c r="AF350" s="25">
        <f t="shared" si="369"/>
        <v>0</v>
      </c>
      <c r="AG350" s="25">
        <f t="shared" si="370"/>
        <v>0</v>
      </c>
      <c r="AH350" s="25">
        <f t="shared" si="371"/>
        <v>0.33333333333333331</v>
      </c>
      <c r="AI350" s="25">
        <f t="shared" si="372"/>
        <v>2</v>
      </c>
      <c r="AJ350" s="25">
        <f t="shared" si="373"/>
        <v>0</v>
      </c>
      <c r="AK350" s="25">
        <f t="shared" si="374"/>
        <v>0</v>
      </c>
      <c r="AL350" s="67">
        <v>44091</v>
      </c>
    </row>
    <row r="351" spans="1:38" x14ac:dyDescent="0.2">
      <c r="A351" s="110">
        <v>3058</v>
      </c>
      <c r="B351" s="67">
        <v>44087</v>
      </c>
      <c r="C351" s="31" t="s">
        <v>598</v>
      </c>
      <c r="D351" s="100">
        <v>0</v>
      </c>
      <c r="E351" s="31">
        <v>0</v>
      </c>
      <c r="F351" s="31">
        <v>0</v>
      </c>
      <c r="G351" s="31">
        <v>0</v>
      </c>
      <c r="H351" s="31">
        <v>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0</v>
      </c>
      <c r="V351" s="31">
        <v>0</v>
      </c>
      <c r="W351" s="31">
        <v>1</v>
      </c>
      <c r="X351" s="26">
        <f>SUM(D351:W351)</f>
        <v>1</v>
      </c>
      <c r="Z351" s="25">
        <f t="shared" si="352"/>
        <v>0.05</v>
      </c>
      <c r="AA351" s="25">
        <f t="shared" si="353"/>
        <v>1</v>
      </c>
      <c r="AB351" s="25">
        <f t="shared" si="365"/>
        <v>0</v>
      </c>
      <c r="AC351" s="25">
        <f t="shared" si="366"/>
        <v>0</v>
      </c>
      <c r="AD351" s="25">
        <f t="shared" si="367"/>
        <v>0</v>
      </c>
      <c r="AE351" s="25">
        <f t="shared" si="368"/>
        <v>0</v>
      </c>
      <c r="AF351" s="25">
        <f t="shared" si="369"/>
        <v>0</v>
      </c>
      <c r="AG351" s="25">
        <f t="shared" si="370"/>
        <v>0</v>
      </c>
      <c r="AH351" s="25">
        <f t="shared" si="371"/>
        <v>0.16666666666666666</v>
      </c>
      <c r="AI351" s="25">
        <f t="shared" si="372"/>
        <v>1</v>
      </c>
      <c r="AJ351" s="25">
        <f t="shared" si="373"/>
        <v>0</v>
      </c>
      <c r="AK351" s="25">
        <f t="shared" si="374"/>
        <v>0</v>
      </c>
      <c r="AL351" s="67">
        <v>44087</v>
      </c>
    </row>
    <row r="352" spans="1:38" x14ac:dyDescent="0.2">
      <c r="A352" s="109">
        <v>3059</v>
      </c>
      <c r="B352" s="67">
        <v>44083</v>
      </c>
      <c r="C352" s="31" t="s">
        <v>591</v>
      </c>
      <c r="D352" s="100">
        <v>0</v>
      </c>
      <c r="E352" s="31">
        <v>0</v>
      </c>
      <c r="F352" s="31">
        <v>0</v>
      </c>
      <c r="G352" s="31">
        <v>0</v>
      </c>
      <c r="H352" s="31">
        <v>0</v>
      </c>
      <c r="I352" s="31">
        <v>0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0</v>
      </c>
      <c r="V352" s="31">
        <v>0</v>
      </c>
      <c r="W352" s="31">
        <v>0</v>
      </c>
      <c r="X352" s="26">
        <f>SUM(E352:W352)</f>
        <v>0</v>
      </c>
      <c r="Z352" s="25">
        <f t="shared" si="352"/>
        <v>0</v>
      </c>
      <c r="AA352" s="25">
        <f t="shared" si="353"/>
        <v>0</v>
      </c>
      <c r="AB352" s="25">
        <f t="shared" si="365"/>
        <v>0</v>
      </c>
      <c r="AC352" s="25">
        <f t="shared" si="366"/>
        <v>0</v>
      </c>
      <c r="AD352" s="25">
        <f t="shared" si="367"/>
        <v>0</v>
      </c>
      <c r="AE352" s="25">
        <f t="shared" si="368"/>
        <v>0</v>
      </c>
      <c r="AF352" s="25">
        <f t="shared" si="369"/>
        <v>0</v>
      </c>
      <c r="AG352" s="25">
        <f t="shared" si="370"/>
        <v>0</v>
      </c>
      <c r="AH352" s="25">
        <f t="shared" si="371"/>
        <v>0</v>
      </c>
      <c r="AI352" s="25">
        <f t="shared" si="372"/>
        <v>0</v>
      </c>
      <c r="AJ352" s="25">
        <f t="shared" si="373"/>
        <v>0</v>
      </c>
      <c r="AK352" s="25">
        <f t="shared" si="374"/>
        <v>0</v>
      </c>
      <c r="AL352" s="67">
        <v>44083</v>
      </c>
    </row>
    <row r="353" spans="1:38" x14ac:dyDescent="0.2">
      <c r="A353" s="109">
        <v>3060</v>
      </c>
      <c r="B353" s="67">
        <v>44213</v>
      </c>
      <c r="C353" s="31" t="s">
        <v>599</v>
      </c>
      <c r="D353" s="100">
        <v>0</v>
      </c>
      <c r="E353" s="31">
        <v>0</v>
      </c>
      <c r="F353" s="31">
        <v>0</v>
      </c>
      <c r="G353" s="31">
        <v>1</v>
      </c>
      <c r="H353" s="31">
        <v>1</v>
      </c>
      <c r="I353" s="31">
        <v>0</v>
      </c>
      <c r="J353" s="31">
        <v>1</v>
      </c>
      <c r="K353" s="31">
        <v>0</v>
      </c>
      <c r="L353" s="31">
        <v>1</v>
      </c>
      <c r="M353" s="31">
        <v>1</v>
      </c>
      <c r="N353" s="31">
        <v>1</v>
      </c>
      <c r="O353" s="31">
        <v>2</v>
      </c>
      <c r="P353" s="31">
        <v>1</v>
      </c>
      <c r="Q353" s="31">
        <v>2</v>
      </c>
      <c r="R353" s="31">
        <v>0</v>
      </c>
      <c r="S353" s="31">
        <v>0</v>
      </c>
      <c r="T353" s="31">
        <v>1</v>
      </c>
      <c r="U353" s="31">
        <v>1</v>
      </c>
      <c r="V353" s="31">
        <v>2</v>
      </c>
      <c r="W353" s="31">
        <v>1</v>
      </c>
      <c r="X353" s="26">
        <f>SUM(E353:W353)</f>
        <v>16</v>
      </c>
      <c r="Z353" s="25">
        <f t="shared" si="352"/>
        <v>0.8</v>
      </c>
      <c r="AA353" s="25">
        <f t="shared" si="353"/>
        <v>16</v>
      </c>
      <c r="AB353" s="25">
        <f t="shared" si="365"/>
        <v>0.4</v>
      </c>
      <c r="AC353" s="25">
        <f t="shared" si="366"/>
        <v>2</v>
      </c>
      <c r="AD353" s="25">
        <f t="shared" si="367"/>
        <v>0.5</v>
      </c>
      <c r="AE353" s="25">
        <f t="shared" si="368"/>
        <v>1</v>
      </c>
      <c r="AF353" s="25">
        <f t="shared" si="369"/>
        <v>1.1428571428571428</v>
      </c>
      <c r="AG353" s="25">
        <f t="shared" si="370"/>
        <v>8</v>
      </c>
      <c r="AH353" s="25">
        <f t="shared" si="371"/>
        <v>0.83333333333333337</v>
      </c>
      <c r="AI353" s="25">
        <f t="shared" si="372"/>
        <v>5</v>
      </c>
      <c r="AJ353" s="25">
        <f t="shared" si="373"/>
        <v>0</v>
      </c>
      <c r="AK353" s="25">
        <f t="shared" si="374"/>
        <v>0</v>
      </c>
      <c r="AL353" s="67">
        <v>44213</v>
      </c>
    </row>
    <row r="354" spans="1:38" x14ac:dyDescent="0.2">
      <c r="A354" s="109">
        <v>3061</v>
      </c>
      <c r="B354" s="67">
        <v>44083</v>
      </c>
      <c r="C354" s="31" t="s">
        <v>591</v>
      </c>
      <c r="D354" s="100">
        <v>0</v>
      </c>
      <c r="E354" s="31">
        <v>0</v>
      </c>
      <c r="F354" s="31">
        <v>0</v>
      </c>
      <c r="G354" s="31">
        <v>0</v>
      </c>
      <c r="H354" s="31">
        <v>0</v>
      </c>
      <c r="I354" s="31">
        <v>0</v>
      </c>
      <c r="J354" s="31">
        <v>0</v>
      </c>
      <c r="K354" s="31">
        <v>0</v>
      </c>
      <c r="L354" s="31">
        <v>1</v>
      </c>
      <c r="M354" s="31">
        <v>0</v>
      </c>
      <c r="N354" s="31">
        <v>1</v>
      </c>
      <c r="O354" s="31">
        <v>1</v>
      </c>
      <c r="P354" s="31">
        <v>1</v>
      </c>
      <c r="Q354" s="31">
        <v>1</v>
      </c>
      <c r="R354" s="31">
        <v>0</v>
      </c>
      <c r="S354" s="31">
        <v>0</v>
      </c>
      <c r="T354" s="31">
        <v>0</v>
      </c>
      <c r="U354" s="31">
        <v>1</v>
      </c>
      <c r="V354" s="31">
        <v>1</v>
      </c>
      <c r="W354" s="31">
        <v>0</v>
      </c>
      <c r="X354" s="26">
        <f>SUM(E354:W354)</f>
        <v>7</v>
      </c>
      <c r="Z354" s="25">
        <f t="shared" si="352"/>
        <v>0.35</v>
      </c>
      <c r="AA354" s="25">
        <f t="shared" si="353"/>
        <v>7</v>
      </c>
      <c r="AB354" s="25">
        <f t="shared" si="365"/>
        <v>0</v>
      </c>
      <c r="AC354" s="25">
        <f t="shared" si="366"/>
        <v>0</v>
      </c>
      <c r="AD354" s="25">
        <f t="shared" si="367"/>
        <v>0</v>
      </c>
      <c r="AE354" s="25">
        <f t="shared" si="368"/>
        <v>0</v>
      </c>
      <c r="AF354" s="25">
        <f t="shared" si="369"/>
        <v>0.7142857142857143</v>
      </c>
      <c r="AG354" s="25">
        <f t="shared" si="370"/>
        <v>5</v>
      </c>
      <c r="AH354" s="25">
        <f t="shared" si="371"/>
        <v>0.33333333333333331</v>
      </c>
      <c r="AI354" s="25">
        <f t="shared" si="372"/>
        <v>2</v>
      </c>
      <c r="AJ354" s="25">
        <f t="shared" si="373"/>
        <v>0</v>
      </c>
      <c r="AK354" s="25">
        <f t="shared" si="374"/>
        <v>0</v>
      </c>
      <c r="AL354" s="67">
        <v>44083</v>
      </c>
    </row>
    <row r="355" spans="1:38" hidden="1" x14ac:dyDescent="0.2">
      <c r="A355" s="108">
        <v>3062</v>
      </c>
      <c r="B355" s="31"/>
      <c r="C355" s="31"/>
      <c r="D355" s="100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26">
        <f>SUM(D355:W355)</f>
        <v>0</v>
      </c>
      <c r="Z355" s="25" t="e">
        <f t="shared" si="352"/>
        <v>#DIV/0!</v>
      </c>
      <c r="AA355" s="25" t="e">
        <f t="shared" si="353"/>
        <v>#DIV/0!</v>
      </c>
      <c r="AL355" s="31"/>
    </row>
    <row r="356" spans="1:38" x14ac:dyDescent="0.2">
      <c r="A356" s="109">
        <v>3065</v>
      </c>
      <c r="B356" s="67">
        <v>44213</v>
      </c>
      <c r="C356" s="31" t="s">
        <v>599</v>
      </c>
      <c r="D356" s="100">
        <v>0</v>
      </c>
      <c r="E356" s="31">
        <v>0</v>
      </c>
      <c r="F356" s="31">
        <v>0</v>
      </c>
      <c r="G356" s="31">
        <v>0</v>
      </c>
      <c r="H356" s="31">
        <v>0</v>
      </c>
      <c r="I356" s="31">
        <v>0</v>
      </c>
      <c r="J356" s="31">
        <v>0</v>
      </c>
      <c r="K356" s="31">
        <v>0</v>
      </c>
      <c r="L356" s="31">
        <v>1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1</v>
      </c>
      <c r="T356" s="31">
        <v>3</v>
      </c>
      <c r="U356" s="31">
        <v>1</v>
      </c>
      <c r="V356" s="31">
        <v>1</v>
      </c>
      <c r="W356" s="31">
        <v>1</v>
      </c>
      <c r="X356" s="26">
        <f>SUM(E356:W356)</f>
        <v>8</v>
      </c>
      <c r="Z356" s="25">
        <f t="shared" si="352"/>
        <v>0.4</v>
      </c>
      <c r="AA356" s="25">
        <f t="shared" si="353"/>
        <v>8</v>
      </c>
      <c r="AB356" s="25">
        <f>AVERAGE(D356:H356)</f>
        <v>0</v>
      </c>
      <c r="AC356" s="25">
        <f>AB356*5</f>
        <v>0</v>
      </c>
      <c r="AD356" s="25">
        <f>AVERAGE(I356:J356)</f>
        <v>0</v>
      </c>
      <c r="AE356" s="25">
        <f>AD356*2</f>
        <v>0</v>
      </c>
      <c r="AF356" s="25">
        <f>AVERAGE(K356:Q356)</f>
        <v>0.14285714285714285</v>
      </c>
      <c r="AG356" s="25">
        <f>AF356*7</f>
        <v>1</v>
      </c>
      <c r="AH356" s="25">
        <f>AVERAGE(R356:W356)</f>
        <v>1.1666666666666667</v>
      </c>
      <c r="AI356" s="25">
        <f>AH356*6</f>
        <v>7</v>
      </c>
      <c r="AJ356" s="25">
        <f>AVERAGE(D356:F356)</f>
        <v>0</v>
      </c>
      <c r="AK356" s="25">
        <f>AJ356*3</f>
        <v>0</v>
      </c>
      <c r="AL356" s="67">
        <v>44213</v>
      </c>
    </row>
    <row r="357" spans="1:38" hidden="1" x14ac:dyDescent="0.2">
      <c r="A357" s="109">
        <v>3066</v>
      </c>
      <c r="B357" s="31"/>
      <c r="C357" s="31"/>
      <c r="D357" s="100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26">
        <f>SUM(E357:W357)</f>
        <v>0</v>
      </c>
      <c r="Z357" s="25" t="e">
        <f t="shared" si="352"/>
        <v>#DIV/0!</v>
      </c>
      <c r="AA357" s="25" t="e">
        <f t="shared" si="353"/>
        <v>#DIV/0!</v>
      </c>
      <c r="AL357" s="31"/>
    </row>
    <row r="358" spans="1:38" x14ac:dyDescent="0.2">
      <c r="A358" s="110">
        <v>3067</v>
      </c>
      <c r="B358" s="67">
        <v>44084</v>
      </c>
      <c r="C358" s="31" t="s">
        <v>591</v>
      </c>
      <c r="D358" s="100">
        <v>0</v>
      </c>
      <c r="E358" s="31">
        <v>0</v>
      </c>
      <c r="F358" s="31">
        <v>0</v>
      </c>
      <c r="G358" s="31">
        <v>0</v>
      </c>
      <c r="H358" s="31">
        <v>0</v>
      </c>
      <c r="I358" s="31">
        <v>0</v>
      </c>
      <c r="J358" s="31">
        <v>0</v>
      </c>
      <c r="K358" s="31">
        <v>0</v>
      </c>
      <c r="L358" s="31">
        <v>0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0</v>
      </c>
      <c r="V358" s="31">
        <v>0</v>
      </c>
      <c r="W358" s="31">
        <v>0</v>
      </c>
      <c r="X358" s="26">
        <f>SUM(D358:W358)</f>
        <v>0</v>
      </c>
      <c r="Z358" s="25">
        <f t="shared" si="352"/>
        <v>0</v>
      </c>
      <c r="AA358" s="25">
        <f t="shared" si="353"/>
        <v>0</v>
      </c>
      <c r="AB358" s="25">
        <f t="shared" ref="AB358:AB366" si="375">AVERAGE(D358:H358)</f>
        <v>0</v>
      </c>
      <c r="AC358" s="25">
        <f t="shared" ref="AC358:AC366" si="376">AB358*5</f>
        <v>0</v>
      </c>
      <c r="AD358" s="25">
        <f t="shared" ref="AD358:AD366" si="377">AVERAGE(I358:J358)</f>
        <v>0</v>
      </c>
      <c r="AE358" s="25">
        <f t="shared" ref="AE358:AE366" si="378">AD358*2</f>
        <v>0</v>
      </c>
      <c r="AF358" s="25">
        <f t="shared" ref="AF358:AF366" si="379">AVERAGE(K358:Q358)</f>
        <v>0</v>
      </c>
      <c r="AG358" s="25">
        <f t="shared" ref="AG358:AG366" si="380">AF358*7</f>
        <v>0</v>
      </c>
      <c r="AH358" s="25">
        <f t="shared" ref="AH358:AH366" si="381">AVERAGE(R358:W358)</f>
        <v>0</v>
      </c>
      <c r="AI358" s="25">
        <f t="shared" ref="AI358:AI366" si="382">AH358*6</f>
        <v>0</v>
      </c>
      <c r="AJ358" s="25">
        <f t="shared" ref="AJ358:AJ366" si="383">AVERAGE(D358:F358)</f>
        <v>0</v>
      </c>
      <c r="AK358" s="25">
        <f t="shared" ref="AK358:AK366" si="384">AJ358*3</f>
        <v>0</v>
      </c>
      <c r="AL358" s="67">
        <v>44084</v>
      </c>
    </row>
    <row r="359" spans="1:38" x14ac:dyDescent="0.2">
      <c r="A359" s="109">
        <v>3069</v>
      </c>
      <c r="B359" s="67">
        <v>44213</v>
      </c>
      <c r="C359" s="31" t="s">
        <v>599</v>
      </c>
      <c r="D359" s="100">
        <v>0</v>
      </c>
      <c r="E359" s="31">
        <v>0</v>
      </c>
      <c r="F359" s="31">
        <v>0</v>
      </c>
      <c r="G359" s="31">
        <v>1</v>
      </c>
      <c r="H359" s="31">
        <v>1</v>
      </c>
      <c r="I359" s="31">
        <v>1</v>
      </c>
      <c r="J359" s="31">
        <v>0</v>
      </c>
      <c r="K359" s="31">
        <v>0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1</v>
      </c>
      <c r="U359" s="31">
        <v>1</v>
      </c>
      <c r="V359" s="31">
        <v>0</v>
      </c>
      <c r="W359" s="31">
        <v>0</v>
      </c>
      <c r="X359" s="26">
        <f t="shared" ref="X359:X369" si="385">SUM(E359:W359)</f>
        <v>5</v>
      </c>
      <c r="Z359" s="25">
        <f t="shared" si="352"/>
        <v>0.25</v>
      </c>
      <c r="AA359" s="25">
        <f t="shared" si="353"/>
        <v>5</v>
      </c>
      <c r="AB359" s="25">
        <f t="shared" si="375"/>
        <v>0.4</v>
      </c>
      <c r="AC359" s="25">
        <f t="shared" si="376"/>
        <v>2</v>
      </c>
      <c r="AD359" s="25">
        <f t="shared" si="377"/>
        <v>0.5</v>
      </c>
      <c r="AE359" s="25">
        <f t="shared" si="378"/>
        <v>1</v>
      </c>
      <c r="AF359" s="25">
        <f t="shared" si="379"/>
        <v>0</v>
      </c>
      <c r="AG359" s="25">
        <f t="shared" si="380"/>
        <v>0</v>
      </c>
      <c r="AH359" s="25">
        <f t="shared" si="381"/>
        <v>0.33333333333333331</v>
      </c>
      <c r="AI359" s="25">
        <f t="shared" si="382"/>
        <v>2</v>
      </c>
      <c r="AJ359" s="25">
        <f t="shared" si="383"/>
        <v>0</v>
      </c>
      <c r="AK359" s="25">
        <f t="shared" si="384"/>
        <v>0</v>
      </c>
      <c r="AL359" s="67">
        <v>44213</v>
      </c>
    </row>
    <row r="360" spans="1:38" x14ac:dyDescent="0.2">
      <c r="A360" s="109">
        <v>3070</v>
      </c>
      <c r="B360" s="67">
        <v>44083</v>
      </c>
      <c r="C360" s="31" t="s">
        <v>592</v>
      </c>
      <c r="D360" s="100">
        <v>0</v>
      </c>
      <c r="E360" s="31">
        <v>0</v>
      </c>
      <c r="F360" s="31">
        <v>0</v>
      </c>
      <c r="G360" s="31">
        <v>0</v>
      </c>
      <c r="H360" s="31">
        <v>1</v>
      </c>
      <c r="I360" s="31">
        <v>1</v>
      </c>
      <c r="J360" s="31">
        <v>0</v>
      </c>
      <c r="K360" s="31">
        <v>0</v>
      </c>
      <c r="L360" s="31">
        <v>0</v>
      </c>
      <c r="M360" s="31">
        <v>0</v>
      </c>
      <c r="N360" s="31">
        <v>0</v>
      </c>
      <c r="O360" s="31">
        <v>1</v>
      </c>
      <c r="P360" s="31">
        <v>0</v>
      </c>
      <c r="Q360" s="31">
        <v>0</v>
      </c>
      <c r="R360" s="31">
        <v>0</v>
      </c>
      <c r="S360" s="31">
        <v>1</v>
      </c>
      <c r="T360" s="31">
        <v>2</v>
      </c>
      <c r="U360" s="31">
        <v>0</v>
      </c>
      <c r="V360" s="31">
        <v>2</v>
      </c>
      <c r="W360" s="31">
        <v>1</v>
      </c>
      <c r="X360" s="26">
        <f t="shared" si="385"/>
        <v>9</v>
      </c>
      <c r="Z360" s="25">
        <f t="shared" si="352"/>
        <v>0.45</v>
      </c>
      <c r="AA360" s="25">
        <f t="shared" si="353"/>
        <v>9</v>
      </c>
      <c r="AB360" s="25">
        <f t="shared" si="375"/>
        <v>0.2</v>
      </c>
      <c r="AC360" s="25">
        <f t="shared" si="376"/>
        <v>1</v>
      </c>
      <c r="AD360" s="25">
        <f t="shared" si="377"/>
        <v>0.5</v>
      </c>
      <c r="AE360" s="25">
        <f t="shared" si="378"/>
        <v>1</v>
      </c>
      <c r="AF360" s="25">
        <f t="shared" si="379"/>
        <v>0.14285714285714285</v>
      </c>
      <c r="AG360" s="25">
        <f t="shared" si="380"/>
        <v>1</v>
      </c>
      <c r="AH360" s="25">
        <f t="shared" si="381"/>
        <v>1</v>
      </c>
      <c r="AI360" s="25">
        <f t="shared" si="382"/>
        <v>6</v>
      </c>
      <c r="AJ360" s="25">
        <f t="shared" si="383"/>
        <v>0</v>
      </c>
      <c r="AK360" s="25">
        <f t="shared" si="384"/>
        <v>0</v>
      </c>
      <c r="AL360" s="67">
        <v>44083</v>
      </c>
    </row>
    <row r="361" spans="1:38" x14ac:dyDescent="0.2">
      <c r="A361" s="109">
        <v>3071</v>
      </c>
      <c r="B361" s="67">
        <v>44213</v>
      </c>
      <c r="C361" s="31" t="s">
        <v>599</v>
      </c>
      <c r="D361" s="100">
        <v>0</v>
      </c>
      <c r="E361" s="31">
        <v>0</v>
      </c>
      <c r="F361" s="31">
        <v>0</v>
      </c>
      <c r="G361" s="31">
        <v>0</v>
      </c>
      <c r="H361" s="31">
        <v>0</v>
      </c>
      <c r="I361" s="31">
        <v>0</v>
      </c>
      <c r="J361" s="31">
        <v>0</v>
      </c>
      <c r="K361" s="31">
        <v>0</v>
      </c>
      <c r="L361" s="31">
        <v>0</v>
      </c>
      <c r="M361" s="31">
        <v>0</v>
      </c>
      <c r="N361" s="31">
        <v>0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1</v>
      </c>
      <c r="V361" s="31">
        <v>0</v>
      </c>
      <c r="W361" s="31">
        <v>0</v>
      </c>
      <c r="X361" s="26">
        <f t="shared" si="385"/>
        <v>1</v>
      </c>
      <c r="Z361" s="25">
        <f t="shared" si="352"/>
        <v>0.05</v>
      </c>
      <c r="AA361" s="25">
        <f t="shared" si="353"/>
        <v>1</v>
      </c>
      <c r="AB361" s="25">
        <f t="shared" si="375"/>
        <v>0</v>
      </c>
      <c r="AC361" s="25">
        <f t="shared" si="376"/>
        <v>0</v>
      </c>
      <c r="AD361" s="25">
        <f t="shared" si="377"/>
        <v>0</v>
      </c>
      <c r="AE361" s="25">
        <f t="shared" si="378"/>
        <v>0</v>
      </c>
      <c r="AF361" s="25">
        <f t="shared" si="379"/>
        <v>0</v>
      </c>
      <c r="AG361" s="25">
        <f t="shared" si="380"/>
        <v>0</v>
      </c>
      <c r="AH361" s="25">
        <f t="shared" si="381"/>
        <v>0.16666666666666666</v>
      </c>
      <c r="AI361" s="25">
        <f t="shared" si="382"/>
        <v>1</v>
      </c>
      <c r="AJ361" s="25">
        <f t="shared" si="383"/>
        <v>0</v>
      </c>
      <c r="AK361" s="25">
        <f t="shared" si="384"/>
        <v>0</v>
      </c>
      <c r="AL361" s="67">
        <v>44213</v>
      </c>
    </row>
    <row r="362" spans="1:38" x14ac:dyDescent="0.2">
      <c r="A362" s="109">
        <v>3072</v>
      </c>
      <c r="B362" s="67">
        <v>44213</v>
      </c>
      <c r="C362" s="31" t="s">
        <v>599</v>
      </c>
      <c r="D362" s="100">
        <v>0</v>
      </c>
      <c r="E362" s="31">
        <v>0</v>
      </c>
      <c r="F362" s="31">
        <v>0</v>
      </c>
      <c r="G362" s="31">
        <v>0</v>
      </c>
      <c r="H362" s="31">
        <v>0</v>
      </c>
      <c r="I362" s="31">
        <v>0</v>
      </c>
      <c r="J362" s="31">
        <v>0</v>
      </c>
      <c r="K362" s="31">
        <v>0</v>
      </c>
      <c r="L362" s="31">
        <v>0</v>
      </c>
      <c r="M362" s="31">
        <v>0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0</v>
      </c>
      <c r="V362" s="31">
        <v>0</v>
      </c>
      <c r="W362" s="31">
        <v>0</v>
      </c>
      <c r="X362" s="26">
        <f t="shared" si="385"/>
        <v>0</v>
      </c>
      <c r="Z362" s="25">
        <f t="shared" si="352"/>
        <v>0</v>
      </c>
      <c r="AA362" s="25">
        <f t="shared" si="353"/>
        <v>0</v>
      </c>
      <c r="AB362" s="25">
        <f t="shared" si="375"/>
        <v>0</v>
      </c>
      <c r="AC362" s="25">
        <f t="shared" si="376"/>
        <v>0</v>
      </c>
      <c r="AD362" s="25">
        <f t="shared" si="377"/>
        <v>0</v>
      </c>
      <c r="AE362" s="25">
        <f t="shared" si="378"/>
        <v>0</v>
      </c>
      <c r="AF362" s="25">
        <f t="shared" si="379"/>
        <v>0</v>
      </c>
      <c r="AG362" s="25">
        <f t="shared" si="380"/>
        <v>0</v>
      </c>
      <c r="AH362" s="25">
        <f t="shared" si="381"/>
        <v>0</v>
      </c>
      <c r="AI362" s="25">
        <f t="shared" si="382"/>
        <v>0</v>
      </c>
      <c r="AJ362" s="25">
        <f t="shared" si="383"/>
        <v>0</v>
      </c>
      <c r="AK362" s="25">
        <f t="shared" si="384"/>
        <v>0</v>
      </c>
      <c r="AL362" s="67">
        <v>44213</v>
      </c>
    </row>
    <row r="363" spans="1:38" x14ac:dyDescent="0.2">
      <c r="A363" s="109">
        <v>3073</v>
      </c>
      <c r="B363" s="67">
        <v>44083</v>
      </c>
      <c r="C363" s="31" t="s">
        <v>591</v>
      </c>
      <c r="D363" s="100">
        <v>0</v>
      </c>
      <c r="E363" s="31">
        <v>0</v>
      </c>
      <c r="F363" s="31">
        <v>0</v>
      </c>
      <c r="G363" s="31">
        <v>0</v>
      </c>
      <c r="H363" s="31">
        <v>0</v>
      </c>
      <c r="I363" s="31">
        <v>1</v>
      </c>
      <c r="J363" s="31">
        <v>1</v>
      </c>
      <c r="K363" s="31">
        <v>0</v>
      </c>
      <c r="L363" s="31">
        <v>0</v>
      </c>
      <c r="M363" s="31">
        <v>0</v>
      </c>
      <c r="N363" s="31">
        <v>0</v>
      </c>
      <c r="O363" s="31">
        <v>0</v>
      </c>
      <c r="P363" s="31">
        <v>1</v>
      </c>
      <c r="Q363" s="31">
        <v>1</v>
      </c>
      <c r="R363" s="31">
        <v>0</v>
      </c>
      <c r="S363" s="31">
        <v>0</v>
      </c>
      <c r="T363" s="31">
        <v>0</v>
      </c>
      <c r="U363" s="31">
        <v>0</v>
      </c>
      <c r="V363" s="31">
        <v>1</v>
      </c>
      <c r="W363" s="31">
        <v>1</v>
      </c>
      <c r="X363" s="26">
        <f t="shared" si="385"/>
        <v>6</v>
      </c>
      <c r="Z363" s="25">
        <f t="shared" si="352"/>
        <v>0.3</v>
      </c>
      <c r="AA363" s="25">
        <f t="shared" si="353"/>
        <v>6</v>
      </c>
      <c r="AB363" s="25">
        <f t="shared" si="375"/>
        <v>0</v>
      </c>
      <c r="AC363" s="25">
        <f t="shared" si="376"/>
        <v>0</v>
      </c>
      <c r="AD363" s="25">
        <f t="shared" si="377"/>
        <v>1</v>
      </c>
      <c r="AE363" s="25">
        <f t="shared" si="378"/>
        <v>2</v>
      </c>
      <c r="AF363" s="25">
        <f t="shared" si="379"/>
        <v>0.2857142857142857</v>
      </c>
      <c r="AG363" s="25">
        <f t="shared" si="380"/>
        <v>2</v>
      </c>
      <c r="AH363" s="25">
        <f t="shared" si="381"/>
        <v>0.33333333333333331</v>
      </c>
      <c r="AI363" s="25">
        <f t="shared" si="382"/>
        <v>2</v>
      </c>
      <c r="AJ363" s="25">
        <f t="shared" si="383"/>
        <v>0</v>
      </c>
      <c r="AK363" s="25">
        <f t="shared" si="384"/>
        <v>0</v>
      </c>
      <c r="AL363" s="67">
        <v>44083</v>
      </c>
    </row>
    <row r="364" spans="1:38" x14ac:dyDescent="0.2">
      <c r="A364" s="109">
        <v>3074</v>
      </c>
      <c r="B364" s="67">
        <v>44146</v>
      </c>
      <c r="C364" s="31" t="s">
        <v>562</v>
      </c>
      <c r="D364" s="100">
        <v>0</v>
      </c>
      <c r="E364" s="31">
        <v>0</v>
      </c>
      <c r="F364" s="31">
        <v>0</v>
      </c>
      <c r="G364" s="31">
        <v>0</v>
      </c>
      <c r="H364" s="31">
        <v>0</v>
      </c>
      <c r="I364" s="31">
        <v>0</v>
      </c>
      <c r="J364" s="31">
        <v>0</v>
      </c>
      <c r="K364" s="31">
        <v>0</v>
      </c>
      <c r="L364" s="31">
        <v>0</v>
      </c>
      <c r="M364" s="31">
        <v>0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0</v>
      </c>
      <c r="V364" s="31">
        <v>1</v>
      </c>
      <c r="W364" s="31">
        <v>0</v>
      </c>
      <c r="X364" s="26">
        <f t="shared" si="385"/>
        <v>1</v>
      </c>
      <c r="Z364" s="25">
        <f t="shared" si="352"/>
        <v>0.05</v>
      </c>
      <c r="AA364" s="25">
        <f t="shared" si="353"/>
        <v>1</v>
      </c>
      <c r="AB364" s="25">
        <f t="shared" si="375"/>
        <v>0</v>
      </c>
      <c r="AC364" s="25">
        <f t="shared" si="376"/>
        <v>0</v>
      </c>
      <c r="AD364" s="25">
        <f t="shared" si="377"/>
        <v>0</v>
      </c>
      <c r="AE364" s="25">
        <f t="shared" si="378"/>
        <v>0</v>
      </c>
      <c r="AF364" s="25">
        <f t="shared" si="379"/>
        <v>0</v>
      </c>
      <c r="AG364" s="25">
        <f t="shared" si="380"/>
        <v>0</v>
      </c>
      <c r="AH364" s="25">
        <f t="shared" si="381"/>
        <v>0.16666666666666666</v>
      </c>
      <c r="AI364" s="25">
        <f t="shared" si="382"/>
        <v>1</v>
      </c>
      <c r="AJ364" s="25">
        <f t="shared" si="383"/>
        <v>0</v>
      </c>
      <c r="AK364" s="25">
        <f t="shared" si="384"/>
        <v>0</v>
      </c>
      <c r="AL364" s="67">
        <v>44146</v>
      </c>
    </row>
    <row r="365" spans="1:38" x14ac:dyDescent="0.2">
      <c r="A365" s="119">
        <v>3075</v>
      </c>
      <c r="B365" s="67">
        <v>44213</v>
      </c>
      <c r="C365" s="31" t="s">
        <v>599</v>
      </c>
      <c r="D365" s="100">
        <v>0</v>
      </c>
      <c r="E365" s="31">
        <v>0</v>
      </c>
      <c r="F365" s="31">
        <v>0</v>
      </c>
      <c r="G365" s="31">
        <v>0</v>
      </c>
      <c r="H365" s="31">
        <v>0</v>
      </c>
      <c r="I365" s="31">
        <v>0</v>
      </c>
      <c r="J365" s="31">
        <v>0</v>
      </c>
      <c r="K365" s="31">
        <v>1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1</v>
      </c>
      <c r="T365" s="31">
        <v>4</v>
      </c>
      <c r="U365" s="31">
        <v>3</v>
      </c>
      <c r="V365" s="31">
        <v>1</v>
      </c>
      <c r="W365" s="31">
        <v>0</v>
      </c>
      <c r="X365" s="26">
        <f t="shared" si="385"/>
        <v>10</v>
      </c>
      <c r="Z365" s="25">
        <f t="shared" si="352"/>
        <v>0.5</v>
      </c>
      <c r="AA365" s="25">
        <f t="shared" si="353"/>
        <v>10</v>
      </c>
      <c r="AB365" s="25">
        <f t="shared" si="375"/>
        <v>0</v>
      </c>
      <c r="AC365" s="25">
        <f t="shared" si="376"/>
        <v>0</v>
      </c>
      <c r="AD365" s="25">
        <f t="shared" si="377"/>
        <v>0</v>
      </c>
      <c r="AE365" s="25">
        <f t="shared" si="378"/>
        <v>0</v>
      </c>
      <c r="AF365" s="25">
        <f t="shared" si="379"/>
        <v>0.14285714285714285</v>
      </c>
      <c r="AG365" s="25">
        <f t="shared" si="380"/>
        <v>1</v>
      </c>
      <c r="AH365" s="25">
        <f t="shared" si="381"/>
        <v>1.5</v>
      </c>
      <c r="AI365" s="25">
        <f t="shared" si="382"/>
        <v>9</v>
      </c>
      <c r="AJ365" s="25">
        <f t="shared" si="383"/>
        <v>0</v>
      </c>
      <c r="AK365" s="25">
        <f t="shared" si="384"/>
        <v>0</v>
      </c>
      <c r="AL365" s="67">
        <v>44213</v>
      </c>
    </row>
    <row r="366" spans="1:38" x14ac:dyDescent="0.2">
      <c r="A366" s="109">
        <v>3076</v>
      </c>
      <c r="B366" s="67">
        <v>44213</v>
      </c>
      <c r="C366" s="31" t="s">
        <v>599</v>
      </c>
      <c r="D366" s="100">
        <v>0</v>
      </c>
      <c r="E366" s="31">
        <v>0</v>
      </c>
      <c r="F366" s="31">
        <v>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4</v>
      </c>
      <c r="U366" s="31">
        <v>2</v>
      </c>
      <c r="V366" s="31">
        <v>0</v>
      </c>
      <c r="W366" s="31">
        <v>0</v>
      </c>
      <c r="X366" s="26">
        <f t="shared" si="385"/>
        <v>6</v>
      </c>
      <c r="Z366" s="25">
        <f t="shared" si="352"/>
        <v>0.3</v>
      </c>
      <c r="AA366" s="25">
        <f t="shared" si="353"/>
        <v>6</v>
      </c>
      <c r="AB366" s="25">
        <f t="shared" si="375"/>
        <v>0</v>
      </c>
      <c r="AC366" s="25">
        <f t="shared" si="376"/>
        <v>0</v>
      </c>
      <c r="AD366" s="25">
        <f t="shared" si="377"/>
        <v>0</v>
      </c>
      <c r="AE366" s="25">
        <f t="shared" si="378"/>
        <v>0</v>
      </c>
      <c r="AF366" s="25">
        <f t="shared" si="379"/>
        <v>0</v>
      </c>
      <c r="AG366" s="25">
        <f t="shared" si="380"/>
        <v>0</v>
      </c>
      <c r="AH366" s="25">
        <f t="shared" si="381"/>
        <v>1</v>
      </c>
      <c r="AI366" s="25">
        <f t="shared" si="382"/>
        <v>6</v>
      </c>
      <c r="AJ366" s="25">
        <f t="shared" si="383"/>
        <v>0</v>
      </c>
      <c r="AK366" s="25">
        <f t="shared" si="384"/>
        <v>0</v>
      </c>
      <c r="AL366" s="67">
        <v>44213</v>
      </c>
    </row>
    <row r="367" spans="1:38" hidden="1" x14ac:dyDescent="0.2">
      <c r="A367" s="119">
        <v>3077</v>
      </c>
      <c r="B367" s="31"/>
      <c r="C367" s="31"/>
      <c r="D367" s="100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26">
        <f t="shared" si="385"/>
        <v>0</v>
      </c>
      <c r="Z367" s="25" t="e">
        <f t="shared" si="352"/>
        <v>#DIV/0!</v>
      </c>
      <c r="AA367" s="25" t="e">
        <f t="shared" si="353"/>
        <v>#DIV/0!</v>
      </c>
      <c r="AL367" s="31"/>
    </row>
    <row r="368" spans="1:38" x14ac:dyDescent="0.2">
      <c r="A368" s="109">
        <v>3078</v>
      </c>
      <c r="B368" s="67">
        <v>44083</v>
      </c>
      <c r="C368" s="31" t="s">
        <v>591</v>
      </c>
      <c r="D368" s="100">
        <v>0</v>
      </c>
      <c r="E368" s="31">
        <v>0</v>
      </c>
      <c r="F368" s="31">
        <v>0</v>
      </c>
      <c r="G368" s="31">
        <v>0</v>
      </c>
      <c r="H368" s="31">
        <v>0</v>
      </c>
      <c r="I368" s="31">
        <v>0</v>
      </c>
      <c r="J368" s="31">
        <v>0</v>
      </c>
      <c r="K368" s="31">
        <v>0</v>
      </c>
      <c r="L368" s="31">
        <v>1</v>
      </c>
      <c r="M368" s="31">
        <v>0</v>
      </c>
      <c r="N368" s="31">
        <v>1</v>
      </c>
      <c r="O368" s="31">
        <v>1</v>
      </c>
      <c r="P368" s="31">
        <v>1</v>
      </c>
      <c r="Q368" s="31">
        <v>1</v>
      </c>
      <c r="R368" s="31">
        <v>0</v>
      </c>
      <c r="S368" s="31">
        <v>0</v>
      </c>
      <c r="T368" s="31">
        <v>3</v>
      </c>
      <c r="U368" s="31">
        <v>1</v>
      </c>
      <c r="V368" s="31">
        <v>0</v>
      </c>
      <c r="W368" s="31">
        <v>0</v>
      </c>
      <c r="X368" s="26">
        <f t="shared" si="385"/>
        <v>9</v>
      </c>
      <c r="Z368" s="25">
        <f t="shared" si="352"/>
        <v>0.45</v>
      </c>
      <c r="AA368" s="25">
        <f t="shared" si="353"/>
        <v>9</v>
      </c>
      <c r="AB368" s="25">
        <f t="shared" ref="AB368:AB397" si="386">AVERAGE(D368:H368)</f>
        <v>0</v>
      </c>
      <c r="AC368" s="25">
        <f t="shared" ref="AC368:AC397" si="387">AB368*5</f>
        <v>0</v>
      </c>
      <c r="AD368" s="25">
        <f t="shared" ref="AD368:AD397" si="388">AVERAGE(I368:J368)</f>
        <v>0</v>
      </c>
      <c r="AE368" s="25">
        <f t="shared" ref="AE368:AE397" si="389">AD368*2</f>
        <v>0</v>
      </c>
      <c r="AF368" s="25">
        <f t="shared" ref="AF368:AF397" si="390">AVERAGE(K368:Q368)</f>
        <v>0.7142857142857143</v>
      </c>
      <c r="AG368" s="25">
        <f t="shared" ref="AG368:AG397" si="391">AF368*7</f>
        <v>5</v>
      </c>
      <c r="AH368" s="25">
        <f t="shared" ref="AH368:AH397" si="392">AVERAGE(R368:W368)</f>
        <v>0.66666666666666663</v>
      </c>
      <c r="AI368" s="25">
        <f t="shared" ref="AI368:AI397" si="393">AH368*6</f>
        <v>4</v>
      </c>
      <c r="AJ368" s="25">
        <f t="shared" ref="AJ368:AJ397" si="394">AVERAGE(D368:F368)</f>
        <v>0</v>
      </c>
      <c r="AK368" s="25">
        <f t="shared" ref="AK368:AK397" si="395">AJ368*3</f>
        <v>0</v>
      </c>
      <c r="AL368" s="67">
        <v>44213</v>
      </c>
    </row>
    <row r="369" spans="1:38" x14ac:dyDescent="0.2">
      <c r="A369" s="109">
        <v>3079</v>
      </c>
      <c r="B369" s="67">
        <v>44213</v>
      </c>
      <c r="C369" s="31" t="s">
        <v>599</v>
      </c>
      <c r="D369" s="100">
        <v>0</v>
      </c>
      <c r="E369" s="31">
        <v>0</v>
      </c>
      <c r="F369" s="31">
        <v>0</v>
      </c>
      <c r="G369" s="31">
        <v>0</v>
      </c>
      <c r="H369" s="31">
        <v>0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0</v>
      </c>
      <c r="V369" s="31">
        <v>0</v>
      </c>
      <c r="W369" s="31">
        <v>1</v>
      </c>
      <c r="X369" s="26">
        <f t="shared" si="385"/>
        <v>1</v>
      </c>
      <c r="Z369" s="25">
        <f t="shared" si="352"/>
        <v>0.05</v>
      </c>
      <c r="AA369" s="25">
        <f t="shared" si="353"/>
        <v>1</v>
      </c>
      <c r="AB369" s="25">
        <f t="shared" si="386"/>
        <v>0</v>
      </c>
      <c r="AC369" s="25">
        <f t="shared" si="387"/>
        <v>0</v>
      </c>
      <c r="AD369" s="25">
        <f t="shared" si="388"/>
        <v>0</v>
      </c>
      <c r="AE369" s="25">
        <f t="shared" si="389"/>
        <v>0</v>
      </c>
      <c r="AF369" s="25">
        <f t="shared" si="390"/>
        <v>0</v>
      </c>
      <c r="AG369" s="25">
        <f t="shared" si="391"/>
        <v>0</v>
      </c>
      <c r="AH369" s="25">
        <f t="shared" si="392"/>
        <v>0.16666666666666666</v>
      </c>
      <c r="AI369" s="25">
        <f t="shared" si="393"/>
        <v>1</v>
      </c>
      <c r="AJ369" s="25">
        <f t="shared" si="394"/>
        <v>0</v>
      </c>
      <c r="AK369" s="25">
        <f t="shared" si="395"/>
        <v>0</v>
      </c>
      <c r="AL369" s="67">
        <v>44083</v>
      </c>
    </row>
    <row r="370" spans="1:38" x14ac:dyDescent="0.2">
      <c r="A370" s="110">
        <v>3080</v>
      </c>
      <c r="B370" s="67">
        <v>44084</v>
      </c>
      <c r="C370" s="31" t="s">
        <v>591</v>
      </c>
      <c r="D370" s="100">
        <v>0</v>
      </c>
      <c r="E370" s="31">
        <v>0</v>
      </c>
      <c r="F370" s="31">
        <v>0</v>
      </c>
      <c r="G370" s="31">
        <v>0</v>
      </c>
      <c r="H370" s="31">
        <v>0</v>
      </c>
      <c r="I370" s="31">
        <v>0</v>
      </c>
      <c r="J370" s="31">
        <v>0</v>
      </c>
      <c r="K370" s="31">
        <v>0</v>
      </c>
      <c r="L370" s="31">
        <v>3</v>
      </c>
      <c r="M370" s="31">
        <v>0</v>
      </c>
      <c r="N370" s="31">
        <v>3</v>
      </c>
      <c r="O370" s="31">
        <v>2</v>
      </c>
      <c r="P370" s="31">
        <v>3</v>
      </c>
      <c r="Q370" s="31">
        <v>1</v>
      </c>
      <c r="R370" s="31">
        <v>2</v>
      </c>
      <c r="S370" s="31">
        <v>1</v>
      </c>
      <c r="T370" s="31">
        <v>2</v>
      </c>
      <c r="U370" s="31">
        <v>2</v>
      </c>
      <c r="V370" s="31">
        <v>2</v>
      </c>
      <c r="W370" s="31">
        <v>1</v>
      </c>
      <c r="X370" s="26">
        <f t="shared" ref="X370:X376" si="396">SUM(D370:W370)</f>
        <v>22</v>
      </c>
      <c r="Z370" s="25">
        <f t="shared" si="352"/>
        <v>1.1000000000000001</v>
      </c>
      <c r="AA370" s="25">
        <f t="shared" si="353"/>
        <v>22</v>
      </c>
      <c r="AB370" s="25">
        <f t="shared" si="386"/>
        <v>0</v>
      </c>
      <c r="AC370" s="25">
        <f t="shared" si="387"/>
        <v>0</v>
      </c>
      <c r="AD370" s="25">
        <f t="shared" si="388"/>
        <v>0</v>
      </c>
      <c r="AE370" s="25">
        <f t="shared" si="389"/>
        <v>0</v>
      </c>
      <c r="AF370" s="25">
        <f t="shared" si="390"/>
        <v>1.7142857142857142</v>
      </c>
      <c r="AG370" s="25">
        <f t="shared" si="391"/>
        <v>12</v>
      </c>
      <c r="AH370" s="25">
        <f t="shared" si="392"/>
        <v>1.6666666666666667</v>
      </c>
      <c r="AI370" s="25">
        <f t="shared" si="393"/>
        <v>10</v>
      </c>
      <c r="AJ370" s="25">
        <f t="shared" si="394"/>
        <v>0</v>
      </c>
      <c r="AK370" s="25">
        <f t="shared" si="395"/>
        <v>0</v>
      </c>
      <c r="AL370" s="67">
        <v>44084</v>
      </c>
    </row>
    <row r="371" spans="1:38" x14ac:dyDescent="0.2">
      <c r="A371" s="110">
        <v>3081</v>
      </c>
      <c r="B371" s="67">
        <v>44084</v>
      </c>
      <c r="C371" s="31" t="s">
        <v>591</v>
      </c>
      <c r="D371" s="100">
        <v>0</v>
      </c>
      <c r="E371" s="31">
        <v>0</v>
      </c>
      <c r="F371" s="31">
        <v>0</v>
      </c>
      <c r="G371" s="31">
        <v>0</v>
      </c>
      <c r="H371" s="31">
        <v>0</v>
      </c>
      <c r="I371" s="31">
        <v>0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0</v>
      </c>
      <c r="U371" s="31">
        <v>0</v>
      </c>
      <c r="V371" s="31">
        <v>0</v>
      </c>
      <c r="W371" s="31">
        <v>0</v>
      </c>
      <c r="X371" s="26">
        <f t="shared" si="396"/>
        <v>0</v>
      </c>
      <c r="Z371" s="25">
        <f t="shared" si="352"/>
        <v>0</v>
      </c>
      <c r="AA371" s="25">
        <f t="shared" si="353"/>
        <v>0</v>
      </c>
      <c r="AB371" s="25">
        <f t="shared" si="386"/>
        <v>0</v>
      </c>
      <c r="AC371" s="25">
        <f t="shared" si="387"/>
        <v>0</v>
      </c>
      <c r="AD371" s="25">
        <f t="shared" si="388"/>
        <v>0</v>
      </c>
      <c r="AE371" s="25">
        <f t="shared" si="389"/>
        <v>0</v>
      </c>
      <c r="AF371" s="25">
        <f t="shared" si="390"/>
        <v>0</v>
      </c>
      <c r="AG371" s="25">
        <f t="shared" si="391"/>
        <v>0</v>
      </c>
      <c r="AH371" s="25">
        <f t="shared" si="392"/>
        <v>0</v>
      </c>
      <c r="AI371" s="25">
        <f t="shared" si="393"/>
        <v>0</v>
      </c>
      <c r="AJ371" s="25">
        <f t="shared" si="394"/>
        <v>0</v>
      </c>
      <c r="AK371" s="25">
        <f t="shared" si="395"/>
        <v>0</v>
      </c>
      <c r="AL371" s="67">
        <v>44084</v>
      </c>
    </row>
    <row r="372" spans="1:38" x14ac:dyDescent="0.2">
      <c r="A372" s="111">
        <v>3082</v>
      </c>
      <c r="B372" s="67">
        <v>44084</v>
      </c>
      <c r="C372" s="31" t="s">
        <v>591</v>
      </c>
      <c r="D372" s="100">
        <v>0</v>
      </c>
      <c r="E372" s="31">
        <v>0</v>
      </c>
      <c r="F372" s="31">
        <v>0</v>
      </c>
      <c r="G372" s="31">
        <v>0</v>
      </c>
      <c r="H372" s="31">
        <v>0</v>
      </c>
      <c r="I372" s="31">
        <v>0</v>
      </c>
      <c r="J372" s="31">
        <v>0</v>
      </c>
      <c r="K372" s="31">
        <v>0</v>
      </c>
      <c r="L372" s="31">
        <v>0</v>
      </c>
      <c r="M372" s="31">
        <v>0</v>
      </c>
      <c r="N372" s="31">
        <v>0</v>
      </c>
      <c r="O372" s="31">
        <v>1</v>
      </c>
      <c r="P372" s="31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0</v>
      </c>
      <c r="V372" s="31">
        <v>0</v>
      </c>
      <c r="W372" s="31">
        <v>0</v>
      </c>
      <c r="X372" s="26">
        <f t="shared" si="396"/>
        <v>1</v>
      </c>
      <c r="Z372" s="25">
        <f t="shared" si="352"/>
        <v>0.05</v>
      </c>
      <c r="AA372" s="25">
        <f t="shared" si="353"/>
        <v>1</v>
      </c>
      <c r="AB372" s="25">
        <f t="shared" si="386"/>
        <v>0</v>
      </c>
      <c r="AC372" s="25">
        <f t="shared" si="387"/>
        <v>0</v>
      </c>
      <c r="AD372" s="25">
        <f t="shared" si="388"/>
        <v>0</v>
      </c>
      <c r="AE372" s="25">
        <f t="shared" si="389"/>
        <v>0</v>
      </c>
      <c r="AF372" s="25">
        <f t="shared" si="390"/>
        <v>0.14285714285714285</v>
      </c>
      <c r="AG372" s="25">
        <f t="shared" si="391"/>
        <v>1</v>
      </c>
      <c r="AH372" s="25">
        <f t="shared" si="392"/>
        <v>0</v>
      </c>
      <c r="AI372" s="25">
        <f t="shared" si="393"/>
        <v>0</v>
      </c>
      <c r="AJ372" s="25">
        <f t="shared" si="394"/>
        <v>0</v>
      </c>
      <c r="AK372" s="25">
        <f t="shared" si="395"/>
        <v>0</v>
      </c>
      <c r="AL372" s="67">
        <v>44084</v>
      </c>
    </row>
    <row r="373" spans="1:38" x14ac:dyDescent="0.2">
      <c r="A373" s="111">
        <v>3083</v>
      </c>
      <c r="B373" s="67">
        <v>44084</v>
      </c>
      <c r="C373" s="31" t="s">
        <v>591</v>
      </c>
      <c r="D373" s="100">
        <v>0</v>
      </c>
      <c r="E373" s="31">
        <v>0</v>
      </c>
      <c r="F373" s="31">
        <v>0</v>
      </c>
      <c r="G373" s="31">
        <v>0</v>
      </c>
      <c r="H373" s="31">
        <v>0</v>
      </c>
      <c r="I373" s="31">
        <v>0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0</v>
      </c>
      <c r="V373" s="31">
        <v>0</v>
      </c>
      <c r="W373" s="31">
        <v>0</v>
      </c>
      <c r="X373" s="26">
        <f t="shared" si="396"/>
        <v>0</v>
      </c>
      <c r="Z373" s="25">
        <f t="shared" si="352"/>
        <v>0</v>
      </c>
      <c r="AA373" s="25">
        <f t="shared" si="353"/>
        <v>0</v>
      </c>
      <c r="AB373" s="25">
        <f t="shared" si="386"/>
        <v>0</v>
      </c>
      <c r="AC373" s="25">
        <f t="shared" si="387"/>
        <v>0</v>
      </c>
      <c r="AD373" s="25">
        <f t="shared" si="388"/>
        <v>0</v>
      </c>
      <c r="AE373" s="25">
        <f t="shared" si="389"/>
        <v>0</v>
      </c>
      <c r="AF373" s="25">
        <f t="shared" si="390"/>
        <v>0</v>
      </c>
      <c r="AG373" s="25">
        <f t="shared" si="391"/>
        <v>0</v>
      </c>
      <c r="AH373" s="25">
        <f t="shared" si="392"/>
        <v>0</v>
      </c>
      <c r="AI373" s="25">
        <f t="shared" si="393"/>
        <v>0</v>
      </c>
      <c r="AJ373" s="25">
        <f t="shared" si="394"/>
        <v>0</v>
      </c>
      <c r="AK373" s="25">
        <f t="shared" si="395"/>
        <v>0</v>
      </c>
      <c r="AL373" s="67">
        <v>44084</v>
      </c>
    </row>
    <row r="374" spans="1:38" x14ac:dyDescent="0.2">
      <c r="A374" s="111">
        <v>3084</v>
      </c>
      <c r="B374" s="67">
        <v>44084</v>
      </c>
      <c r="C374" s="31" t="s">
        <v>598</v>
      </c>
      <c r="D374" s="100">
        <v>0</v>
      </c>
      <c r="E374" s="31">
        <v>0</v>
      </c>
      <c r="F374" s="31">
        <v>0</v>
      </c>
      <c r="G374" s="31">
        <v>0</v>
      </c>
      <c r="H374" s="31">
        <v>0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0</v>
      </c>
      <c r="V374" s="31">
        <v>1</v>
      </c>
      <c r="W374" s="31">
        <v>0</v>
      </c>
      <c r="X374" s="26">
        <f t="shared" si="396"/>
        <v>1</v>
      </c>
      <c r="Z374" s="25">
        <f t="shared" si="352"/>
        <v>0.05</v>
      </c>
      <c r="AA374" s="25">
        <f t="shared" si="353"/>
        <v>1</v>
      </c>
      <c r="AB374" s="25">
        <f t="shared" si="386"/>
        <v>0</v>
      </c>
      <c r="AC374" s="25">
        <f t="shared" si="387"/>
        <v>0</v>
      </c>
      <c r="AD374" s="25">
        <f t="shared" si="388"/>
        <v>0</v>
      </c>
      <c r="AE374" s="25">
        <f t="shared" si="389"/>
        <v>0</v>
      </c>
      <c r="AF374" s="25">
        <f t="shared" si="390"/>
        <v>0</v>
      </c>
      <c r="AG374" s="25">
        <f t="shared" si="391"/>
        <v>0</v>
      </c>
      <c r="AH374" s="25">
        <f t="shared" si="392"/>
        <v>0.16666666666666666</v>
      </c>
      <c r="AI374" s="25">
        <f t="shared" si="393"/>
        <v>1</v>
      </c>
      <c r="AJ374" s="25">
        <f t="shared" si="394"/>
        <v>0</v>
      </c>
      <c r="AK374" s="25">
        <f t="shared" si="395"/>
        <v>0</v>
      </c>
      <c r="AL374" s="67">
        <v>44084</v>
      </c>
    </row>
    <row r="375" spans="1:38" x14ac:dyDescent="0.2">
      <c r="A375" s="111">
        <v>3085</v>
      </c>
      <c r="B375" s="67">
        <v>44084</v>
      </c>
      <c r="C375" s="31" t="s">
        <v>598</v>
      </c>
      <c r="D375" s="100">
        <v>0</v>
      </c>
      <c r="E375" s="31">
        <v>0</v>
      </c>
      <c r="F375" s="31">
        <v>0</v>
      </c>
      <c r="G375" s="31">
        <v>0</v>
      </c>
      <c r="H375" s="31">
        <v>0</v>
      </c>
      <c r="I375" s="31">
        <v>0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0</v>
      </c>
      <c r="V375" s="31">
        <v>0</v>
      </c>
      <c r="W375" s="31">
        <v>0</v>
      </c>
      <c r="X375" s="26">
        <f t="shared" si="396"/>
        <v>0</v>
      </c>
      <c r="Z375" s="25">
        <f t="shared" si="352"/>
        <v>0</v>
      </c>
      <c r="AA375" s="25">
        <f t="shared" si="353"/>
        <v>0</v>
      </c>
      <c r="AB375" s="25">
        <f t="shared" si="386"/>
        <v>0</v>
      </c>
      <c r="AC375" s="25">
        <f t="shared" si="387"/>
        <v>0</v>
      </c>
      <c r="AD375" s="25">
        <f t="shared" si="388"/>
        <v>0</v>
      </c>
      <c r="AE375" s="25">
        <f t="shared" si="389"/>
        <v>0</v>
      </c>
      <c r="AF375" s="25">
        <f t="shared" si="390"/>
        <v>0</v>
      </c>
      <c r="AG375" s="25">
        <f t="shared" si="391"/>
        <v>0</v>
      </c>
      <c r="AH375" s="25">
        <f t="shared" si="392"/>
        <v>0</v>
      </c>
      <c r="AI375" s="25">
        <f t="shared" si="393"/>
        <v>0</v>
      </c>
      <c r="AJ375" s="25">
        <f t="shared" si="394"/>
        <v>0</v>
      </c>
      <c r="AK375" s="25">
        <f t="shared" si="395"/>
        <v>0</v>
      </c>
      <c r="AL375" s="67">
        <v>44084</v>
      </c>
    </row>
    <row r="376" spans="1:38" x14ac:dyDescent="0.2">
      <c r="A376" s="111">
        <v>3086</v>
      </c>
      <c r="B376" s="67">
        <v>44087</v>
      </c>
      <c r="C376" s="31" t="s">
        <v>598</v>
      </c>
      <c r="D376" s="100">
        <v>0</v>
      </c>
      <c r="E376" s="31">
        <v>0</v>
      </c>
      <c r="F376" s="31">
        <v>0</v>
      </c>
      <c r="G376" s="31">
        <v>0</v>
      </c>
      <c r="H376" s="31">
        <v>0</v>
      </c>
      <c r="I376" s="31">
        <v>0</v>
      </c>
      <c r="J376" s="31">
        <v>0</v>
      </c>
      <c r="K376" s="31">
        <v>0</v>
      </c>
      <c r="L376" s="31">
        <v>0</v>
      </c>
      <c r="M376" s="31">
        <v>0</v>
      </c>
      <c r="N376" s="31">
        <v>0</v>
      </c>
      <c r="O376" s="31">
        <v>0</v>
      </c>
      <c r="P376" s="31">
        <v>0</v>
      </c>
      <c r="Q376" s="31">
        <v>0</v>
      </c>
      <c r="R376" s="31">
        <v>1</v>
      </c>
      <c r="S376" s="31">
        <v>0</v>
      </c>
      <c r="T376" s="31">
        <v>0</v>
      </c>
      <c r="U376" s="31">
        <v>0</v>
      </c>
      <c r="V376" s="31">
        <v>0</v>
      </c>
      <c r="W376" s="31">
        <v>1</v>
      </c>
      <c r="X376" s="26">
        <f t="shared" si="396"/>
        <v>2</v>
      </c>
      <c r="Z376" s="25">
        <f t="shared" si="352"/>
        <v>0.1</v>
      </c>
      <c r="AA376" s="25">
        <f t="shared" si="353"/>
        <v>2</v>
      </c>
      <c r="AB376" s="25">
        <f t="shared" si="386"/>
        <v>0</v>
      </c>
      <c r="AC376" s="25">
        <f t="shared" si="387"/>
        <v>0</v>
      </c>
      <c r="AD376" s="25">
        <f t="shared" si="388"/>
        <v>0</v>
      </c>
      <c r="AE376" s="25">
        <f t="shared" si="389"/>
        <v>0</v>
      </c>
      <c r="AF376" s="25">
        <f t="shared" si="390"/>
        <v>0</v>
      </c>
      <c r="AG376" s="25">
        <f t="shared" si="391"/>
        <v>0</v>
      </c>
      <c r="AH376" s="25">
        <f t="shared" si="392"/>
        <v>0.33333333333333331</v>
      </c>
      <c r="AI376" s="25">
        <f t="shared" si="393"/>
        <v>2</v>
      </c>
      <c r="AJ376" s="25">
        <f t="shared" si="394"/>
        <v>0</v>
      </c>
      <c r="AK376" s="25">
        <f t="shared" si="395"/>
        <v>0</v>
      </c>
      <c r="AL376" s="67">
        <v>44087</v>
      </c>
    </row>
    <row r="377" spans="1:38" s="35" customFormat="1" x14ac:dyDescent="0.2">
      <c r="A377" s="112">
        <v>3087</v>
      </c>
      <c r="B377" s="67">
        <v>44091</v>
      </c>
      <c r="C377" s="31" t="s">
        <v>562</v>
      </c>
      <c r="D377" s="100">
        <v>0</v>
      </c>
      <c r="E377" s="31">
        <v>0</v>
      </c>
      <c r="F377" s="31">
        <v>0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0</v>
      </c>
      <c r="V377" s="31">
        <v>0</v>
      </c>
      <c r="W377" s="31">
        <v>0</v>
      </c>
      <c r="X377" s="26">
        <v>0</v>
      </c>
      <c r="Y377" s="25" t="s">
        <v>650</v>
      </c>
      <c r="Z377" s="25">
        <f t="shared" si="352"/>
        <v>0</v>
      </c>
      <c r="AA377" s="25">
        <f t="shared" si="353"/>
        <v>0</v>
      </c>
      <c r="AB377" s="25">
        <f t="shared" si="386"/>
        <v>0</v>
      </c>
      <c r="AC377" s="25">
        <f t="shared" si="387"/>
        <v>0</v>
      </c>
      <c r="AD377" s="25">
        <f t="shared" si="388"/>
        <v>0</v>
      </c>
      <c r="AE377" s="25">
        <f t="shared" si="389"/>
        <v>0</v>
      </c>
      <c r="AF377" s="25">
        <f t="shared" si="390"/>
        <v>0</v>
      </c>
      <c r="AG377" s="25">
        <f t="shared" si="391"/>
        <v>0</v>
      </c>
      <c r="AH377" s="25">
        <f t="shared" si="392"/>
        <v>0</v>
      </c>
      <c r="AI377" s="25">
        <f t="shared" si="393"/>
        <v>0</v>
      </c>
      <c r="AJ377" s="25">
        <f t="shared" si="394"/>
        <v>0</v>
      </c>
      <c r="AK377" s="25">
        <f t="shared" si="395"/>
        <v>0</v>
      </c>
      <c r="AL377" s="67">
        <v>44091</v>
      </c>
    </row>
    <row r="378" spans="1:38" s="35" customFormat="1" x14ac:dyDescent="0.2">
      <c r="A378" s="111">
        <v>3088</v>
      </c>
      <c r="B378" s="67">
        <v>44084</v>
      </c>
      <c r="C378" s="31" t="s">
        <v>591</v>
      </c>
      <c r="D378" s="100">
        <v>0</v>
      </c>
      <c r="E378" s="31">
        <v>0</v>
      </c>
      <c r="F378" s="31">
        <v>0</v>
      </c>
      <c r="G378" s="31">
        <v>0</v>
      </c>
      <c r="H378" s="31">
        <v>0</v>
      </c>
      <c r="I378" s="31">
        <v>0</v>
      </c>
      <c r="J378" s="31">
        <v>0</v>
      </c>
      <c r="K378" s="31">
        <v>0</v>
      </c>
      <c r="L378" s="31">
        <v>2</v>
      </c>
      <c r="M378" s="31">
        <v>0</v>
      </c>
      <c r="N378" s="31">
        <v>1</v>
      </c>
      <c r="O378" s="31">
        <v>0</v>
      </c>
      <c r="P378" s="31">
        <v>0</v>
      </c>
      <c r="Q378" s="31">
        <v>1</v>
      </c>
      <c r="R378" s="31">
        <v>1</v>
      </c>
      <c r="S378" s="31">
        <v>0</v>
      </c>
      <c r="T378" s="31">
        <v>0</v>
      </c>
      <c r="U378" s="31">
        <v>0</v>
      </c>
      <c r="V378" s="31">
        <v>0</v>
      </c>
      <c r="W378" s="31">
        <v>0</v>
      </c>
      <c r="X378" s="26">
        <f t="shared" ref="X378:X383" si="397">SUM(D378:W378)</f>
        <v>5</v>
      </c>
      <c r="Y378" s="25"/>
      <c r="Z378" s="25">
        <f t="shared" si="352"/>
        <v>0.25</v>
      </c>
      <c r="AA378" s="25">
        <f t="shared" si="353"/>
        <v>5</v>
      </c>
      <c r="AB378" s="25">
        <f t="shared" si="386"/>
        <v>0</v>
      </c>
      <c r="AC378" s="25">
        <f t="shared" si="387"/>
        <v>0</v>
      </c>
      <c r="AD378" s="25">
        <f t="shared" si="388"/>
        <v>0</v>
      </c>
      <c r="AE378" s="25">
        <f t="shared" si="389"/>
        <v>0</v>
      </c>
      <c r="AF378" s="25">
        <f t="shared" si="390"/>
        <v>0.5714285714285714</v>
      </c>
      <c r="AG378" s="25">
        <f t="shared" si="391"/>
        <v>4</v>
      </c>
      <c r="AH378" s="25">
        <f t="shared" si="392"/>
        <v>0.16666666666666666</v>
      </c>
      <c r="AI378" s="25">
        <f t="shared" si="393"/>
        <v>1</v>
      </c>
      <c r="AJ378" s="25">
        <f t="shared" si="394"/>
        <v>0</v>
      </c>
      <c r="AK378" s="25">
        <f t="shared" si="395"/>
        <v>0</v>
      </c>
      <c r="AL378" s="67">
        <v>44084</v>
      </c>
    </row>
    <row r="379" spans="1:38" x14ac:dyDescent="0.2">
      <c r="A379" s="111">
        <v>3089</v>
      </c>
      <c r="B379" s="67">
        <v>44084</v>
      </c>
      <c r="C379" s="31" t="s">
        <v>598</v>
      </c>
      <c r="D379" s="100">
        <v>0</v>
      </c>
      <c r="E379" s="31">
        <v>0</v>
      </c>
      <c r="F379" s="31">
        <v>0</v>
      </c>
      <c r="G379" s="31">
        <v>0</v>
      </c>
      <c r="H379" s="31">
        <v>0</v>
      </c>
      <c r="I379" s="31">
        <v>0</v>
      </c>
      <c r="J379" s="31">
        <v>0</v>
      </c>
      <c r="K379" s="31">
        <v>0</v>
      </c>
      <c r="L379" s="31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1</v>
      </c>
      <c r="U379" s="31">
        <v>0</v>
      </c>
      <c r="V379" s="31">
        <v>0</v>
      </c>
      <c r="W379" s="31">
        <v>0</v>
      </c>
      <c r="X379" s="26">
        <f t="shared" si="397"/>
        <v>1</v>
      </c>
      <c r="Z379" s="25">
        <f t="shared" si="352"/>
        <v>0.05</v>
      </c>
      <c r="AA379" s="25">
        <f t="shared" si="353"/>
        <v>1</v>
      </c>
      <c r="AB379" s="25">
        <f t="shared" si="386"/>
        <v>0</v>
      </c>
      <c r="AC379" s="25">
        <f t="shared" si="387"/>
        <v>0</v>
      </c>
      <c r="AD379" s="25">
        <f t="shared" si="388"/>
        <v>0</v>
      </c>
      <c r="AE379" s="25">
        <f t="shared" si="389"/>
        <v>0</v>
      </c>
      <c r="AF379" s="25">
        <f t="shared" si="390"/>
        <v>0</v>
      </c>
      <c r="AG379" s="25">
        <f t="shared" si="391"/>
        <v>0</v>
      </c>
      <c r="AH379" s="25">
        <f t="shared" si="392"/>
        <v>0.16666666666666666</v>
      </c>
      <c r="AI379" s="25">
        <f t="shared" si="393"/>
        <v>1</v>
      </c>
      <c r="AJ379" s="25">
        <f t="shared" si="394"/>
        <v>0</v>
      </c>
      <c r="AK379" s="25">
        <f t="shared" si="395"/>
        <v>0</v>
      </c>
      <c r="AL379" s="67">
        <v>44084</v>
      </c>
    </row>
    <row r="380" spans="1:38" s="35" customFormat="1" x14ac:dyDescent="0.2">
      <c r="A380" s="111">
        <v>3090</v>
      </c>
      <c r="B380" s="67">
        <v>44084</v>
      </c>
      <c r="C380" s="31" t="s">
        <v>598</v>
      </c>
      <c r="D380" s="100">
        <v>0</v>
      </c>
      <c r="E380" s="31">
        <v>0</v>
      </c>
      <c r="F380" s="31">
        <v>0</v>
      </c>
      <c r="G380" s="31">
        <v>0</v>
      </c>
      <c r="H380" s="31">
        <v>0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2</v>
      </c>
      <c r="U380" s="31">
        <v>0</v>
      </c>
      <c r="V380" s="31">
        <v>0</v>
      </c>
      <c r="W380" s="31">
        <v>0</v>
      </c>
      <c r="X380" s="26">
        <f t="shared" si="397"/>
        <v>2</v>
      </c>
      <c r="Y380" s="25"/>
      <c r="Z380" s="25">
        <f t="shared" si="352"/>
        <v>0.1</v>
      </c>
      <c r="AA380" s="25">
        <f t="shared" si="353"/>
        <v>2</v>
      </c>
      <c r="AB380" s="25">
        <f t="shared" si="386"/>
        <v>0</v>
      </c>
      <c r="AC380" s="25">
        <f t="shared" si="387"/>
        <v>0</v>
      </c>
      <c r="AD380" s="25">
        <f t="shared" si="388"/>
        <v>0</v>
      </c>
      <c r="AE380" s="25">
        <f t="shared" si="389"/>
        <v>0</v>
      </c>
      <c r="AF380" s="25">
        <f t="shared" si="390"/>
        <v>0</v>
      </c>
      <c r="AG380" s="25">
        <f t="shared" si="391"/>
        <v>0</v>
      </c>
      <c r="AH380" s="25">
        <f t="shared" si="392"/>
        <v>0.33333333333333331</v>
      </c>
      <c r="AI380" s="25">
        <f t="shared" si="393"/>
        <v>2</v>
      </c>
      <c r="AJ380" s="25">
        <f t="shared" si="394"/>
        <v>0</v>
      </c>
      <c r="AK380" s="25">
        <f t="shared" si="395"/>
        <v>0</v>
      </c>
      <c r="AL380" s="67">
        <v>44084</v>
      </c>
    </row>
    <row r="381" spans="1:38" s="35" customFormat="1" x14ac:dyDescent="0.2">
      <c r="A381" s="111">
        <v>3091</v>
      </c>
      <c r="B381" s="31"/>
      <c r="C381" s="31"/>
      <c r="D381" s="100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26">
        <f t="shared" si="397"/>
        <v>0</v>
      </c>
      <c r="Y381" s="25"/>
      <c r="Z381" s="25" t="e">
        <f t="shared" si="352"/>
        <v>#DIV/0!</v>
      </c>
      <c r="AA381" s="25" t="e">
        <f t="shared" si="353"/>
        <v>#DIV/0!</v>
      </c>
      <c r="AB381" s="25" t="e">
        <f t="shared" si="386"/>
        <v>#DIV/0!</v>
      </c>
      <c r="AC381" s="25" t="e">
        <f t="shared" si="387"/>
        <v>#DIV/0!</v>
      </c>
      <c r="AD381" s="25" t="e">
        <f t="shared" si="388"/>
        <v>#DIV/0!</v>
      </c>
      <c r="AE381" s="25" t="e">
        <f t="shared" si="389"/>
        <v>#DIV/0!</v>
      </c>
      <c r="AF381" s="25" t="e">
        <f t="shared" si="390"/>
        <v>#DIV/0!</v>
      </c>
      <c r="AG381" s="25" t="e">
        <f t="shared" si="391"/>
        <v>#DIV/0!</v>
      </c>
      <c r="AH381" s="25" t="e">
        <f t="shared" si="392"/>
        <v>#DIV/0!</v>
      </c>
      <c r="AI381" s="25" t="e">
        <f t="shared" si="393"/>
        <v>#DIV/0!</v>
      </c>
      <c r="AJ381" s="25" t="e">
        <f t="shared" si="394"/>
        <v>#DIV/0!</v>
      </c>
      <c r="AK381" s="25" t="e">
        <f t="shared" si="395"/>
        <v>#DIV/0!</v>
      </c>
      <c r="AL381" s="31" t="s">
        <v>685</v>
      </c>
    </row>
    <row r="382" spans="1:38" x14ac:dyDescent="0.2">
      <c r="A382" s="111">
        <v>3092</v>
      </c>
      <c r="B382" s="67">
        <v>44087</v>
      </c>
      <c r="C382" s="31" t="s">
        <v>598</v>
      </c>
      <c r="D382" s="100">
        <v>0</v>
      </c>
      <c r="E382" s="31">
        <v>0</v>
      </c>
      <c r="F382" s="31">
        <v>0</v>
      </c>
      <c r="G382" s="31">
        <v>0</v>
      </c>
      <c r="H382" s="31">
        <v>0</v>
      </c>
      <c r="I382" s="31">
        <v>0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1</v>
      </c>
      <c r="U382" s="31">
        <v>1</v>
      </c>
      <c r="V382" s="31">
        <v>0</v>
      </c>
      <c r="W382" s="31">
        <v>1</v>
      </c>
      <c r="X382" s="26">
        <f t="shared" si="397"/>
        <v>3</v>
      </c>
      <c r="Z382" s="25">
        <f t="shared" si="352"/>
        <v>0.15</v>
      </c>
      <c r="AA382" s="25">
        <f t="shared" si="353"/>
        <v>3</v>
      </c>
      <c r="AB382" s="25">
        <f t="shared" si="386"/>
        <v>0</v>
      </c>
      <c r="AC382" s="25">
        <f t="shared" si="387"/>
        <v>0</v>
      </c>
      <c r="AD382" s="25">
        <f t="shared" si="388"/>
        <v>0</v>
      </c>
      <c r="AE382" s="25">
        <f t="shared" si="389"/>
        <v>0</v>
      </c>
      <c r="AF382" s="25">
        <f t="shared" si="390"/>
        <v>0</v>
      </c>
      <c r="AG382" s="25">
        <f t="shared" si="391"/>
        <v>0</v>
      </c>
      <c r="AH382" s="25">
        <f t="shared" si="392"/>
        <v>0.5</v>
      </c>
      <c r="AI382" s="25">
        <f t="shared" si="393"/>
        <v>3</v>
      </c>
      <c r="AJ382" s="25">
        <f t="shared" si="394"/>
        <v>0</v>
      </c>
      <c r="AK382" s="25">
        <f t="shared" si="395"/>
        <v>0</v>
      </c>
      <c r="AL382" s="67">
        <v>44087</v>
      </c>
    </row>
    <row r="383" spans="1:38" x14ac:dyDescent="0.2">
      <c r="A383" s="111">
        <v>3093</v>
      </c>
      <c r="B383" s="31"/>
      <c r="C383" s="31"/>
      <c r="D383" s="100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26">
        <f t="shared" si="397"/>
        <v>0</v>
      </c>
      <c r="Z383" s="25" t="e">
        <f t="shared" si="352"/>
        <v>#DIV/0!</v>
      </c>
      <c r="AA383" s="25" t="e">
        <f t="shared" si="353"/>
        <v>#DIV/0!</v>
      </c>
      <c r="AB383" s="25" t="e">
        <f t="shared" si="386"/>
        <v>#DIV/0!</v>
      </c>
      <c r="AC383" s="25" t="e">
        <f t="shared" si="387"/>
        <v>#DIV/0!</v>
      </c>
      <c r="AD383" s="25" t="e">
        <f t="shared" si="388"/>
        <v>#DIV/0!</v>
      </c>
      <c r="AE383" s="25" t="e">
        <f t="shared" si="389"/>
        <v>#DIV/0!</v>
      </c>
      <c r="AF383" s="25" t="e">
        <f t="shared" si="390"/>
        <v>#DIV/0!</v>
      </c>
      <c r="AG383" s="25" t="e">
        <f t="shared" si="391"/>
        <v>#DIV/0!</v>
      </c>
      <c r="AH383" s="25" t="e">
        <f t="shared" si="392"/>
        <v>#DIV/0!</v>
      </c>
      <c r="AI383" s="25" t="e">
        <f t="shared" si="393"/>
        <v>#DIV/0!</v>
      </c>
      <c r="AJ383" s="25" t="e">
        <f t="shared" si="394"/>
        <v>#DIV/0!</v>
      </c>
      <c r="AK383" s="25" t="e">
        <f t="shared" si="395"/>
        <v>#DIV/0!</v>
      </c>
      <c r="AL383" s="31" t="s">
        <v>685</v>
      </c>
    </row>
    <row r="384" spans="1:38" x14ac:dyDescent="0.2">
      <c r="A384" s="107">
        <v>3094</v>
      </c>
      <c r="B384" s="67">
        <v>44083</v>
      </c>
      <c r="C384" s="31" t="s">
        <v>591</v>
      </c>
      <c r="D384" s="100">
        <v>0</v>
      </c>
      <c r="E384" s="31">
        <v>0</v>
      </c>
      <c r="F384" s="31">
        <v>0</v>
      </c>
      <c r="G384" s="31">
        <v>0</v>
      </c>
      <c r="H384" s="31">
        <v>0</v>
      </c>
      <c r="I384" s="31">
        <v>1</v>
      </c>
      <c r="J384" s="31">
        <v>0</v>
      </c>
      <c r="K384" s="31">
        <v>0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0</v>
      </c>
      <c r="V384" s="31">
        <v>0</v>
      </c>
      <c r="W384" s="31">
        <v>0</v>
      </c>
      <c r="X384" s="26">
        <f>SUM(E384:W384)</f>
        <v>1</v>
      </c>
      <c r="Z384" s="25">
        <f t="shared" si="352"/>
        <v>0.05</v>
      </c>
      <c r="AA384" s="25">
        <f t="shared" si="353"/>
        <v>1</v>
      </c>
      <c r="AB384" s="25">
        <f t="shared" si="386"/>
        <v>0</v>
      </c>
      <c r="AC384" s="25">
        <f t="shared" si="387"/>
        <v>0</v>
      </c>
      <c r="AD384" s="25">
        <f t="shared" si="388"/>
        <v>0.5</v>
      </c>
      <c r="AE384" s="25">
        <f t="shared" si="389"/>
        <v>1</v>
      </c>
      <c r="AF384" s="25">
        <f t="shared" si="390"/>
        <v>0</v>
      </c>
      <c r="AG384" s="25">
        <f t="shared" si="391"/>
        <v>0</v>
      </c>
      <c r="AH384" s="25">
        <f t="shared" si="392"/>
        <v>0</v>
      </c>
      <c r="AI384" s="25">
        <f t="shared" si="393"/>
        <v>0</v>
      </c>
      <c r="AJ384" s="25">
        <f t="shared" si="394"/>
        <v>0</v>
      </c>
      <c r="AK384" s="25">
        <f t="shared" si="395"/>
        <v>0</v>
      </c>
      <c r="AL384" s="67">
        <v>44083</v>
      </c>
    </row>
    <row r="385" spans="1:38" s="35" customFormat="1" x14ac:dyDescent="0.2">
      <c r="A385" s="111">
        <v>3095</v>
      </c>
      <c r="B385" s="67">
        <v>44087</v>
      </c>
      <c r="C385" s="31" t="s">
        <v>598</v>
      </c>
      <c r="D385" s="100">
        <v>0</v>
      </c>
      <c r="E385" s="31">
        <v>0</v>
      </c>
      <c r="F385" s="31">
        <v>0</v>
      </c>
      <c r="G385" s="31">
        <v>0</v>
      </c>
      <c r="H385" s="31">
        <v>0</v>
      </c>
      <c r="I385" s="31">
        <v>0</v>
      </c>
      <c r="J385" s="31">
        <v>0</v>
      </c>
      <c r="K385" s="31">
        <v>0</v>
      </c>
      <c r="L385" s="31">
        <v>4</v>
      </c>
      <c r="M385" s="31">
        <v>3</v>
      </c>
      <c r="N385" s="31">
        <v>2</v>
      </c>
      <c r="O385" s="31">
        <v>3</v>
      </c>
      <c r="P385" s="31">
        <v>0</v>
      </c>
      <c r="Q385" s="31">
        <v>0</v>
      </c>
      <c r="R385" s="31">
        <v>1</v>
      </c>
      <c r="S385" s="31">
        <v>0</v>
      </c>
      <c r="T385" s="31">
        <v>3</v>
      </c>
      <c r="U385" s="31">
        <v>3</v>
      </c>
      <c r="V385" s="31">
        <v>1</v>
      </c>
      <c r="W385" s="31">
        <v>0</v>
      </c>
      <c r="X385" s="26">
        <f>SUM(D385:W385)</f>
        <v>20</v>
      </c>
      <c r="Y385" s="25"/>
      <c r="Z385" s="25">
        <f t="shared" si="352"/>
        <v>1</v>
      </c>
      <c r="AA385" s="25">
        <f t="shared" si="353"/>
        <v>20</v>
      </c>
      <c r="AB385" s="25">
        <f t="shared" si="386"/>
        <v>0</v>
      </c>
      <c r="AC385" s="25">
        <f t="shared" si="387"/>
        <v>0</v>
      </c>
      <c r="AD385" s="25">
        <f t="shared" si="388"/>
        <v>0</v>
      </c>
      <c r="AE385" s="25">
        <f t="shared" si="389"/>
        <v>0</v>
      </c>
      <c r="AF385" s="25">
        <f t="shared" si="390"/>
        <v>1.7142857142857142</v>
      </c>
      <c r="AG385" s="25">
        <f t="shared" si="391"/>
        <v>12</v>
      </c>
      <c r="AH385" s="25">
        <f t="shared" si="392"/>
        <v>1.3333333333333333</v>
      </c>
      <c r="AI385" s="25">
        <f t="shared" si="393"/>
        <v>8</v>
      </c>
      <c r="AJ385" s="25">
        <f t="shared" si="394"/>
        <v>0</v>
      </c>
      <c r="AK385" s="25">
        <f t="shared" si="395"/>
        <v>0</v>
      </c>
      <c r="AL385" s="67">
        <v>44087</v>
      </c>
    </row>
    <row r="386" spans="1:38" x14ac:dyDescent="0.2">
      <c r="A386" s="111">
        <v>3096</v>
      </c>
      <c r="B386" s="67">
        <v>44087</v>
      </c>
      <c r="C386" s="31" t="s">
        <v>598</v>
      </c>
      <c r="D386" s="100">
        <v>0</v>
      </c>
      <c r="E386" s="31">
        <v>0</v>
      </c>
      <c r="F386" s="31">
        <v>0</v>
      </c>
      <c r="G386" s="31">
        <v>0</v>
      </c>
      <c r="H386" s="31">
        <v>0</v>
      </c>
      <c r="I386" s="31">
        <v>0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0</v>
      </c>
      <c r="V386" s="31">
        <v>0</v>
      </c>
      <c r="W386" s="31">
        <v>0</v>
      </c>
      <c r="X386" s="26">
        <f>SUM(D386:W386)</f>
        <v>0</v>
      </c>
      <c r="Z386" s="25">
        <f t="shared" si="352"/>
        <v>0</v>
      </c>
      <c r="AA386" s="25">
        <f t="shared" si="353"/>
        <v>0</v>
      </c>
      <c r="AB386" s="25">
        <f t="shared" si="386"/>
        <v>0</v>
      </c>
      <c r="AC386" s="25">
        <f t="shared" si="387"/>
        <v>0</v>
      </c>
      <c r="AD386" s="25">
        <f t="shared" si="388"/>
        <v>0</v>
      </c>
      <c r="AE386" s="25">
        <f t="shared" si="389"/>
        <v>0</v>
      </c>
      <c r="AF386" s="25">
        <f t="shared" si="390"/>
        <v>0</v>
      </c>
      <c r="AG386" s="25">
        <f t="shared" si="391"/>
        <v>0</v>
      </c>
      <c r="AH386" s="25">
        <f t="shared" si="392"/>
        <v>0</v>
      </c>
      <c r="AI386" s="25">
        <f t="shared" si="393"/>
        <v>0</v>
      </c>
      <c r="AJ386" s="25">
        <f t="shared" si="394"/>
        <v>0</v>
      </c>
      <c r="AK386" s="25">
        <f t="shared" si="395"/>
        <v>0</v>
      </c>
      <c r="AL386" s="67">
        <v>44087</v>
      </c>
    </row>
    <row r="387" spans="1:38" x14ac:dyDescent="0.2">
      <c r="A387" s="112">
        <v>3097</v>
      </c>
      <c r="B387" s="98">
        <v>44215</v>
      </c>
      <c r="C387" s="99" t="s">
        <v>591</v>
      </c>
      <c r="D387" s="100">
        <v>3</v>
      </c>
      <c r="E387" s="31">
        <v>2</v>
      </c>
      <c r="F387" s="31">
        <v>2</v>
      </c>
      <c r="G387" s="31">
        <v>3</v>
      </c>
      <c r="H387" s="31">
        <v>2</v>
      </c>
      <c r="I387" s="31">
        <v>2</v>
      </c>
      <c r="J387" s="31">
        <v>3</v>
      </c>
      <c r="K387" s="31">
        <v>1</v>
      </c>
      <c r="L387" s="31">
        <v>2</v>
      </c>
      <c r="M387" s="31">
        <v>1</v>
      </c>
      <c r="N387" s="31">
        <v>2</v>
      </c>
      <c r="O387" s="31">
        <v>2</v>
      </c>
      <c r="P387" s="31">
        <v>1</v>
      </c>
      <c r="Q387" s="31">
        <v>1</v>
      </c>
      <c r="R387" s="31">
        <v>0</v>
      </c>
      <c r="S387" s="31">
        <v>0</v>
      </c>
      <c r="T387" s="31">
        <v>3</v>
      </c>
      <c r="U387" s="31">
        <v>0</v>
      </c>
      <c r="V387" s="31">
        <v>0</v>
      </c>
      <c r="W387" s="31">
        <v>3</v>
      </c>
      <c r="X387" s="26">
        <f>SUM(E387:W387)</f>
        <v>30</v>
      </c>
      <c r="Z387" s="25">
        <f t="shared" si="352"/>
        <v>1.65</v>
      </c>
      <c r="AA387" s="25">
        <f t="shared" si="353"/>
        <v>33</v>
      </c>
      <c r="AB387" s="25">
        <f t="shared" si="386"/>
        <v>2.4</v>
      </c>
      <c r="AC387" s="25">
        <f t="shared" si="387"/>
        <v>12</v>
      </c>
      <c r="AD387" s="25">
        <f t="shared" si="388"/>
        <v>2.5</v>
      </c>
      <c r="AE387" s="25">
        <f t="shared" si="389"/>
        <v>5</v>
      </c>
      <c r="AF387" s="25">
        <f t="shared" si="390"/>
        <v>1.4285714285714286</v>
      </c>
      <c r="AG387" s="25">
        <f t="shared" si="391"/>
        <v>10</v>
      </c>
      <c r="AH387" s="25">
        <f t="shared" si="392"/>
        <v>1</v>
      </c>
      <c r="AI387" s="25">
        <f t="shared" si="393"/>
        <v>6</v>
      </c>
      <c r="AJ387" s="25">
        <f t="shared" si="394"/>
        <v>2.3333333333333335</v>
      </c>
      <c r="AK387" s="25">
        <f t="shared" si="395"/>
        <v>7</v>
      </c>
      <c r="AL387" s="98">
        <v>44215</v>
      </c>
    </row>
    <row r="388" spans="1:38" x14ac:dyDescent="0.2">
      <c r="A388" s="111">
        <v>3098</v>
      </c>
      <c r="B388" s="67">
        <v>44087</v>
      </c>
      <c r="C388" s="31" t="s">
        <v>598</v>
      </c>
      <c r="D388" s="100">
        <v>0</v>
      </c>
      <c r="E388" s="31">
        <v>0</v>
      </c>
      <c r="F388" s="31">
        <v>0</v>
      </c>
      <c r="G388" s="31">
        <v>0</v>
      </c>
      <c r="H388" s="31">
        <v>0</v>
      </c>
      <c r="I388" s="31">
        <v>0</v>
      </c>
      <c r="J388" s="31">
        <v>0</v>
      </c>
      <c r="K388" s="31">
        <v>0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0</v>
      </c>
      <c r="V388" s="31">
        <v>0</v>
      </c>
      <c r="W388" s="31">
        <v>0</v>
      </c>
      <c r="X388" s="26">
        <f>SUM(D388:W388)</f>
        <v>0</v>
      </c>
      <c r="Z388" s="25">
        <f t="shared" ref="Z388:Z451" si="398">AVERAGE(D388:W388)</f>
        <v>0</v>
      </c>
      <c r="AA388" s="25">
        <f t="shared" ref="AA388:AA451" si="399">Z388*20</f>
        <v>0</v>
      </c>
      <c r="AB388" s="25">
        <f t="shared" si="386"/>
        <v>0</v>
      </c>
      <c r="AC388" s="25">
        <f t="shared" si="387"/>
        <v>0</v>
      </c>
      <c r="AD388" s="25">
        <f t="shared" si="388"/>
        <v>0</v>
      </c>
      <c r="AE388" s="25">
        <f t="shared" si="389"/>
        <v>0</v>
      </c>
      <c r="AF388" s="25">
        <f t="shared" si="390"/>
        <v>0</v>
      </c>
      <c r="AG388" s="25">
        <f t="shared" si="391"/>
        <v>0</v>
      </c>
      <c r="AH388" s="25">
        <f t="shared" si="392"/>
        <v>0</v>
      </c>
      <c r="AI388" s="25">
        <f t="shared" si="393"/>
        <v>0</v>
      </c>
      <c r="AJ388" s="25">
        <f t="shared" si="394"/>
        <v>0</v>
      </c>
      <c r="AK388" s="25">
        <f t="shared" si="395"/>
        <v>0</v>
      </c>
      <c r="AL388" s="67">
        <v>44087</v>
      </c>
    </row>
    <row r="389" spans="1:38" x14ac:dyDescent="0.2">
      <c r="A389" s="110">
        <v>3099</v>
      </c>
      <c r="B389" s="67">
        <v>44084</v>
      </c>
      <c r="C389" s="31" t="s">
        <v>598</v>
      </c>
      <c r="D389" s="100">
        <v>0</v>
      </c>
      <c r="E389" s="31">
        <v>0</v>
      </c>
      <c r="F389" s="31">
        <v>0</v>
      </c>
      <c r="G389" s="31">
        <v>0</v>
      </c>
      <c r="H389" s="31">
        <v>0</v>
      </c>
      <c r="I389" s="31">
        <v>0</v>
      </c>
      <c r="J389" s="31">
        <v>0</v>
      </c>
      <c r="K389" s="31">
        <v>0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0</v>
      </c>
      <c r="V389" s="31">
        <v>1</v>
      </c>
      <c r="W389" s="31">
        <v>0</v>
      </c>
      <c r="X389" s="26">
        <f>SUM(D389:W389)</f>
        <v>1</v>
      </c>
      <c r="Z389" s="25">
        <f t="shared" si="398"/>
        <v>0.05</v>
      </c>
      <c r="AA389" s="25">
        <f t="shared" si="399"/>
        <v>1</v>
      </c>
      <c r="AB389" s="25">
        <f t="shared" si="386"/>
        <v>0</v>
      </c>
      <c r="AC389" s="25">
        <f t="shared" si="387"/>
        <v>0</v>
      </c>
      <c r="AD389" s="25">
        <f t="shared" si="388"/>
        <v>0</v>
      </c>
      <c r="AE389" s="25">
        <f t="shared" si="389"/>
        <v>0</v>
      </c>
      <c r="AF389" s="25">
        <f t="shared" si="390"/>
        <v>0</v>
      </c>
      <c r="AG389" s="25">
        <f t="shared" si="391"/>
        <v>0</v>
      </c>
      <c r="AH389" s="25">
        <f t="shared" si="392"/>
        <v>0.16666666666666666</v>
      </c>
      <c r="AI389" s="25">
        <f t="shared" si="393"/>
        <v>1</v>
      </c>
      <c r="AJ389" s="25">
        <f t="shared" si="394"/>
        <v>0</v>
      </c>
      <c r="AK389" s="25">
        <f t="shared" si="395"/>
        <v>0</v>
      </c>
      <c r="AL389" s="67">
        <v>44084</v>
      </c>
    </row>
    <row r="390" spans="1:38" x14ac:dyDescent="0.2">
      <c r="A390" s="110">
        <v>4001</v>
      </c>
      <c r="B390" s="67">
        <v>44084</v>
      </c>
      <c r="C390" s="31" t="s">
        <v>598</v>
      </c>
      <c r="D390" s="100">
        <v>0</v>
      </c>
      <c r="E390" s="31">
        <v>0</v>
      </c>
      <c r="F390" s="31">
        <v>0</v>
      </c>
      <c r="G390" s="31">
        <v>0</v>
      </c>
      <c r="H390" s="31">
        <v>0</v>
      </c>
      <c r="I390" s="31">
        <v>0</v>
      </c>
      <c r="J390" s="31">
        <v>0</v>
      </c>
      <c r="K390" s="31">
        <v>0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0</v>
      </c>
      <c r="V390" s="31">
        <v>3</v>
      </c>
      <c r="W390" s="31">
        <v>0</v>
      </c>
      <c r="X390" s="26">
        <f>SUM(D390:W390)</f>
        <v>3</v>
      </c>
      <c r="Z390" s="25">
        <f t="shared" si="398"/>
        <v>0.15</v>
      </c>
      <c r="AA390" s="25">
        <f t="shared" si="399"/>
        <v>3</v>
      </c>
      <c r="AB390" s="25">
        <f t="shared" si="386"/>
        <v>0</v>
      </c>
      <c r="AC390" s="25">
        <f t="shared" si="387"/>
        <v>0</v>
      </c>
      <c r="AD390" s="25">
        <f t="shared" si="388"/>
        <v>0</v>
      </c>
      <c r="AE390" s="25">
        <f t="shared" si="389"/>
        <v>0</v>
      </c>
      <c r="AF390" s="25">
        <f t="shared" si="390"/>
        <v>0</v>
      </c>
      <c r="AG390" s="25">
        <f t="shared" si="391"/>
        <v>0</v>
      </c>
      <c r="AH390" s="25">
        <f t="shared" si="392"/>
        <v>0.5</v>
      </c>
      <c r="AI390" s="25">
        <f t="shared" si="393"/>
        <v>3</v>
      </c>
      <c r="AJ390" s="25">
        <f t="shared" si="394"/>
        <v>0</v>
      </c>
      <c r="AK390" s="25">
        <f t="shared" si="395"/>
        <v>0</v>
      </c>
      <c r="AL390" s="67">
        <v>44084</v>
      </c>
    </row>
    <row r="391" spans="1:38" x14ac:dyDescent="0.2">
      <c r="A391" s="110">
        <v>4002</v>
      </c>
      <c r="B391" s="67">
        <v>44087</v>
      </c>
      <c r="C391" s="31" t="s">
        <v>598</v>
      </c>
      <c r="D391" s="100">
        <v>0</v>
      </c>
      <c r="E391" s="31">
        <v>1</v>
      </c>
      <c r="F391" s="31">
        <v>2</v>
      </c>
      <c r="G391" s="31">
        <v>2</v>
      </c>
      <c r="H391" s="31">
        <v>0</v>
      </c>
      <c r="I391" s="31">
        <v>1</v>
      </c>
      <c r="J391" s="31">
        <v>0</v>
      </c>
      <c r="K391" s="31">
        <v>0</v>
      </c>
      <c r="L391" s="31">
        <v>1</v>
      </c>
      <c r="M391" s="31">
        <v>2</v>
      </c>
      <c r="N391" s="31">
        <v>1</v>
      </c>
      <c r="O391" s="31">
        <v>0</v>
      </c>
      <c r="P391" s="31">
        <v>1</v>
      </c>
      <c r="Q391" s="31">
        <v>1</v>
      </c>
      <c r="R391" s="31">
        <v>0</v>
      </c>
      <c r="S391" s="31">
        <v>0</v>
      </c>
      <c r="T391" s="31">
        <v>0</v>
      </c>
      <c r="U391" s="31">
        <v>1</v>
      </c>
      <c r="V391" s="31">
        <v>1</v>
      </c>
      <c r="W391" s="31">
        <v>0</v>
      </c>
      <c r="X391" s="26">
        <f>SUM(D391:W391)</f>
        <v>14</v>
      </c>
      <c r="Z391" s="25">
        <f t="shared" si="398"/>
        <v>0.7</v>
      </c>
      <c r="AA391" s="25">
        <f t="shared" si="399"/>
        <v>14</v>
      </c>
      <c r="AB391" s="25">
        <f t="shared" si="386"/>
        <v>1</v>
      </c>
      <c r="AC391" s="25">
        <f t="shared" si="387"/>
        <v>5</v>
      </c>
      <c r="AD391" s="25">
        <f t="shared" si="388"/>
        <v>0.5</v>
      </c>
      <c r="AE391" s="25">
        <f t="shared" si="389"/>
        <v>1</v>
      </c>
      <c r="AF391" s="25">
        <f t="shared" si="390"/>
        <v>0.8571428571428571</v>
      </c>
      <c r="AG391" s="25">
        <f t="shared" si="391"/>
        <v>6</v>
      </c>
      <c r="AH391" s="25">
        <f t="shared" si="392"/>
        <v>0.33333333333333331</v>
      </c>
      <c r="AI391" s="25">
        <f t="shared" si="393"/>
        <v>2</v>
      </c>
      <c r="AJ391" s="25">
        <f t="shared" si="394"/>
        <v>1</v>
      </c>
      <c r="AK391" s="25">
        <f t="shared" si="395"/>
        <v>3</v>
      </c>
      <c r="AL391" s="67">
        <v>44087</v>
      </c>
    </row>
    <row r="392" spans="1:38" x14ac:dyDescent="0.2">
      <c r="A392" s="96">
        <v>4003</v>
      </c>
      <c r="B392" s="67">
        <v>44202</v>
      </c>
      <c r="C392" s="31" t="s">
        <v>585</v>
      </c>
      <c r="D392" s="100">
        <v>1</v>
      </c>
      <c r="E392" s="31">
        <v>1</v>
      </c>
      <c r="F392" s="31">
        <v>2</v>
      </c>
      <c r="G392" s="31">
        <v>0</v>
      </c>
      <c r="H392" s="31">
        <v>1</v>
      </c>
      <c r="I392" s="31">
        <v>0</v>
      </c>
      <c r="J392" s="31">
        <v>0</v>
      </c>
      <c r="K392" s="31">
        <v>0</v>
      </c>
      <c r="L392" s="31">
        <v>2</v>
      </c>
      <c r="M392" s="31">
        <v>1</v>
      </c>
      <c r="N392" s="31">
        <v>1</v>
      </c>
      <c r="O392" s="31">
        <v>2</v>
      </c>
      <c r="P392" s="31">
        <v>2</v>
      </c>
      <c r="Q392" s="31">
        <v>2</v>
      </c>
      <c r="R392" s="31">
        <v>0</v>
      </c>
      <c r="S392" s="31">
        <v>0</v>
      </c>
      <c r="T392" s="31">
        <v>2</v>
      </c>
      <c r="U392" s="31">
        <v>3</v>
      </c>
      <c r="V392" s="31">
        <v>3</v>
      </c>
      <c r="W392" s="31">
        <v>2</v>
      </c>
      <c r="X392" s="26">
        <f>SUM(E392:W392)</f>
        <v>24</v>
      </c>
      <c r="Z392" s="25">
        <f t="shared" si="398"/>
        <v>1.25</v>
      </c>
      <c r="AA392" s="25">
        <f t="shared" si="399"/>
        <v>25</v>
      </c>
      <c r="AB392" s="25">
        <f t="shared" si="386"/>
        <v>1</v>
      </c>
      <c r="AC392" s="25">
        <f t="shared" si="387"/>
        <v>5</v>
      </c>
      <c r="AD392" s="25">
        <f t="shared" si="388"/>
        <v>0</v>
      </c>
      <c r="AE392" s="25">
        <f t="shared" si="389"/>
        <v>0</v>
      </c>
      <c r="AF392" s="25">
        <f t="shared" si="390"/>
        <v>1.4285714285714286</v>
      </c>
      <c r="AG392" s="25">
        <f t="shared" si="391"/>
        <v>10</v>
      </c>
      <c r="AH392" s="25">
        <f t="shared" si="392"/>
        <v>1.6666666666666667</v>
      </c>
      <c r="AI392" s="25">
        <f t="shared" si="393"/>
        <v>10</v>
      </c>
      <c r="AJ392" s="25">
        <f t="shared" si="394"/>
        <v>1.3333333333333333</v>
      </c>
      <c r="AK392" s="25">
        <f t="shared" si="395"/>
        <v>4</v>
      </c>
      <c r="AL392" s="67">
        <v>44202</v>
      </c>
    </row>
    <row r="393" spans="1:38" x14ac:dyDescent="0.2">
      <c r="A393" s="109">
        <v>4004</v>
      </c>
      <c r="B393" s="67">
        <v>44213</v>
      </c>
      <c r="C393" s="31" t="s">
        <v>599</v>
      </c>
      <c r="D393" s="100">
        <v>2</v>
      </c>
      <c r="E393" s="31">
        <v>1</v>
      </c>
      <c r="F393" s="31">
        <v>0</v>
      </c>
      <c r="G393" s="31">
        <v>2</v>
      </c>
      <c r="H393" s="31">
        <v>1</v>
      </c>
      <c r="I393" s="31">
        <v>0</v>
      </c>
      <c r="J393" s="31">
        <v>0</v>
      </c>
      <c r="K393" s="31">
        <v>0</v>
      </c>
      <c r="L393" s="31">
        <v>3</v>
      </c>
      <c r="M393" s="31">
        <v>2</v>
      </c>
      <c r="N393" s="31">
        <v>2</v>
      </c>
      <c r="O393" s="31">
        <v>3</v>
      </c>
      <c r="P393" s="31">
        <v>3</v>
      </c>
      <c r="Q393" s="31">
        <v>3</v>
      </c>
      <c r="R393" s="31">
        <v>2</v>
      </c>
      <c r="S393" s="31">
        <v>1</v>
      </c>
      <c r="T393" s="31">
        <v>1</v>
      </c>
      <c r="U393" s="31">
        <v>2</v>
      </c>
      <c r="V393" s="31">
        <v>3</v>
      </c>
      <c r="W393" s="31">
        <v>2</v>
      </c>
      <c r="X393" s="26">
        <f>SUM(E393:W393)</f>
        <v>31</v>
      </c>
      <c r="Z393" s="25">
        <f t="shared" si="398"/>
        <v>1.65</v>
      </c>
      <c r="AA393" s="25">
        <f t="shared" si="399"/>
        <v>33</v>
      </c>
      <c r="AB393" s="25">
        <f t="shared" si="386"/>
        <v>1.2</v>
      </c>
      <c r="AC393" s="25">
        <f t="shared" si="387"/>
        <v>6</v>
      </c>
      <c r="AD393" s="25">
        <f t="shared" si="388"/>
        <v>0</v>
      </c>
      <c r="AE393" s="25">
        <f t="shared" si="389"/>
        <v>0</v>
      </c>
      <c r="AF393" s="25">
        <f t="shared" si="390"/>
        <v>2.2857142857142856</v>
      </c>
      <c r="AG393" s="25">
        <f t="shared" si="391"/>
        <v>16</v>
      </c>
      <c r="AH393" s="25">
        <f t="shared" si="392"/>
        <v>1.8333333333333333</v>
      </c>
      <c r="AI393" s="25">
        <f t="shared" si="393"/>
        <v>11</v>
      </c>
      <c r="AJ393" s="25">
        <f t="shared" si="394"/>
        <v>1</v>
      </c>
      <c r="AK393" s="25">
        <f t="shared" si="395"/>
        <v>3</v>
      </c>
      <c r="AL393" s="67">
        <v>44213</v>
      </c>
    </row>
    <row r="394" spans="1:38" x14ac:dyDescent="0.2">
      <c r="A394" s="96">
        <v>4005</v>
      </c>
      <c r="B394" s="67">
        <v>44202</v>
      </c>
      <c r="C394" s="31" t="s">
        <v>585</v>
      </c>
      <c r="D394" s="100">
        <v>0</v>
      </c>
      <c r="E394" s="31">
        <v>0</v>
      </c>
      <c r="F394" s="31">
        <v>0</v>
      </c>
      <c r="G394" s="31">
        <v>0</v>
      </c>
      <c r="H394" s="31">
        <v>0</v>
      </c>
      <c r="I394" s="31">
        <v>1</v>
      </c>
      <c r="J394" s="31">
        <v>1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1</v>
      </c>
      <c r="Q394" s="31">
        <v>0</v>
      </c>
      <c r="R394" s="31">
        <v>0</v>
      </c>
      <c r="S394" s="31">
        <v>0</v>
      </c>
      <c r="T394" s="31">
        <v>0</v>
      </c>
      <c r="U394" s="31">
        <v>0</v>
      </c>
      <c r="V394" s="31">
        <v>0</v>
      </c>
      <c r="W394" s="31">
        <v>1</v>
      </c>
      <c r="X394" s="1">
        <f>SUM(E394:W394)</f>
        <v>4</v>
      </c>
      <c r="Z394" s="25">
        <f t="shared" si="398"/>
        <v>0.2</v>
      </c>
      <c r="AA394" s="25">
        <f t="shared" si="399"/>
        <v>4</v>
      </c>
      <c r="AB394" s="25">
        <f t="shared" si="386"/>
        <v>0</v>
      </c>
      <c r="AC394" s="25">
        <f t="shared" si="387"/>
        <v>0</v>
      </c>
      <c r="AD394" s="25">
        <f t="shared" si="388"/>
        <v>1</v>
      </c>
      <c r="AE394" s="25">
        <f t="shared" si="389"/>
        <v>2</v>
      </c>
      <c r="AF394" s="25">
        <f t="shared" si="390"/>
        <v>0.14285714285714285</v>
      </c>
      <c r="AG394" s="25">
        <f t="shared" si="391"/>
        <v>1</v>
      </c>
      <c r="AH394" s="25">
        <f t="shared" si="392"/>
        <v>0.16666666666666666</v>
      </c>
      <c r="AI394" s="25">
        <f t="shared" si="393"/>
        <v>1</v>
      </c>
      <c r="AJ394" s="25">
        <f t="shared" si="394"/>
        <v>0</v>
      </c>
      <c r="AK394" s="25">
        <f t="shared" si="395"/>
        <v>0</v>
      </c>
      <c r="AL394" s="67">
        <v>44202</v>
      </c>
    </row>
    <row r="395" spans="1:38" x14ac:dyDescent="0.2">
      <c r="A395" s="110">
        <v>4006</v>
      </c>
      <c r="B395" s="67">
        <v>44146</v>
      </c>
      <c r="C395" s="31" t="s">
        <v>562</v>
      </c>
      <c r="D395" s="100">
        <v>1</v>
      </c>
      <c r="E395" s="31">
        <v>0</v>
      </c>
      <c r="F395" s="31">
        <v>0</v>
      </c>
      <c r="G395" s="31">
        <v>0</v>
      </c>
      <c r="H395" s="31">
        <v>0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0</v>
      </c>
      <c r="Q395" s="31">
        <v>1</v>
      </c>
      <c r="R395" s="31">
        <v>0</v>
      </c>
      <c r="S395" s="31">
        <v>0</v>
      </c>
      <c r="T395" s="31">
        <v>0</v>
      </c>
      <c r="U395" s="31">
        <v>0</v>
      </c>
      <c r="V395" s="31">
        <v>0</v>
      </c>
      <c r="W395" s="31">
        <v>0</v>
      </c>
      <c r="X395" s="1">
        <f t="shared" ref="X395:X424" si="400">SUM(D395:W395)</f>
        <v>2</v>
      </c>
      <c r="Z395" s="25">
        <f t="shared" si="398"/>
        <v>0.1</v>
      </c>
      <c r="AA395" s="25">
        <f t="shared" si="399"/>
        <v>2</v>
      </c>
      <c r="AB395" s="25">
        <f t="shared" si="386"/>
        <v>0.2</v>
      </c>
      <c r="AC395" s="25">
        <f t="shared" si="387"/>
        <v>1</v>
      </c>
      <c r="AD395" s="25">
        <f t="shared" si="388"/>
        <v>0</v>
      </c>
      <c r="AE395" s="25">
        <f t="shared" si="389"/>
        <v>0</v>
      </c>
      <c r="AF395" s="25">
        <f t="shared" si="390"/>
        <v>0.14285714285714285</v>
      </c>
      <c r="AG395" s="25">
        <f t="shared" si="391"/>
        <v>1</v>
      </c>
      <c r="AH395" s="25">
        <f t="shared" si="392"/>
        <v>0</v>
      </c>
      <c r="AI395" s="25">
        <f t="shared" si="393"/>
        <v>0</v>
      </c>
      <c r="AJ395" s="25">
        <f t="shared" si="394"/>
        <v>0.33333333333333331</v>
      </c>
      <c r="AK395" s="25">
        <f t="shared" si="395"/>
        <v>1</v>
      </c>
      <c r="AL395" s="67">
        <v>44146</v>
      </c>
    </row>
    <row r="396" spans="1:38" x14ac:dyDescent="0.2">
      <c r="A396" s="110">
        <v>4007</v>
      </c>
      <c r="B396" s="67">
        <v>44084</v>
      </c>
      <c r="C396" s="31" t="s">
        <v>591</v>
      </c>
      <c r="D396" s="100">
        <v>0</v>
      </c>
      <c r="E396" s="31">
        <v>0</v>
      </c>
      <c r="F396" s="31">
        <v>0</v>
      </c>
      <c r="G396" s="31">
        <v>0</v>
      </c>
      <c r="H396" s="31">
        <v>0</v>
      </c>
      <c r="I396" s="31">
        <v>0</v>
      </c>
      <c r="J396" s="31">
        <v>0</v>
      </c>
      <c r="K396" s="31">
        <v>0</v>
      </c>
      <c r="L396" s="86"/>
      <c r="M396" s="31">
        <v>0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0</v>
      </c>
      <c r="V396" s="31">
        <v>0</v>
      </c>
      <c r="W396" s="31">
        <v>0</v>
      </c>
      <c r="X396" s="1">
        <f t="shared" si="400"/>
        <v>0</v>
      </c>
      <c r="Z396" s="25">
        <f t="shared" si="398"/>
        <v>0</v>
      </c>
      <c r="AA396" s="25">
        <f t="shared" si="399"/>
        <v>0</v>
      </c>
      <c r="AB396" s="25">
        <f t="shared" si="386"/>
        <v>0</v>
      </c>
      <c r="AC396" s="25">
        <f t="shared" si="387"/>
        <v>0</v>
      </c>
      <c r="AD396" s="25">
        <f t="shared" si="388"/>
        <v>0</v>
      </c>
      <c r="AE396" s="25">
        <f t="shared" si="389"/>
        <v>0</v>
      </c>
      <c r="AF396" s="25">
        <f t="shared" si="390"/>
        <v>0</v>
      </c>
      <c r="AG396" s="25">
        <f t="shared" si="391"/>
        <v>0</v>
      </c>
      <c r="AH396" s="25">
        <f t="shared" si="392"/>
        <v>0</v>
      </c>
      <c r="AI396" s="25">
        <f t="shared" si="393"/>
        <v>0</v>
      </c>
      <c r="AJ396" s="25">
        <f t="shared" si="394"/>
        <v>0</v>
      </c>
      <c r="AK396" s="25">
        <f t="shared" si="395"/>
        <v>0</v>
      </c>
      <c r="AL396" s="67">
        <v>44084</v>
      </c>
    </row>
    <row r="397" spans="1:38" x14ac:dyDescent="0.2">
      <c r="A397" s="110">
        <v>4008</v>
      </c>
      <c r="B397" s="67">
        <v>44087</v>
      </c>
      <c r="C397" s="31" t="s">
        <v>598</v>
      </c>
      <c r="D397" s="100">
        <v>0</v>
      </c>
      <c r="E397" s="31">
        <v>0</v>
      </c>
      <c r="F397" s="31">
        <v>1</v>
      </c>
      <c r="G397" s="31">
        <v>0</v>
      </c>
      <c r="H397" s="31">
        <v>0</v>
      </c>
      <c r="I397" s="31">
        <v>0</v>
      </c>
      <c r="J397" s="31">
        <v>0</v>
      </c>
      <c r="K397" s="31">
        <v>0</v>
      </c>
      <c r="L397" s="31">
        <v>2</v>
      </c>
      <c r="M397" s="31">
        <v>1</v>
      </c>
      <c r="N397" s="31">
        <v>1</v>
      </c>
      <c r="O397" s="31">
        <v>2</v>
      </c>
      <c r="P397" s="31">
        <v>1</v>
      </c>
      <c r="Q397" s="31">
        <v>2</v>
      </c>
      <c r="R397" s="31">
        <v>3</v>
      </c>
      <c r="S397" s="31">
        <v>3</v>
      </c>
      <c r="T397" s="31">
        <v>3</v>
      </c>
      <c r="U397" s="31">
        <v>2</v>
      </c>
      <c r="V397" s="31">
        <v>4</v>
      </c>
      <c r="W397" s="31">
        <v>3</v>
      </c>
      <c r="X397" s="1">
        <f t="shared" si="400"/>
        <v>28</v>
      </c>
      <c r="Z397" s="25">
        <f t="shared" si="398"/>
        <v>1.4</v>
      </c>
      <c r="AA397" s="25">
        <f t="shared" si="399"/>
        <v>28</v>
      </c>
      <c r="AB397" s="25">
        <f t="shared" si="386"/>
        <v>0.2</v>
      </c>
      <c r="AC397" s="25">
        <f t="shared" si="387"/>
        <v>1</v>
      </c>
      <c r="AD397" s="25">
        <f t="shared" si="388"/>
        <v>0</v>
      </c>
      <c r="AE397" s="25">
        <f t="shared" si="389"/>
        <v>0</v>
      </c>
      <c r="AF397" s="25">
        <f t="shared" si="390"/>
        <v>1.2857142857142858</v>
      </c>
      <c r="AG397" s="25">
        <f t="shared" si="391"/>
        <v>9</v>
      </c>
      <c r="AH397" s="25">
        <f t="shared" si="392"/>
        <v>3</v>
      </c>
      <c r="AI397" s="25">
        <f t="shared" si="393"/>
        <v>18</v>
      </c>
      <c r="AJ397" s="25">
        <f t="shared" si="394"/>
        <v>0.33333333333333331</v>
      </c>
      <c r="AK397" s="25">
        <f t="shared" si="395"/>
        <v>1</v>
      </c>
      <c r="AL397" s="67">
        <v>44087</v>
      </c>
    </row>
    <row r="398" spans="1:38" hidden="1" x14ac:dyDescent="0.2">
      <c r="A398" s="110">
        <v>4009</v>
      </c>
      <c r="B398" s="31"/>
      <c r="C398" s="31"/>
      <c r="D398" s="100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1">
        <f t="shared" si="400"/>
        <v>0</v>
      </c>
      <c r="Z398" s="25" t="e">
        <f t="shared" si="398"/>
        <v>#DIV/0!</v>
      </c>
      <c r="AA398" s="25" t="e">
        <f t="shared" si="399"/>
        <v>#DIV/0!</v>
      </c>
      <c r="AL398" s="31"/>
    </row>
    <row r="399" spans="1:38" x14ac:dyDescent="0.2">
      <c r="A399" s="110">
        <v>4010</v>
      </c>
      <c r="B399" s="67">
        <v>44084</v>
      </c>
      <c r="C399" s="31" t="s">
        <v>598</v>
      </c>
      <c r="D399" s="100">
        <v>0</v>
      </c>
      <c r="E399" s="31">
        <v>0</v>
      </c>
      <c r="F399" s="31">
        <v>0</v>
      </c>
      <c r="G399" s="31">
        <v>0</v>
      </c>
      <c r="H399" s="31">
        <v>1</v>
      </c>
      <c r="I399" s="31">
        <v>1</v>
      </c>
      <c r="J399" s="31">
        <v>0</v>
      </c>
      <c r="K399" s="31">
        <v>2</v>
      </c>
      <c r="L399" s="31">
        <v>0</v>
      </c>
      <c r="M399" s="31">
        <v>0</v>
      </c>
      <c r="N399" s="31">
        <v>0</v>
      </c>
      <c r="O399" s="31">
        <v>0</v>
      </c>
      <c r="P399" s="31">
        <v>1</v>
      </c>
      <c r="Q399" s="31">
        <v>0</v>
      </c>
      <c r="R399" s="31">
        <v>0</v>
      </c>
      <c r="S399" s="31">
        <v>0</v>
      </c>
      <c r="T399" s="31">
        <v>0</v>
      </c>
      <c r="U399" s="31">
        <v>0</v>
      </c>
      <c r="V399" s="31">
        <v>0</v>
      </c>
      <c r="W399" s="31">
        <v>0</v>
      </c>
      <c r="X399" s="1">
        <f t="shared" si="400"/>
        <v>5</v>
      </c>
      <c r="Z399" s="25">
        <f t="shared" si="398"/>
        <v>0.25</v>
      </c>
      <c r="AA399" s="25">
        <f t="shared" si="399"/>
        <v>5</v>
      </c>
      <c r="AB399" s="25">
        <f t="shared" ref="AB399:AB409" si="401">AVERAGE(D399:H399)</f>
        <v>0.2</v>
      </c>
      <c r="AC399" s="25">
        <f t="shared" ref="AC399:AC409" si="402">AB399*5</f>
        <v>1</v>
      </c>
      <c r="AD399" s="25">
        <f t="shared" ref="AD399:AD409" si="403">AVERAGE(I399:J399)</f>
        <v>0.5</v>
      </c>
      <c r="AE399" s="25">
        <f t="shared" ref="AE399:AE409" si="404">AD399*2</f>
        <v>1</v>
      </c>
      <c r="AF399" s="25">
        <f t="shared" ref="AF399:AF409" si="405">AVERAGE(K399:Q399)</f>
        <v>0.42857142857142855</v>
      </c>
      <c r="AG399" s="25">
        <f t="shared" ref="AG399:AG409" si="406">AF399*7</f>
        <v>3</v>
      </c>
      <c r="AH399" s="25">
        <f t="shared" ref="AH399:AH409" si="407">AVERAGE(R399:W399)</f>
        <v>0</v>
      </c>
      <c r="AI399" s="25">
        <f t="shared" ref="AI399:AI409" si="408">AH399*6</f>
        <v>0</v>
      </c>
      <c r="AJ399" s="25">
        <f t="shared" ref="AJ399:AJ409" si="409">AVERAGE(D399:F399)</f>
        <v>0</v>
      </c>
      <c r="AK399" s="25">
        <f t="shared" ref="AK399:AK409" si="410">AJ399*3</f>
        <v>0</v>
      </c>
      <c r="AL399" s="67">
        <v>44084</v>
      </c>
    </row>
    <row r="400" spans="1:38" x14ac:dyDescent="0.2">
      <c r="A400" s="110">
        <v>4011</v>
      </c>
      <c r="B400" s="67">
        <v>44087</v>
      </c>
      <c r="C400" s="31" t="s">
        <v>598</v>
      </c>
      <c r="D400" s="100">
        <v>2</v>
      </c>
      <c r="E400" s="31">
        <v>3</v>
      </c>
      <c r="F400" s="31">
        <v>1</v>
      </c>
      <c r="G400" s="31">
        <v>2</v>
      </c>
      <c r="H400" s="31">
        <v>1</v>
      </c>
      <c r="I400" s="31">
        <v>3</v>
      </c>
      <c r="J400" s="31">
        <v>2</v>
      </c>
      <c r="K400" s="31">
        <v>4</v>
      </c>
      <c r="L400" s="31">
        <v>2</v>
      </c>
      <c r="M400" s="31">
        <v>2</v>
      </c>
      <c r="N400" s="31">
        <v>4</v>
      </c>
      <c r="O400" s="31">
        <v>3</v>
      </c>
      <c r="P400" s="31">
        <v>3</v>
      </c>
      <c r="Q400" s="31">
        <v>4</v>
      </c>
      <c r="R400" s="31">
        <v>2</v>
      </c>
      <c r="S400" s="31">
        <v>3</v>
      </c>
      <c r="T400" s="31">
        <v>2</v>
      </c>
      <c r="U400" s="31">
        <v>3</v>
      </c>
      <c r="V400" s="31">
        <v>4</v>
      </c>
      <c r="W400" s="31">
        <v>3</v>
      </c>
      <c r="X400" s="1">
        <f t="shared" si="400"/>
        <v>53</v>
      </c>
      <c r="Z400" s="25">
        <f t="shared" si="398"/>
        <v>2.65</v>
      </c>
      <c r="AA400" s="25">
        <f t="shared" si="399"/>
        <v>53</v>
      </c>
      <c r="AB400" s="25">
        <f t="shared" si="401"/>
        <v>1.8</v>
      </c>
      <c r="AC400" s="25">
        <f t="shared" si="402"/>
        <v>9</v>
      </c>
      <c r="AD400" s="25">
        <f t="shared" si="403"/>
        <v>2.5</v>
      </c>
      <c r="AE400" s="25">
        <f t="shared" si="404"/>
        <v>5</v>
      </c>
      <c r="AF400" s="25">
        <f t="shared" si="405"/>
        <v>3.1428571428571428</v>
      </c>
      <c r="AG400" s="25">
        <f t="shared" si="406"/>
        <v>22</v>
      </c>
      <c r="AH400" s="25">
        <f t="shared" si="407"/>
        <v>2.8333333333333335</v>
      </c>
      <c r="AI400" s="25">
        <f t="shared" si="408"/>
        <v>17</v>
      </c>
      <c r="AJ400" s="25">
        <f t="shared" si="409"/>
        <v>2</v>
      </c>
      <c r="AK400" s="25">
        <f t="shared" si="410"/>
        <v>6</v>
      </c>
      <c r="AL400" s="67">
        <v>44087</v>
      </c>
    </row>
    <row r="401" spans="1:38" x14ac:dyDescent="0.2">
      <c r="A401" s="110">
        <v>4012</v>
      </c>
      <c r="B401" s="67">
        <v>44087</v>
      </c>
      <c r="C401" s="31" t="s">
        <v>598</v>
      </c>
      <c r="D401" s="100">
        <v>0</v>
      </c>
      <c r="E401" s="31">
        <v>0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0</v>
      </c>
      <c r="W401" s="31">
        <v>0</v>
      </c>
      <c r="X401" s="1">
        <f t="shared" si="400"/>
        <v>0</v>
      </c>
      <c r="Z401" s="25">
        <f t="shared" si="398"/>
        <v>0</v>
      </c>
      <c r="AA401" s="25">
        <f t="shared" si="399"/>
        <v>0</v>
      </c>
      <c r="AB401" s="25">
        <f t="shared" si="401"/>
        <v>0</v>
      </c>
      <c r="AC401" s="25">
        <f t="shared" si="402"/>
        <v>0</v>
      </c>
      <c r="AD401" s="25">
        <f t="shared" si="403"/>
        <v>0</v>
      </c>
      <c r="AE401" s="25">
        <f t="shared" si="404"/>
        <v>0</v>
      </c>
      <c r="AF401" s="25">
        <f t="shared" si="405"/>
        <v>0</v>
      </c>
      <c r="AG401" s="25">
        <f t="shared" si="406"/>
        <v>0</v>
      </c>
      <c r="AH401" s="25">
        <f t="shared" si="407"/>
        <v>0</v>
      </c>
      <c r="AI401" s="25">
        <f t="shared" si="408"/>
        <v>0</v>
      </c>
      <c r="AJ401" s="25">
        <f t="shared" si="409"/>
        <v>0</v>
      </c>
      <c r="AK401" s="25">
        <f t="shared" si="410"/>
        <v>0</v>
      </c>
      <c r="AL401" s="67">
        <v>44087</v>
      </c>
    </row>
    <row r="402" spans="1:38" x14ac:dyDescent="0.2">
      <c r="A402" s="110">
        <v>4013</v>
      </c>
      <c r="B402" s="67">
        <v>44084</v>
      </c>
      <c r="C402" s="31" t="s">
        <v>591</v>
      </c>
      <c r="D402" s="100">
        <v>1</v>
      </c>
      <c r="E402" s="31">
        <v>0</v>
      </c>
      <c r="F402" s="31">
        <v>0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1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4</v>
      </c>
      <c r="U402" s="31">
        <v>4</v>
      </c>
      <c r="V402" s="31">
        <v>2</v>
      </c>
      <c r="W402" s="31">
        <v>2</v>
      </c>
      <c r="X402" s="1">
        <f t="shared" si="400"/>
        <v>14</v>
      </c>
      <c r="Z402" s="25">
        <f t="shared" si="398"/>
        <v>0.7</v>
      </c>
      <c r="AA402" s="25">
        <f t="shared" si="399"/>
        <v>14</v>
      </c>
      <c r="AB402" s="25">
        <f t="shared" si="401"/>
        <v>0.2</v>
      </c>
      <c r="AC402" s="25">
        <f t="shared" si="402"/>
        <v>1</v>
      </c>
      <c r="AD402" s="25">
        <f t="shared" si="403"/>
        <v>0</v>
      </c>
      <c r="AE402" s="25">
        <f t="shared" si="404"/>
        <v>0</v>
      </c>
      <c r="AF402" s="25">
        <f t="shared" si="405"/>
        <v>0.14285714285714285</v>
      </c>
      <c r="AG402" s="25">
        <f t="shared" si="406"/>
        <v>1</v>
      </c>
      <c r="AH402" s="25">
        <f t="shared" si="407"/>
        <v>2</v>
      </c>
      <c r="AI402" s="25">
        <f t="shared" si="408"/>
        <v>12</v>
      </c>
      <c r="AJ402" s="25">
        <f t="shared" si="409"/>
        <v>0.33333333333333331</v>
      </c>
      <c r="AK402" s="25">
        <f t="shared" si="410"/>
        <v>1</v>
      </c>
      <c r="AL402" s="67">
        <v>44084</v>
      </c>
    </row>
    <row r="403" spans="1:38" x14ac:dyDescent="0.2">
      <c r="A403" s="110">
        <v>4014</v>
      </c>
      <c r="B403" s="67">
        <v>44084</v>
      </c>
      <c r="C403" s="31" t="s">
        <v>591</v>
      </c>
      <c r="D403" s="100">
        <v>0</v>
      </c>
      <c r="E403" s="31">
        <v>0</v>
      </c>
      <c r="F403" s="31">
        <v>0</v>
      </c>
      <c r="G403" s="31">
        <v>0</v>
      </c>
      <c r="H403" s="31">
        <v>0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1</v>
      </c>
      <c r="P403" s="31">
        <v>0</v>
      </c>
      <c r="Q403" s="31">
        <v>0</v>
      </c>
      <c r="R403" s="31">
        <v>0</v>
      </c>
      <c r="S403" s="31">
        <v>0</v>
      </c>
      <c r="T403" s="31">
        <v>2</v>
      </c>
      <c r="U403" s="86"/>
      <c r="V403" s="31">
        <v>1</v>
      </c>
      <c r="W403" s="31">
        <v>3</v>
      </c>
      <c r="X403" s="1">
        <f t="shared" si="400"/>
        <v>7</v>
      </c>
      <c r="Z403" s="25">
        <f t="shared" si="398"/>
        <v>0.36842105263157893</v>
      </c>
      <c r="AA403" s="25">
        <f t="shared" si="399"/>
        <v>7.3684210526315788</v>
      </c>
      <c r="AB403" s="25">
        <f t="shared" si="401"/>
        <v>0</v>
      </c>
      <c r="AC403" s="25">
        <f t="shared" si="402"/>
        <v>0</v>
      </c>
      <c r="AD403" s="25">
        <f t="shared" si="403"/>
        <v>0</v>
      </c>
      <c r="AE403" s="25">
        <f t="shared" si="404"/>
        <v>0</v>
      </c>
      <c r="AF403" s="25">
        <f t="shared" si="405"/>
        <v>0.14285714285714285</v>
      </c>
      <c r="AG403" s="25">
        <f t="shared" si="406"/>
        <v>1</v>
      </c>
      <c r="AH403" s="25">
        <f t="shared" si="407"/>
        <v>1.2</v>
      </c>
      <c r="AI403" s="25">
        <f t="shared" si="408"/>
        <v>7.1999999999999993</v>
      </c>
      <c r="AJ403" s="25">
        <f t="shared" si="409"/>
        <v>0</v>
      </c>
      <c r="AK403" s="25">
        <f t="shared" si="410"/>
        <v>0</v>
      </c>
      <c r="AL403" s="67">
        <v>44084</v>
      </c>
    </row>
    <row r="404" spans="1:38" x14ac:dyDescent="0.2">
      <c r="A404" s="110">
        <v>4015</v>
      </c>
      <c r="B404" s="67">
        <v>44084</v>
      </c>
      <c r="C404" s="31" t="s">
        <v>591</v>
      </c>
      <c r="D404" s="100">
        <v>2</v>
      </c>
      <c r="E404" s="31">
        <v>0</v>
      </c>
      <c r="F404" s="31">
        <v>1</v>
      </c>
      <c r="G404" s="31">
        <v>2</v>
      </c>
      <c r="H404" s="31">
        <v>3</v>
      </c>
      <c r="I404" s="31">
        <v>2</v>
      </c>
      <c r="J404" s="31">
        <v>0</v>
      </c>
      <c r="K404" s="31">
        <v>0</v>
      </c>
      <c r="L404" s="31">
        <v>2</v>
      </c>
      <c r="M404" s="31">
        <v>2</v>
      </c>
      <c r="N404" s="31">
        <v>2</v>
      </c>
      <c r="O404" s="31">
        <v>3</v>
      </c>
      <c r="P404" s="31">
        <v>3</v>
      </c>
      <c r="Q404" s="31">
        <v>3</v>
      </c>
      <c r="R404" s="31">
        <v>1</v>
      </c>
      <c r="S404" s="31">
        <v>0</v>
      </c>
      <c r="T404" s="31">
        <v>1</v>
      </c>
      <c r="U404" s="31">
        <v>1</v>
      </c>
      <c r="V404" s="31">
        <v>4</v>
      </c>
      <c r="W404" s="31">
        <v>2</v>
      </c>
      <c r="X404" s="1">
        <f t="shared" si="400"/>
        <v>34</v>
      </c>
      <c r="Z404" s="25">
        <f t="shared" si="398"/>
        <v>1.7</v>
      </c>
      <c r="AA404" s="25">
        <f t="shared" si="399"/>
        <v>34</v>
      </c>
      <c r="AB404" s="25">
        <f t="shared" si="401"/>
        <v>1.6</v>
      </c>
      <c r="AC404" s="25">
        <f t="shared" si="402"/>
        <v>8</v>
      </c>
      <c r="AD404" s="25">
        <f t="shared" si="403"/>
        <v>1</v>
      </c>
      <c r="AE404" s="25">
        <f t="shared" si="404"/>
        <v>2</v>
      </c>
      <c r="AF404" s="25">
        <f t="shared" si="405"/>
        <v>2.1428571428571428</v>
      </c>
      <c r="AG404" s="25">
        <f t="shared" si="406"/>
        <v>15</v>
      </c>
      <c r="AH404" s="25">
        <f t="shared" si="407"/>
        <v>1.5</v>
      </c>
      <c r="AI404" s="25">
        <f t="shared" si="408"/>
        <v>9</v>
      </c>
      <c r="AJ404" s="25">
        <f t="shared" si="409"/>
        <v>1</v>
      </c>
      <c r="AK404" s="25">
        <f t="shared" si="410"/>
        <v>3</v>
      </c>
      <c r="AL404" s="67">
        <v>44084</v>
      </c>
    </row>
    <row r="405" spans="1:38" x14ac:dyDescent="0.2">
      <c r="A405" s="110">
        <v>4016</v>
      </c>
      <c r="B405" s="67">
        <v>44084</v>
      </c>
      <c r="C405" s="31" t="s">
        <v>591</v>
      </c>
      <c r="D405" s="100">
        <v>3</v>
      </c>
      <c r="E405" s="31">
        <v>0</v>
      </c>
      <c r="F405" s="31">
        <v>2</v>
      </c>
      <c r="G405" s="31">
        <v>1</v>
      </c>
      <c r="H405" s="31">
        <v>0</v>
      </c>
      <c r="I405" s="31">
        <v>1</v>
      </c>
      <c r="J405" s="31">
        <v>1</v>
      </c>
      <c r="K405" s="31">
        <v>0</v>
      </c>
      <c r="L405" s="31">
        <v>2</v>
      </c>
      <c r="M405" s="31">
        <v>0</v>
      </c>
      <c r="N405" s="31">
        <v>1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2</v>
      </c>
      <c r="U405" s="31">
        <v>1</v>
      </c>
      <c r="V405" s="31">
        <v>0</v>
      </c>
      <c r="W405" s="31">
        <v>0</v>
      </c>
      <c r="X405" s="1">
        <f t="shared" si="400"/>
        <v>14</v>
      </c>
      <c r="Z405" s="25">
        <f t="shared" si="398"/>
        <v>0.7</v>
      </c>
      <c r="AA405" s="25">
        <f t="shared" si="399"/>
        <v>14</v>
      </c>
      <c r="AB405" s="25">
        <f t="shared" si="401"/>
        <v>1.2</v>
      </c>
      <c r="AC405" s="25">
        <f t="shared" si="402"/>
        <v>6</v>
      </c>
      <c r="AD405" s="25">
        <f t="shared" si="403"/>
        <v>1</v>
      </c>
      <c r="AE405" s="25">
        <f t="shared" si="404"/>
        <v>2</v>
      </c>
      <c r="AF405" s="25">
        <f t="shared" si="405"/>
        <v>0.42857142857142855</v>
      </c>
      <c r="AG405" s="25">
        <f t="shared" si="406"/>
        <v>3</v>
      </c>
      <c r="AH405" s="25">
        <f t="shared" si="407"/>
        <v>0.5</v>
      </c>
      <c r="AI405" s="25">
        <f t="shared" si="408"/>
        <v>3</v>
      </c>
      <c r="AJ405" s="25">
        <f t="shared" si="409"/>
        <v>1.6666666666666667</v>
      </c>
      <c r="AK405" s="25">
        <f t="shared" si="410"/>
        <v>5</v>
      </c>
      <c r="AL405" s="67">
        <v>44084</v>
      </c>
    </row>
    <row r="406" spans="1:38" x14ac:dyDescent="0.2">
      <c r="A406" s="110">
        <v>4017</v>
      </c>
      <c r="B406" s="67">
        <v>44084</v>
      </c>
      <c r="C406" s="31" t="s">
        <v>591</v>
      </c>
      <c r="D406" s="100">
        <v>0</v>
      </c>
      <c r="E406" s="31">
        <v>0</v>
      </c>
      <c r="F406" s="31">
        <v>0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31">
        <v>0</v>
      </c>
      <c r="M406" s="31">
        <v>0</v>
      </c>
      <c r="N406" s="31">
        <v>0</v>
      </c>
      <c r="O406" s="31">
        <v>1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0</v>
      </c>
      <c r="V406" s="31">
        <v>0</v>
      </c>
      <c r="W406" s="31">
        <v>0</v>
      </c>
      <c r="X406" s="1">
        <f t="shared" si="400"/>
        <v>1</v>
      </c>
      <c r="Z406" s="25">
        <f t="shared" si="398"/>
        <v>0.05</v>
      </c>
      <c r="AA406" s="25">
        <f t="shared" si="399"/>
        <v>1</v>
      </c>
      <c r="AB406" s="25">
        <f t="shared" si="401"/>
        <v>0</v>
      </c>
      <c r="AC406" s="25">
        <f t="shared" si="402"/>
        <v>0</v>
      </c>
      <c r="AD406" s="25">
        <f t="shared" si="403"/>
        <v>0</v>
      </c>
      <c r="AE406" s="25">
        <f t="shared" si="404"/>
        <v>0</v>
      </c>
      <c r="AF406" s="25">
        <f t="shared" si="405"/>
        <v>0.14285714285714285</v>
      </c>
      <c r="AG406" s="25">
        <f t="shared" si="406"/>
        <v>1</v>
      </c>
      <c r="AH406" s="25">
        <f t="shared" si="407"/>
        <v>0</v>
      </c>
      <c r="AI406" s="25">
        <f t="shared" si="408"/>
        <v>0</v>
      </c>
      <c r="AJ406" s="25">
        <f t="shared" si="409"/>
        <v>0</v>
      </c>
      <c r="AK406" s="25">
        <f t="shared" si="410"/>
        <v>0</v>
      </c>
      <c r="AL406" s="67">
        <v>44084</v>
      </c>
    </row>
    <row r="407" spans="1:38" x14ac:dyDescent="0.2">
      <c r="A407" s="110">
        <v>4018</v>
      </c>
      <c r="B407" s="67">
        <v>44209</v>
      </c>
      <c r="C407" s="31" t="s">
        <v>585</v>
      </c>
      <c r="D407" s="100">
        <v>0</v>
      </c>
      <c r="E407" s="31">
        <v>0</v>
      </c>
      <c r="F407" s="31">
        <v>0</v>
      </c>
      <c r="G407" s="31">
        <v>0</v>
      </c>
      <c r="H407" s="31">
        <v>0</v>
      </c>
      <c r="I407" s="31">
        <v>0</v>
      </c>
      <c r="J407" s="31">
        <v>0</v>
      </c>
      <c r="K407" s="31">
        <v>0</v>
      </c>
      <c r="L407" s="31">
        <v>0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0</v>
      </c>
      <c r="V407" s="31">
        <v>0</v>
      </c>
      <c r="W407" s="31">
        <v>0</v>
      </c>
      <c r="X407" s="1">
        <f t="shared" si="400"/>
        <v>0</v>
      </c>
      <c r="Z407" s="25">
        <f t="shared" si="398"/>
        <v>0</v>
      </c>
      <c r="AA407" s="25">
        <f t="shared" si="399"/>
        <v>0</v>
      </c>
      <c r="AB407" s="25">
        <f t="shared" si="401"/>
        <v>0</v>
      </c>
      <c r="AC407" s="25">
        <f t="shared" si="402"/>
        <v>0</v>
      </c>
      <c r="AD407" s="25">
        <f t="shared" si="403"/>
        <v>0</v>
      </c>
      <c r="AE407" s="25">
        <f t="shared" si="404"/>
        <v>0</v>
      </c>
      <c r="AF407" s="25">
        <f t="shared" si="405"/>
        <v>0</v>
      </c>
      <c r="AG407" s="25">
        <f t="shared" si="406"/>
        <v>0</v>
      </c>
      <c r="AH407" s="25">
        <f t="shared" si="407"/>
        <v>0</v>
      </c>
      <c r="AI407" s="25">
        <f t="shared" si="408"/>
        <v>0</v>
      </c>
      <c r="AJ407" s="25">
        <f t="shared" si="409"/>
        <v>0</v>
      </c>
      <c r="AK407" s="25">
        <f t="shared" si="410"/>
        <v>0</v>
      </c>
      <c r="AL407" s="67">
        <v>44209</v>
      </c>
    </row>
    <row r="408" spans="1:38" x14ac:dyDescent="0.2">
      <c r="A408" s="110">
        <v>4019</v>
      </c>
      <c r="B408" s="67">
        <v>44084</v>
      </c>
      <c r="C408" s="31" t="s">
        <v>591</v>
      </c>
      <c r="D408" s="100">
        <v>1</v>
      </c>
      <c r="E408" s="31">
        <v>0</v>
      </c>
      <c r="F408" s="31">
        <v>0</v>
      </c>
      <c r="G408" s="31">
        <v>0</v>
      </c>
      <c r="H408" s="31">
        <v>0</v>
      </c>
      <c r="I408" s="31">
        <v>0</v>
      </c>
      <c r="J408" s="31">
        <v>0</v>
      </c>
      <c r="K408" s="31">
        <v>0</v>
      </c>
      <c r="L408" s="86"/>
      <c r="M408" s="31">
        <v>1</v>
      </c>
      <c r="N408" s="31">
        <v>0</v>
      </c>
      <c r="O408" s="31">
        <v>1</v>
      </c>
      <c r="P408" s="31">
        <v>2</v>
      </c>
      <c r="Q408" s="31">
        <v>0</v>
      </c>
      <c r="R408" s="31">
        <v>3</v>
      </c>
      <c r="S408" s="31">
        <v>2</v>
      </c>
      <c r="T408" s="31">
        <v>2</v>
      </c>
      <c r="U408" s="31">
        <v>2</v>
      </c>
      <c r="V408" s="31">
        <v>2</v>
      </c>
      <c r="W408" s="31">
        <v>2</v>
      </c>
      <c r="X408" s="1">
        <f t="shared" si="400"/>
        <v>18</v>
      </c>
      <c r="Z408" s="25">
        <f t="shared" si="398"/>
        <v>0.94736842105263153</v>
      </c>
      <c r="AA408" s="25">
        <f t="shared" si="399"/>
        <v>18.94736842105263</v>
      </c>
      <c r="AB408" s="25">
        <f t="shared" si="401"/>
        <v>0.2</v>
      </c>
      <c r="AC408" s="25">
        <f t="shared" si="402"/>
        <v>1</v>
      </c>
      <c r="AD408" s="25">
        <f t="shared" si="403"/>
        <v>0</v>
      </c>
      <c r="AE408" s="25">
        <f t="shared" si="404"/>
        <v>0</v>
      </c>
      <c r="AF408" s="25">
        <f t="shared" si="405"/>
        <v>0.66666666666666663</v>
      </c>
      <c r="AG408" s="25">
        <f t="shared" si="406"/>
        <v>4.6666666666666661</v>
      </c>
      <c r="AH408" s="25">
        <f t="shared" si="407"/>
        <v>2.1666666666666665</v>
      </c>
      <c r="AI408" s="25">
        <f t="shared" si="408"/>
        <v>13</v>
      </c>
      <c r="AJ408" s="25">
        <f t="shared" si="409"/>
        <v>0.33333333333333331</v>
      </c>
      <c r="AK408" s="25">
        <f t="shared" si="410"/>
        <v>1</v>
      </c>
      <c r="AL408" s="67">
        <v>44084</v>
      </c>
    </row>
    <row r="409" spans="1:38" x14ac:dyDescent="0.2">
      <c r="A409" s="110">
        <v>4020</v>
      </c>
      <c r="B409" s="67">
        <v>44084</v>
      </c>
      <c r="C409" s="31" t="s">
        <v>591</v>
      </c>
      <c r="D409" s="100">
        <v>0</v>
      </c>
      <c r="E409" s="31">
        <v>0</v>
      </c>
      <c r="F409" s="31">
        <v>0</v>
      </c>
      <c r="G409" s="31">
        <v>0</v>
      </c>
      <c r="H409" s="31">
        <v>0</v>
      </c>
      <c r="I409" s="31">
        <v>0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0</v>
      </c>
      <c r="V409" s="31">
        <v>0</v>
      </c>
      <c r="W409" s="31">
        <v>0</v>
      </c>
      <c r="X409" s="1">
        <f t="shared" si="400"/>
        <v>0</v>
      </c>
      <c r="Z409" s="25">
        <f t="shared" si="398"/>
        <v>0</v>
      </c>
      <c r="AA409" s="25">
        <f t="shared" si="399"/>
        <v>0</v>
      </c>
      <c r="AB409" s="25">
        <f t="shared" si="401"/>
        <v>0</v>
      </c>
      <c r="AC409" s="25">
        <f t="shared" si="402"/>
        <v>0</v>
      </c>
      <c r="AD409" s="25">
        <f t="shared" si="403"/>
        <v>0</v>
      </c>
      <c r="AE409" s="25">
        <f t="shared" si="404"/>
        <v>0</v>
      </c>
      <c r="AF409" s="25">
        <f t="shared" si="405"/>
        <v>0</v>
      </c>
      <c r="AG409" s="25">
        <f t="shared" si="406"/>
        <v>0</v>
      </c>
      <c r="AH409" s="25">
        <f t="shared" si="407"/>
        <v>0</v>
      </c>
      <c r="AI409" s="25">
        <f t="shared" si="408"/>
        <v>0</v>
      </c>
      <c r="AJ409" s="25">
        <f t="shared" si="409"/>
        <v>0</v>
      </c>
      <c r="AK409" s="25">
        <f t="shared" si="410"/>
        <v>0</v>
      </c>
      <c r="AL409" s="67">
        <v>44084</v>
      </c>
    </row>
    <row r="410" spans="1:38" hidden="1" x14ac:dyDescent="0.2">
      <c r="A410" s="110">
        <v>4021</v>
      </c>
      <c r="B410" s="31"/>
      <c r="C410" s="31"/>
      <c r="D410" s="100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1">
        <f t="shared" si="400"/>
        <v>0</v>
      </c>
      <c r="Z410" s="25" t="e">
        <f t="shared" si="398"/>
        <v>#DIV/0!</v>
      </c>
      <c r="AA410" s="25" t="e">
        <f t="shared" si="399"/>
        <v>#DIV/0!</v>
      </c>
      <c r="AL410" s="31"/>
    </row>
    <row r="411" spans="1:38" x14ac:dyDescent="0.2">
      <c r="A411" s="110">
        <v>4022</v>
      </c>
      <c r="B411" s="67">
        <v>44084</v>
      </c>
      <c r="C411" s="31" t="s">
        <v>598</v>
      </c>
      <c r="D411" s="100">
        <v>0</v>
      </c>
      <c r="E411" s="31">
        <v>0</v>
      </c>
      <c r="F411" s="31">
        <v>0</v>
      </c>
      <c r="G411" s="31">
        <v>1</v>
      </c>
      <c r="H411" s="31">
        <v>0</v>
      </c>
      <c r="I411" s="31">
        <v>0</v>
      </c>
      <c r="J411" s="31">
        <v>0</v>
      </c>
      <c r="K411" s="31">
        <v>0</v>
      </c>
      <c r="L411" s="31"/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0</v>
      </c>
      <c r="V411" s="31">
        <v>0</v>
      </c>
      <c r="W411" s="31">
        <v>0</v>
      </c>
      <c r="X411" s="1">
        <f t="shared" si="400"/>
        <v>1</v>
      </c>
      <c r="Y411" t="s">
        <v>630</v>
      </c>
      <c r="Z411" s="25">
        <f t="shared" si="398"/>
        <v>5.2631578947368418E-2</v>
      </c>
      <c r="AA411" s="25">
        <f t="shared" si="399"/>
        <v>1.0526315789473684</v>
      </c>
      <c r="AB411" s="25">
        <f t="shared" ref="AB411:AB414" si="411">AVERAGE(D411:H411)</f>
        <v>0.2</v>
      </c>
      <c r="AC411" s="25">
        <f t="shared" ref="AC411:AC414" si="412">AB411*5</f>
        <v>1</v>
      </c>
      <c r="AD411" s="25">
        <f t="shared" ref="AD411:AD414" si="413">AVERAGE(I411:J411)</f>
        <v>0</v>
      </c>
      <c r="AE411" s="25">
        <f t="shared" ref="AE411:AE414" si="414">AD411*2</f>
        <v>0</v>
      </c>
      <c r="AF411" s="25">
        <f t="shared" ref="AF411:AF414" si="415">AVERAGE(K411:Q411)</f>
        <v>0</v>
      </c>
      <c r="AG411" s="25">
        <f t="shared" ref="AG411:AG414" si="416">AF411*7</f>
        <v>0</v>
      </c>
      <c r="AH411" s="25">
        <f t="shared" ref="AH411:AH414" si="417">AVERAGE(R411:W411)</f>
        <v>0</v>
      </c>
      <c r="AI411" s="25">
        <f t="shared" ref="AI411:AI414" si="418">AH411*6</f>
        <v>0</v>
      </c>
      <c r="AJ411" s="25">
        <f t="shared" ref="AJ411:AJ414" si="419">AVERAGE(D411:F411)</f>
        <v>0</v>
      </c>
      <c r="AK411" s="25">
        <f t="shared" ref="AK411:AK414" si="420">AJ411*3</f>
        <v>0</v>
      </c>
      <c r="AL411" s="67">
        <v>44084</v>
      </c>
    </row>
    <row r="412" spans="1:38" x14ac:dyDescent="0.2">
      <c r="A412" s="110">
        <v>4023</v>
      </c>
      <c r="B412" s="67">
        <v>44084</v>
      </c>
      <c r="C412" s="31" t="s">
        <v>591</v>
      </c>
      <c r="D412" s="100">
        <v>0</v>
      </c>
      <c r="E412" s="31">
        <v>0</v>
      </c>
      <c r="F412" s="31">
        <v>0</v>
      </c>
      <c r="G412" s="31">
        <v>0</v>
      </c>
      <c r="H412" s="31">
        <v>0</v>
      </c>
      <c r="I412" s="31">
        <v>0</v>
      </c>
      <c r="J412" s="31">
        <v>1</v>
      </c>
      <c r="K412" s="31">
        <v>0</v>
      </c>
      <c r="L412" s="31">
        <v>0</v>
      </c>
      <c r="M412" s="31">
        <v>0</v>
      </c>
      <c r="N412" s="31">
        <v>0</v>
      </c>
      <c r="O412" s="31">
        <v>0</v>
      </c>
      <c r="P412" s="31">
        <v>0</v>
      </c>
      <c r="Q412" s="31">
        <v>1</v>
      </c>
      <c r="R412" s="31">
        <v>0</v>
      </c>
      <c r="S412" s="31">
        <v>0</v>
      </c>
      <c r="T412" s="31">
        <v>0</v>
      </c>
      <c r="U412" s="31">
        <v>0</v>
      </c>
      <c r="V412" s="31">
        <v>0</v>
      </c>
      <c r="W412" s="31">
        <v>0</v>
      </c>
      <c r="X412" s="1">
        <f t="shared" si="400"/>
        <v>2</v>
      </c>
      <c r="Z412" s="25">
        <f t="shared" si="398"/>
        <v>0.1</v>
      </c>
      <c r="AA412" s="25">
        <f t="shared" si="399"/>
        <v>2</v>
      </c>
      <c r="AB412" s="25">
        <f t="shared" si="411"/>
        <v>0</v>
      </c>
      <c r="AC412" s="25">
        <f t="shared" si="412"/>
        <v>0</v>
      </c>
      <c r="AD412" s="25">
        <f t="shared" si="413"/>
        <v>0.5</v>
      </c>
      <c r="AE412" s="25">
        <f t="shared" si="414"/>
        <v>1</v>
      </c>
      <c r="AF412" s="25">
        <f t="shared" si="415"/>
        <v>0.14285714285714285</v>
      </c>
      <c r="AG412" s="25">
        <f t="shared" si="416"/>
        <v>1</v>
      </c>
      <c r="AH412" s="25">
        <f t="shared" si="417"/>
        <v>0</v>
      </c>
      <c r="AI412" s="25">
        <f t="shared" si="418"/>
        <v>0</v>
      </c>
      <c r="AJ412" s="25">
        <f t="shared" si="419"/>
        <v>0</v>
      </c>
      <c r="AK412" s="25">
        <f t="shared" si="420"/>
        <v>0</v>
      </c>
      <c r="AL412" s="67">
        <v>44084</v>
      </c>
    </row>
    <row r="413" spans="1:38" x14ac:dyDescent="0.2">
      <c r="A413" s="110">
        <v>4024</v>
      </c>
      <c r="B413" s="67">
        <v>44084</v>
      </c>
      <c r="C413" s="31" t="s">
        <v>591</v>
      </c>
      <c r="D413" s="100">
        <v>0</v>
      </c>
      <c r="E413" s="31">
        <v>0</v>
      </c>
      <c r="F413" s="31">
        <v>0</v>
      </c>
      <c r="G413" s="31">
        <v>0</v>
      </c>
      <c r="H413" s="31">
        <v>0</v>
      </c>
      <c r="I413" s="31">
        <v>0</v>
      </c>
      <c r="J413" s="31">
        <v>0</v>
      </c>
      <c r="K413" s="31">
        <v>0</v>
      </c>
      <c r="L413" s="31">
        <v>0</v>
      </c>
      <c r="M413" s="31">
        <v>0</v>
      </c>
      <c r="N413" s="31">
        <v>0</v>
      </c>
      <c r="O413" s="31">
        <v>0</v>
      </c>
      <c r="P413" s="31">
        <v>0</v>
      </c>
      <c r="Q413" s="31">
        <v>1</v>
      </c>
      <c r="R413" s="31">
        <v>0</v>
      </c>
      <c r="S413" s="31">
        <v>0</v>
      </c>
      <c r="T413" s="31">
        <v>0</v>
      </c>
      <c r="U413" s="31">
        <v>0</v>
      </c>
      <c r="V413" s="31">
        <v>1</v>
      </c>
      <c r="W413" s="31">
        <v>0</v>
      </c>
      <c r="X413" s="1">
        <f t="shared" si="400"/>
        <v>2</v>
      </c>
      <c r="Z413" s="25">
        <f t="shared" si="398"/>
        <v>0.1</v>
      </c>
      <c r="AA413" s="25">
        <f t="shared" si="399"/>
        <v>2</v>
      </c>
      <c r="AB413" s="25">
        <f t="shared" si="411"/>
        <v>0</v>
      </c>
      <c r="AC413" s="25">
        <f t="shared" si="412"/>
        <v>0</v>
      </c>
      <c r="AD413" s="25">
        <f t="shared" si="413"/>
        <v>0</v>
      </c>
      <c r="AE413" s="25">
        <f t="shared" si="414"/>
        <v>0</v>
      </c>
      <c r="AF413" s="25">
        <f t="shared" si="415"/>
        <v>0.14285714285714285</v>
      </c>
      <c r="AG413" s="25">
        <f t="shared" si="416"/>
        <v>1</v>
      </c>
      <c r="AH413" s="25">
        <f t="shared" si="417"/>
        <v>0.16666666666666666</v>
      </c>
      <c r="AI413" s="25">
        <f t="shared" si="418"/>
        <v>1</v>
      </c>
      <c r="AJ413" s="25">
        <f t="shared" si="419"/>
        <v>0</v>
      </c>
      <c r="AK413" s="25">
        <f t="shared" si="420"/>
        <v>0</v>
      </c>
      <c r="AL413" s="67">
        <v>44084</v>
      </c>
    </row>
    <row r="414" spans="1:38" x14ac:dyDescent="0.2">
      <c r="A414" s="110">
        <v>4025</v>
      </c>
      <c r="B414" s="67">
        <v>44087</v>
      </c>
      <c r="C414" s="31" t="s">
        <v>598</v>
      </c>
      <c r="D414" s="100">
        <v>1</v>
      </c>
      <c r="E414" s="31">
        <v>0</v>
      </c>
      <c r="F414" s="31">
        <v>0</v>
      </c>
      <c r="G414" s="31">
        <v>1</v>
      </c>
      <c r="H414" s="31">
        <v>0</v>
      </c>
      <c r="I414" s="31">
        <v>0</v>
      </c>
      <c r="J414" s="31">
        <v>0</v>
      </c>
      <c r="K414" s="31">
        <v>0</v>
      </c>
      <c r="L414" s="31">
        <v>2</v>
      </c>
      <c r="M414" s="31">
        <v>1</v>
      </c>
      <c r="N414" s="31">
        <v>0</v>
      </c>
      <c r="O414" s="31">
        <v>0</v>
      </c>
      <c r="P414" s="31">
        <v>1</v>
      </c>
      <c r="Q414" s="31">
        <v>0</v>
      </c>
      <c r="R414" s="31">
        <v>0</v>
      </c>
      <c r="S414" s="31">
        <v>1</v>
      </c>
      <c r="T414" s="31">
        <v>1</v>
      </c>
      <c r="U414" s="31">
        <v>0</v>
      </c>
      <c r="V414" s="31">
        <v>2</v>
      </c>
      <c r="W414" s="31">
        <v>0</v>
      </c>
      <c r="X414" s="1">
        <f t="shared" si="400"/>
        <v>10</v>
      </c>
      <c r="Z414" s="25">
        <f t="shared" si="398"/>
        <v>0.5</v>
      </c>
      <c r="AA414" s="25">
        <f t="shared" si="399"/>
        <v>10</v>
      </c>
      <c r="AB414" s="25">
        <f t="shared" si="411"/>
        <v>0.4</v>
      </c>
      <c r="AC414" s="25">
        <f t="shared" si="412"/>
        <v>2</v>
      </c>
      <c r="AD414" s="25">
        <f t="shared" si="413"/>
        <v>0</v>
      </c>
      <c r="AE414" s="25">
        <f t="shared" si="414"/>
        <v>0</v>
      </c>
      <c r="AF414" s="25">
        <f t="shared" si="415"/>
        <v>0.5714285714285714</v>
      </c>
      <c r="AG414" s="25">
        <f t="shared" si="416"/>
        <v>4</v>
      </c>
      <c r="AH414" s="25">
        <f t="shared" si="417"/>
        <v>0.66666666666666663</v>
      </c>
      <c r="AI414" s="25">
        <f t="shared" si="418"/>
        <v>4</v>
      </c>
      <c r="AJ414" s="25">
        <f t="shared" si="419"/>
        <v>0.33333333333333331</v>
      </c>
      <c r="AK414" s="25">
        <f t="shared" si="420"/>
        <v>1</v>
      </c>
      <c r="AL414" s="67">
        <v>44087</v>
      </c>
    </row>
    <row r="415" spans="1:38" hidden="1" x14ac:dyDescent="0.2">
      <c r="A415" s="110">
        <v>4026</v>
      </c>
      <c r="B415" s="31"/>
      <c r="C415" s="31"/>
      <c r="D415" s="100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1">
        <f t="shared" si="400"/>
        <v>0</v>
      </c>
      <c r="Z415" s="25" t="e">
        <f t="shared" si="398"/>
        <v>#DIV/0!</v>
      </c>
      <c r="AA415" s="25" t="e">
        <f t="shared" si="399"/>
        <v>#DIV/0!</v>
      </c>
      <c r="AL415" s="31"/>
    </row>
    <row r="416" spans="1:38" x14ac:dyDescent="0.2">
      <c r="A416" s="110">
        <v>4027</v>
      </c>
      <c r="B416" s="67">
        <v>44084</v>
      </c>
      <c r="C416" s="31" t="s">
        <v>598</v>
      </c>
      <c r="D416" s="100">
        <v>1</v>
      </c>
      <c r="E416" s="31">
        <v>0</v>
      </c>
      <c r="F416" s="31">
        <v>0</v>
      </c>
      <c r="G416" s="31">
        <v>0</v>
      </c>
      <c r="H416" s="31">
        <v>0</v>
      </c>
      <c r="I416" s="31">
        <v>0</v>
      </c>
      <c r="J416" s="31">
        <v>1</v>
      </c>
      <c r="K416" s="31">
        <v>1</v>
      </c>
      <c r="L416" s="31">
        <v>0</v>
      </c>
      <c r="M416" s="31">
        <v>1</v>
      </c>
      <c r="N416" s="31">
        <v>0</v>
      </c>
      <c r="O416" s="31">
        <v>1</v>
      </c>
      <c r="P416" s="31">
        <v>1</v>
      </c>
      <c r="Q416" s="31">
        <v>0</v>
      </c>
      <c r="R416" s="31">
        <v>1</v>
      </c>
      <c r="S416" s="31">
        <v>2</v>
      </c>
      <c r="T416" s="31">
        <v>1</v>
      </c>
      <c r="U416" s="31">
        <v>1</v>
      </c>
      <c r="V416" s="31">
        <v>1</v>
      </c>
      <c r="W416" s="31">
        <v>1</v>
      </c>
      <c r="X416" s="1">
        <f t="shared" si="400"/>
        <v>13</v>
      </c>
      <c r="Z416" s="25">
        <f t="shared" si="398"/>
        <v>0.65</v>
      </c>
      <c r="AA416" s="25">
        <f t="shared" si="399"/>
        <v>13</v>
      </c>
      <c r="AB416" s="25">
        <f>AVERAGE(D416:H416)</f>
        <v>0.2</v>
      </c>
      <c r="AC416" s="25">
        <f>AB416*5</f>
        <v>1</v>
      </c>
      <c r="AD416" s="25">
        <f>AVERAGE(I416:J416)</f>
        <v>0.5</v>
      </c>
      <c r="AE416" s="25">
        <f>AD416*2</f>
        <v>1</v>
      </c>
      <c r="AF416" s="25">
        <f>AVERAGE(K416:Q416)</f>
        <v>0.5714285714285714</v>
      </c>
      <c r="AG416" s="25">
        <f>AF416*7</f>
        <v>4</v>
      </c>
      <c r="AH416" s="25">
        <f>AVERAGE(R416:W416)</f>
        <v>1.1666666666666667</v>
      </c>
      <c r="AI416" s="25">
        <f>AH416*6</f>
        <v>7</v>
      </c>
      <c r="AJ416" s="25">
        <f>AVERAGE(D416:F416)</f>
        <v>0.33333333333333331</v>
      </c>
      <c r="AK416" s="25">
        <f>AJ416*3</f>
        <v>1</v>
      </c>
      <c r="AL416" s="67">
        <v>44084</v>
      </c>
    </row>
    <row r="417" spans="1:38" hidden="1" x14ac:dyDescent="0.2">
      <c r="A417" s="110">
        <v>4028</v>
      </c>
      <c r="B417" s="31"/>
      <c r="C417" s="31"/>
      <c r="D417" s="100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1">
        <f t="shared" si="400"/>
        <v>0</v>
      </c>
      <c r="Z417" s="25" t="e">
        <f t="shared" si="398"/>
        <v>#DIV/0!</v>
      </c>
      <c r="AA417" s="25" t="e">
        <f t="shared" si="399"/>
        <v>#DIV/0!</v>
      </c>
      <c r="AL417" s="31"/>
    </row>
    <row r="418" spans="1:38" x14ac:dyDescent="0.2">
      <c r="A418" s="110">
        <v>4029</v>
      </c>
      <c r="B418" s="67">
        <v>44084</v>
      </c>
      <c r="C418" s="31" t="s">
        <v>591</v>
      </c>
      <c r="D418" s="100">
        <v>1</v>
      </c>
      <c r="E418" s="31">
        <v>0</v>
      </c>
      <c r="F418" s="31">
        <v>0</v>
      </c>
      <c r="G418" s="31">
        <v>0</v>
      </c>
      <c r="H418" s="31">
        <v>0</v>
      </c>
      <c r="I418" s="31">
        <v>0</v>
      </c>
      <c r="J418" s="31">
        <v>0</v>
      </c>
      <c r="K418" s="31">
        <v>0</v>
      </c>
      <c r="L418" s="31">
        <v>1</v>
      </c>
      <c r="M418" s="31">
        <v>0</v>
      </c>
      <c r="N418" s="31">
        <v>0</v>
      </c>
      <c r="O418" s="31">
        <v>0</v>
      </c>
      <c r="P418" s="31">
        <v>0</v>
      </c>
      <c r="Q418" s="31">
        <v>0</v>
      </c>
      <c r="R418" s="31">
        <v>0</v>
      </c>
      <c r="S418" s="31">
        <v>0</v>
      </c>
      <c r="T418" s="31">
        <v>0</v>
      </c>
      <c r="U418" s="31">
        <v>0</v>
      </c>
      <c r="V418" s="31">
        <v>0</v>
      </c>
      <c r="W418" s="31">
        <v>0</v>
      </c>
      <c r="X418" s="1">
        <f t="shared" si="400"/>
        <v>2</v>
      </c>
      <c r="Z418" s="25">
        <f t="shared" si="398"/>
        <v>0.1</v>
      </c>
      <c r="AA418" s="25">
        <f t="shared" si="399"/>
        <v>2</v>
      </c>
      <c r="AB418" s="25">
        <f t="shared" ref="AB418:AB427" si="421">AVERAGE(D418:H418)</f>
        <v>0.2</v>
      </c>
      <c r="AC418" s="25">
        <f t="shared" ref="AC418:AC427" si="422">AB418*5</f>
        <v>1</v>
      </c>
      <c r="AD418" s="25">
        <f t="shared" ref="AD418:AD427" si="423">AVERAGE(I418:J418)</f>
        <v>0</v>
      </c>
      <c r="AE418" s="25">
        <f t="shared" ref="AE418:AE427" si="424">AD418*2</f>
        <v>0</v>
      </c>
      <c r="AF418" s="25">
        <f t="shared" ref="AF418:AF427" si="425">AVERAGE(K418:Q418)</f>
        <v>0.14285714285714285</v>
      </c>
      <c r="AG418" s="25">
        <f t="shared" ref="AG418:AG427" si="426">AF418*7</f>
        <v>1</v>
      </c>
      <c r="AH418" s="25">
        <f t="shared" ref="AH418:AH427" si="427">AVERAGE(R418:W418)</f>
        <v>0</v>
      </c>
      <c r="AI418" s="25">
        <f t="shared" ref="AI418:AI427" si="428">AH418*6</f>
        <v>0</v>
      </c>
      <c r="AJ418" s="25">
        <f t="shared" ref="AJ418:AJ427" si="429">AVERAGE(D418:F418)</f>
        <v>0.33333333333333331</v>
      </c>
      <c r="AK418" s="25">
        <f t="shared" ref="AK418:AK427" si="430">AJ418*3</f>
        <v>1</v>
      </c>
      <c r="AL418" s="67">
        <v>44084</v>
      </c>
    </row>
    <row r="419" spans="1:38" x14ac:dyDescent="0.2">
      <c r="A419" s="110">
        <v>4030</v>
      </c>
      <c r="B419" s="67">
        <v>44088</v>
      </c>
      <c r="C419" s="31" t="s">
        <v>598</v>
      </c>
      <c r="D419" s="100">
        <v>0</v>
      </c>
      <c r="E419" s="31">
        <v>0</v>
      </c>
      <c r="F419" s="31">
        <v>0</v>
      </c>
      <c r="G419" s="31">
        <v>0</v>
      </c>
      <c r="H419" s="31">
        <v>1</v>
      </c>
      <c r="I419" s="31">
        <v>1</v>
      </c>
      <c r="J419" s="31">
        <v>0</v>
      </c>
      <c r="K419" s="31">
        <v>1</v>
      </c>
      <c r="L419" s="31">
        <v>1</v>
      </c>
      <c r="M419" s="31">
        <v>0</v>
      </c>
      <c r="N419" s="31">
        <v>0</v>
      </c>
      <c r="O419" s="31">
        <v>1</v>
      </c>
      <c r="P419" s="31">
        <v>2</v>
      </c>
      <c r="Q419" s="31">
        <v>1</v>
      </c>
      <c r="R419" s="31">
        <v>0</v>
      </c>
      <c r="S419" s="31">
        <v>0</v>
      </c>
      <c r="T419" s="31">
        <v>1</v>
      </c>
      <c r="U419" s="31">
        <v>0</v>
      </c>
      <c r="V419" s="31">
        <v>0</v>
      </c>
      <c r="W419" s="31">
        <v>1</v>
      </c>
      <c r="X419" s="1">
        <f t="shared" si="400"/>
        <v>10</v>
      </c>
      <c r="Z419" s="25">
        <f t="shared" si="398"/>
        <v>0.5</v>
      </c>
      <c r="AA419" s="25">
        <f t="shared" si="399"/>
        <v>10</v>
      </c>
      <c r="AB419" s="25">
        <f t="shared" si="421"/>
        <v>0.2</v>
      </c>
      <c r="AC419" s="25">
        <f t="shared" si="422"/>
        <v>1</v>
      </c>
      <c r="AD419" s="25">
        <f t="shared" si="423"/>
        <v>0.5</v>
      </c>
      <c r="AE419" s="25">
        <f t="shared" si="424"/>
        <v>1</v>
      </c>
      <c r="AF419" s="25">
        <f t="shared" si="425"/>
        <v>0.8571428571428571</v>
      </c>
      <c r="AG419" s="25">
        <f t="shared" si="426"/>
        <v>6</v>
      </c>
      <c r="AH419" s="25">
        <f t="shared" si="427"/>
        <v>0.33333333333333331</v>
      </c>
      <c r="AI419" s="25">
        <f t="shared" si="428"/>
        <v>2</v>
      </c>
      <c r="AJ419" s="25">
        <f t="shared" si="429"/>
        <v>0</v>
      </c>
      <c r="AK419" s="25">
        <f t="shared" si="430"/>
        <v>0</v>
      </c>
      <c r="AL419" s="67">
        <v>44088</v>
      </c>
    </row>
    <row r="420" spans="1:38" x14ac:dyDescent="0.2">
      <c r="A420" s="110">
        <v>4031</v>
      </c>
      <c r="B420" s="67">
        <v>44084</v>
      </c>
      <c r="C420" s="31" t="s">
        <v>591</v>
      </c>
      <c r="D420" s="100">
        <v>0</v>
      </c>
      <c r="E420" s="31">
        <v>0</v>
      </c>
      <c r="F420" s="31">
        <v>0</v>
      </c>
      <c r="G420" s="31">
        <v>0</v>
      </c>
      <c r="H420" s="31">
        <v>0</v>
      </c>
      <c r="I420" s="31">
        <v>0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1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0</v>
      </c>
      <c r="V420" s="31">
        <v>0</v>
      </c>
      <c r="W420" s="31">
        <v>0</v>
      </c>
      <c r="X420" s="1">
        <f t="shared" si="400"/>
        <v>1</v>
      </c>
      <c r="Z420" s="25">
        <f t="shared" si="398"/>
        <v>0.05</v>
      </c>
      <c r="AA420" s="25">
        <f t="shared" si="399"/>
        <v>1</v>
      </c>
      <c r="AB420" s="25">
        <f t="shared" si="421"/>
        <v>0</v>
      </c>
      <c r="AC420" s="25">
        <f t="shared" si="422"/>
        <v>0</v>
      </c>
      <c r="AD420" s="25">
        <f t="shared" si="423"/>
        <v>0</v>
      </c>
      <c r="AE420" s="25">
        <f t="shared" si="424"/>
        <v>0</v>
      </c>
      <c r="AF420" s="25">
        <f t="shared" si="425"/>
        <v>0.14285714285714285</v>
      </c>
      <c r="AG420" s="25">
        <f t="shared" si="426"/>
        <v>1</v>
      </c>
      <c r="AH420" s="25">
        <f t="shared" si="427"/>
        <v>0</v>
      </c>
      <c r="AI420" s="25">
        <f t="shared" si="428"/>
        <v>0</v>
      </c>
      <c r="AJ420" s="25">
        <f t="shared" si="429"/>
        <v>0</v>
      </c>
      <c r="AK420" s="25">
        <f t="shared" si="430"/>
        <v>0</v>
      </c>
      <c r="AL420" s="67">
        <v>44084</v>
      </c>
    </row>
    <row r="421" spans="1:38" x14ac:dyDescent="0.2">
      <c r="A421" s="110">
        <v>4032</v>
      </c>
      <c r="B421" s="67">
        <v>44088</v>
      </c>
      <c r="C421" s="31" t="s">
        <v>598</v>
      </c>
      <c r="D421" s="100">
        <v>0</v>
      </c>
      <c r="E421" s="31">
        <v>0</v>
      </c>
      <c r="F421" s="31">
        <v>0</v>
      </c>
      <c r="G421" s="31">
        <v>0</v>
      </c>
      <c r="H421" s="31">
        <v>0</v>
      </c>
      <c r="I421" s="31">
        <v>0</v>
      </c>
      <c r="J421" s="31">
        <v>0</v>
      </c>
      <c r="K421" s="31">
        <v>0</v>
      </c>
      <c r="L421" s="31">
        <v>1</v>
      </c>
      <c r="M421" s="31">
        <v>0</v>
      </c>
      <c r="N421" s="31">
        <v>1</v>
      </c>
      <c r="O421" s="31">
        <v>0</v>
      </c>
      <c r="P421" s="31">
        <v>1</v>
      </c>
      <c r="Q421" s="31">
        <v>0</v>
      </c>
      <c r="R421" s="31">
        <v>0</v>
      </c>
      <c r="S421" s="31">
        <v>0</v>
      </c>
      <c r="T421" s="31">
        <v>1</v>
      </c>
      <c r="U421" s="31">
        <v>2</v>
      </c>
      <c r="V421" s="31">
        <v>3</v>
      </c>
      <c r="W421" s="31">
        <v>0</v>
      </c>
      <c r="X421" s="1">
        <f t="shared" si="400"/>
        <v>9</v>
      </c>
      <c r="Z421" s="25">
        <f t="shared" si="398"/>
        <v>0.45</v>
      </c>
      <c r="AA421" s="25">
        <f t="shared" si="399"/>
        <v>9</v>
      </c>
      <c r="AB421" s="25">
        <f t="shared" si="421"/>
        <v>0</v>
      </c>
      <c r="AC421" s="25">
        <f t="shared" si="422"/>
        <v>0</v>
      </c>
      <c r="AD421" s="25">
        <f t="shared" si="423"/>
        <v>0</v>
      </c>
      <c r="AE421" s="25">
        <f t="shared" si="424"/>
        <v>0</v>
      </c>
      <c r="AF421" s="25">
        <f t="shared" si="425"/>
        <v>0.42857142857142855</v>
      </c>
      <c r="AG421" s="25">
        <f t="shared" si="426"/>
        <v>3</v>
      </c>
      <c r="AH421" s="25">
        <f t="shared" si="427"/>
        <v>1</v>
      </c>
      <c r="AI421" s="25">
        <f t="shared" si="428"/>
        <v>6</v>
      </c>
      <c r="AJ421" s="25">
        <f t="shared" si="429"/>
        <v>0</v>
      </c>
      <c r="AK421" s="25">
        <f t="shared" si="430"/>
        <v>0</v>
      </c>
      <c r="AL421" s="67">
        <v>44088</v>
      </c>
    </row>
    <row r="422" spans="1:38" x14ac:dyDescent="0.2">
      <c r="A422" s="110">
        <v>4033</v>
      </c>
      <c r="B422" s="67">
        <v>44088</v>
      </c>
      <c r="C422" s="31" t="s">
        <v>598</v>
      </c>
      <c r="D422" s="100">
        <v>0</v>
      </c>
      <c r="E422" s="31">
        <v>0</v>
      </c>
      <c r="F422" s="31">
        <v>0</v>
      </c>
      <c r="G422" s="31">
        <v>0</v>
      </c>
      <c r="H422" s="31">
        <v>0</v>
      </c>
      <c r="I422" s="31">
        <v>0</v>
      </c>
      <c r="J422" s="31">
        <v>0</v>
      </c>
      <c r="K422" s="31">
        <v>0</v>
      </c>
      <c r="L422" s="31">
        <v>0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0</v>
      </c>
      <c r="V422" s="31">
        <v>0</v>
      </c>
      <c r="W422" s="31">
        <v>0</v>
      </c>
      <c r="X422" s="1">
        <f t="shared" si="400"/>
        <v>0</v>
      </c>
      <c r="Z422" s="25">
        <f t="shared" si="398"/>
        <v>0</v>
      </c>
      <c r="AA422" s="25">
        <f t="shared" si="399"/>
        <v>0</v>
      </c>
      <c r="AB422" s="25">
        <f t="shared" si="421"/>
        <v>0</v>
      </c>
      <c r="AC422" s="25">
        <f t="shared" si="422"/>
        <v>0</v>
      </c>
      <c r="AD422" s="25">
        <f t="shared" si="423"/>
        <v>0</v>
      </c>
      <c r="AE422" s="25">
        <f t="shared" si="424"/>
        <v>0</v>
      </c>
      <c r="AF422" s="25">
        <f t="shared" si="425"/>
        <v>0</v>
      </c>
      <c r="AG422" s="25">
        <f t="shared" si="426"/>
        <v>0</v>
      </c>
      <c r="AH422" s="25">
        <f t="shared" si="427"/>
        <v>0</v>
      </c>
      <c r="AI422" s="25">
        <f t="shared" si="428"/>
        <v>0</v>
      </c>
      <c r="AJ422" s="25">
        <f t="shared" si="429"/>
        <v>0</v>
      </c>
      <c r="AK422" s="25">
        <f t="shared" si="430"/>
        <v>0</v>
      </c>
      <c r="AL422" s="67">
        <v>44088</v>
      </c>
    </row>
    <row r="423" spans="1:38" x14ac:dyDescent="0.2">
      <c r="A423" s="110">
        <v>4034</v>
      </c>
      <c r="B423" s="67">
        <v>44088</v>
      </c>
      <c r="C423" s="31" t="s">
        <v>598</v>
      </c>
      <c r="D423" s="100">
        <v>2</v>
      </c>
      <c r="E423" s="31">
        <v>0</v>
      </c>
      <c r="F423" s="31">
        <v>0</v>
      </c>
      <c r="G423" s="31">
        <v>1</v>
      </c>
      <c r="H423" s="31">
        <v>0</v>
      </c>
      <c r="I423" s="31">
        <v>0</v>
      </c>
      <c r="J423" s="31">
        <v>0</v>
      </c>
      <c r="K423" s="31">
        <v>0</v>
      </c>
      <c r="L423" s="31">
        <v>0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1</v>
      </c>
      <c r="V423" s="31">
        <v>1</v>
      </c>
      <c r="W423" s="31">
        <v>0</v>
      </c>
      <c r="X423" s="1">
        <f t="shared" si="400"/>
        <v>5</v>
      </c>
      <c r="Z423" s="25">
        <f t="shared" si="398"/>
        <v>0.25</v>
      </c>
      <c r="AA423" s="25">
        <f t="shared" si="399"/>
        <v>5</v>
      </c>
      <c r="AB423" s="25">
        <f t="shared" si="421"/>
        <v>0.6</v>
      </c>
      <c r="AC423" s="25">
        <f t="shared" si="422"/>
        <v>3</v>
      </c>
      <c r="AD423" s="25">
        <f t="shared" si="423"/>
        <v>0</v>
      </c>
      <c r="AE423" s="25">
        <f t="shared" si="424"/>
        <v>0</v>
      </c>
      <c r="AF423" s="25">
        <f t="shared" si="425"/>
        <v>0</v>
      </c>
      <c r="AG423" s="25">
        <f t="shared" si="426"/>
        <v>0</v>
      </c>
      <c r="AH423" s="25">
        <f t="shared" si="427"/>
        <v>0.33333333333333331</v>
      </c>
      <c r="AI423" s="25">
        <f t="shared" si="428"/>
        <v>2</v>
      </c>
      <c r="AJ423" s="25">
        <f t="shared" si="429"/>
        <v>0.66666666666666663</v>
      </c>
      <c r="AK423" s="25">
        <f t="shared" si="430"/>
        <v>2</v>
      </c>
      <c r="AL423" s="67">
        <v>44088</v>
      </c>
    </row>
    <row r="424" spans="1:38" x14ac:dyDescent="0.2">
      <c r="A424" s="110">
        <v>4035</v>
      </c>
      <c r="B424" s="67">
        <v>44088</v>
      </c>
      <c r="C424" s="31" t="s">
        <v>598</v>
      </c>
      <c r="D424" s="100">
        <v>0</v>
      </c>
      <c r="E424" s="31">
        <v>0</v>
      </c>
      <c r="F424" s="31">
        <v>0</v>
      </c>
      <c r="G424" s="31">
        <v>0</v>
      </c>
      <c r="H424" s="31">
        <v>0</v>
      </c>
      <c r="I424" s="31">
        <v>0</v>
      </c>
      <c r="J424" s="31">
        <v>0</v>
      </c>
      <c r="K424" s="31">
        <v>0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0</v>
      </c>
      <c r="V424" s="31">
        <v>0</v>
      </c>
      <c r="W424" s="31">
        <v>0</v>
      </c>
      <c r="X424" s="1">
        <f t="shared" si="400"/>
        <v>0</v>
      </c>
      <c r="Z424" s="25">
        <f t="shared" si="398"/>
        <v>0</v>
      </c>
      <c r="AA424" s="25">
        <f t="shared" si="399"/>
        <v>0</v>
      </c>
      <c r="AB424" s="25">
        <f t="shared" si="421"/>
        <v>0</v>
      </c>
      <c r="AC424" s="25">
        <f t="shared" si="422"/>
        <v>0</v>
      </c>
      <c r="AD424" s="25">
        <f t="shared" si="423"/>
        <v>0</v>
      </c>
      <c r="AE424" s="25">
        <f t="shared" si="424"/>
        <v>0</v>
      </c>
      <c r="AF424" s="25">
        <f t="shared" si="425"/>
        <v>0</v>
      </c>
      <c r="AG424" s="25">
        <f t="shared" si="426"/>
        <v>0</v>
      </c>
      <c r="AH424" s="25">
        <f t="shared" si="427"/>
        <v>0</v>
      </c>
      <c r="AI424" s="25">
        <f t="shared" si="428"/>
        <v>0</v>
      </c>
      <c r="AJ424" s="25">
        <f t="shared" si="429"/>
        <v>0</v>
      </c>
      <c r="AK424" s="25">
        <f t="shared" si="430"/>
        <v>0</v>
      </c>
      <c r="AL424" s="67">
        <v>44088</v>
      </c>
    </row>
    <row r="425" spans="1:38" x14ac:dyDescent="0.2">
      <c r="A425" s="109">
        <v>4036</v>
      </c>
      <c r="B425" s="98">
        <v>44215</v>
      </c>
      <c r="C425" s="99" t="s">
        <v>591</v>
      </c>
      <c r="D425" s="100">
        <v>0</v>
      </c>
      <c r="E425" s="31">
        <v>0</v>
      </c>
      <c r="F425" s="31">
        <v>0</v>
      </c>
      <c r="G425" s="31">
        <v>0</v>
      </c>
      <c r="H425" s="31">
        <v>0</v>
      </c>
      <c r="I425" s="31">
        <v>0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31">
        <v>1</v>
      </c>
      <c r="P425" s="31">
        <v>0</v>
      </c>
      <c r="Q425" s="31">
        <v>0</v>
      </c>
      <c r="R425" s="31">
        <v>0</v>
      </c>
      <c r="S425" s="31">
        <v>0</v>
      </c>
      <c r="T425" s="31">
        <v>1</v>
      </c>
      <c r="U425" s="31">
        <v>1</v>
      </c>
      <c r="V425" s="31">
        <v>2</v>
      </c>
      <c r="W425" s="31">
        <v>0</v>
      </c>
      <c r="X425" s="1">
        <f>SUM(E425:W425)</f>
        <v>5</v>
      </c>
      <c r="Z425" s="25">
        <f t="shared" si="398"/>
        <v>0.25</v>
      </c>
      <c r="AA425" s="25">
        <f t="shared" si="399"/>
        <v>5</v>
      </c>
      <c r="AB425" s="25">
        <f t="shared" si="421"/>
        <v>0</v>
      </c>
      <c r="AC425" s="25">
        <f t="shared" si="422"/>
        <v>0</v>
      </c>
      <c r="AD425" s="25">
        <f t="shared" si="423"/>
        <v>0</v>
      </c>
      <c r="AE425" s="25">
        <f t="shared" si="424"/>
        <v>0</v>
      </c>
      <c r="AF425" s="25">
        <f t="shared" si="425"/>
        <v>0.14285714285714285</v>
      </c>
      <c r="AG425" s="25">
        <f t="shared" si="426"/>
        <v>1</v>
      </c>
      <c r="AH425" s="25">
        <f t="shared" si="427"/>
        <v>0.66666666666666663</v>
      </c>
      <c r="AI425" s="25">
        <f t="shared" si="428"/>
        <v>4</v>
      </c>
      <c r="AJ425" s="25">
        <f t="shared" si="429"/>
        <v>0</v>
      </c>
      <c r="AK425" s="25">
        <f t="shared" si="430"/>
        <v>0</v>
      </c>
      <c r="AL425" s="98">
        <v>44215</v>
      </c>
    </row>
    <row r="426" spans="1:38" x14ac:dyDescent="0.2">
      <c r="A426" s="110">
        <v>4037</v>
      </c>
      <c r="B426" s="31"/>
      <c r="C426" s="31"/>
      <c r="D426" s="100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1">
        <f>SUM(D426:W426)</f>
        <v>0</v>
      </c>
      <c r="Z426" s="25" t="e">
        <f t="shared" si="398"/>
        <v>#DIV/0!</v>
      </c>
      <c r="AA426" s="25" t="e">
        <f t="shared" si="399"/>
        <v>#DIV/0!</v>
      </c>
      <c r="AB426" s="25" t="e">
        <f t="shared" si="421"/>
        <v>#DIV/0!</v>
      </c>
      <c r="AC426" s="25" t="e">
        <f t="shared" si="422"/>
        <v>#DIV/0!</v>
      </c>
      <c r="AD426" s="25" t="e">
        <f t="shared" si="423"/>
        <v>#DIV/0!</v>
      </c>
      <c r="AE426" s="25" t="e">
        <f t="shared" si="424"/>
        <v>#DIV/0!</v>
      </c>
      <c r="AF426" s="25" t="e">
        <f t="shared" si="425"/>
        <v>#DIV/0!</v>
      </c>
      <c r="AG426" s="25" t="e">
        <f t="shared" si="426"/>
        <v>#DIV/0!</v>
      </c>
      <c r="AH426" s="25" t="e">
        <f t="shared" si="427"/>
        <v>#DIV/0!</v>
      </c>
      <c r="AI426" s="25" t="e">
        <f t="shared" si="428"/>
        <v>#DIV/0!</v>
      </c>
      <c r="AJ426" s="25" t="e">
        <f t="shared" si="429"/>
        <v>#DIV/0!</v>
      </c>
      <c r="AK426" s="25" t="e">
        <f t="shared" si="430"/>
        <v>#DIV/0!</v>
      </c>
      <c r="AL426" s="31" t="s">
        <v>686</v>
      </c>
    </row>
    <row r="427" spans="1:38" x14ac:dyDescent="0.2">
      <c r="A427" s="110">
        <v>4038</v>
      </c>
      <c r="B427" s="67">
        <v>44209</v>
      </c>
      <c r="C427" s="31" t="s">
        <v>585</v>
      </c>
      <c r="D427" s="100">
        <v>0</v>
      </c>
      <c r="E427" s="31">
        <v>0</v>
      </c>
      <c r="F427" s="31">
        <v>0</v>
      </c>
      <c r="G427" s="31">
        <v>0</v>
      </c>
      <c r="H427" s="31">
        <v>0</v>
      </c>
      <c r="I427" s="31">
        <v>0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1</v>
      </c>
      <c r="S427" s="31">
        <v>0</v>
      </c>
      <c r="T427" s="31">
        <v>1</v>
      </c>
      <c r="U427" s="31">
        <v>0</v>
      </c>
      <c r="V427" s="31">
        <v>0</v>
      </c>
      <c r="W427" s="31">
        <v>2</v>
      </c>
      <c r="X427" s="1">
        <f>SUM(D427:W427)</f>
        <v>4</v>
      </c>
      <c r="Z427" s="25">
        <f t="shared" si="398"/>
        <v>0.2</v>
      </c>
      <c r="AA427" s="25">
        <f t="shared" si="399"/>
        <v>4</v>
      </c>
      <c r="AB427" s="25">
        <f t="shared" si="421"/>
        <v>0</v>
      </c>
      <c r="AC427" s="25">
        <f t="shared" si="422"/>
        <v>0</v>
      </c>
      <c r="AD427" s="25">
        <f t="shared" si="423"/>
        <v>0</v>
      </c>
      <c r="AE427" s="25">
        <f t="shared" si="424"/>
        <v>0</v>
      </c>
      <c r="AF427" s="25">
        <f t="shared" si="425"/>
        <v>0</v>
      </c>
      <c r="AG427" s="25">
        <f t="shared" si="426"/>
        <v>0</v>
      </c>
      <c r="AH427" s="25">
        <f t="shared" si="427"/>
        <v>0.66666666666666663</v>
      </c>
      <c r="AI427" s="25">
        <f t="shared" si="428"/>
        <v>4</v>
      </c>
      <c r="AJ427" s="25">
        <f t="shared" si="429"/>
        <v>0</v>
      </c>
      <c r="AK427" s="25">
        <f t="shared" si="430"/>
        <v>0</v>
      </c>
      <c r="AL427" s="67">
        <v>44209</v>
      </c>
    </row>
    <row r="428" spans="1:38" hidden="1" x14ac:dyDescent="0.2">
      <c r="A428" s="109">
        <v>4039</v>
      </c>
      <c r="B428" s="31"/>
      <c r="C428" s="31"/>
      <c r="D428" s="100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1">
        <f>SUM(E428:W428)</f>
        <v>0</v>
      </c>
      <c r="Z428" s="25" t="e">
        <f t="shared" si="398"/>
        <v>#DIV/0!</v>
      </c>
      <c r="AA428" s="25" t="e">
        <f t="shared" si="399"/>
        <v>#DIV/0!</v>
      </c>
      <c r="AL428" s="31"/>
    </row>
    <row r="429" spans="1:38" x14ac:dyDescent="0.2">
      <c r="A429" s="107">
        <v>4040</v>
      </c>
      <c r="B429" s="67">
        <v>44083</v>
      </c>
      <c r="C429" s="31" t="s">
        <v>591</v>
      </c>
      <c r="D429" s="100">
        <v>1</v>
      </c>
      <c r="E429" s="31">
        <v>0</v>
      </c>
      <c r="F429" s="31">
        <v>1</v>
      </c>
      <c r="G429" s="31">
        <v>1</v>
      </c>
      <c r="H429" s="31">
        <v>0</v>
      </c>
      <c r="I429" s="31">
        <v>0</v>
      </c>
      <c r="J429" s="31">
        <v>1</v>
      </c>
      <c r="K429" s="31">
        <v>0</v>
      </c>
      <c r="L429" s="31">
        <v>0</v>
      </c>
      <c r="M429" s="31">
        <v>0</v>
      </c>
      <c r="N429" s="31">
        <v>0</v>
      </c>
      <c r="O429" s="31">
        <v>1</v>
      </c>
      <c r="P429" s="31">
        <v>1</v>
      </c>
      <c r="Q429" s="31">
        <v>1</v>
      </c>
      <c r="R429" s="31">
        <v>1</v>
      </c>
      <c r="S429" s="31">
        <v>0</v>
      </c>
      <c r="T429" s="31">
        <v>0</v>
      </c>
      <c r="U429" s="31">
        <v>0</v>
      </c>
      <c r="V429" s="31">
        <v>0</v>
      </c>
      <c r="W429" s="31">
        <v>0</v>
      </c>
      <c r="X429" s="1">
        <f>SUM(E429:W429)</f>
        <v>7</v>
      </c>
      <c r="Z429" s="25">
        <f t="shared" si="398"/>
        <v>0.4</v>
      </c>
      <c r="AA429" s="25">
        <f t="shared" si="399"/>
        <v>8</v>
      </c>
      <c r="AB429" s="25">
        <f t="shared" ref="AB429:AB456" si="431">AVERAGE(D429:H429)</f>
        <v>0.6</v>
      </c>
      <c r="AC429" s="25">
        <f t="shared" ref="AC429:AC456" si="432">AB429*5</f>
        <v>3</v>
      </c>
      <c r="AD429" s="25">
        <f t="shared" ref="AD429:AD456" si="433">AVERAGE(I429:J429)</f>
        <v>0.5</v>
      </c>
      <c r="AE429" s="25">
        <f t="shared" ref="AE429:AE456" si="434">AD429*2</f>
        <v>1</v>
      </c>
      <c r="AF429" s="25">
        <f t="shared" ref="AF429:AF456" si="435">AVERAGE(K429:Q429)</f>
        <v>0.42857142857142855</v>
      </c>
      <c r="AG429" s="25">
        <f t="shared" ref="AG429:AG456" si="436">AF429*7</f>
        <v>3</v>
      </c>
      <c r="AH429" s="25">
        <f t="shared" ref="AH429:AH456" si="437">AVERAGE(R429:W429)</f>
        <v>0.16666666666666666</v>
      </c>
      <c r="AI429" s="25">
        <f t="shared" ref="AI429:AI456" si="438">AH429*6</f>
        <v>1</v>
      </c>
      <c r="AJ429" s="25">
        <f t="shared" ref="AJ429:AJ456" si="439">AVERAGE(D429:F429)</f>
        <v>0.66666666666666663</v>
      </c>
      <c r="AK429" s="25">
        <f t="shared" ref="AK429:AK456" si="440">AJ429*3</f>
        <v>2</v>
      </c>
      <c r="AL429" s="67">
        <v>44083</v>
      </c>
    </row>
    <row r="430" spans="1:38" x14ac:dyDescent="0.2">
      <c r="A430" s="110">
        <v>4041</v>
      </c>
      <c r="B430" s="67">
        <v>44084</v>
      </c>
      <c r="C430" s="31" t="s">
        <v>591</v>
      </c>
      <c r="D430" s="100">
        <v>1</v>
      </c>
      <c r="E430" s="31">
        <v>0</v>
      </c>
      <c r="F430" s="31">
        <v>1</v>
      </c>
      <c r="G430" s="31">
        <v>1</v>
      </c>
      <c r="H430" s="31">
        <v>0</v>
      </c>
      <c r="I430" s="31">
        <v>1</v>
      </c>
      <c r="J430" s="31">
        <v>1</v>
      </c>
      <c r="K430" s="31">
        <v>0</v>
      </c>
      <c r="L430" s="31">
        <v>1</v>
      </c>
      <c r="M430" s="31">
        <v>1</v>
      </c>
      <c r="N430" s="31">
        <v>1</v>
      </c>
      <c r="O430" s="31">
        <v>1</v>
      </c>
      <c r="P430" s="31">
        <v>1</v>
      </c>
      <c r="Q430" s="31">
        <v>0</v>
      </c>
      <c r="R430" s="31">
        <v>0</v>
      </c>
      <c r="S430" s="31">
        <v>0</v>
      </c>
      <c r="T430" s="31">
        <v>0</v>
      </c>
      <c r="U430" s="31">
        <v>2</v>
      </c>
      <c r="V430" s="31">
        <v>2</v>
      </c>
      <c r="W430" s="31">
        <v>2</v>
      </c>
      <c r="X430" s="1">
        <f>SUM(D430:W430)</f>
        <v>16</v>
      </c>
      <c r="Z430" s="25">
        <f t="shared" si="398"/>
        <v>0.8</v>
      </c>
      <c r="AA430" s="25">
        <f t="shared" si="399"/>
        <v>16</v>
      </c>
      <c r="AB430" s="25">
        <f t="shared" si="431"/>
        <v>0.6</v>
      </c>
      <c r="AC430" s="25">
        <f t="shared" si="432"/>
        <v>3</v>
      </c>
      <c r="AD430" s="25">
        <f t="shared" si="433"/>
        <v>1</v>
      </c>
      <c r="AE430" s="25">
        <f t="shared" si="434"/>
        <v>2</v>
      </c>
      <c r="AF430" s="25">
        <f t="shared" si="435"/>
        <v>0.7142857142857143</v>
      </c>
      <c r="AG430" s="25">
        <f t="shared" si="436"/>
        <v>5</v>
      </c>
      <c r="AH430" s="25">
        <f t="shared" si="437"/>
        <v>1</v>
      </c>
      <c r="AI430" s="25">
        <f t="shared" si="438"/>
        <v>6</v>
      </c>
      <c r="AJ430" s="25">
        <f t="shared" si="439"/>
        <v>0.66666666666666663</v>
      </c>
      <c r="AK430" s="25">
        <f t="shared" si="440"/>
        <v>2</v>
      </c>
      <c r="AL430" s="67">
        <v>44084</v>
      </c>
    </row>
    <row r="431" spans="1:38" x14ac:dyDescent="0.2">
      <c r="A431" s="111">
        <v>4042</v>
      </c>
      <c r="B431" s="67">
        <v>44209</v>
      </c>
      <c r="C431" s="31" t="s">
        <v>585</v>
      </c>
      <c r="D431" s="100">
        <v>1</v>
      </c>
      <c r="E431" s="31">
        <v>1</v>
      </c>
      <c r="F431" s="31">
        <v>0</v>
      </c>
      <c r="G431" s="31">
        <v>1</v>
      </c>
      <c r="H431" s="31">
        <v>1</v>
      </c>
      <c r="I431" s="31">
        <v>3</v>
      </c>
      <c r="J431" s="31">
        <v>2</v>
      </c>
      <c r="K431" s="31">
        <v>1</v>
      </c>
      <c r="L431" s="31">
        <v>0</v>
      </c>
      <c r="M431" s="31">
        <v>0</v>
      </c>
      <c r="N431" s="31">
        <v>1</v>
      </c>
      <c r="O431" s="31">
        <v>0</v>
      </c>
      <c r="P431" s="31">
        <v>3</v>
      </c>
      <c r="Q431" s="31">
        <v>1</v>
      </c>
      <c r="R431" s="31">
        <v>0</v>
      </c>
      <c r="S431" s="31">
        <v>0</v>
      </c>
      <c r="T431" s="31">
        <v>2</v>
      </c>
      <c r="U431" s="31">
        <v>1</v>
      </c>
      <c r="V431" s="31">
        <v>0</v>
      </c>
      <c r="W431" s="31">
        <v>1</v>
      </c>
      <c r="X431" s="1">
        <f>SUM(D431:W431)</f>
        <v>19</v>
      </c>
      <c r="Z431" s="25">
        <f t="shared" si="398"/>
        <v>0.95</v>
      </c>
      <c r="AA431" s="25">
        <f t="shared" si="399"/>
        <v>19</v>
      </c>
      <c r="AB431" s="25">
        <f t="shared" si="431"/>
        <v>0.8</v>
      </c>
      <c r="AC431" s="25">
        <f t="shared" si="432"/>
        <v>4</v>
      </c>
      <c r="AD431" s="25">
        <f t="shared" si="433"/>
        <v>2.5</v>
      </c>
      <c r="AE431" s="25">
        <f t="shared" si="434"/>
        <v>5</v>
      </c>
      <c r="AF431" s="25">
        <f t="shared" si="435"/>
        <v>0.8571428571428571</v>
      </c>
      <c r="AG431" s="25">
        <f t="shared" si="436"/>
        <v>6</v>
      </c>
      <c r="AH431" s="25">
        <f t="shared" si="437"/>
        <v>0.66666666666666663</v>
      </c>
      <c r="AI431" s="25">
        <f t="shared" si="438"/>
        <v>4</v>
      </c>
      <c r="AJ431" s="25">
        <f t="shared" si="439"/>
        <v>0.66666666666666663</v>
      </c>
      <c r="AK431" s="25">
        <f t="shared" si="440"/>
        <v>2</v>
      </c>
      <c r="AL431" s="67">
        <v>44209</v>
      </c>
    </row>
    <row r="432" spans="1:38" x14ac:dyDescent="0.2">
      <c r="A432" s="110">
        <v>4043</v>
      </c>
      <c r="B432" s="67">
        <v>44084</v>
      </c>
      <c r="C432" s="31" t="s">
        <v>591</v>
      </c>
      <c r="D432" s="100">
        <v>0</v>
      </c>
      <c r="E432" s="31">
        <v>0</v>
      </c>
      <c r="F432" s="31">
        <v>0</v>
      </c>
      <c r="G432" s="31">
        <v>0</v>
      </c>
      <c r="H432" s="31">
        <v>0</v>
      </c>
      <c r="I432" s="31">
        <v>0</v>
      </c>
      <c r="J432" s="31">
        <v>0</v>
      </c>
      <c r="K432" s="31">
        <v>0</v>
      </c>
      <c r="L432" s="31">
        <v>0</v>
      </c>
      <c r="M432" s="31">
        <v>0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0</v>
      </c>
      <c r="V432" s="31">
        <v>0</v>
      </c>
      <c r="W432" s="31">
        <v>0</v>
      </c>
      <c r="X432" s="1">
        <f>SUM(D432:W432)</f>
        <v>0</v>
      </c>
      <c r="Z432" s="25">
        <f t="shared" si="398"/>
        <v>0</v>
      </c>
      <c r="AA432" s="25">
        <f t="shared" si="399"/>
        <v>0</v>
      </c>
      <c r="AB432" s="25">
        <f t="shared" si="431"/>
        <v>0</v>
      </c>
      <c r="AC432" s="25">
        <f t="shared" si="432"/>
        <v>0</v>
      </c>
      <c r="AD432" s="25">
        <f t="shared" si="433"/>
        <v>0</v>
      </c>
      <c r="AE432" s="25">
        <f t="shared" si="434"/>
        <v>0</v>
      </c>
      <c r="AF432" s="25">
        <f t="shared" si="435"/>
        <v>0</v>
      </c>
      <c r="AG432" s="25">
        <f t="shared" si="436"/>
        <v>0</v>
      </c>
      <c r="AH432" s="25">
        <f t="shared" si="437"/>
        <v>0</v>
      </c>
      <c r="AI432" s="25">
        <f t="shared" si="438"/>
        <v>0</v>
      </c>
      <c r="AJ432" s="25">
        <f t="shared" si="439"/>
        <v>0</v>
      </c>
      <c r="AK432" s="25">
        <f t="shared" si="440"/>
        <v>0</v>
      </c>
      <c r="AL432" s="67">
        <v>44084</v>
      </c>
    </row>
    <row r="433" spans="1:38" x14ac:dyDescent="0.2">
      <c r="A433" s="111">
        <v>4044</v>
      </c>
      <c r="B433" s="67">
        <v>44088</v>
      </c>
      <c r="C433" s="31" t="s">
        <v>598</v>
      </c>
      <c r="D433" s="100">
        <v>0</v>
      </c>
      <c r="E433" s="31">
        <v>0</v>
      </c>
      <c r="F433" s="31">
        <v>0</v>
      </c>
      <c r="G433" s="31">
        <v>0</v>
      </c>
      <c r="H433" s="31">
        <v>0</v>
      </c>
      <c r="I433" s="31">
        <v>0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31">
        <v>0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0</v>
      </c>
      <c r="V433" s="31">
        <v>0</v>
      </c>
      <c r="W433" s="31">
        <v>0</v>
      </c>
      <c r="X433" s="1">
        <f>SUM(D433:W433)</f>
        <v>0</v>
      </c>
      <c r="Z433" s="25">
        <f t="shared" si="398"/>
        <v>0</v>
      </c>
      <c r="AA433" s="25">
        <f t="shared" si="399"/>
        <v>0</v>
      </c>
      <c r="AB433" s="25">
        <f t="shared" si="431"/>
        <v>0</v>
      </c>
      <c r="AC433" s="25">
        <f t="shared" si="432"/>
        <v>0</v>
      </c>
      <c r="AD433" s="25">
        <f t="shared" si="433"/>
        <v>0</v>
      </c>
      <c r="AE433" s="25">
        <f t="shared" si="434"/>
        <v>0</v>
      </c>
      <c r="AF433" s="25">
        <f t="shared" si="435"/>
        <v>0</v>
      </c>
      <c r="AG433" s="25">
        <f t="shared" si="436"/>
        <v>0</v>
      </c>
      <c r="AH433" s="25">
        <f t="shared" si="437"/>
        <v>0</v>
      </c>
      <c r="AI433" s="25">
        <f t="shared" si="438"/>
        <v>0</v>
      </c>
      <c r="AJ433" s="25">
        <f t="shared" si="439"/>
        <v>0</v>
      </c>
      <c r="AK433" s="25">
        <f t="shared" si="440"/>
        <v>0</v>
      </c>
      <c r="AL433" s="67">
        <v>44088</v>
      </c>
    </row>
    <row r="434" spans="1:38" x14ac:dyDescent="0.2">
      <c r="A434" s="109">
        <v>4045</v>
      </c>
      <c r="B434" s="31"/>
      <c r="C434" s="31" t="s">
        <v>562</v>
      </c>
      <c r="D434" s="100">
        <v>3</v>
      </c>
      <c r="E434" s="31">
        <v>1</v>
      </c>
      <c r="F434" s="31">
        <v>2</v>
      </c>
      <c r="G434" s="31">
        <v>0</v>
      </c>
      <c r="H434" s="31">
        <v>2</v>
      </c>
      <c r="I434" s="31">
        <v>0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31">
        <v>0</v>
      </c>
      <c r="P434" s="31">
        <v>0</v>
      </c>
      <c r="Q434" s="31">
        <v>0</v>
      </c>
      <c r="R434" s="31">
        <v>1</v>
      </c>
      <c r="S434" s="31">
        <v>1</v>
      </c>
      <c r="T434" s="31">
        <v>3</v>
      </c>
      <c r="U434" s="31">
        <v>0</v>
      </c>
      <c r="V434" s="31">
        <v>0</v>
      </c>
      <c r="W434" s="31">
        <v>0</v>
      </c>
      <c r="X434" s="1">
        <f>SUM(E434:W434)</f>
        <v>10</v>
      </c>
      <c r="Z434" s="25">
        <f t="shared" si="398"/>
        <v>0.65</v>
      </c>
      <c r="AA434" s="25">
        <f t="shared" si="399"/>
        <v>13</v>
      </c>
      <c r="AB434" s="25">
        <f t="shared" si="431"/>
        <v>1.6</v>
      </c>
      <c r="AC434" s="25">
        <f t="shared" si="432"/>
        <v>8</v>
      </c>
      <c r="AD434" s="25">
        <f t="shared" si="433"/>
        <v>0</v>
      </c>
      <c r="AE434" s="25">
        <f t="shared" si="434"/>
        <v>0</v>
      </c>
      <c r="AF434" s="25">
        <f t="shared" si="435"/>
        <v>0</v>
      </c>
      <c r="AG434" s="25">
        <f t="shared" si="436"/>
        <v>0</v>
      </c>
      <c r="AH434" s="25">
        <f t="shared" si="437"/>
        <v>0.83333333333333337</v>
      </c>
      <c r="AI434" s="25">
        <f t="shared" si="438"/>
        <v>5</v>
      </c>
      <c r="AJ434" s="25">
        <f t="shared" si="439"/>
        <v>2</v>
      </c>
      <c r="AK434" s="25">
        <f t="shared" si="440"/>
        <v>6</v>
      </c>
      <c r="AL434" s="67">
        <v>44091</v>
      </c>
    </row>
    <row r="435" spans="1:38" x14ac:dyDescent="0.2">
      <c r="A435" s="106">
        <v>4046</v>
      </c>
      <c r="B435" s="67">
        <v>44055</v>
      </c>
      <c r="C435" s="31" t="s">
        <v>585</v>
      </c>
      <c r="D435" s="100">
        <v>1</v>
      </c>
      <c r="E435" s="31">
        <v>0</v>
      </c>
      <c r="F435" s="31">
        <v>0</v>
      </c>
      <c r="G435" s="31">
        <v>0</v>
      </c>
      <c r="H435" s="31">
        <v>0</v>
      </c>
      <c r="I435" s="31">
        <v>3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4</v>
      </c>
      <c r="U435" s="31">
        <v>1</v>
      </c>
      <c r="V435" s="31">
        <v>0</v>
      </c>
      <c r="W435" s="31">
        <v>0</v>
      </c>
      <c r="X435" s="1">
        <f>SUM(D435:W435)</f>
        <v>9</v>
      </c>
      <c r="Z435" s="25">
        <f t="shared" si="398"/>
        <v>0.45</v>
      </c>
      <c r="AA435" s="25">
        <f t="shared" si="399"/>
        <v>9</v>
      </c>
      <c r="AB435" s="25">
        <f t="shared" si="431"/>
        <v>0.2</v>
      </c>
      <c r="AC435" s="25">
        <f t="shared" si="432"/>
        <v>1</v>
      </c>
      <c r="AD435" s="25">
        <f t="shared" si="433"/>
        <v>1.5</v>
      </c>
      <c r="AE435" s="25">
        <f t="shared" si="434"/>
        <v>3</v>
      </c>
      <c r="AF435" s="25">
        <f t="shared" si="435"/>
        <v>0</v>
      </c>
      <c r="AG435" s="25">
        <f t="shared" si="436"/>
        <v>0</v>
      </c>
      <c r="AH435" s="25">
        <f t="shared" si="437"/>
        <v>0.83333333333333337</v>
      </c>
      <c r="AI435" s="25">
        <f t="shared" si="438"/>
        <v>5</v>
      </c>
      <c r="AJ435" s="25">
        <f t="shared" si="439"/>
        <v>0.33333333333333331</v>
      </c>
      <c r="AK435" s="25">
        <f t="shared" si="440"/>
        <v>1</v>
      </c>
      <c r="AL435" s="67">
        <v>44055</v>
      </c>
    </row>
    <row r="436" spans="1:38" x14ac:dyDescent="0.2">
      <c r="A436" s="107">
        <v>4047</v>
      </c>
      <c r="B436" s="98">
        <v>44215</v>
      </c>
      <c r="C436" s="99" t="s">
        <v>591</v>
      </c>
      <c r="D436" s="100">
        <v>0</v>
      </c>
      <c r="E436" s="31">
        <v>0</v>
      </c>
      <c r="F436" s="31">
        <v>0</v>
      </c>
      <c r="G436" s="31">
        <v>0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1</v>
      </c>
      <c r="Q436" s="31">
        <v>0</v>
      </c>
      <c r="R436" s="31">
        <v>0</v>
      </c>
      <c r="S436" s="31">
        <v>0</v>
      </c>
      <c r="T436" s="31">
        <v>3</v>
      </c>
      <c r="U436" s="31">
        <v>0</v>
      </c>
      <c r="V436" s="31">
        <v>0</v>
      </c>
      <c r="W436" s="31">
        <v>0</v>
      </c>
      <c r="X436" s="1">
        <f>SUM(E436:W436)</f>
        <v>4</v>
      </c>
      <c r="Z436" s="25">
        <f t="shared" si="398"/>
        <v>0.2</v>
      </c>
      <c r="AA436" s="25">
        <f t="shared" si="399"/>
        <v>4</v>
      </c>
      <c r="AB436" s="25">
        <f t="shared" si="431"/>
        <v>0</v>
      </c>
      <c r="AC436" s="25">
        <f t="shared" si="432"/>
        <v>0</v>
      </c>
      <c r="AD436" s="25">
        <f t="shared" si="433"/>
        <v>0</v>
      </c>
      <c r="AE436" s="25">
        <f t="shared" si="434"/>
        <v>0</v>
      </c>
      <c r="AF436" s="25">
        <f t="shared" si="435"/>
        <v>0.14285714285714285</v>
      </c>
      <c r="AG436" s="25">
        <f t="shared" si="436"/>
        <v>1</v>
      </c>
      <c r="AH436" s="25">
        <f t="shared" si="437"/>
        <v>0.5</v>
      </c>
      <c r="AI436" s="25">
        <f t="shared" si="438"/>
        <v>3</v>
      </c>
      <c r="AJ436" s="25">
        <f t="shared" si="439"/>
        <v>0</v>
      </c>
      <c r="AK436" s="25">
        <f t="shared" si="440"/>
        <v>0</v>
      </c>
      <c r="AL436" s="98">
        <v>44215</v>
      </c>
    </row>
    <row r="437" spans="1:38" x14ac:dyDescent="0.2">
      <c r="A437" s="101">
        <v>4048</v>
      </c>
      <c r="B437" s="67">
        <v>44081</v>
      </c>
      <c r="C437" s="31" t="s">
        <v>562</v>
      </c>
      <c r="D437" s="100">
        <v>0</v>
      </c>
      <c r="E437" s="31">
        <v>0</v>
      </c>
      <c r="F437" s="31">
        <v>0</v>
      </c>
      <c r="G437" s="31">
        <v>0</v>
      </c>
      <c r="H437" s="31">
        <v>0</v>
      </c>
      <c r="I437" s="31">
        <v>0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1</v>
      </c>
      <c r="Q437" s="31">
        <v>0</v>
      </c>
      <c r="R437" s="31">
        <v>0</v>
      </c>
      <c r="S437" s="31">
        <v>0</v>
      </c>
      <c r="T437" s="31">
        <v>0</v>
      </c>
      <c r="U437" s="31">
        <v>0</v>
      </c>
      <c r="V437" s="31">
        <v>0</v>
      </c>
      <c r="W437" s="31">
        <v>1</v>
      </c>
      <c r="X437" s="1">
        <f>SUM(E437:W437)</f>
        <v>2</v>
      </c>
      <c r="Z437" s="25">
        <f t="shared" si="398"/>
        <v>0.1</v>
      </c>
      <c r="AA437" s="25">
        <f t="shared" si="399"/>
        <v>2</v>
      </c>
      <c r="AB437" s="25">
        <f t="shared" si="431"/>
        <v>0</v>
      </c>
      <c r="AC437" s="25">
        <f t="shared" si="432"/>
        <v>0</v>
      </c>
      <c r="AD437" s="25">
        <f t="shared" si="433"/>
        <v>0</v>
      </c>
      <c r="AE437" s="25">
        <f t="shared" si="434"/>
        <v>0</v>
      </c>
      <c r="AF437" s="25">
        <f t="shared" si="435"/>
        <v>0.14285714285714285</v>
      </c>
      <c r="AG437" s="25">
        <f t="shared" si="436"/>
        <v>1</v>
      </c>
      <c r="AH437" s="25">
        <f t="shared" si="437"/>
        <v>0.16666666666666666</v>
      </c>
      <c r="AI437" s="25">
        <f t="shared" si="438"/>
        <v>1</v>
      </c>
      <c r="AJ437" s="25">
        <f t="shared" si="439"/>
        <v>0</v>
      </c>
      <c r="AK437" s="25">
        <f t="shared" si="440"/>
        <v>0</v>
      </c>
      <c r="AL437" s="67">
        <v>44081</v>
      </c>
    </row>
    <row r="438" spans="1:38" x14ac:dyDescent="0.2">
      <c r="A438" s="107">
        <v>4049</v>
      </c>
      <c r="B438" s="67">
        <v>44091</v>
      </c>
      <c r="C438" s="31" t="s">
        <v>562</v>
      </c>
      <c r="D438" s="100">
        <v>0</v>
      </c>
      <c r="E438" s="31">
        <v>0</v>
      </c>
      <c r="F438" s="31">
        <v>0</v>
      </c>
      <c r="G438" s="31">
        <v>0</v>
      </c>
      <c r="H438" s="31">
        <v>0</v>
      </c>
      <c r="I438" s="31">
        <v>0</v>
      </c>
      <c r="J438" s="31">
        <v>0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0</v>
      </c>
      <c r="V438" s="31">
        <v>0</v>
      </c>
      <c r="W438" s="31">
        <v>0</v>
      </c>
      <c r="X438" s="1">
        <f>SUM(E438:W438)</f>
        <v>0</v>
      </c>
      <c r="Z438" s="25">
        <f t="shared" si="398"/>
        <v>0</v>
      </c>
      <c r="AA438" s="25">
        <f t="shared" si="399"/>
        <v>0</v>
      </c>
      <c r="AB438" s="25">
        <f t="shared" si="431"/>
        <v>0</v>
      </c>
      <c r="AC438" s="25">
        <f t="shared" si="432"/>
        <v>0</v>
      </c>
      <c r="AD438" s="25">
        <f t="shared" si="433"/>
        <v>0</v>
      </c>
      <c r="AE438" s="25">
        <f t="shared" si="434"/>
        <v>0</v>
      </c>
      <c r="AF438" s="25">
        <f t="shared" si="435"/>
        <v>0</v>
      </c>
      <c r="AG438" s="25">
        <f t="shared" si="436"/>
        <v>0</v>
      </c>
      <c r="AH438" s="25">
        <f t="shared" si="437"/>
        <v>0</v>
      </c>
      <c r="AI438" s="25">
        <f t="shared" si="438"/>
        <v>0</v>
      </c>
      <c r="AJ438" s="25">
        <f t="shared" si="439"/>
        <v>0</v>
      </c>
      <c r="AK438" s="25">
        <f t="shared" si="440"/>
        <v>0</v>
      </c>
      <c r="AL438" s="67">
        <v>44091</v>
      </c>
    </row>
    <row r="439" spans="1:38" x14ac:dyDescent="0.2">
      <c r="A439" s="111">
        <v>4050</v>
      </c>
      <c r="B439" s="67">
        <v>44084</v>
      </c>
      <c r="C439" s="31" t="s">
        <v>598</v>
      </c>
      <c r="D439" s="100">
        <v>2</v>
      </c>
      <c r="E439" s="31">
        <v>1</v>
      </c>
      <c r="F439" s="31">
        <v>0</v>
      </c>
      <c r="G439" s="31">
        <v>1</v>
      </c>
      <c r="H439" s="31">
        <v>0</v>
      </c>
      <c r="I439" s="31">
        <v>3</v>
      </c>
      <c r="J439" s="31">
        <v>2</v>
      </c>
      <c r="K439" s="31">
        <v>1</v>
      </c>
      <c r="L439" s="31">
        <v>0</v>
      </c>
      <c r="M439" s="31">
        <v>3</v>
      </c>
      <c r="N439" s="31">
        <v>1</v>
      </c>
      <c r="O439" s="31">
        <v>0</v>
      </c>
      <c r="P439" s="31">
        <v>2</v>
      </c>
      <c r="Q439" s="31">
        <v>1</v>
      </c>
      <c r="R439" s="31">
        <v>0</v>
      </c>
      <c r="S439" s="31">
        <v>2</v>
      </c>
      <c r="T439" s="31">
        <v>1</v>
      </c>
      <c r="U439" s="31">
        <v>1</v>
      </c>
      <c r="V439" s="31">
        <v>0</v>
      </c>
      <c r="W439" s="31">
        <v>2</v>
      </c>
      <c r="X439" s="1">
        <f t="shared" ref="X439:X452" si="441">SUM(D439:W439)</f>
        <v>23</v>
      </c>
      <c r="Z439" s="25">
        <f t="shared" si="398"/>
        <v>1.1499999999999999</v>
      </c>
      <c r="AA439" s="25">
        <f t="shared" si="399"/>
        <v>23</v>
      </c>
      <c r="AB439" s="25">
        <f t="shared" si="431"/>
        <v>0.8</v>
      </c>
      <c r="AC439" s="25">
        <f t="shared" si="432"/>
        <v>4</v>
      </c>
      <c r="AD439" s="25">
        <f t="shared" si="433"/>
        <v>2.5</v>
      </c>
      <c r="AE439" s="25">
        <f t="shared" si="434"/>
        <v>5</v>
      </c>
      <c r="AF439" s="25">
        <f t="shared" si="435"/>
        <v>1.1428571428571428</v>
      </c>
      <c r="AG439" s="25">
        <f t="shared" si="436"/>
        <v>8</v>
      </c>
      <c r="AH439" s="25">
        <f t="shared" si="437"/>
        <v>1</v>
      </c>
      <c r="AI439" s="25">
        <f t="shared" si="438"/>
        <v>6</v>
      </c>
      <c r="AJ439" s="25">
        <f t="shared" si="439"/>
        <v>1</v>
      </c>
      <c r="AK439" s="25">
        <f t="shared" si="440"/>
        <v>3</v>
      </c>
      <c r="AL439" s="67">
        <v>44084</v>
      </c>
    </row>
    <row r="440" spans="1:38" x14ac:dyDescent="0.2">
      <c r="A440" s="111">
        <v>4051</v>
      </c>
      <c r="B440" s="31"/>
      <c r="C440" s="31"/>
      <c r="D440" s="100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1">
        <f t="shared" si="441"/>
        <v>0</v>
      </c>
      <c r="Z440" s="25" t="e">
        <f t="shared" si="398"/>
        <v>#DIV/0!</v>
      </c>
      <c r="AA440" s="25" t="e">
        <f t="shared" si="399"/>
        <v>#DIV/0!</v>
      </c>
      <c r="AB440" s="25" t="e">
        <f t="shared" si="431"/>
        <v>#DIV/0!</v>
      </c>
      <c r="AC440" s="25" t="e">
        <f t="shared" si="432"/>
        <v>#DIV/0!</v>
      </c>
      <c r="AD440" s="25" t="e">
        <f t="shared" si="433"/>
        <v>#DIV/0!</v>
      </c>
      <c r="AE440" s="25" t="e">
        <f t="shared" si="434"/>
        <v>#DIV/0!</v>
      </c>
      <c r="AF440" s="25" t="e">
        <f t="shared" si="435"/>
        <v>#DIV/0!</v>
      </c>
      <c r="AG440" s="25" t="e">
        <f t="shared" si="436"/>
        <v>#DIV/0!</v>
      </c>
      <c r="AH440" s="25" t="e">
        <f t="shared" si="437"/>
        <v>#DIV/0!</v>
      </c>
      <c r="AI440" s="25" t="e">
        <f t="shared" si="438"/>
        <v>#DIV/0!</v>
      </c>
      <c r="AJ440" s="25" t="e">
        <f t="shared" si="439"/>
        <v>#DIV/0!</v>
      </c>
      <c r="AK440" s="25" t="e">
        <f t="shared" si="440"/>
        <v>#DIV/0!</v>
      </c>
      <c r="AL440" s="31" t="s">
        <v>685</v>
      </c>
    </row>
    <row r="441" spans="1:38" x14ac:dyDescent="0.2">
      <c r="A441" s="111">
        <v>4052</v>
      </c>
      <c r="B441" s="67">
        <v>44084</v>
      </c>
      <c r="C441" s="31" t="s">
        <v>598</v>
      </c>
      <c r="D441" s="100">
        <v>0</v>
      </c>
      <c r="E441" s="31">
        <v>0</v>
      </c>
      <c r="F441" s="31">
        <v>0</v>
      </c>
      <c r="G441" s="31">
        <v>0</v>
      </c>
      <c r="H441" s="31">
        <v>0</v>
      </c>
      <c r="I441" s="31">
        <v>0</v>
      </c>
      <c r="J441" s="31">
        <v>0</v>
      </c>
      <c r="K441" s="31">
        <v>0</v>
      </c>
      <c r="L441" s="31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0</v>
      </c>
      <c r="V441" s="31">
        <v>0</v>
      </c>
      <c r="W441" s="31">
        <v>0</v>
      </c>
      <c r="X441" s="1">
        <f t="shared" si="441"/>
        <v>0</v>
      </c>
      <c r="Z441" s="25">
        <f t="shared" si="398"/>
        <v>0</v>
      </c>
      <c r="AA441" s="25">
        <f t="shared" si="399"/>
        <v>0</v>
      </c>
      <c r="AB441" s="25">
        <f t="shared" si="431"/>
        <v>0</v>
      </c>
      <c r="AC441" s="25">
        <f t="shared" si="432"/>
        <v>0</v>
      </c>
      <c r="AD441" s="25">
        <f t="shared" si="433"/>
        <v>0</v>
      </c>
      <c r="AE441" s="25">
        <f t="shared" si="434"/>
        <v>0</v>
      </c>
      <c r="AF441" s="25">
        <f t="shared" si="435"/>
        <v>0</v>
      </c>
      <c r="AG441" s="25">
        <f t="shared" si="436"/>
        <v>0</v>
      </c>
      <c r="AH441" s="25">
        <f t="shared" si="437"/>
        <v>0</v>
      </c>
      <c r="AI441" s="25">
        <f t="shared" si="438"/>
        <v>0</v>
      </c>
      <c r="AJ441" s="25">
        <f t="shared" si="439"/>
        <v>0</v>
      </c>
      <c r="AK441" s="25">
        <f t="shared" si="440"/>
        <v>0</v>
      </c>
      <c r="AL441" s="67">
        <v>44084</v>
      </c>
    </row>
    <row r="442" spans="1:38" x14ac:dyDescent="0.2">
      <c r="A442" s="111">
        <v>4053</v>
      </c>
      <c r="B442" s="67">
        <v>44084</v>
      </c>
      <c r="C442" s="31" t="s">
        <v>591</v>
      </c>
      <c r="D442" s="100">
        <v>0</v>
      </c>
      <c r="E442" s="31">
        <v>0</v>
      </c>
      <c r="F442" s="31">
        <v>0</v>
      </c>
      <c r="G442" s="31">
        <v>1</v>
      </c>
      <c r="H442" s="31">
        <v>0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31">
        <v>1</v>
      </c>
      <c r="P442" s="31">
        <v>1</v>
      </c>
      <c r="Q442" s="31">
        <v>0</v>
      </c>
      <c r="R442" s="31">
        <v>0</v>
      </c>
      <c r="S442" s="31">
        <v>0</v>
      </c>
      <c r="T442" s="31">
        <v>0</v>
      </c>
      <c r="U442" s="31">
        <v>0</v>
      </c>
      <c r="V442" s="31">
        <v>0</v>
      </c>
      <c r="W442" s="31">
        <v>0</v>
      </c>
      <c r="X442" s="1">
        <f t="shared" si="441"/>
        <v>3</v>
      </c>
      <c r="Z442" s="25">
        <f t="shared" si="398"/>
        <v>0.15</v>
      </c>
      <c r="AA442" s="25">
        <f t="shared" si="399"/>
        <v>3</v>
      </c>
      <c r="AB442" s="25">
        <f t="shared" si="431"/>
        <v>0.2</v>
      </c>
      <c r="AC442" s="25">
        <f t="shared" si="432"/>
        <v>1</v>
      </c>
      <c r="AD442" s="25">
        <f t="shared" si="433"/>
        <v>0</v>
      </c>
      <c r="AE442" s="25">
        <f t="shared" si="434"/>
        <v>0</v>
      </c>
      <c r="AF442" s="25">
        <f t="shared" si="435"/>
        <v>0.2857142857142857</v>
      </c>
      <c r="AG442" s="25">
        <f t="shared" si="436"/>
        <v>2</v>
      </c>
      <c r="AH442" s="25">
        <f t="shared" si="437"/>
        <v>0</v>
      </c>
      <c r="AI442" s="25">
        <f t="shared" si="438"/>
        <v>0</v>
      </c>
      <c r="AJ442" s="25">
        <f t="shared" si="439"/>
        <v>0</v>
      </c>
      <c r="AK442" s="25">
        <f t="shared" si="440"/>
        <v>0</v>
      </c>
      <c r="AL442" s="67">
        <v>44084</v>
      </c>
    </row>
    <row r="443" spans="1:38" x14ac:dyDescent="0.2">
      <c r="A443" s="111">
        <v>4054</v>
      </c>
      <c r="B443" s="31"/>
      <c r="C443" s="31"/>
      <c r="D443" s="100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1">
        <f t="shared" si="441"/>
        <v>0</v>
      </c>
      <c r="Z443" s="25" t="e">
        <f t="shared" si="398"/>
        <v>#DIV/0!</v>
      </c>
      <c r="AA443" s="25" t="e">
        <f t="shared" si="399"/>
        <v>#DIV/0!</v>
      </c>
      <c r="AB443" s="25" t="e">
        <f t="shared" si="431"/>
        <v>#DIV/0!</v>
      </c>
      <c r="AC443" s="25" t="e">
        <f t="shared" si="432"/>
        <v>#DIV/0!</v>
      </c>
      <c r="AD443" s="25" t="e">
        <f t="shared" si="433"/>
        <v>#DIV/0!</v>
      </c>
      <c r="AE443" s="25" t="e">
        <f t="shared" si="434"/>
        <v>#DIV/0!</v>
      </c>
      <c r="AF443" s="25" t="e">
        <f t="shared" si="435"/>
        <v>#DIV/0!</v>
      </c>
      <c r="AG443" s="25" t="e">
        <f t="shared" si="436"/>
        <v>#DIV/0!</v>
      </c>
      <c r="AH443" s="25" t="e">
        <f t="shared" si="437"/>
        <v>#DIV/0!</v>
      </c>
      <c r="AI443" s="25" t="e">
        <f t="shared" si="438"/>
        <v>#DIV/0!</v>
      </c>
      <c r="AJ443" s="25" t="e">
        <f t="shared" si="439"/>
        <v>#DIV/0!</v>
      </c>
      <c r="AK443" s="25" t="e">
        <f t="shared" si="440"/>
        <v>#DIV/0!</v>
      </c>
      <c r="AL443" s="31" t="s">
        <v>685</v>
      </c>
    </row>
    <row r="444" spans="1:38" x14ac:dyDescent="0.2">
      <c r="A444" s="111">
        <v>4055</v>
      </c>
      <c r="B444" s="67">
        <v>44084</v>
      </c>
      <c r="C444" s="31" t="s">
        <v>598</v>
      </c>
      <c r="D444" s="100">
        <v>0</v>
      </c>
      <c r="E444" s="31">
        <v>0</v>
      </c>
      <c r="F444" s="31">
        <v>0</v>
      </c>
      <c r="G444" s="31">
        <v>0</v>
      </c>
      <c r="H444" s="31">
        <v>0</v>
      </c>
      <c r="I444" s="31">
        <v>0</v>
      </c>
      <c r="J444" s="31">
        <v>0</v>
      </c>
      <c r="K444" s="31">
        <v>0</v>
      </c>
      <c r="L444" s="31">
        <v>3</v>
      </c>
      <c r="M444" s="31">
        <v>0</v>
      </c>
      <c r="N444" s="31">
        <v>0</v>
      </c>
      <c r="O444" s="31">
        <v>0</v>
      </c>
      <c r="P444" s="31">
        <v>1</v>
      </c>
      <c r="Q444" s="31">
        <v>0</v>
      </c>
      <c r="R444" s="31">
        <v>1</v>
      </c>
      <c r="S444" s="31">
        <v>0</v>
      </c>
      <c r="T444" s="31">
        <v>1</v>
      </c>
      <c r="U444" s="31">
        <v>0</v>
      </c>
      <c r="V444" s="31">
        <v>2</v>
      </c>
      <c r="W444" s="31">
        <v>0</v>
      </c>
      <c r="X444" s="1">
        <f t="shared" si="441"/>
        <v>8</v>
      </c>
      <c r="Z444" s="25">
        <f t="shared" si="398"/>
        <v>0.4</v>
      </c>
      <c r="AA444" s="25">
        <f t="shared" si="399"/>
        <v>8</v>
      </c>
      <c r="AB444" s="25">
        <f t="shared" si="431"/>
        <v>0</v>
      </c>
      <c r="AC444" s="25">
        <f t="shared" si="432"/>
        <v>0</v>
      </c>
      <c r="AD444" s="25">
        <f t="shared" si="433"/>
        <v>0</v>
      </c>
      <c r="AE444" s="25">
        <f t="shared" si="434"/>
        <v>0</v>
      </c>
      <c r="AF444" s="25">
        <f t="shared" si="435"/>
        <v>0.5714285714285714</v>
      </c>
      <c r="AG444" s="25">
        <f t="shared" si="436"/>
        <v>4</v>
      </c>
      <c r="AH444" s="25">
        <f t="shared" si="437"/>
        <v>0.66666666666666663</v>
      </c>
      <c r="AI444" s="25">
        <f t="shared" si="438"/>
        <v>4</v>
      </c>
      <c r="AJ444" s="25">
        <f t="shared" si="439"/>
        <v>0</v>
      </c>
      <c r="AK444" s="25">
        <f t="shared" si="440"/>
        <v>0</v>
      </c>
      <c r="AL444" s="67">
        <v>44084</v>
      </c>
    </row>
    <row r="445" spans="1:38" x14ac:dyDescent="0.2">
      <c r="A445" s="111">
        <v>4056</v>
      </c>
      <c r="B445" s="67">
        <v>44084</v>
      </c>
      <c r="C445" s="31" t="s">
        <v>598</v>
      </c>
      <c r="D445" s="100">
        <v>0</v>
      </c>
      <c r="E445" s="31">
        <v>0</v>
      </c>
      <c r="F445" s="31">
        <v>0</v>
      </c>
      <c r="G445" s="31">
        <v>0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0</v>
      </c>
      <c r="V445" s="31">
        <v>0</v>
      </c>
      <c r="W445" s="31">
        <v>0</v>
      </c>
      <c r="X445" s="1">
        <f t="shared" si="441"/>
        <v>0</v>
      </c>
      <c r="Z445" s="25">
        <f t="shared" si="398"/>
        <v>0</v>
      </c>
      <c r="AA445" s="25">
        <f t="shared" si="399"/>
        <v>0</v>
      </c>
      <c r="AB445" s="25">
        <f t="shared" si="431"/>
        <v>0</v>
      </c>
      <c r="AC445" s="25">
        <f t="shared" si="432"/>
        <v>0</v>
      </c>
      <c r="AD445" s="25">
        <f t="shared" si="433"/>
        <v>0</v>
      </c>
      <c r="AE445" s="25">
        <f t="shared" si="434"/>
        <v>0</v>
      </c>
      <c r="AF445" s="25">
        <f t="shared" si="435"/>
        <v>0</v>
      </c>
      <c r="AG445" s="25">
        <f t="shared" si="436"/>
        <v>0</v>
      </c>
      <c r="AH445" s="25">
        <f t="shared" si="437"/>
        <v>0</v>
      </c>
      <c r="AI445" s="25">
        <f t="shared" si="438"/>
        <v>0</v>
      </c>
      <c r="AJ445" s="25">
        <f t="shared" si="439"/>
        <v>0</v>
      </c>
      <c r="AK445" s="25">
        <f t="shared" si="440"/>
        <v>0</v>
      </c>
      <c r="AL445" s="67">
        <v>44084</v>
      </c>
    </row>
    <row r="446" spans="1:38" x14ac:dyDescent="0.2">
      <c r="A446" s="111">
        <v>4057</v>
      </c>
      <c r="B446" s="67">
        <v>44088</v>
      </c>
      <c r="C446" s="31" t="s">
        <v>598</v>
      </c>
      <c r="D446" s="100">
        <v>0</v>
      </c>
      <c r="E446" s="31">
        <v>0</v>
      </c>
      <c r="F446" s="31">
        <v>0</v>
      </c>
      <c r="G446" s="31">
        <v>0</v>
      </c>
      <c r="H446" s="31">
        <v>0</v>
      </c>
      <c r="I446" s="31">
        <v>0</v>
      </c>
      <c r="J446" s="31">
        <v>0</v>
      </c>
      <c r="K446" s="31">
        <v>0</v>
      </c>
      <c r="L446" s="31">
        <v>0</v>
      </c>
      <c r="M446" s="31">
        <v>0</v>
      </c>
      <c r="N446" s="31">
        <v>0</v>
      </c>
      <c r="O446" s="31">
        <v>0</v>
      </c>
      <c r="P446" s="31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0</v>
      </c>
      <c r="V446" s="31">
        <v>0</v>
      </c>
      <c r="W446" s="31">
        <v>1</v>
      </c>
      <c r="X446" s="1">
        <f t="shared" si="441"/>
        <v>1</v>
      </c>
      <c r="Z446" s="25">
        <f t="shared" si="398"/>
        <v>0.05</v>
      </c>
      <c r="AA446" s="25">
        <f t="shared" si="399"/>
        <v>1</v>
      </c>
      <c r="AB446" s="25">
        <f t="shared" si="431"/>
        <v>0</v>
      </c>
      <c r="AC446" s="25">
        <f t="shared" si="432"/>
        <v>0</v>
      </c>
      <c r="AD446" s="25">
        <f t="shared" si="433"/>
        <v>0</v>
      </c>
      <c r="AE446" s="25">
        <f t="shared" si="434"/>
        <v>0</v>
      </c>
      <c r="AF446" s="25">
        <f t="shared" si="435"/>
        <v>0</v>
      </c>
      <c r="AG446" s="25">
        <f t="shared" si="436"/>
        <v>0</v>
      </c>
      <c r="AH446" s="25">
        <f t="shared" si="437"/>
        <v>0.16666666666666666</v>
      </c>
      <c r="AI446" s="25">
        <f t="shared" si="438"/>
        <v>1</v>
      </c>
      <c r="AJ446" s="25">
        <f t="shared" si="439"/>
        <v>0</v>
      </c>
      <c r="AK446" s="25">
        <f t="shared" si="440"/>
        <v>0</v>
      </c>
      <c r="AL446" s="67">
        <v>44088</v>
      </c>
    </row>
    <row r="447" spans="1:38" x14ac:dyDescent="0.2">
      <c r="A447" s="111">
        <v>4058</v>
      </c>
      <c r="B447" s="67">
        <v>44088</v>
      </c>
      <c r="C447" s="31" t="s">
        <v>598</v>
      </c>
      <c r="D447" s="100">
        <v>0</v>
      </c>
      <c r="E447" s="31">
        <v>0</v>
      </c>
      <c r="F447" s="31">
        <v>0</v>
      </c>
      <c r="G447" s="31">
        <v>1</v>
      </c>
      <c r="H447" s="31">
        <v>1</v>
      </c>
      <c r="I447" s="31">
        <v>1</v>
      </c>
      <c r="J447" s="31">
        <v>1</v>
      </c>
      <c r="K447" s="31">
        <v>1</v>
      </c>
      <c r="L447" s="31">
        <v>0</v>
      </c>
      <c r="M447" s="31">
        <v>1</v>
      </c>
      <c r="N447" s="31">
        <v>1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0</v>
      </c>
      <c r="V447" s="31">
        <v>0</v>
      </c>
      <c r="W447" s="31">
        <v>0</v>
      </c>
      <c r="X447" s="1">
        <f t="shared" si="441"/>
        <v>7</v>
      </c>
      <c r="Z447" s="25">
        <f t="shared" si="398"/>
        <v>0.35</v>
      </c>
      <c r="AA447" s="25">
        <f t="shared" si="399"/>
        <v>7</v>
      </c>
      <c r="AB447" s="25">
        <f t="shared" si="431"/>
        <v>0.4</v>
      </c>
      <c r="AC447" s="25">
        <f t="shared" si="432"/>
        <v>2</v>
      </c>
      <c r="AD447" s="25">
        <f t="shared" si="433"/>
        <v>1</v>
      </c>
      <c r="AE447" s="25">
        <f t="shared" si="434"/>
        <v>2</v>
      </c>
      <c r="AF447" s="25">
        <f t="shared" si="435"/>
        <v>0.42857142857142855</v>
      </c>
      <c r="AG447" s="25">
        <f t="shared" si="436"/>
        <v>3</v>
      </c>
      <c r="AH447" s="25">
        <f t="shared" si="437"/>
        <v>0</v>
      </c>
      <c r="AI447" s="25">
        <f t="shared" si="438"/>
        <v>0</v>
      </c>
      <c r="AJ447" s="25">
        <f t="shared" si="439"/>
        <v>0</v>
      </c>
      <c r="AK447" s="25">
        <f t="shared" si="440"/>
        <v>0</v>
      </c>
      <c r="AL447" s="67">
        <v>44088</v>
      </c>
    </row>
    <row r="448" spans="1:38" x14ac:dyDescent="0.2">
      <c r="A448" s="111">
        <v>4059</v>
      </c>
      <c r="B448" s="67">
        <v>44088</v>
      </c>
      <c r="C448" s="31" t="s">
        <v>598</v>
      </c>
      <c r="D448" s="100">
        <v>0</v>
      </c>
      <c r="E448" s="31">
        <v>0</v>
      </c>
      <c r="F448" s="31">
        <v>0</v>
      </c>
      <c r="G448" s="31">
        <v>0</v>
      </c>
      <c r="H448" s="31">
        <v>0</v>
      </c>
      <c r="I448" s="31">
        <v>0</v>
      </c>
      <c r="J448" s="31">
        <v>0</v>
      </c>
      <c r="K448" s="31">
        <v>0</v>
      </c>
      <c r="L448" s="86"/>
      <c r="M448" s="31">
        <v>0</v>
      </c>
      <c r="N448" s="31">
        <v>0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4</v>
      </c>
      <c r="U448" s="31">
        <v>3</v>
      </c>
      <c r="V448" s="31">
        <v>0</v>
      </c>
      <c r="W448" s="31">
        <v>1</v>
      </c>
      <c r="X448" s="1">
        <f t="shared" si="441"/>
        <v>8</v>
      </c>
      <c r="Z448" s="25">
        <f t="shared" si="398"/>
        <v>0.42105263157894735</v>
      </c>
      <c r="AA448" s="25">
        <f t="shared" si="399"/>
        <v>8.4210526315789469</v>
      </c>
      <c r="AB448" s="25">
        <f t="shared" si="431"/>
        <v>0</v>
      </c>
      <c r="AC448" s="25">
        <f t="shared" si="432"/>
        <v>0</v>
      </c>
      <c r="AD448" s="25">
        <f t="shared" si="433"/>
        <v>0</v>
      </c>
      <c r="AE448" s="25">
        <f t="shared" si="434"/>
        <v>0</v>
      </c>
      <c r="AF448" s="25">
        <f t="shared" si="435"/>
        <v>0</v>
      </c>
      <c r="AG448" s="25">
        <f t="shared" si="436"/>
        <v>0</v>
      </c>
      <c r="AH448" s="25">
        <f t="shared" si="437"/>
        <v>1.3333333333333333</v>
      </c>
      <c r="AI448" s="25">
        <f t="shared" si="438"/>
        <v>8</v>
      </c>
      <c r="AJ448" s="25">
        <f t="shared" si="439"/>
        <v>0</v>
      </c>
      <c r="AK448" s="25">
        <f t="shared" si="440"/>
        <v>0</v>
      </c>
      <c r="AL448" s="67">
        <v>44088</v>
      </c>
    </row>
    <row r="449" spans="1:38" x14ac:dyDescent="0.2">
      <c r="A449" s="111">
        <v>4060</v>
      </c>
      <c r="B449" s="67">
        <v>44088</v>
      </c>
      <c r="C449" s="31" t="s">
        <v>598</v>
      </c>
      <c r="D449" s="100">
        <v>0</v>
      </c>
      <c r="E449" s="31">
        <v>0</v>
      </c>
      <c r="F449" s="31">
        <v>0</v>
      </c>
      <c r="G449" s="31">
        <v>0</v>
      </c>
      <c r="H449" s="31">
        <v>0</v>
      </c>
      <c r="I449" s="31">
        <v>1</v>
      </c>
      <c r="J449" s="31">
        <v>1</v>
      </c>
      <c r="K449" s="31">
        <v>1</v>
      </c>
      <c r="L449" s="31">
        <v>0</v>
      </c>
      <c r="M449" s="31">
        <v>0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3</v>
      </c>
      <c r="U449" s="31">
        <v>2</v>
      </c>
      <c r="V449" s="31">
        <v>2</v>
      </c>
      <c r="W449" s="31">
        <v>0</v>
      </c>
      <c r="X449" s="1">
        <f t="shared" si="441"/>
        <v>10</v>
      </c>
      <c r="Z449" s="25">
        <f t="shared" si="398"/>
        <v>0.5</v>
      </c>
      <c r="AA449" s="25">
        <f t="shared" si="399"/>
        <v>10</v>
      </c>
      <c r="AB449" s="25">
        <f t="shared" si="431"/>
        <v>0</v>
      </c>
      <c r="AC449" s="25">
        <f t="shared" si="432"/>
        <v>0</v>
      </c>
      <c r="AD449" s="25">
        <f t="shared" si="433"/>
        <v>1</v>
      </c>
      <c r="AE449" s="25">
        <f t="shared" si="434"/>
        <v>2</v>
      </c>
      <c r="AF449" s="25">
        <f t="shared" si="435"/>
        <v>0.14285714285714285</v>
      </c>
      <c r="AG449" s="25">
        <f t="shared" si="436"/>
        <v>1</v>
      </c>
      <c r="AH449" s="25">
        <f t="shared" si="437"/>
        <v>1.1666666666666667</v>
      </c>
      <c r="AI449" s="25">
        <f t="shared" si="438"/>
        <v>7</v>
      </c>
      <c r="AJ449" s="25">
        <f t="shared" si="439"/>
        <v>0</v>
      </c>
      <c r="AK449" s="25">
        <f t="shared" si="440"/>
        <v>0</v>
      </c>
      <c r="AL449" s="67">
        <v>44088</v>
      </c>
    </row>
    <row r="450" spans="1:38" x14ac:dyDescent="0.2">
      <c r="A450" s="111">
        <v>4061</v>
      </c>
      <c r="B450" s="67">
        <v>44088</v>
      </c>
      <c r="C450" s="31" t="s">
        <v>598</v>
      </c>
      <c r="D450" s="100">
        <v>0</v>
      </c>
      <c r="E450" s="31">
        <v>0</v>
      </c>
      <c r="F450" s="31">
        <v>0</v>
      </c>
      <c r="G450" s="31">
        <v>0</v>
      </c>
      <c r="H450" s="31">
        <v>0</v>
      </c>
      <c r="I450" s="31">
        <v>0</v>
      </c>
      <c r="J450" s="31">
        <v>0</v>
      </c>
      <c r="K450" s="31">
        <v>0</v>
      </c>
      <c r="L450" s="31">
        <v>0</v>
      </c>
      <c r="M450" s="31">
        <v>0</v>
      </c>
      <c r="N450" s="31">
        <v>0</v>
      </c>
      <c r="O450" s="31">
        <v>0</v>
      </c>
      <c r="P450" s="31">
        <v>0</v>
      </c>
      <c r="Q450" s="31">
        <v>0</v>
      </c>
      <c r="R450" s="31">
        <v>0</v>
      </c>
      <c r="S450" s="31">
        <v>0</v>
      </c>
      <c r="T450" s="31">
        <v>0</v>
      </c>
      <c r="U450" s="31">
        <v>0</v>
      </c>
      <c r="V450" s="31">
        <v>0</v>
      </c>
      <c r="W450" s="31">
        <v>0</v>
      </c>
      <c r="X450" s="1">
        <f t="shared" si="441"/>
        <v>0</v>
      </c>
      <c r="Z450" s="25">
        <f t="shared" si="398"/>
        <v>0</v>
      </c>
      <c r="AA450" s="25">
        <f t="shared" si="399"/>
        <v>0</v>
      </c>
      <c r="AB450" s="25">
        <f t="shared" si="431"/>
        <v>0</v>
      </c>
      <c r="AC450" s="25">
        <f t="shared" si="432"/>
        <v>0</v>
      </c>
      <c r="AD450" s="25">
        <f t="shared" si="433"/>
        <v>0</v>
      </c>
      <c r="AE450" s="25">
        <f t="shared" si="434"/>
        <v>0</v>
      </c>
      <c r="AF450" s="25">
        <f t="shared" si="435"/>
        <v>0</v>
      </c>
      <c r="AG450" s="25">
        <f t="shared" si="436"/>
        <v>0</v>
      </c>
      <c r="AH450" s="25">
        <f t="shared" si="437"/>
        <v>0</v>
      </c>
      <c r="AI450" s="25">
        <f t="shared" si="438"/>
        <v>0</v>
      </c>
      <c r="AJ450" s="25">
        <f t="shared" si="439"/>
        <v>0</v>
      </c>
      <c r="AK450" s="25">
        <f t="shared" si="440"/>
        <v>0</v>
      </c>
      <c r="AL450" s="67">
        <v>44088</v>
      </c>
    </row>
    <row r="451" spans="1:38" x14ac:dyDescent="0.2">
      <c r="A451" s="111">
        <v>4062</v>
      </c>
      <c r="B451" s="67">
        <v>44088</v>
      </c>
      <c r="C451" s="31" t="s">
        <v>598</v>
      </c>
      <c r="D451" s="100">
        <v>0</v>
      </c>
      <c r="E451" s="31">
        <v>0</v>
      </c>
      <c r="F451" s="31">
        <v>0</v>
      </c>
      <c r="G451" s="31">
        <v>0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31">
        <v>0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0</v>
      </c>
      <c r="V451" s="31">
        <v>0</v>
      </c>
      <c r="W451" s="31">
        <v>0</v>
      </c>
      <c r="X451" s="1">
        <f t="shared" si="441"/>
        <v>0</v>
      </c>
      <c r="Z451" s="25">
        <f t="shared" si="398"/>
        <v>0</v>
      </c>
      <c r="AA451" s="25">
        <f t="shared" si="399"/>
        <v>0</v>
      </c>
      <c r="AB451" s="25">
        <f t="shared" si="431"/>
        <v>0</v>
      </c>
      <c r="AC451" s="25">
        <f t="shared" si="432"/>
        <v>0</v>
      </c>
      <c r="AD451" s="25">
        <f t="shared" si="433"/>
        <v>0</v>
      </c>
      <c r="AE451" s="25">
        <f t="shared" si="434"/>
        <v>0</v>
      </c>
      <c r="AF451" s="25">
        <f t="shared" si="435"/>
        <v>0</v>
      </c>
      <c r="AG451" s="25">
        <f t="shared" si="436"/>
        <v>0</v>
      </c>
      <c r="AH451" s="25">
        <f t="shared" si="437"/>
        <v>0</v>
      </c>
      <c r="AI451" s="25">
        <f t="shared" si="438"/>
        <v>0</v>
      </c>
      <c r="AJ451" s="25">
        <f t="shared" si="439"/>
        <v>0</v>
      </c>
      <c r="AK451" s="25">
        <f t="shared" si="440"/>
        <v>0</v>
      </c>
      <c r="AL451" s="67">
        <v>44088</v>
      </c>
    </row>
    <row r="452" spans="1:38" x14ac:dyDescent="0.2">
      <c r="A452" s="111">
        <v>4063</v>
      </c>
      <c r="B452" s="67">
        <v>44084</v>
      </c>
      <c r="C452" s="31" t="s">
        <v>598</v>
      </c>
      <c r="D452" s="100">
        <v>0</v>
      </c>
      <c r="E452" s="31">
        <v>0</v>
      </c>
      <c r="F452" s="31">
        <v>0</v>
      </c>
      <c r="G452" s="31">
        <v>0</v>
      </c>
      <c r="H452" s="31">
        <v>0</v>
      </c>
      <c r="I452" s="31">
        <v>0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0</v>
      </c>
      <c r="V452" s="31">
        <v>0</v>
      </c>
      <c r="W452" s="31">
        <v>0</v>
      </c>
      <c r="X452" s="1">
        <f t="shared" si="441"/>
        <v>0</v>
      </c>
      <c r="Z452" s="25">
        <f t="shared" ref="Z452:Z515" si="442">AVERAGE(D452:W452)</f>
        <v>0</v>
      </c>
      <c r="AA452" s="25">
        <f t="shared" ref="AA452:AA515" si="443">Z452*20</f>
        <v>0</v>
      </c>
      <c r="AB452" s="25">
        <f t="shared" si="431"/>
        <v>0</v>
      </c>
      <c r="AC452" s="25">
        <f t="shared" si="432"/>
        <v>0</v>
      </c>
      <c r="AD452" s="25">
        <f t="shared" si="433"/>
        <v>0</v>
      </c>
      <c r="AE452" s="25">
        <f t="shared" si="434"/>
        <v>0</v>
      </c>
      <c r="AF452" s="25">
        <f t="shared" si="435"/>
        <v>0</v>
      </c>
      <c r="AG452" s="25">
        <f t="shared" si="436"/>
        <v>0</v>
      </c>
      <c r="AH452" s="25">
        <f t="shared" si="437"/>
        <v>0</v>
      </c>
      <c r="AI452" s="25">
        <f t="shared" si="438"/>
        <v>0</v>
      </c>
      <c r="AJ452" s="25">
        <f t="shared" si="439"/>
        <v>0</v>
      </c>
      <c r="AK452" s="25">
        <f t="shared" si="440"/>
        <v>0</v>
      </c>
      <c r="AL452" s="67">
        <v>44084</v>
      </c>
    </row>
    <row r="453" spans="1:38" x14ac:dyDescent="0.2">
      <c r="A453" s="107">
        <v>4064</v>
      </c>
      <c r="B453" s="67">
        <v>44213</v>
      </c>
      <c r="C453" s="31" t="s">
        <v>599</v>
      </c>
      <c r="D453" s="100">
        <v>0</v>
      </c>
      <c r="E453" s="31">
        <v>0</v>
      </c>
      <c r="F453" s="31">
        <v>0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0</v>
      </c>
      <c r="V453" s="31">
        <v>0</v>
      </c>
      <c r="W453" s="31">
        <v>0</v>
      </c>
      <c r="X453" s="1">
        <f t="shared" ref="X453:X472" si="444">SUM(E453:W453)</f>
        <v>0</v>
      </c>
      <c r="Z453" s="25">
        <f t="shared" si="442"/>
        <v>0</v>
      </c>
      <c r="AA453" s="25">
        <f t="shared" si="443"/>
        <v>0</v>
      </c>
      <c r="AB453" s="25">
        <f t="shared" si="431"/>
        <v>0</v>
      </c>
      <c r="AC453" s="25">
        <f t="shared" si="432"/>
        <v>0</v>
      </c>
      <c r="AD453" s="25">
        <f t="shared" si="433"/>
        <v>0</v>
      </c>
      <c r="AE453" s="25">
        <f t="shared" si="434"/>
        <v>0</v>
      </c>
      <c r="AF453" s="25">
        <f t="shared" si="435"/>
        <v>0</v>
      </c>
      <c r="AG453" s="25">
        <f t="shared" si="436"/>
        <v>0</v>
      </c>
      <c r="AH453" s="25">
        <f t="shared" si="437"/>
        <v>0</v>
      </c>
      <c r="AI453" s="25">
        <f t="shared" si="438"/>
        <v>0</v>
      </c>
      <c r="AJ453" s="25">
        <f t="shared" si="439"/>
        <v>0</v>
      </c>
      <c r="AK453" s="25">
        <f t="shared" si="440"/>
        <v>0</v>
      </c>
      <c r="AL453" s="67">
        <v>44213</v>
      </c>
    </row>
    <row r="454" spans="1:38" x14ac:dyDescent="0.2">
      <c r="A454" s="101">
        <v>4066</v>
      </c>
      <c r="B454" s="67">
        <v>44202</v>
      </c>
      <c r="C454" s="31" t="s">
        <v>585</v>
      </c>
      <c r="D454" s="100">
        <v>0</v>
      </c>
      <c r="E454" s="31">
        <v>0</v>
      </c>
      <c r="F454" s="31">
        <v>1</v>
      </c>
      <c r="G454" s="31">
        <v>3</v>
      </c>
      <c r="H454" s="31">
        <v>0</v>
      </c>
      <c r="I454" s="31">
        <v>3</v>
      </c>
      <c r="J454" s="31">
        <v>2</v>
      </c>
      <c r="K454" s="31">
        <v>0</v>
      </c>
      <c r="L454" s="31">
        <v>0</v>
      </c>
      <c r="M454" s="31">
        <v>0</v>
      </c>
      <c r="N454" s="31">
        <v>0</v>
      </c>
      <c r="O454" s="31">
        <v>1</v>
      </c>
      <c r="P454" s="31">
        <v>0</v>
      </c>
      <c r="Q454" s="31">
        <v>1</v>
      </c>
      <c r="R454" s="31">
        <v>0</v>
      </c>
      <c r="S454" s="31">
        <v>0</v>
      </c>
      <c r="T454" s="31">
        <v>0</v>
      </c>
      <c r="U454" s="31">
        <v>0</v>
      </c>
      <c r="V454" s="31">
        <v>0</v>
      </c>
      <c r="W454" s="31">
        <v>1</v>
      </c>
      <c r="X454" s="1">
        <f t="shared" si="444"/>
        <v>12</v>
      </c>
      <c r="Z454" s="25">
        <f t="shared" si="442"/>
        <v>0.6</v>
      </c>
      <c r="AA454" s="25">
        <f t="shared" si="443"/>
        <v>12</v>
      </c>
      <c r="AB454" s="25">
        <f t="shared" si="431"/>
        <v>0.8</v>
      </c>
      <c r="AC454" s="25">
        <f t="shared" si="432"/>
        <v>4</v>
      </c>
      <c r="AD454" s="25">
        <f t="shared" si="433"/>
        <v>2.5</v>
      </c>
      <c r="AE454" s="25">
        <f t="shared" si="434"/>
        <v>5</v>
      </c>
      <c r="AF454" s="25">
        <f t="shared" si="435"/>
        <v>0.2857142857142857</v>
      </c>
      <c r="AG454" s="25">
        <f t="shared" si="436"/>
        <v>2</v>
      </c>
      <c r="AH454" s="25">
        <f t="shared" si="437"/>
        <v>0.16666666666666666</v>
      </c>
      <c r="AI454" s="25">
        <f t="shared" si="438"/>
        <v>1</v>
      </c>
      <c r="AJ454" s="25">
        <f t="shared" si="439"/>
        <v>0.33333333333333331</v>
      </c>
      <c r="AK454" s="25">
        <f t="shared" si="440"/>
        <v>1</v>
      </c>
      <c r="AL454" s="67">
        <v>44202</v>
      </c>
    </row>
    <row r="455" spans="1:38" x14ac:dyDescent="0.2">
      <c r="A455" s="101">
        <v>4067</v>
      </c>
      <c r="B455" s="67">
        <v>44082</v>
      </c>
      <c r="C455" s="31" t="s">
        <v>612</v>
      </c>
      <c r="D455" s="100">
        <v>0</v>
      </c>
      <c r="E455" s="31">
        <v>0</v>
      </c>
      <c r="F455" s="31">
        <v>0</v>
      </c>
      <c r="G455" s="31">
        <v>0</v>
      </c>
      <c r="H455" s="31">
        <v>0</v>
      </c>
      <c r="I455" s="31">
        <v>0</v>
      </c>
      <c r="J455" s="31">
        <v>0</v>
      </c>
      <c r="K455" s="31">
        <v>0</v>
      </c>
      <c r="L455" s="31">
        <v>3</v>
      </c>
      <c r="M455" s="31">
        <v>0</v>
      </c>
      <c r="N455" s="31">
        <v>2</v>
      </c>
      <c r="O455" s="31">
        <v>1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0</v>
      </c>
      <c r="V455" s="31">
        <v>0</v>
      </c>
      <c r="W455" s="31">
        <v>3</v>
      </c>
      <c r="X455" s="1">
        <f t="shared" si="444"/>
        <v>9</v>
      </c>
      <c r="Z455" s="25">
        <f t="shared" si="442"/>
        <v>0.45</v>
      </c>
      <c r="AA455" s="25">
        <f t="shared" si="443"/>
        <v>9</v>
      </c>
      <c r="AB455" s="25">
        <f t="shared" si="431"/>
        <v>0</v>
      </c>
      <c r="AC455" s="25">
        <f t="shared" si="432"/>
        <v>0</v>
      </c>
      <c r="AD455" s="25">
        <f t="shared" si="433"/>
        <v>0</v>
      </c>
      <c r="AE455" s="25">
        <f t="shared" si="434"/>
        <v>0</v>
      </c>
      <c r="AF455" s="25">
        <f t="shared" si="435"/>
        <v>0.8571428571428571</v>
      </c>
      <c r="AG455" s="25">
        <f t="shared" si="436"/>
        <v>6</v>
      </c>
      <c r="AH455" s="25">
        <f t="shared" si="437"/>
        <v>0.5</v>
      </c>
      <c r="AI455" s="25">
        <f t="shared" si="438"/>
        <v>3</v>
      </c>
      <c r="AJ455" s="25">
        <f t="shared" si="439"/>
        <v>0</v>
      </c>
      <c r="AK455" s="25">
        <f t="shared" si="440"/>
        <v>0</v>
      </c>
      <c r="AL455" s="67">
        <v>44082</v>
      </c>
    </row>
    <row r="456" spans="1:38" x14ac:dyDescent="0.2">
      <c r="A456" s="101">
        <v>4068</v>
      </c>
      <c r="B456" s="98">
        <v>44206</v>
      </c>
      <c r="C456" s="99" t="s">
        <v>591</v>
      </c>
      <c r="D456" s="100">
        <v>0</v>
      </c>
      <c r="E456" s="31">
        <v>0</v>
      </c>
      <c r="F456" s="31">
        <v>0</v>
      </c>
      <c r="G456" s="31">
        <v>0</v>
      </c>
      <c r="H456" s="31">
        <v>0</v>
      </c>
      <c r="I456" s="31">
        <v>0</v>
      </c>
      <c r="J456" s="31">
        <v>0</v>
      </c>
      <c r="K456" s="31">
        <v>0</v>
      </c>
      <c r="L456" s="31">
        <v>0</v>
      </c>
      <c r="M456" s="31">
        <v>0</v>
      </c>
      <c r="N456" s="31">
        <v>0</v>
      </c>
      <c r="O456" s="31">
        <v>1</v>
      </c>
      <c r="P456" s="31">
        <v>2</v>
      </c>
      <c r="Q456" s="31">
        <v>2</v>
      </c>
      <c r="R456" s="31">
        <v>1</v>
      </c>
      <c r="S456" s="31">
        <v>0</v>
      </c>
      <c r="T456" s="31">
        <v>4</v>
      </c>
      <c r="U456" s="31">
        <v>3</v>
      </c>
      <c r="V456" s="31">
        <v>4</v>
      </c>
      <c r="W456" s="31">
        <v>3</v>
      </c>
      <c r="X456" s="1">
        <f t="shared" si="444"/>
        <v>20</v>
      </c>
      <c r="Z456" s="25">
        <f t="shared" si="442"/>
        <v>1</v>
      </c>
      <c r="AA456" s="25">
        <f t="shared" si="443"/>
        <v>20</v>
      </c>
      <c r="AB456" s="25">
        <f t="shared" si="431"/>
        <v>0</v>
      </c>
      <c r="AC456" s="25">
        <f t="shared" si="432"/>
        <v>0</v>
      </c>
      <c r="AD456" s="25">
        <f t="shared" si="433"/>
        <v>0</v>
      </c>
      <c r="AE456" s="25">
        <f t="shared" si="434"/>
        <v>0</v>
      </c>
      <c r="AF456" s="25">
        <f t="shared" si="435"/>
        <v>0.7142857142857143</v>
      </c>
      <c r="AG456" s="25">
        <f t="shared" si="436"/>
        <v>5</v>
      </c>
      <c r="AH456" s="25">
        <f t="shared" si="437"/>
        <v>2.5</v>
      </c>
      <c r="AI456" s="25">
        <f t="shared" si="438"/>
        <v>15</v>
      </c>
      <c r="AJ456" s="25">
        <f t="shared" si="439"/>
        <v>0</v>
      </c>
      <c r="AK456" s="25">
        <f t="shared" si="440"/>
        <v>0</v>
      </c>
      <c r="AL456" s="98">
        <v>44206</v>
      </c>
    </row>
    <row r="457" spans="1:38" s="42" customFormat="1" hidden="1" x14ac:dyDescent="0.2">
      <c r="A457" s="96">
        <v>4069</v>
      </c>
      <c r="B457" s="31"/>
      <c r="C457" s="31"/>
      <c r="D457" s="100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1">
        <f t="shared" si="444"/>
        <v>0</v>
      </c>
      <c r="Y457" s="25"/>
      <c r="Z457" s="25" t="e">
        <f t="shared" si="442"/>
        <v>#DIV/0!</v>
      </c>
      <c r="AA457" s="25" t="e">
        <f t="shared" si="443"/>
        <v>#DIV/0!</v>
      </c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31"/>
    </row>
    <row r="458" spans="1:38" x14ac:dyDescent="0.2">
      <c r="A458" s="101">
        <v>4070</v>
      </c>
      <c r="B458" s="67">
        <v>44146</v>
      </c>
      <c r="C458" s="31" t="s">
        <v>562</v>
      </c>
      <c r="D458" s="9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0</v>
      </c>
      <c r="P458" s="47">
        <v>1</v>
      </c>
      <c r="Q458" s="47">
        <v>0</v>
      </c>
      <c r="R458" s="47">
        <v>0</v>
      </c>
      <c r="S458" s="47">
        <v>0</v>
      </c>
      <c r="T458" s="47">
        <v>1</v>
      </c>
      <c r="U458" s="47">
        <v>1</v>
      </c>
      <c r="V458" s="47">
        <v>1</v>
      </c>
      <c r="W458" s="47">
        <v>2</v>
      </c>
      <c r="X458" s="26">
        <f t="shared" si="444"/>
        <v>6</v>
      </c>
      <c r="Z458" s="25">
        <f t="shared" si="442"/>
        <v>0.3</v>
      </c>
      <c r="AA458" s="25">
        <f t="shared" si="443"/>
        <v>6</v>
      </c>
      <c r="AB458" s="25">
        <f>AVERAGE(D458:H458)</f>
        <v>0</v>
      </c>
      <c r="AC458" s="25">
        <f>AB458*5</f>
        <v>0</v>
      </c>
      <c r="AD458" s="25">
        <f>AVERAGE(I458:J458)</f>
        <v>0</v>
      </c>
      <c r="AE458" s="25">
        <f>AD458*2</f>
        <v>0</v>
      </c>
      <c r="AF458" s="25">
        <f>AVERAGE(K458:Q458)</f>
        <v>0.14285714285714285</v>
      </c>
      <c r="AG458" s="25">
        <f>AF458*7</f>
        <v>1</v>
      </c>
      <c r="AH458" s="25">
        <f>AVERAGE(R458:W458)</f>
        <v>0.83333333333333337</v>
      </c>
      <c r="AI458" s="25">
        <f>AH458*6</f>
        <v>5</v>
      </c>
      <c r="AJ458" s="25">
        <f>AVERAGE(D458:F458)</f>
        <v>0</v>
      </c>
      <c r="AK458" s="25">
        <f>AJ458*3</f>
        <v>0</v>
      </c>
      <c r="AL458" s="67">
        <v>44146</v>
      </c>
    </row>
    <row r="459" spans="1:38" hidden="1" x14ac:dyDescent="0.2">
      <c r="A459" s="96">
        <v>4071</v>
      </c>
      <c r="B459" s="31"/>
      <c r="C459" s="31"/>
      <c r="D459" s="100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1">
        <f t="shared" si="444"/>
        <v>0</v>
      </c>
      <c r="Z459" s="25" t="e">
        <f t="shared" si="442"/>
        <v>#DIV/0!</v>
      </c>
      <c r="AA459" s="25" t="e">
        <f t="shared" si="443"/>
        <v>#DIV/0!</v>
      </c>
      <c r="AL459" s="31"/>
    </row>
    <row r="460" spans="1:38" hidden="1" x14ac:dyDescent="0.2">
      <c r="A460" s="96">
        <v>4072</v>
      </c>
      <c r="B460" s="31"/>
      <c r="C460" s="31"/>
      <c r="D460" s="100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1">
        <f t="shared" si="444"/>
        <v>0</v>
      </c>
      <c r="Z460" s="25" t="e">
        <f t="shared" si="442"/>
        <v>#DIV/0!</v>
      </c>
      <c r="AA460" s="25" t="e">
        <f t="shared" si="443"/>
        <v>#DIV/0!</v>
      </c>
      <c r="AL460" s="31"/>
    </row>
    <row r="461" spans="1:38" x14ac:dyDescent="0.2">
      <c r="A461" s="96">
        <v>4073</v>
      </c>
      <c r="B461" s="98">
        <v>44206</v>
      </c>
      <c r="C461" s="99" t="s">
        <v>591</v>
      </c>
      <c r="D461" s="100">
        <v>0</v>
      </c>
      <c r="E461" s="31">
        <v>0</v>
      </c>
      <c r="F461" s="31">
        <v>0</v>
      </c>
      <c r="G461" s="31">
        <v>0</v>
      </c>
      <c r="H461" s="31">
        <v>0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0</v>
      </c>
      <c r="V461" s="31">
        <v>0</v>
      </c>
      <c r="W461" s="31">
        <v>0</v>
      </c>
      <c r="X461" s="1">
        <f t="shared" si="444"/>
        <v>0</v>
      </c>
      <c r="Z461" s="25">
        <f t="shared" si="442"/>
        <v>0</v>
      </c>
      <c r="AA461" s="25">
        <f t="shared" si="443"/>
        <v>0</v>
      </c>
      <c r="AB461" s="25">
        <f t="shared" ref="AB461:AB465" si="445">AVERAGE(D461:H461)</f>
        <v>0</v>
      </c>
      <c r="AC461" s="25">
        <f t="shared" ref="AC461:AC465" si="446">AB461*5</f>
        <v>0</v>
      </c>
      <c r="AD461" s="25">
        <f t="shared" ref="AD461:AD465" si="447">AVERAGE(I461:J461)</f>
        <v>0</v>
      </c>
      <c r="AE461" s="25">
        <f t="shared" ref="AE461:AE465" si="448">AD461*2</f>
        <v>0</v>
      </c>
      <c r="AF461" s="25">
        <f t="shared" ref="AF461:AF465" si="449">AVERAGE(K461:Q461)</f>
        <v>0</v>
      </c>
      <c r="AG461" s="25">
        <f t="shared" ref="AG461:AG465" si="450">AF461*7</f>
        <v>0</v>
      </c>
      <c r="AH461" s="25">
        <f t="shared" ref="AH461:AH465" si="451">AVERAGE(R461:W461)</f>
        <v>0</v>
      </c>
      <c r="AI461" s="25">
        <f t="shared" ref="AI461:AI465" si="452">AH461*6</f>
        <v>0</v>
      </c>
      <c r="AJ461" s="25">
        <f t="shared" ref="AJ461:AJ465" si="453">AVERAGE(D461:F461)</f>
        <v>0</v>
      </c>
      <c r="AK461" s="25">
        <f t="shared" ref="AK461:AK465" si="454">AJ461*3</f>
        <v>0</v>
      </c>
      <c r="AL461" s="98">
        <v>44206</v>
      </c>
    </row>
    <row r="462" spans="1:38" x14ac:dyDescent="0.2">
      <c r="A462" s="96">
        <v>4074</v>
      </c>
      <c r="B462" s="98">
        <v>44206</v>
      </c>
      <c r="C462" s="99" t="s">
        <v>591</v>
      </c>
      <c r="D462" s="100">
        <v>0</v>
      </c>
      <c r="E462" s="31">
        <v>0</v>
      </c>
      <c r="F462" s="31">
        <v>0</v>
      </c>
      <c r="G462" s="31">
        <v>0</v>
      </c>
      <c r="H462" s="31">
        <v>0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0</v>
      </c>
      <c r="V462" s="31">
        <v>0</v>
      </c>
      <c r="W462" s="31">
        <v>0</v>
      </c>
      <c r="X462" s="1">
        <f t="shared" si="444"/>
        <v>0</v>
      </c>
      <c r="Z462" s="25">
        <f t="shared" si="442"/>
        <v>0</v>
      </c>
      <c r="AA462" s="25">
        <f t="shared" si="443"/>
        <v>0</v>
      </c>
      <c r="AB462" s="25">
        <f t="shared" si="445"/>
        <v>0</v>
      </c>
      <c r="AC462" s="25">
        <f t="shared" si="446"/>
        <v>0</v>
      </c>
      <c r="AD462" s="25">
        <f t="shared" si="447"/>
        <v>0</v>
      </c>
      <c r="AE462" s="25">
        <f t="shared" si="448"/>
        <v>0</v>
      </c>
      <c r="AF462" s="25">
        <f t="shared" si="449"/>
        <v>0</v>
      </c>
      <c r="AG462" s="25">
        <f t="shared" si="450"/>
        <v>0</v>
      </c>
      <c r="AH462" s="25">
        <f t="shared" si="451"/>
        <v>0</v>
      </c>
      <c r="AI462" s="25">
        <f t="shared" si="452"/>
        <v>0</v>
      </c>
      <c r="AJ462" s="25">
        <f t="shared" si="453"/>
        <v>0</v>
      </c>
      <c r="AK462" s="25">
        <f t="shared" si="454"/>
        <v>0</v>
      </c>
      <c r="AL462" s="98">
        <v>44206</v>
      </c>
    </row>
    <row r="463" spans="1:38" x14ac:dyDescent="0.2">
      <c r="A463" s="96">
        <v>4075</v>
      </c>
      <c r="B463" s="67">
        <v>44082</v>
      </c>
      <c r="C463" s="31" t="s">
        <v>612</v>
      </c>
      <c r="D463" s="100">
        <v>0</v>
      </c>
      <c r="E463" s="31">
        <v>0</v>
      </c>
      <c r="F463" s="31">
        <v>0</v>
      </c>
      <c r="G463" s="31">
        <v>0</v>
      </c>
      <c r="H463" s="31">
        <v>0</v>
      </c>
      <c r="I463" s="31">
        <v>0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0</v>
      </c>
      <c r="V463" s="31">
        <v>0</v>
      </c>
      <c r="W463" s="31">
        <v>0</v>
      </c>
      <c r="X463" s="1">
        <f t="shared" si="444"/>
        <v>0</v>
      </c>
      <c r="Z463" s="25">
        <f t="shared" si="442"/>
        <v>0</v>
      </c>
      <c r="AA463" s="25">
        <f t="shared" si="443"/>
        <v>0</v>
      </c>
      <c r="AB463" s="25">
        <f t="shared" si="445"/>
        <v>0</v>
      </c>
      <c r="AC463" s="25">
        <f t="shared" si="446"/>
        <v>0</v>
      </c>
      <c r="AD463" s="25">
        <f t="shared" si="447"/>
        <v>0</v>
      </c>
      <c r="AE463" s="25">
        <f t="shared" si="448"/>
        <v>0</v>
      </c>
      <c r="AF463" s="25">
        <f t="shared" si="449"/>
        <v>0</v>
      </c>
      <c r="AG463" s="25">
        <f t="shared" si="450"/>
        <v>0</v>
      </c>
      <c r="AH463" s="25">
        <f t="shared" si="451"/>
        <v>0</v>
      </c>
      <c r="AI463" s="25">
        <f t="shared" si="452"/>
        <v>0</v>
      </c>
      <c r="AJ463" s="25">
        <f t="shared" si="453"/>
        <v>0</v>
      </c>
      <c r="AK463" s="25">
        <f t="shared" si="454"/>
        <v>0</v>
      </c>
      <c r="AL463" s="67">
        <v>44082</v>
      </c>
    </row>
    <row r="464" spans="1:38" x14ac:dyDescent="0.2">
      <c r="A464" s="96">
        <v>4077</v>
      </c>
      <c r="B464" s="67">
        <v>44202</v>
      </c>
      <c r="C464" s="31" t="s">
        <v>585</v>
      </c>
      <c r="D464" s="100">
        <v>0</v>
      </c>
      <c r="E464" s="31">
        <v>0</v>
      </c>
      <c r="F464" s="31">
        <v>0</v>
      </c>
      <c r="G464" s="31">
        <v>0</v>
      </c>
      <c r="H464" s="31">
        <v>0</v>
      </c>
      <c r="I464" s="31">
        <v>0</v>
      </c>
      <c r="J464" s="31">
        <v>1</v>
      </c>
      <c r="K464" s="31">
        <v>0</v>
      </c>
      <c r="L464" s="31">
        <v>1</v>
      </c>
      <c r="M464" s="31">
        <v>0</v>
      </c>
      <c r="N464" s="31">
        <v>0</v>
      </c>
      <c r="O464" s="31">
        <v>0</v>
      </c>
      <c r="P464" s="31">
        <v>1</v>
      </c>
      <c r="Q464" s="31">
        <v>0</v>
      </c>
      <c r="R464" s="31">
        <v>0</v>
      </c>
      <c r="S464" s="31">
        <v>0</v>
      </c>
      <c r="T464" s="31">
        <v>1</v>
      </c>
      <c r="U464" s="31">
        <v>0</v>
      </c>
      <c r="V464" s="31">
        <v>0</v>
      </c>
      <c r="W464" s="31">
        <v>1</v>
      </c>
      <c r="X464" s="1">
        <f t="shared" si="444"/>
        <v>5</v>
      </c>
      <c r="Z464" s="25">
        <f t="shared" si="442"/>
        <v>0.25</v>
      </c>
      <c r="AA464" s="25">
        <f t="shared" si="443"/>
        <v>5</v>
      </c>
      <c r="AB464" s="25">
        <f t="shared" si="445"/>
        <v>0</v>
      </c>
      <c r="AC464" s="25">
        <f t="shared" si="446"/>
        <v>0</v>
      </c>
      <c r="AD464" s="25">
        <f t="shared" si="447"/>
        <v>0.5</v>
      </c>
      <c r="AE464" s="25">
        <f t="shared" si="448"/>
        <v>1</v>
      </c>
      <c r="AF464" s="25">
        <f t="shared" si="449"/>
        <v>0.2857142857142857</v>
      </c>
      <c r="AG464" s="25">
        <f t="shared" si="450"/>
        <v>2</v>
      </c>
      <c r="AH464" s="25">
        <f t="shared" si="451"/>
        <v>0.33333333333333331</v>
      </c>
      <c r="AI464" s="25">
        <f t="shared" si="452"/>
        <v>2</v>
      </c>
      <c r="AJ464" s="25">
        <f t="shared" si="453"/>
        <v>0</v>
      </c>
      <c r="AK464" s="25">
        <f t="shared" si="454"/>
        <v>0</v>
      </c>
      <c r="AL464" s="67">
        <v>44202</v>
      </c>
    </row>
    <row r="465" spans="1:38" x14ac:dyDescent="0.2">
      <c r="A465" s="96">
        <v>4078</v>
      </c>
      <c r="B465" s="67">
        <v>44202</v>
      </c>
      <c r="C465" s="31" t="s">
        <v>585</v>
      </c>
      <c r="D465" s="100">
        <v>0</v>
      </c>
      <c r="E465" s="31">
        <v>0</v>
      </c>
      <c r="F465" s="31">
        <v>1</v>
      </c>
      <c r="G465" s="31">
        <v>1</v>
      </c>
      <c r="H465" s="31">
        <v>1</v>
      </c>
      <c r="I465" s="31">
        <v>0</v>
      </c>
      <c r="J465" s="31">
        <v>0</v>
      </c>
      <c r="K465" s="31">
        <v>0</v>
      </c>
      <c r="L465" s="31">
        <v>0</v>
      </c>
      <c r="M465" s="31">
        <v>1</v>
      </c>
      <c r="N465" s="31">
        <v>1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0</v>
      </c>
      <c r="V465" s="31">
        <v>0</v>
      </c>
      <c r="W465" s="31">
        <v>0</v>
      </c>
      <c r="X465" s="1">
        <f t="shared" si="444"/>
        <v>5</v>
      </c>
      <c r="Z465" s="25">
        <f t="shared" si="442"/>
        <v>0.25</v>
      </c>
      <c r="AA465" s="25">
        <f t="shared" si="443"/>
        <v>5</v>
      </c>
      <c r="AB465" s="25">
        <f t="shared" si="445"/>
        <v>0.6</v>
      </c>
      <c r="AC465" s="25">
        <f t="shared" si="446"/>
        <v>3</v>
      </c>
      <c r="AD465" s="25">
        <f t="shared" si="447"/>
        <v>0</v>
      </c>
      <c r="AE465" s="25">
        <f t="shared" si="448"/>
        <v>0</v>
      </c>
      <c r="AF465" s="25">
        <f t="shared" si="449"/>
        <v>0.2857142857142857</v>
      </c>
      <c r="AG465" s="25">
        <f t="shared" si="450"/>
        <v>2</v>
      </c>
      <c r="AH465" s="25">
        <f t="shared" si="451"/>
        <v>0</v>
      </c>
      <c r="AI465" s="25">
        <f t="shared" si="452"/>
        <v>0</v>
      </c>
      <c r="AJ465" s="25">
        <f t="shared" si="453"/>
        <v>0.33333333333333331</v>
      </c>
      <c r="AK465" s="25">
        <f t="shared" si="454"/>
        <v>1</v>
      </c>
      <c r="AL465" s="67">
        <v>44202</v>
      </c>
    </row>
    <row r="466" spans="1:38" hidden="1" x14ac:dyDescent="0.2">
      <c r="A466" s="96">
        <v>4079</v>
      </c>
      <c r="B466" s="31"/>
      <c r="C466" s="31"/>
      <c r="D466" s="100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1">
        <f t="shared" si="444"/>
        <v>0</v>
      </c>
      <c r="Z466" s="25" t="e">
        <f t="shared" si="442"/>
        <v>#DIV/0!</v>
      </c>
      <c r="AA466" s="25" t="e">
        <f t="shared" si="443"/>
        <v>#DIV/0!</v>
      </c>
      <c r="AL466" s="31"/>
    </row>
    <row r="467" spans="1:38" x14ac:dyDescent="0.2">
      <c r="A467" s="96">
        <v>4080</v>
      </c>
      <c r="B467" s="67">
        <v>44202</v>
      </c>
      <c r="C467" s="31" t="s">
        <v>585</v>
      </c>
      <c r="D467" s="100">
        <v>1</v>
      </c>
      <c r="E467" s="31">
        <v>0</v>
      </c>
      <c r="F467" s="31">
        <v>0</v>
      </c>
      <c r="G467" s="31">
        <v>1</v>
      </c>
      <c r="H467" s="31">
        <v>0</v>
      </c>
      <c r="I467" s="31">
        <v>0</v>
      </c>
      <c r="J467" s="31">
        <v>1</v>
      </c>
      <c r="K467" s="31">
        <v>1</v>
      </c>
      <c r="L467" s="31">
        <v>1</v>
      </c>
      <c r="M467" s="31">
        <v>0</v>
      </c>
      <c r="N467" s="31">
        <v>1</v>
      </c>
      <c r="O467" s="31">
        <v>1</v>
      </c>
      <c r="P467" s="31">
        <v>0</v>
      </c>
      <c r="Q467" s="31">
        <v>1</v>
      </c>
      <c r="R467" s="31">
        <v>1</v>
      </c>
      <c r="S467" s="31">
        <v>1</v>
      </c>
      <c r="T467" s="31">
        <v>2</v>
      </c>
      <c r="U467" s="31">
        <v>2</v>
      </c>
      <c r="V467" s="31">
        <v>1</v>
      </c>
      <c r="W467" s="31">
        <v>0</v>
      </c>
      <c r="X467" s="1">
        <f t="shared" si="444"/>
        <v>14</v>
      </c>
      <c r="Z467" s="25">
        <f t="shared" si="442"/>
        <v>0.75</v>
      </c>
      <c r="AA467" s="25">
        <f t="shared" si="443"/>
        <v>15</v>
      </c>
      <c r="AB467" s="25">
        <f t="shared" ref="AB467:AB473" si="455">AVERAGE(D467:H467)</f>
        <v>0.4</v>
      </c>
      <c r="AC467" s="25">
        <f t="shared" ref="AC467:AC473" si="456">AB467*5</f>
        <v>2</v>
      </c>
      <c r="AD467" s="25">
        <f t="shared" ref="AD467:AD473" si="457">AVERAGE(I467:J467)</f>
        <v>0.5</v>
      </c>
      <c r="AE467" s="25">
        <f t="shared" ref="AE467:AE473" si="458">AD467*2</f>
        <v>1</v>
      </c>
      <c r="AF467" s="25">
        <f t="shared" ref="AF467:AF473" si="459">AVERAGE(K467:Q467)</f>
        <v>0.7142857142857143</v>
      </c>
      <c r="AG467" s="25">
        <f t="shared" ref="AG467:AG473" si="460">AF467*7</f>
        <v>5</v>
      </c>
      <c r="AH467" s="25">
        <f t="shared" ref="AH467:AH473" si="461">AVERAGE(R467:W467)</f>
        <v>1.1666666666666667</v>
      </c>
      <c r="AI467" s="25">
        <f t="shared" ref="AI467:AI473" si="462">AH467*6</f>
        <v>7</v>
      </c>
      <c r="AJ467" s="25">
        <f t="shared" ref="AJ467:AJ473" si="463">AVERAGE(D467:F467)</f>
        <v>0.33333333333333331</v>
      </c>
      <c r="AK467" s="25">
        <f t="shared" ref="AK467:AK473" si="464">AJ467*3</f>
        <v>1</v>
      </c>
      <c r="AL467" s="67">
        <v>44202</v>
      </c>
    </row>
    <row r="468" spans="1:38" x14ac:dyDescent="0.2">
      <c r="A468" s="96">
        <v>5000</v>
      </c>
      <c r="B468" s="67">
        <v>44202</v>
      </c>
      <c r="C468" s="31" t="s">
        <v>585</v>
      </c>
      <c r="D468" s="100">
        <v>0</v>
      </c>
      <c r="E468" s="31">
        <v>0</v>
      </c>
      <c r="F468" s="31">
        <v>0</v>
      </c>
      <c r="G468" s="31">
        <v>0</v>
      </c>
      <c r="H468" s="31">
        <v>0</v>
      </c>
      <c r="I468" s="31">
        <v>0</v>
      </c>
      <c r="J468" s="31">
        <v>0</v>
      </c>
      <c r="K468" s="31">
        <v>0</v>
      </c>
      <c r="L468" s="31">
        <v>0</v>
      </c>
      <c r="M468" s="31">
        <v>0</v>
      </c>
      <c r="N468" s="31">
        <v>0</v>
      </c>
      <c r="O468" s="31">
        <v>1</v>
      </c>
      <c r="P468" s="31">
        <v>0</v>
      </c>
      <c r="Q468" s="31">
        <v>0</v>
      </c>
      <c r="R468" s="31">
        <v>0</v>
      </c>
      <c r="S468" s="31">
        <v>0</v>
      </c>
      <c r="T468" s="31">
        <v>1</v>
      </c>
      <c r="U468" s="31">
        <v>1</v>
      </c>
      <c r="V468" s="31">
        <v>0</v>
      </c>
      <c r="W468" s="31">
        <v>0</v>
      </c>
      <c r="X468" s="1">
        <f t="shared" si="444"/>
        <v>3</v>
      </c>
      <c r="Z468" s="25">
        <f t="shared" si="442"/>
        <v>0.15</v>
      </c>
      <c r="AA468" s="25">
        <f t="shared" si="443"/>
        <v>3</v>
      </c>
      <c r="AB468" s="25">
        <f t="shared" si="455"/>
        <v>0</v>
      </c>
      <c r="AC468" s="25">
        <f t="shared" si="456"/>
        <v>0</v>
      </c>
      <c r="AD468" s="25">
        <f t="shared" si="457"/>
        <v>0</v>
      </c>
      <c r="AE468" s="25">
        <f t="shared" si="458"/>
        <v>0</v>
      </c>
      <c r="AF468" s="25">
        <f t="shared" si="459"/>
        <v>0.14285714285714285</v>
      </c>
      <c r="AG468" s="25">
        <f t="shared" si="460"/>
        <v>1</v>
      </c>
      <c r="AH468" s="25">
        <f t="shared" si="461"/>
        <v>0.33333333333333331</v>
      </c>
      <c r="AI468" s="25">
        <f t="shared" si="462"/>
        <v>2</v>
      </c>
      <c r="AJ468" s="25">
        <f t="shared" si="463"/>
        <v>0</v>
      </c>
      <c r="AK468" s="25">
        <f t="shared" si="464"/>
        <v>0</v>
      </c>
      <c r="AL468" s="67">
        <v>44202</v>
      </c>
    </row>
    <row r="469" spans="1:38" x14ac:dyDescent="0.2">
      <c r="A469" s="96">
        <v>5001</v>
      </c>
      <c r="B469" s="67">
        <v>44081</v>
      </c>
      <c r="C469" s="31" t="s">
        <v>562</v>
      </c>
      <c r="D469" s="100">
        <v>2</v>
      </c>
      <c r="E469" s="31">
        <v>1</v>
      </c>
      <c r="F469" s="31">
        <v>0</v>
      </c>
      <c r="G469" s="31">
        <v>4</v>
      </c>
      <c r="H469" s="31">
        <v>2</v>
      </c>
      <c r="I469" s="31">
        <v>3</v>
      </c>
      <c r="J469" s="31">
        <v>2</v>
      </c>
      <c r="K469" s="31">
        <v>0</v>
      </c>
      <c r="L469" s="31">
        <v>1</v>
      </c>
      <c r="M469" s="31">
        <v>4</v>
      </c>
      <c r="N469" s="31">
        <v>4</v>
      </c>
      <c r="O469" s="31">
        <v>2</v>
      </c>
      <c r="P469" s="31">
        <v>2</v>
      </c>
      <c r="Q469" s="31">
        <v>0</v>
      </c>
      <c r="R469" s="31">
        <v>0</v>
      </c>
      <c r="S469" s="31">
        <v>1</v>
      </c>
      <c r="T469" s="31">
        <v>0</v>
      </c>
      <c r="U469" s="31">
        <v>3</v>
      </c>
      <c r="V469" s="31">
        <v>2</v>
      </c>
      <c r="W469" s="31">
        <v>2</v>
      </c>
      <c r="X469" s="1">
        <f t="shared" si="444"/>
        <v>33</v>
      </c>
      <c r="Z469" s="25">
        <f t="shared" si="442"/>
        <v>1.75</v>
      </c>
      <c r="AA469" s="25">
        <f t="shared" si="443"/>
        <v>35</v>
      </c>
      <c r="AB469" s="25">
        <f t="shared" si="455"/>
        <v>1.8</v>
      </c>
      <c r="AC469" s="25">
        <f t="shared" si="456"/>
        <v>9</v>
      </c>
      <c r="AD469" s="25">
        <f t="shared" si="457"/>
        <v>2.5</v>
      </c>
      <c r="AE469" s="25">
        <f t="shared" si="458"/>
        <v>5</v>
      </c>
      <c r="AF469" s="25">
        <f t="shared" si="459"/>
        <v>1.8571428571428572</v>
      </c>
      <c r="AG469" s="25">
        <f t="shared" si="460"/>
        <v>13</v>
      </c>
      <c r="AH469" s="25">
        <f t="shared" si="461"/>
        <v>1.3333333333333333</v>
      </c>
      <c r="AI469" s="25">
        <f t="shared" si="462"/>
        <v>8</v>
      </c>
      <c r="AJ469" s="25">
        <f t="shared" si="463"/>
        <v>1</v>
      </c>
      <c r="AK469" s="25">
        <f t="shared" si="464"/>
        <v>3</v>
      </c>
      <c r="AL469" s="67">
        <v>44081</v>
      </c>
    </row>
    <row r="470" spans="1:38" x14ac:dyDescent="0.2">
      <c r="A470" s="96">
        <v>5002</v>
      </c>
      <c r="B470" s="67">
        <v>44081</v>
      </c>
      <c r="C470" s="31" t="s">
        <v>562</v>
      </c>
      <c r="D470" s="100">
        <v>0</v>
      </c>
      <c r="E470" s="31">
        <v>0</v>
      </c>
      <c r="F470" s="31">
        <v>0</v>
      </c>
      <c r="G470" s="31">
        <v>0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1</v>
      </c>
      <c r="Q470" s="31">
        <v>0</v>
      </c>
      <c r="R470" s="31">
        <v>1</v>
      </c>
      <c r="S470" s="31">
        <v>0</v>
      </c>
      <c r="T470" s="31">
        <v>1</v>
      </c>
      <c r="U470" s="31">
        <v>1</v>
      </c>
      <c r="V470" s="31">
        <v>1</v>
      </c>
      <c r="W470" s="31">
        <v>1</v>
      </c>
      <c r="X470" s="1">
        <f t="shared" si="444"/>
        <v>6</v>
      </c>
      <c r="Z470" s="25">
        <f t="shared" si="442"/>
        <v>0.3</v>
      </c>
      <c r="AA470" s="25">
        <f t="shared" si="443"/>
        <v>6</v>
      </c>
      <c r="AB470" s="25">
        <f t="shared" si="455"/>
        <v>0</v>
      </c>
      <c r="AC470" s="25">
        <f t="shared" si="456"/>
        <v>0</v>
      </c>
      <c r="AD470" s="25">
        <f t="shared" si="457"/>
        <v>0</v>
      </c>
      <c r="AE470" s="25">
        <f t="shared" si="458"/>
        <v>0</v>
      </c>
      <c r="AF470" s="25">
        <f t="shared" si="459"/>
        <v>0.14285714285714285</v>
      </c>
      <c r="AG470" s="25">
        <f t="shared" si="460"/>
        <v>1</v>
      </c>
      <c r="AH470" s="25">
        <f t="shared" si="461"/>
        <v>0.83333333333333337</v>
      </c>
      <c r="AI470" s="25">
        <f t="shared" si="462"/>
        <v>5</v>
      </c>
      <c r="AJ470" s="25">
        <f t="shared" si="463"/>
        <v>0</v>
      </c>
      <c r="AK470" s="25">
        <f t="shared" si="464"/>
        <v>0</v>
      </c>
      <c r="AL470" s="67">
        <v>44081</v>
      </c>
    </row>
    <row r="471" spans="1:38" x14ac:dyDescent="0.2">
      <c r="A471" s="96">
        <v>5003</v>
      </c>
      <c r="B471" s="67">
        <v>44082</v>
      </c>
      <c r="C471" s="31" t="s">
        <v>612</v>
      </c>
      <c r="D471" s="100">
        <v>1</v>
      </c>
      <c r="E471" s="31">
        <v>0</v>
      </c>
      <c r="F471" s="31">
        <v>1</v>
      </c>
      <c r="G471" s="31">
        <v>1</v>
      </c>
      <c r="H471" s="31">
        <v>1</v>
      </c>
      <c r="I471" s="31">
        <v>0</v>
      </c>
      <c r="J471" s="31">
        <v>0</v>
      </c>
      <c r="K471" s="31">
        <v>0</v>
      </c>
      <c r="L471" s="31">
        <v>2</v>
      </c>
      <c r="M471" s="31">
        <v>0</v>
      </c>
      <c r="N471" s="31">
        <v>0</v>
      </c>
      <c r="O471" s="31">
        <v>0</v>
      </c>
      <c r="P471" s="31">
        <v>2</v>
      </c>
      <c r="Q471" s="31">
        <v>0</v>
      </c>
      <c r="R471" s="31">
        <v>0</v>
      </c>
      <c r="S471" s="31">
        <v>1</v>
      </c>
      <c r="T471" s="31">
        <v>1</v>
      </c>
      <c r="U471" s="31">
        <v>4</v>
      </c>
      <c r="V471" s="31">
        <v>2</v>
      </c>
      <c r="W471" s="31">
        <v>1</v>
      </c>
      <c r="X471" s="1">
        <f t="shared" si="444"/>
        <v>16</v>
      </c>
      <c r="Z471" s="25">
        <f t="shared" si="442"/>
        <v>0.85</v>
      </c>
      <c r="AA471" s="25">
        <f t="shared" si="443"/>
        <v>17</v>
      </c>
      <c r="AB471" s="25">
        <f t="shared" si="455"/>
        <v>0.8</v>
      </c>
      <c r="AC471" s="25">
        <f t="shared" si="456"/>
        <v>4</v>
      </c>
      <c r="AD471" s="25">
        <f t="shared" si="457"/>
        <v>0</v>
      </c>
      <c r="AE471" s="25">
        <f t="shared" si="458"/>
        <v>0</v>
      </c>
      <c r="AF471" s="25">
        <f t="shared" si="459"/>
        <v>0.5714285714285714</v>
      </c>
      <c r="AG471" s="25">
        <f t="shared" si="460"/>
        <v>4</v>
      </c>
      <c r="AH471" s="25">
        <f t="shared" si="461"/>
        <v>1.5</v>
      </c>
      <c r="AI471" s="25">
        <f t="shared" si="462"/>
        <v>9</v>
      </c>
      <c r="AJ471" s="25">
        <f t="shared" si="463"/>
        <v>0.66666666666666663</v>
      </c>
      <c r="AK471" s="25">
        <f t="shared" si="464"/>
        <v>2</v>
      </c>
      <c r="AL471" s="67">
        <v>44082</v>
      </c>
    </row>
    <row r="472" spans="1:38" x14ac:dyDescent="0.2">
      <c r="A472" s="96">
        <v>5004</v>
      </c>
      <c r="B472" s="67">
        <v>44081</v>
      </c>
      <c r="C472" s="31" t="s">
        <v>562</v>
      </c>
      <c r="D472" s="100">
        <v>0</v>
      </c>
      <c r="E472" s="31">
        <v>0</v>
      </c>
      <c r="F472" s="31">
        <v>0</v>
      </c>
      <c r="G472" s="31">
        <v>1</v>
      </c>
      <c r="H472" s="31">
        <v>0</v>
      </c>
      <c r="I472" s="31">
        <v>2</v>
      </c>
      <c r="J472" s="31">
        <v>2</v>
      </c>
      <c r="K472" s="31">
        <v>1</v>
      </c>
      <c r="L472" s="31">
        <v>4</v>
      </c>
      <c r="M472" s="31">
        <v>0</v>
      </c>
      <c r="N472" s="31">
        <v>0</v>
      </c>
      <c r="O472" s="31">
        <v>0</v>
      </c>
      <c r="P472" s="31">
        <v>0</v>
      </c>
      <c r="Q472" s="31">
        <v>1</v>
      </c>
      <c r="R472" s="31">
        <v>0</v>
      </c>
      <c r="S472" s="31">
        <v>2</v>
      </c>
      <c r="T472" s="31">
        <v>4</v>
      </c>
      <c r="U472" s="31">
        <v>2</v>
      </c>
      <c r="V472" s="31">
        <v>0</v>
      </c>
      <c r="W472" s="31">
        <v>0</v>
      </c>
      <c r="X472" s="1">
        <f t="shared" si="444"/>
        <v>19</v>
      </c>
      <c r="Z472" s="25">
        <f t="shared" si="442"/>
        <v>0.95</v>
      </c>
      <c r="AA472" s="25">
        <f t="shared" si="443"/>
        <v>19</v>
      </c>
      <c r="AB472" s="25">
        <f t="shared" si="455"/>
        <v>0.2</v>
      </c>
      <c r="AC472" s="25">
        <f t="shared" si="456"/>
        <v>1</v>
      </c>
      <c r="AD472" s="25">
        <f t="shared" si="457"/>
        <v>2</v>
      </c>
      <c r="AE472" s="25">
        <f t="shared" si="458"/>
        <v>4</v>
      </c>
      <c r="AF472" s="25">
        <f t="shared" si="459"/>
        <v>0.8571428571428571</v>
      </c>
      <c r="AG472" s="25">
        <f t="shared" si="460"/>
        <v>6</v>
      </c>
      <c r="AH472" s="25">
        <f t="shared" si="461"/>
        <v>1.3333333333333333</v>
      </c>
      <c r="AI472" s="25">
        <f t="shared" si="462"/>
        <v>8</v>
      </c>
      <c r="AJ472" s="25">
        <f t="shared" si="463"/>
        <v>0</v>
      </c>
      <c r="AK472" s="25">
        <f t="shared" si="464"/>
        <v>0</v>
      </c>
      <c r="AL472" s="67">
        <v>44081</v>
      </c>
    </row>
    <row r="473" spans="1:38" x14ac:dyDescent="0.2">
      <c r="A473" s="110">
        <v>5005</v>
      </c>
      <c r="B473" s="67">
        <v>44084</v>
      </c>
      <c r="C473" s="31" t="s">
        <v>598</v>
      </c>
      <c r="D473" s="100">
        <v>1</v>
      </c>
      <c r="E473" s="31">
        <v>1</v>
      </c>
      <c r="F473" s="31">
        <v>0</v>
      </c>
      <c r="G473" s="31">
        <v>1</v>
      </c>
      <c r="H473" s="31">
        <v>0</v>
      </c>
      <c r="I473" s="31">
        <v>0</v>
      </c>
      <c r="J473" s="31">
        <v>1</v>
      </c>
      <c r="K473" s="31">
        <v>0</v>
      </c>
      <c r="L473" s="31">
        <v>0</v>
      </c>
      <c r="M473" s="31">
        <v>2</v>
      </c>
      <c r="N473" s="31">
        <v>2</v>
      </c>
      <c r="O473" s="31">
        <v>0</v>
      </c>
      <c r="P473" s="31">
        <v>1</v>
      </c>
      <c r="Q473" s="31">
        <v>2</v>
      </c>
      <c r="R473" s="31">
        <v>1</v>
      </c>
      <c r="S473" s="31">
        <v>0</v>
      </c>
      <c r="T473" s="31">
        <v>1</v>
      </c>
      <c r="U473" s="31">
        <v>0</v>
      </c>
      <c r="V473" s="31">
        <v>0</v>
      </c>
      <c r="W473" s="31">
        <v>0</v>
      </c>
      <c r="X473" s="1">
        <f>SUM(D473:W473)</f>
        <v>13</v>
      </c>
      <c r="Z473" s="25">
        <f t="shared" si="442"/>
        <v>0.65</v>
      </c>
      <c r="AA473" s="25">
        <f t="shared" si="443"/>
        <v>13</v>
      </c>
      <c r="AB473" s="25">
        <f t="shared" si="455"/>
        <v>0.6</v>
      </c>
      <c r="AC473" s="25">
        <f t="shared" si="456"/>
        <v>3</v>
      </c>
      <c r="AD473" s="25">
        <f t="shared" si="457"/>
        <v>0.5</v>
      </c>
      <c r="AE473" s="25">
        <f t="shared" si="458"/>
        <v>1</v>
      </c>
      <c r="AF473" s="25">
        <f t="shared" si="459"/>
        <v>1</v>
      </c>
      <c r="AG473" s="25">
        <f t="shared" si="460"/>
        <v>7</v>
      </c>
      <c r="AH473" s="25">
        <f t="shared" si="461"/>
        <v>0.33333333333333331</v>
      </c>
      <c r="AI473" s="25">
        <f t="shared" si="462"/>
        <v>2</v>
      </c>
      <c r="AJ473" s="25">
        <f t="shared" si="463"/>
        <v>0.66666666666666663</v>
      </c>
      <c r="AK473" s="25">
        <f t="shared" si="464"/>
        <v>2</v>
      </c>
      <c r="AL473" s="67">
        <v>44084</v>
      </c>
    </row>
    <row r="474" spans="1:38" hidden="1" x14ac:dyDescent="0.2">
      <c r="A474" s="110">
        <v>5006</v>
      </c>
      <c r="B474" s="31"/>
      <c r="C474" s="31"/>
      <c r="D474" s="100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1">
        <f>SUM(D474:W474)</f>
        <v>0</v>
      </c>
      <c r="Z474" s="25" t="e">
        <f t="shared" si="442"/>
        <v>#DIV/0!</v>
      </c>
      <c r="AA474" s="25" t="e">
        <f t="shared" si="443"/>
        <v>#DIV/0!</v>
      </c>
      <c r="AL474" s="31"/>
    </row>
    <row r="475" spans="1:38" x14ac:dyDescent="0.2">
      <c r="A475" s="110">
        <v>5007</v>
      </c>
      <c r="B475" s="67">
        <v>44088</v>
      </c>
      <c r="C475" s="31" t="s">
        <v>598</v>
      </c>
      <c r="D475" s="100">
        <v>1</v>
      </c>
      <c r="E475" s="31">
        <v>0</v>
      </c>
      <c r="F475" s="31">
        <v>0</v>
      </c>
      <c r="G475" s="31">
        <v>1</v>
      </c>
      <c r="H475" s="31">
        <v>1</v>
      </c>
      <c r="I475" s="31">
        <v>1</v>
      </c>
      <c r="J475" s="31">
        <v>3</v>
      </c>
      <c r="K475" s="31">
        <v>0</v>
      </c>
      <c r="L475" s="31">
        <v>0</v>
      </c>
      <c r="M475" s="31">
        <v>1</v>
      </c>
      <c r="N475" s="31">
        <v>1</v>
      </c>
      <c r="O475" s="31">
        <v>2</v>
      </c>
      <c r="P475" s="31">
        <v>1</v>
      </c>
      <c r="Q475" s="31">
        <v>1</v>
      </c>
      <c r="R475" s="31">
        <v>1</v>
      </c>
      <c r="S475" s="31">
        <v>1</v>
      </c>
      <c r="T475" s="31">
        <v>1</v>
      </c>
      <c r="U475" s="31">
        <v>0</v>
      </c>
      <c r="V475" s="31">
        <v>0</v>
      </c>
      <c r="W475" s="31">
        <v>0</v>
      </c>
      <c r="X475" s="1">
        <f>SUM(D475:W475)</f>
        <v>16</v>
      </c>
      <c r="Z475" s="25">
        <f t="shared" si="442"/>
        <v>0.8</v>
      </c>
      <c r="AA475" s="25">
        <f t="shared" si="443"/>
        <v>16</v>
      </c>
      <c r="AB475" s="25">
        <f t="shared" ref="AB475:AB476" si="465">AVERAGE(D475:H475)</f>
        <v>0.6</v>
      </c>
      <c r="AC475" s="25">
        <f t="shared" ref="AC475:AC476" si="466">AB475*5</f>
        <v>3</v>
      </c>
      <c r="AD475" s="25">
        <f t="shared" ref="AD475:AD476" si="467">AVERAGE(I475:J475)</f>
        <v>2</v>
      </c>
      <c r="AE475" s="25">
        <f t="shared" ref="AE475:AE476" si="468">AD475*2</f>
        <v>4</v>
      </c>
      <c r="AF475" s="25">
        <f t="shared" ref="AF475:AF476" si="469">AVERAGE(K475:Q475)</f>
        <v>0.8571428571428571</v>
      </c>
      <c r="AG475" s="25">
        <f t="shared" ref="AG475:AG476" si="470">AF475*7</f>
        <v>6</v>
      </c>
      <c r="AH475" s="25">
        <f t="shared" ref="AH475:AH476" si="471">AVERAGE(R475:W475)</f>
        <v>0.5</v>
      </c>
      <c r="AI475" s="25">
        <f t="shared" ref="AI475:AI476" si="472">AH475*6</f>
        <v>3</v>
      </c>
      <c r="AJ475" s="25">
        <f t="shared" ref="AJ475:AJ476" si="473">AVERAGE(D475:F475)</f>
        <v>0.33333333333333331</v>
      </c>
      <c r="AK475" s="25">
        <f t="shared" ref="AK475:AK476" si="474">AJ475*3</f>
        <v>1</v>
      </c>
      <c r="AL475" s="67">
        <v>44088</v>
      </c>
    </row>
    <row r="476" spans="1:38" x14ac:dyDescent="0.2">
      <c r="A476" s="96">
        <v>5008</v>
      </c>
      <c r="B476" s="98">
        <v>44206</v>
      </c>
      <c r="C476" s="99" t="s">
        <v>591</v>
      </c>
      <c r="D476" s="100">
        <v>0</v>
      </c>
      <c r="E476" s="31">
        <v>0</v>
      </c>
      <c r="F476" s="31">
        <v>0</v>
      </c>
      <c r="G476" s="31">
        <v>0</v>
      </c>
      <c r="H476" s="31">
        <v>0</v>
      </c>
      <c r="I476" s="31">
        <v>0</v>
      </c>
      <c r="J476" s="31">
        <v>0</v>
      </c>
      <c r="K476" s="31">
        <v>0</v>
      </c>
      <c r="L476" s="31">
        <v>0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0</v>
      </c>
      <c r="U476" s="31">
        <v>0</v>
      </c>
      <c r="V476" s="31">
        <v>0</v>
      </c>
      <c r="W476" s="31">
        <v>0</v>
      </c>
      <c r="X476" s="1">
        <f t="shared" ref="X476:X507" si="475">SUM(E476:W476)</f>
        <v>0</v>
      </c>
      <c r="Z476" s="25">
        <f t="shared" si="442"/>
        <v>0</v>
      </c>
      <c r="AA476" s="25">
        <f t="shared" si="443"/>
        <v>0</v>
      </c>
      <c r="AB476" s="25">
        <f t="shared" si="465"/>
        <v>0</v>
      </c>
      <c r="AC476" s="25">
        <f t="shared" si="466"/>
        <v>0</v>
      </c>
      <c r="AD476" s="25">
        <f t="shared" si="467"/>
        <v>0</v>
      </c>
      <c r="AE476" s="25">
        <f t="shared" si="468"/>
        <v>0</v>
      </c>
      <c r="AF476" s="25">
        <f t="shared" si="469"/>
        <v>0</v>
      </c>
      <c r="AG476" s="25">
        <f t="shared" si="470"/>
        <v>0</v>
      </c>
      <c r="AH476" s="25">
        <f t="shared" si="471"/>
        <v>0</v>
      </c>
      <c r="AI476" s="25">
        <f t="shared" si="472"/>
        <v>0</v>
      </c>
      <c r="AJ476" s="25">
        <f t="shared" si="473"/>
        <v>0</v>
      </c>
      <c r="AK476" s="25">
        <f t="shared" si="474"/>
        <v>0</v>
      </c>
      <c r="AL476" s="98">
        <v>44206</v>
      </c>
    </row>
    <row r="477" spans="1:38" hidden="1" x14ac:dyDescent="0.2">
      <c r="A477" s="96">
        <v>5010</v>
      </c>
      <c r="B477" s="31"/>
      <c r="C477" s="31"/>
      <c r="D477" s="100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1">
        <f t="shared" si="475"/>
        <v>0</v>
      </c>
      <c r="Z477" s="25" t="e">
        <f t="shared" si="442"/>
        <v>#DIV/0!</v>
      </c>
      <c r="AA477" s="25" t="e">
        <f t="shared" si="443"/>
        <v>#DIV/0!</v>
      </c>
      <c r="AL477" s="31"/>
    </row>
    <row r="478" spans="1:38" x14ac:dyDescent="0.2">
      <c r="A478" s="96">
        <v>5011</v>
      </c>
      <c r="B478" s="67">
        <v>44202</v>
      </c>
      <c r="C478" s="31" t="s">
        <v>585</v>
      </c>
      <c r="D478" s="100">
        <v>0</v>
      </c>
      <c r="E478" s="31">
        <v>0</v>
      </c>
      <c r="F478" s="31">
        <v>0</v>
      </c>
      <c r="G478" s="31">
        <v>0</v>
      </c>
      <c r="H478" s="31">
        <v>0</v>
      </c>
      <c r="I478" s="31">
        <v>0</v>
      </c>
      <c r="J478" s="31">
        <v>0</v>
      </c>
      <c r="K478" s="31">
        <v>0</v>
      </c>
      <c r="L478" s="31">
        <v>0</v>
      </c>
      <c r="M478" s="31">
        <v>0</v>
      </c>
      <c r="N478" s="31">
        <v>0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1</v>
      </c>
      <c r="U478" s="31">
        <v>1</v>
      </c>
      <c r="V478" s="31">
        <v>0</v>
      </c>
      <c r="W478" s="31">
        <v>0</v>
      </c>
      <c r="X478" s="1">
        <f t="shared" si="475"/>
        <v>2</v>
      </c>
      <c r="Z478" s="25">
        <f t="shared" si="442"/>
        <v>0.1</v>
      </c>
      <c r="AA478" s="25">
        <f t="shared" si="443"/>
        <v>2</v>
      </c>
      <c r="AB478" s="25">
        <f>AVERAGE(D478:H478)</f>
        <v>0</v>
      </c>
      <c r="AC478" s="25">
        <f>AB478*5</f>
        <v>0</v>
      </c>
      <c r="AD478" s="25">
        <f>AVERAGE(I478:J478)</f>
        <v>0</v>
      </c>
      <c r="AE478" s="25">
        <f>AD478*2</f>
        <v>0</v>
      </c>
      <c r="AF478" s="25">
        <f>AVERAGE(K478:Q478)</f>
        <v>0</v>
      </c>
      <c r="AG478" s="25">
        <f>AF478*7</f>
        <v>0</v>
      </c>
      <c r="AH478" s="25">
        <f>AVERAGE(R478:W478)</f>
        <v>0.33333333333333331</v>
      </c>
      <c r="AI478" s="25">
        <f>AH478*6</f>
        <v>2</v>
      </c>
      <c r="AJ478" s="25">
        <f>AVERAGE(D478:F478)</f>
        <v>0</v>
      </c>
      <c r="AK478" s="25">
        <f>AJ478*3</f>
        <v>0</v>
      </c>
      <c r="AL478" s="67">
        <v>44202</v>
      </c>
    </row>
    <row r="479" spans="1:38" hidden="1" x14ac:dyDescent="0.2">
      <c r="A479" s="96">
        <v>5012</v>
      </c>
      <c r="B479" s="31"/>
      <c r="C479" s="31"/>
      <c r="D479" s="100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1">
        <f t="shared" si="475"/>
        <v>0</v>
      </c>
      <c r="Z479" s="25" t="e">
        <f t="shared" si="442"/>
        <v>#DIV/0!</v>
      </c>
      <c r="AA479" s="25" t="e">
        <f t="shared" si="443"/>
        <v>#DIV/0!</v>
      </c>
      <c r="AL479" s="31"/>
    </row>
    <row r="480" spans="1:38" x14ac:dyDescent="0.2">
      <c r="A480" s="96">
        <v>5013</v>
      </c>
      <c r="B480" s="98">
        <v>44206</v>
      </c>
      <c r="C480" s="99" t="s">
        <v>591</v>
      </c>
      <c r="D480" s="100">
        <v>0</v>
      </c>
      <c r="E480" s="31">
        <v>0</v>
      </c>
      <c r="F480" s="31">
        <v>0</v>
      </c>
      <c r="G480" s="31">
        <v>0</v>
      </c>
      <c r="H480" s="31">
        <v>0</v>
      </c>
      <c r="I480" s="31">
        <v>0</v>
      </c>
      <c r="J480" s="31">
        <v>0</v>
      </c>
      <c r="K480" s="31">
        <v>0</v>
      </c>
      <c r="L480" s="31">
        <v>0</v>
      </c>
      <c r="M480" s="31">
        <v>0</v>
      </c>
      <c r="N480" s="31">
        <v>0</v>
      </c>
      <c r="O480" s="31">
        <v>0</v>
      </c>
      <c r="P480" s="31">
        <v>0</v>
      </c>
      <c r="Q480" s="31">
        <v>0</v>
      </c>
      <c r="R480" s="31">
        <v>0</v>
      </c>
      <c r="S480" s="31">
        <v>0</v>
      </c>
      <c r="T480" s="31">
        <v>0</v>
      </c>
      <c r="U480" s="31">
        <v>0</v>
      </c>
      <c r="V480" s="31">
        <v>0</v>
      </c>
      <c r="W480" s="31">
        <v>0</v>
      </c>
      <c r="X480" s="1">
        <f t="shared" si="475"/>
        <v>0</v>
      </c>
      <c r="Z480" s="25">
        <f t="shared" si="442"/>
        <v>0</v>
      </c>
      <c r="AA480" s="25">
        <f t="shared" si="443"/>
        <v>0</v>
      </c>
      <c r="AB480" s="25">
        <f t="shared" ref="AB480:AB487" si="476">AVERAGE(D480:H480)</f>
        <v>0</v>
      </c>
      <c r="AC480" s="25">
        <f t="shared" ref="AC480:AC487" si="477">AB480*5</f>
        <v>0</v>
      </c>
      <c r="AD480" s="25">
        <f t="shared" ref="AD480:AD487" si="478">AVERAGE(I480:J480)</f>
        <v>0</v>
      </c>
      <c r="AE480" s="25">
        <f t="shared" ref="AE480:AE487" si="479">AD480*2</f>
        <v>0</v>
      </c>
      <c r="AF480" s="25">
        <f t="shared" ref="AF480:AF487" si="480">AVERAGE(K480:Q480)</f>
        <v>0</v>
      </c>
      <c r="AG480" s="25">
        <f t="shared" ref="AG480:AG487" si="481">AF480*7</f>
        <v>0</v>
      </c>
      <c r="AH480" s="25">
        <f t="shared" ref="AH480:AH487" si="482">AVERAGE(R480:W480)</f>
        <v>0</v>
      </c>
      <c r="AI480" s="25">
        <f t="shared" ref="AI480:AI487" si="483">AH480*6</f>
        <v>0</v>
      </c>
      <c r="AJ480" s="25">
        <f t="shared" ref="AJ480:AJ487" si="484">AVERAGE(D480:F480)</f>
        <v>0</v>
      </c>
      <c r="AK480" s="25">
        <f t="shared" ref="AK480:AK487" si="485">AJ480*3</f>
        <v>0</v>
      </c>
      <c r="AL480" s="98">
        <v>44206</v>
      </c>
    </row>
    <row r="481" spans="1:38" x14ac:dyDescent="0.2">
      <c r="A481" s="96">
        <v>5014</v>
      </c>
      <c r="B481" s="67">
        <v>44202</v>
      </c>
      <c r="C481" s="31" t="s">
        <v>585</v>
      </c>
      <c r="D481" s="100">
        <v>1</v>
      </c>
      <c r="E481" s="31">
        <v>0</v>
      </c>
      <c r="F481" s="31">
        <v>0</v>
      </c>
      <c r="G481" s="31">
        <v>0</v>
      </c>
      <c r="H481" s="31">
        <v>0</v>
      </c>
      <c r="I481" s="31">
        <v>0</v>
      </c>
      <c r="J481" s="31">
        <v>0</v>
      </c>
      <c r="K481" s="31">
        <v>1</v>
      </c>
      <c r="L481" s="31">
        <v>0</v>
      </c>
      <c r="M481" s="31">
        <v>1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0</v>
      </c>
      <c r="V481" s="31">
        <v>0</v>
      </c>
      <c r="W481" s="31">
        <v>0</v>
      </c>
      <c r="X481" s="1">
        <f t="shared" si="475"/>
        <v>2</v>
      </c>
      <c r="Z481" s="25">
        <f t="shared" si="442"/>
        <v>0.15</v>
      </c>
      <c r="AA481" s="25">
        <f t="shared" si="443"/>
        <v>3</v>
      </c>
      <c r="AB481" s="25">
        <f t="shared" si="476"/>
        <v>0.2</v>
      </c>
      <c r="AC481" s="25">
        <f t="shared" si="477"/>
        <v>1</v>
      </c>
      <c r="AD481" s="25">
        <f t="shared" si="478"/>
        <v>0</v>
      </c>
      <c r="AE481" s="25">
        <f t="shared" si="479"/>
        <v>0</v>
      </c>
      <c r="AF481" s="25">
        <f t="shared" si="480"/>
        <v>0.2857142857142857</v>
      </c>
      <c r="AG481" s="25">
        <f t="shared" si="481"/>
        <v>2</v>
      </c>
      <c r="AH481" s="25">
        <f t="shared" si="482"/>
        <v>0</v>
      </c>
      <c r="AI481" s="25">
        <f t="shared" si="483"/>
        <v>0</v>
      </c>
      <c r="AJ481" s="25">
        <f t="shared" si="484"/>
        <v>0.33333333333333331</v>
      </c>
      <c r="AK481" s="25">
        <f t="shared" si="485"/>
        <v>1</v>
      </c>
      <c r="AL481" s="67">
        <v>44202</v>
      </c>
    </row>
    <row r="482" spans="1:38" x14ac:dyDescent="0.2">
      <c r="A482" s="109">
        <v>5015</v>
      </c>
      <c r="B482" s="67">
        <v>44083</v>
      </c>
      <c r="C482" s="31" t="s">
        <v>591</v>
      </c>
      <c r="D482" s="100">
        <v>0</v>
      </c>
      <c r="E482" s="31">
        <v>0</v>
      </c>
      <c r="F482" s="31">
        <v>0</v>
      </c>
      <c r="G482" s="31">
        <v>0</v>
      </c>
      <c r="H482" s="31">
        <v>0</v>
      </c>
      <c r="I482" s="31">
        <v>0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0</v>
      </c>
      <c r="U482" s="31">
        <v>0</v>
      </c>
      <c r="V482" s="31">
        <v>0</v>
      </c>
      <c r="W482" s="31">
        <v>0</v>
      </c>
      <c r="X482" s="1">
        <f t="shared" si="475"/>
        <v>0</v>
      </c>
      <c r="Z482" s="25">
        <f t="shared" si="442"/>
        <v>0</v>
      </c>
      <c r="AA482" s="25">
        <f t="shared" si="443"/>
        <v>0</v>
      </c>
      <c r="AB482" s="25">
        <f t="shared" si="476"/>
        <v>0</v>
      </c>
      <c r="AC482" s="25">
        <f t="shared" si="477"/>
        <v>0</v>
      </c>
      <c r="AD482" s="25">
        <f t="shared" si="478"/>
        <v>0</v>
      </c>
      <c r="AE482" s="25">
        <f t="shared" si="479"/>
        <v>0</v>
      </c>
      <c r="AF482" s="25">
        <f t="shared" si="480"/>
        <v>0</v>
      </c>
      <c r="AG482" s="25">
        <f t="shared" si="481"/>
        <v>0</v>
      </c>
      <c r="AH482" s="25">
        <f t="shared" si="482"/>
        <v>0</v>
      </c>
      <c r="AI482" s="25">
        <f t="shared" si="483"/>
        <v>0</v>
      </c>
      <c r="AJ482" s="25">
        <f t="shared" si="484"/>
        <v>0</v>
      </c>
      <c r="AK482" s="25">
        <f t="shared" si="485"/>
        <v>0</v>
      </c>
      <c r="AL482" s="31" t="s">
        <v>620</v>
      </c>
    </row>
    <row r="483" spans="1:38" x14ac:dyDescent="0.2">
      <c r="A483" s="96">
        <v>5016</v>
      </c>
      <c r="B483" s="67">
        <v>44081</v>
      </c>
      <c r="C483" s="31" t="s">
        <v>562</v>
      </c>
      <c r="D483" s="100">
        <v>0</v>
      </c>
      <c r="E483" s="31">
        <v>0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0</v>
      </c>
      <c r="V483" s="31">
        <v>0</v>
      </c>
      <c r="W483" s="31">
        <v>0</v>
      </c>
      <c r="X483" s="1">
        <f t="shared" si="475"/>
        <v>0</v>
      </c>
      <c r="Z483" s="25">
        <f t="shared" si="442"/>
        <v>0</v>
      </c>
      <c r="AA483" s="25">
        <f t="shared" si="443"/>
        <v>0</v>
      </c>
      <c r="AB483" s="25">
        <f t="shared" si="476"/>
        <v>0</v>
      </c>
      <c r="AC483" s="25">
        <f t="shared" si="477"/>
        <v>0</v>
      </c>
      <c r="AD483" s="25">
        <f t="shared" si="478"/>
        <v>0</v>
      </c>
      <c r="AE483" s="25">
        <f t="shared" si="479"/>
        <v>0</v>
      </c>
      <c r="AF483" s="25">
        <f t="shared" si="480"/>
        <v>0</v>
      </c>
      <c r="AG483" s="25">
        <f t="shared" si="481"/>
        <v>0</v>
      </c>
      <c r="AH483" s="25">
        <f t="shared" si="482"/>
        <v>0</v>
      </c>
      <c r="AI483" s="25">
        <f t="shared" si="483"/>
        <v>0</v>
      </c>
      <c r="AJ483" s="25">
        <f t="shared" si="484"/>
        <v>0</v>
      </c>
      <c r="AK483" s="25">
        <f t="shared" si="485"/>
        <v>0</v>
      </c>
      <c r="AL483" s="67">
        <v>44081</v>
      </c>
    </row>
    <row r="484" spans="1:38" x14ac:dyDescent="0.2">
      <c r="A484" s="96">
        <v>5017</v>
      </c>
      <c r="B484" s="67">
        <v>44081</v>
      </c>
      <c r="C484" s="31" t="s">
        <v>562</v>
      </c>
      <c r="D484" s="100">
        <v>0</v>
      </c>
      <c r="E484" s="31">
        <v>0</v>
      </c>
      <c r="F484" s="31">
        <v>0</v>
      </c>
      <c r="G484" s="31">
        <v>0</v>
      </c>
      <c r="H484" s="31">
        <v>0</v>
      </c>
      <c r="I484" s="31">
        <v>1</v>
      </c>
      <c r="J484" s="31">
        <v>1</v>
      </c>
      <c r="K484" s="31">
        <v>1</v>
      </c>
      <c r="L484" s="31">
        <v>0</v>
      </c>
      <c r="M484" s="31">
        <v>0</v>
      </c>
      <c r="N484" s="31">
        <v>0</v>
      </c>
      <c r="O484" s="31">
        <v>1</v>
      </c>
      <c r="P484" s="31">
        <v>1</v>
      </c>
      <c r="Q484" s="31">
        <v>0</v>
      </c>
      <c r="R484" s="31">
        <v>0</v>
      </c>
      <c r="S484" s="31">
        <v>0</v>
      </c>
      <c r="T484" s="31">
        <v>0</v>
      </c>
      <c r="U484" s="31">
        <v>0</v>
      </c>
      <c r="V484" s="31">
        <v>0</v>
      </c>
      <c r="W484" s="31">
        <v>0</v>
      </c>
      <c r="X484" s="1">
        <f t="shared" si="475"/>
        <v>5</v>
      </c>
      <c r="Z484" s="25">
        <f t="shared" si="442"/>
        <v>0.25</v>
      </c>
      <c r="AA484" s="25">
        <f t="shared" si="443"/>
        <v>5</v>
      </c>
      <c r="AB484" s="25">
        <f t="shared" si="476"/>
        <v>0</v>
      </c>
      <c r="AC484" s="25">
        <f t="shared" si="477"/>
        <v>0</v>
      </c>
      <c r="AD484" s="25">
        <f t="shared" si="478"/>
        <v>1</v>
      </c>
      <c r="AE484" s="25">
        <f t="shared" si="479"/>
        <v>2</v>
      </c>
      <c r="AF484" s="25">
        <f t="shared" si="480"/>
        <v>0.42857142857142855</v>
      </c>
      <c r="AG484" s="25">
        <f t="shared" si="481"/>
        <v>3</v>
      </c>
      <c r="AH484" s="25">
        <f t="shared" si="482"/>
        <v>0</v>
      </c>
      <c r="AI484" s="25">
        <f t="shared" si="483"/>
        <v>0</v>
      </c>
      <c r="AJ484" s="25">
        <f t="shared" si="484"/>
        <v>0</v>
      </c>
      <c r="AK484" s="25">
        <f t="shared" si="485"/>
        <v>0</v>
      </c>
      <c r="AL484" s="67">
        <v>44081</v>
      </c>
    </row>
    <row r="485" spans="1:38" x14ac:dyDescent="0.2">
      <c r="A485" s="96">
        <v>5018</v>
      </c>
      <c r="B485" s="67">
        <v>44081</v>
      </c>
      <c r="C485" s="31" t="s">
        <v>562</v>
      </c>
      <c r="D485" s="100">
        <v>0</v>
      </c>
      <c r="E485" s="31">
        <v>0</v>
      </c>
      <c r="F485" s="31">
        <v>0</v>
      </c>
      <c r="G485" s="31">
        <v>0</v>
      </c>
      <c r="H485" s="31">
        <v>0</v>
      </c>
      <c r="I485" s="31">
        <v>0</v>
      </c>
      <c r="J485" s="31">
        <v>0</v>
      </c>
      <c r="K485" s="31">
        <v>0</v>
      </c>
      <c r="L485" s="31">
        <v>0</v>
      </c>
      <c r="M485" s="31">
        <v>0</v>
      </c>
      <c r="N485" s="31">
        <v>0</v>
      </c>
      <c r="O485" s="31">
        <v>0</v>
      </c>
      <c r="P485" s="31">
        <v>0</v>
      </c>
      <c r="Q485" s="31">
        <v>0</v>
      </c>
      <c r="R485" s="31">
        <v>0</v>
      </c>
      <c r="S485" s="31">
        <v>0</v>
      </c>
      <c r="T485" s="86"/>
      <c r="U485" s="31">
        <v>0</v>
      </c>
      <c r="V485" s="31">
        <v>0</v>
      </c>
      <c r="W485" s="31">
        <v>0</v>
      </c>
      <c r="X485" s="1">
        <f t="shared" si="475"/>
        <v>0</v>
      </c>
      <c r="Y485" t="s">
        <v>611</v>
      </c>
      <c r="Z485" s="25">
        <f t="shared" si="442"/>
        <v>0</v>
      </c>
      <c r="AA485" s="25">
        <f t="shared" si="443"/>
        <v>0</v>
      </c>
      <c r="AB485" s="25">
        <f t="shared" si="476"/>
        <v>0</v>
      </c>
      <c r="AC485" s="25">
        <f t="shared" si="477"/>
        <v>0</v>
      </c>
      <c r="AD485" s="25">
        <f t="shared" si="478"/>
        <v>0</v>
      </c>
      <c r="AE485" s="25">
        <f t="shared" si="479"/>
        <v>0</v>
      </c>
      <c r="AF485" s="25">
        <f t="shared" si="480"/>
        <v>0</v>
      </c>
      <c r="AG485" s="25">
        <f t="shared" si="481"/>
        <v>0</v>
      </c>
      <c r="AH485" s="25">
        <f t="shared" si="482"/>
        <v>0</v>
      </c>
      <c r="AI485" s="25">
        <f t="shared" si="483"/>
        <v>0</v>
      </c>
      <c r="AJ485" s="25">
        <f t="shared" si="484"/>
        <v>0</v>
      </c>
      <c r="AK485" s="25">
        <f t="shared" si="485"/>
        <v>0</v>
      </c>
      <c r="AL485" s="67">
        <v>44081</v>
      </c>
    </row>
    <row r="486" spans="1:38" x14ac:dyDescent="0.2">
      <c r="A486" s="96">
        <v>5019</v>
      </c>
      <c r="B486" s="67">
        <v>44081</v>
      </c>
      <c r="C486" s="31" t="s">
        <v>562</v>
      </c>
      <c r="D486" s="100">
        <v>0</v>
      </c>
      <c r="E486" s="31">
        <v>0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0</v>
      </c>
      <c r="U486" s="31">
        <v>0</v>
      </c>
      <c r="V486" s="31">
        <v>0</v>
      </c>
      <c r="W486" s="31">
        <v>0</v>
      </c>
      <c r="X486" s="1">
        <f t="shared" si="475"/>
        <v>0</v>
      </c>
      <c r="Z486" s="25">
        <f t="shared" si="442"/>
        <v>0</v>
      </c>
      <c r="AA486" s="25">
        <f t="shared" si="443"/>
        <v>0</v>
      </c>
      <c r="AB486" s="25">
        <f t="shared" si="476"/>
        <v>0</v>
      </c>
      <c r="AC486" s="25">
        <f t="shared" si="477"/>
        <v>0</v>
      </c>
      <c r="AD486" s="25">
        <f t="shared" si="478"/>
        <v>0</v>
      </c>
      <c r="AE486" s="25">
        <f t="shared" si="479"/>
        <v>0</v>
      </c>
      <c r="AF486" s="25">
        <f t="shared" si="480"/>
        <v>0</v>
      </c>
      <c r="AG486" s="25">
        <f t="shared" si="481"/>
        <v>0</v>
      </c>
      <c r="AH486" s="25">
        <f t="shared" si="482"/>
        <v>0</v>
      </c>
      <c r="AI486" s="25">
        <f t="shared" si="483"/>
        <v>0</v>
      </c>
      <c r="AJ486" s="25">
        <f t="shared" si="484"/>
        <v>0</v>
      </c>
      <c r="AK486" s="25">
        <f t="shared" si="485"/>
        <v>0</v>
      </c>
      <c r="AL486" s="67">
        <v>44081</v>
      </c>
    </row>
    <row r="487" spans="1:38" x14ac:dyDescent="0.2">
      <c r="A487" s="96">
        <v>5020</v>
      </c>
      <c r="B487" s="67">
        <v>44081</v>
      </c>
      <c r="C487" s="67" t="s">
        <v>562</v>
      </c>
      <c r="D487" s="100">
        <v>0</v>
      </c>
      <c r="E487" s="31">
        <v>0</v>
      </c>
      <c r="F487" s="31">
        <v>0</v>
      </c>
      <c r="G487" s="31">
        <v>0</v>
      </c>
      <c r="H487" s="31">
        <v>0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0</v>
      </c>
      <c r="U487" s="31">
        <v>0</v>
      </c>
      <c r="V487" s="31">
        <v>1</v>
      </c>
      <c r="W487" s="31">
        <v>0</v>
      </c>
      <c r="X487" s="1">
        <f t="shared" si="475"/>
        <v>1</v>
      </c>
      <c r="Z487" s="25">
        <f t="shared" si="442"/>
        <v>0.05</v>
      </c>
      <c r="AA487" s="25">
        <f t="shared" si="443"/>
        <v>1</v>
      </c>
      <c r="AB487" s="25">
        <f t="shared" si="476"/>
        <v>0</v>
      </c>
      <c r="AC487" s="25">
        <f t="shared" si="477"/>
        <v>0</v>
      </c>
      <c r="AD487" s="25">
        <f t="shared" si="478"/>
        <v>0</v>
      </c>
      <c r="AE487" s="25">
        <f t="shared" si="479"/>
        <v>0</v>
      </c>
      <c r="AF487" s="25">
        <f t="shared" si="480"/>
        <v>0</v>
      </c>
      <c r="AG487" s="25">
        <f t="shared" si="481"/>
        <v>0</v>
      </c>
      <c r="AH487" s="25">
        <f t="shared" si="482"/>
        <v>0.16666666666666666</v>
      </c>
      <c r="AI487" s="25">
        <f t="shared" si="483"/>
        <v>1</v>
      </c>
      <c r="AJ487" s="25">
        <f t="shared" si="484"/>
        <v>0</v>
      </c>
      <c r="AK487" s="25">
        <f t="shared" si="485"/>
        <v>0</v>
      </c>
      <c r="AL487" s="67">
        <v>44081</v>
      </c>
    </row>
    <row r="488" spans="1:38" hidden="1" x14ac:dyDescent="0.2">
      <c r="A488" s="96">
        <v>5021</v>
      </c>
      <c r="B488" s="31"/>
      <c r="C488" s="31"/>
      <c r="D488" s="100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1">
        <f t="shared" si="475"/>
        <v>0</v>
      </c>
      <c r="Z488" s="25" t="e">
        <f t="shared" si="442"/>
        <v>#DIV/0!</v>
      </c>
      <c r="AA488" s="25" t="e">
        <f t="shared" si="443"/>
        <v>#DIV/0!</v>
      </c>
      <c r="AL488" s="31"/>
    </row>
    <row r="489" spans="1:38" hidden="1" x14ac:dyDescent="0.2">
      <c r="A489" s="96">
        <v>5022</v>
      </c>
      <c r="B489" s="31"/>
      <c r="C489" s="31"/>
      <c r="D489" s="100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1">
        <f t="shared" si="475"/>
        <v>0</v>
      </c>
      <c r="Z489" s="25" t="e">
        <f t="shared" si="442"/>
        <v>#DIV/0!</v>
      </c>
      <c r="AA489" s="25" t="e">
        <f t="shared" si="443"/>
        <v>#DIV/0!</v>
      </c>
      <c r="AL489" s="31"/>
    </row>
    <row r="490" spans="1:38" x14ac:dyDescent="0.2">
      <c r="A490" s="96">
        <v>5023</v>
      </c>
      <c r="B490" s="98">
        <v>44206</v>
      </c>
      <c r="C490" s="99" t="s">
        <v>591</v>
      </c>
      <c r="D490" s="100">
        <v>4</v>
      </c>
      <c r="E490" s="31">
        <v>1</v>
      </c>
      <c r="F490" s="31">
        <v>2</v>
      </c>
      <c r="G490" s="31">
        <v>3</v>
      </c>
      <c r="H490" s="31">
        <v>1</v>
      </c>
      <c r="I490" s="31">
        <v>3</v>
      </c>
      <c r="J490" s="31">
        <v>4</v>
      </c>
      <c r="K490" s="31">
        <v>3</v>
      </c>
      <c r="L490" s="31">
        <v>0</v>
      </c>
      <c r="M490" s="31">
        <v>0</v>
      </c>
      <c r="N490" s="31">
        <v>2</v>
      </c>
      <c r="O490" s="31">
        <v>1</v>
      </c>
      <c r="P490" s="31">
        <v>0</v>
      </c>
      <c r="Q490" s="31">
        <v>0</v>
      </c>
      <c r="R490" s="31">
        <v>2</v>
      </c>
      <c r="S490" s="31">
        <v>0</v>
      </c>
      <c r="T490" s="31">
        <v>0</v>
      </c>
      <c r="U490" s="31">
        <v>0</v>
      </c>
      <c r="V490" s="31">
        <v>4</v>
      </c>
      <c r="W490" s="31">
        <v>2</v>
      </c>
      <c r="X490" s="1">
        <f t="shared" si="475"/>
        <v>28</v>
      </c>
      <c r="Z490" s="25">
        <f t="shared" si="442"/>
        <v>1.6</v>
      </c>
      <c r="AA490" s="25">
        <f t="shared" si="443"/>
        <v>32</v>
      </c>
      <c r="AB490" s="25">
        <f t="shared" ref="AB490:AB498" si="486">AVERAGE(D490:H490)</f>
        <v>2.2000000000000002</v>
      </c>
      <c r="AC490" s="25">
        <f t="shared" ref="AC490:AC498" si="487">AB490*5</f>
        <v>11</v>
      </c>
      <c r="AD490" s="25">
        <f t="shared" ref="AD490:AD498" si="488">AVERAGE(I490:J490)</f>
        <v>3.5</v>
      </c>
      <c r="AE490" s="25">
        <f t="shared" ref="AE490:AE498" si="489">AD490*2</f>
        <v>7</v>
      </c>
      <c r="AF490" s="25">
        <f t="shared" ref="AF490:AF498" si="490">AVERAGE(K490:Q490)</f>
        <v>0.8571428571428571</v>
      </c>
      <c r="AG490" s="25">
        <f t="shared" ref="AG490:AG498" si="491">AF490*7</f>
        <v>6</v>
      </c>
      <c r="AH490" s="25">
        <f t="shared" ref="AH490:AH498" si="492">AVERAGE(R490:W490)</f>
        <v>1.3333333333333333</v>
      </c>
      <c r="AI490" s="25">
        <f t="shared" ref="AI490:AI498" si="493">AH490*6</f>
        <v>8</v>
      </c>
      <c r="AJ490" s="25">
        <f t="shared" ref="AJ490:AJ498" si="494">AVERAGE(D490:F490)</f>
        <v>2.3333333333333335</v>
      </c>
      <c r="AK490" s="25">
        <f t="shared" ref="AK490:AK498" si="495">AJ490*3</f>
        <v>7</v>
      </c>
      <c r="AL490" s="98">
        <v>44206</v>
      </c>
    </row>
    <row r="491" spans="1:38" x14ac:dyDescent="0.2">
      <c r="A491" s="96">
        <v>5024</v>
      </c>
      <c r="B491" s="67">
        <v>44202</v>
      </c>
      <c r="C491" s="31" t="s">
        <v>585</v>
      </c>
      <c r="D491" s="100">
        <v>0</v>
      </c>
      <c r="E491" s="31">
        <v>0</v>
      </c>
      <c r="F491" s="31">
        <v>0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0</v>
      </c>
      <c r="V491" s="31">
        <v>0</v>
      </c>
      <c r="W491" s="31">
        <v>0</v>
      </c>
      <c r="X491" s="1">
        <f t="shared" si="475"/>
        <v>0</v>
      </c>
      <c r="Z491" s="25">
        <f t="shared" si="442"/>
        <v>0</v>
      </c>
      <c r="AA491" s="25">
        <f t="shared" si="443"/>
        <v>0</v>
      </c>
      <c r="AB491" s="25">
        <f t="shared" si="486"/>
        <v>0</v>
      </c>
      <c r="AC491" s="25">
        <f t="shared" si="487"/>
        <v>0</v>
      </c>
      <c r="AD491" s="25">
        <f t="shared" si="488"/>
        <v>0</v>
      </c>
      <c r="AE491" s="25">
        <f t="shared" si="489"/>
        <v>0</v>
      </c>
      <c r="AF491" s="25">
        <f t="shared" si="490"/>
        <v>0</v>
      </c>
      <c r="AG491" s="25">
        <f t="shared" si="491"/>
        <v>0</v>
      </c>
      <c r="AH491" s="25">
        <f t="shared" si="492"/>
        <v>0</v>
      </c>
      <c r="AI491" s="25">
        <f t="shared" si="493"/>
        <v>0</v>
      </c>
      <c r="AJ491" s="25">
        <f t="shared" si="494"/>
        <v>0</v>
      </c>
      <c r="AK491" s="25">
        <f t="shared" si="495"/>
        <v>0</v>
      </c>
      <c r="AL491" s="67">
        <v>44202</v>
      </c>
    </row>
    <row r="492" spans="1:38" x14ac:dyDescent="0.2">
      <c r="A492" s="96">
        <v>5026</v>
      </c>
      <c r="B492" s="67">
        <v>44081</v>
      </c>
      <c r="C492" s="31" t="s">
        <v>562</v>
      </c>
      <c r="D492" s="100">
        <v>2</v>
      </c>
      <c r="E492" s="31">
        <v>1</v>
      </c>
      <c r="F492" s="31">
        <v>1</v>
      </c>
      <c r="G492" s="31">
        <v>0</v>
      </c>
      <c r="H492" s="31">
        <v>0</v>
      </c>
      <c r="I492" s="31">
        <v>2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1</v>
      </c>
      <c r="S492" s="31">
        <v>1</v>
      </c>
      <c r="T492" s="31">
        <v>0</v>
      </c>
      <c r="U492" s="31">
        <v>0</v>
      </c>
      <c r="V492" s="31">
        <v>0</v>
      </c>
      <c r="W492" s="31">
        <v>2</v>
      </c>
      <c r="X492" s="1">
        <f t="shared" si="475"/>
        <v>8</v>
      </c>
      <c r="Z492" s="25">
        <f t="shared" si="442"/>
        <v>0.5</v>
      </c>
      <c r="AA492" s="25">
        <f t="shared" si="443"/>
        <v>10</v>
      </c>
      <c r="AB492" s="25">
        <f t="shared" si="486"/>
        <v>0.8</v>
      </c>
      <c r="AC492" s="25">
        <f t="shared" si="487"/>
        <v>4</v>
      </c>
      <c r="AD492" s="25">
        <f t="shared" si="488"/>
        <v>1</v>
      </c>
      <c r="AE492" s="25">
        <f t="shared" si="489"/>
        <v>2</v>
      </c>
      <c r="AF492" s="25">
        <f t="shared" si="490"/>
        <v>0</v>
      </c>
      <c r="AG492" s="25">
        <f t="shared" si="491"/>
        <v>0</v>
      </c>
      <c r="AH492" s="25">
        <f t="shared" si="492"/>
        <v>0.66666666666666663</v>
      </c>
      <c r="AI492" s="25">
        <f t="shared" si="493"/>
        <v>4</v>
      </c>
      <c r="AJ492" s="25">
        <f t="shared" si="494"/>
        <v>1.3333333333333333</v>
      </c>
      <c r="AK492" s="25">
        <f t="shared" si="495"/>
        <v>4</v>
      </c>
      <c r="AL492" s="67">
        <v>44081</v>
      </c>
    </row>
    <row r="493" spans="1:38" x14ac:dyDescent="0.2">
      <c r="A493" s="96">
        <v>5027</v>
      </c>
      <c r="B493" s="67">
        <v>44081</v>
      </c>
      <c r="C493" s="31" t="s">
        <v>562</v>
      </c>
      <c r="D493" s="100">
        <v>0</v>
      </c>
      <c r="E493" s="31">
        <v>0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1</v>
      </c>
      <c r="V493" s="31">
        <v>0</v>
      </c>
      <c r="W493" s="31">
        <v>0</v>
      </c>
      <c r="X493" s="1">
        <f t="shared" si="475"/>
        <v>1</v>
      </c>
      <c r="Z493" s="25">
        <f t="shared" si="442"/>
        <v>0.05</v>
      </c>
      <c r="AA493" s="25">
        <f t="shared" si="443"/>
        <v>1</v>
      </c>
      <c r="AB493" s="25">
        <f t="shared" si="486"/>
        <v>0</v>
      </c>
      <c r="AC493" s="25">
        <f t="shared" si="487"/>
        <v>0</v>
      </c>
      <c r="AD493" s="25">
        <f t="shared" si="488"/>
        <v>0</v>
      </c>
      <c r="AE493" s="25">
        <f t="shared" si="489"/>
        <v>0</v>
      </c>
      <c r="AF493" s="25">
        <f t="shared" si="490"/>
        <v>0</v>
      </c>
      <c r="AG493" s="25">
        <f t="shared" si="491"/>
        <v>0</v>
      </c>
      <c r="AH493" s="25">
        <f t="shared" si="492"/>
        <v>0.16666666666666666</v>
      </c>
      <c r="AI493" s="25">
        <f t="shared" si="493"/>
        <v>1</v>
      </c>
      <c r="AJ493" s="25">
        <f t="shared" si="494"/>
        <v>0</v>
      </c>
      <c r="AK493" s="25">
        <f t="shared" si="495"/>
        <v>0</v>
      </c>
      <c r="AL493" s="67">
        <v>44081</v>
      </c>
    </row>
    <row r="494" spans="1:38" x14ac:dyDescent="0.2">
      <c r="A494" s="96">
        <v>5028</v>
      </c>
      <c r="B494" s="31"/>
      <c r="C494" s="31"/>
      <c r="D494" s="100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1">
        <f t="shared" si="475"/>
        <v>0</v>
      </c>
      <c r="Z494" s="25" t="e">
        <f t="shared" si="442"/>
        <v>#DIV/0!</v>
      </c>
      <c r="AA494" s="25" t="e">
        <f t="shared" si="443"/>
        <v>#DIV/0!</v>
      </c>
      <c r="AB494" s="25" t="e">
        <f t="shared" si="486"/>
        <v>#DIV/0!</v>
      </c>
      <c r="AC494" s="25" t="e">
        <f t="shared" si="487"/>
        <v>#DIV/0!</v>
      </c>
      <c r="AD494" s="25" t="e">
        <f t="shared" si="488"/>
        <v>#DIV/0!</v>
      </c>
      <c r="AE494" s="25" t="e">
        <f t="shared" si="489"/>
        <v>#DIV/0!</v>
      </c>
      <c r="AF494" s="25" t="e">
        <f t="shared" si="490"/>
        <v>#DIV/0!</v>
      </c>
      <c r="AG494" s="25" t="e">
        <f t="shared" si="491"/>
        <v>#DIV/0!</v>
      </c>
      <c r="AH494" s="25" t="e">
        <f t="shared" si="492"/>
        <v>#DIV/0!</v>
      </c>
      <c r="AI494" s="25" t="e">
        <f t="shared" si="493"/>
        <v>#DIV/0!</v>
      </c>
      <c r="AJ494" s="25" t="e">
        <f t="shared" si="494"/>
        <v>#DIV/0!</v>
      </c>
      <c r="AK494" s="25" t="e">
        <f t="shared" si="495"/>
        <v>#DIV/0!</v>
      </c>
      <c r="AL494" s="31" t="s">
        <v>685</v>
      </c>
    </row>
    <row r="495" spans="1:38" x14ac:dyDescent="0.2">
      <c r="A495" s="96">
        <v>5029</v>
      </c>
      <c r="B495" s="67">
        <v>44081</v>
      </c>
      <c r="C495" s="31" t="s">
        <v>562</v>
      </c>
      <c r="D495" s="100">
        <v>0</v>
      </c>
      <c r="E495" s="31">
        <v>0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2</v>
      </c>
      <c r="M495" s="31">
        <v>1</v>
      </c>
      <c r="N495" s="31">
        <v>1</v>
      </c>
      <c r="O495" s="31">
        <v>0</v>
      </c>
      <c r="P495" s="31">
        <v>1</v>
      </c>
      <c r="Q495" s="86"/>
      <c r="R495" s="31">
        <v>1</v>
      </c>
      <c r="S495" s="31">
        <v>0</v>
      </c>
      <c r="T495" s="31">
        <v>2</v>
      </c>
      <c r="U495" s="31">
        <v>0</v>
      </c>
      <c r="V495" s="31">
        <v>0</v>
      </c>
      <c r="W495" s="31">
        <v>4</v>
      </c>
      <c r="X495" s="1">
        <f t="shared" si="475"/>
        <v>12</v>
      </c>
      <c r="Y495" t="s">
        <v>610</v>
      </c>
      <c r="Z495" s="25">
        <f t="shared" si="442"/>
        <v>0.63157894736842102</v>
      </c>
      <c r="AA495" s="25">
        <f t="shared" si="443"/>
        <v>12.631578947368421</v>
      </c>
      <c r="AB495" s="25">
        <f t="shared" si="486"/>
        <v>0</v>
      </c>
      <c r="AC495" s="25">
        <f t="shared" si="487"/>
        <v>0</v>
      </c>
      <c r="AD495" s="25">
        <f t="shared" si="488"/>
        <v>0</v>
      </c>
      <c r="AE495" s="25">
        <f t="shared" si="489"/>
        <v>0</v>
      </c>
      <c r="AF495" s="25">
        <f t="shared" si="490"/>
        <v>0.83333333333333337</v>
      </c>
      <c r="AG495" s="25">
        <f t="shared" si="491"/>
        <v>5.8333333333333339</v>
      </c>
      <c r="AH495" s="25">
        <f t="shared" si="492"/>
        <v>1.1666666666666667</v>
      </c>
      <c r="AI495" s="25">
        <f t="shared" si="493"/>
        <v>7</v>
      </c>
      <c r="AJ495" s="25">
        <f t="shared" si="494"/>
        <v>0</v>
      </c>
      <c r="AK495" s="25">
        <f t="shared" si="495"/>
        <v>0</v>
      </c>
      <c r="AL495" s="67">
        <v>44081</v>
      </c>
    </row>
    <row r="496" spans="1:38" x14ac:dyDescent="0.2">
      <c r="A496" s="96">
        <v>5030</v>
      </c>
      <c r="B496" s="67">
        <v>44081</v>
      </c>
      <c r="C496" s="31" t="s">
        <v>562</v>
      </c>
      <c r="D496" s="100">
        <v>0</v>
      </c>
      <c r="E496" s="31">
        <v>0</v>
      </c>
      <c r="F496" s="31">
        <v>0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0</v>
      </c>
      <c r="V496" s="31">
        <v>0</v>
      </c>
      <c r="W496" s="31">
        <v>0</v>
      </c>
      <c r="X496" s="1">
        <f t="shared" si="475"/>
        <v>0</v>
      </c>
      <c r="Z496" s="25">
        <f t="shared" si="442"/>
        <v>0</v>
      </c>
      <c r="AA496" s="25">
        <f t="shared" si="443"/>
        <v>0</v>
      </c>
      <c r="AB496" s="25">
        <f t="shared" si="486"/>
        <v>0</v>
      </c>
      <c r="AC496" s="25">
        <f t="shared" si="487"/>
        <v>0</v>
      </c>
      <c r="AD496" s="25">
        <f t="shared" si="488"/>
        <v>0</v>
      </c>
      <c r="AE496" s="25">
        <f t="shared" si="489"/>
        <v>0</v>
      </c>
      <c r="AF496" s="25">
        <f t="shared" si="490"/>
        <v>0</v>
      </c>
      <c r="AG496" s="25">
        <f t="shared" si="491"/>
        <v>0</v>
      </c>
      <c r="AH496" s="25">
        <f t="shared" si="492"/>
        <v>0</v>
      </c>
      <c r="AI496" s="25">
        <f t="shared" si="493"/>
        <v>0</v>
      </c>
      <c r="AJ496" s="25">
        <f t="shared" si="494"/>
        <v>0</v>
      </c>
      <c r="AK496" s="25">
        <f t="shared" si="495"/>
        <v>0</v>
      </c>
      <c r="AL496" s="67">
        <v>44081</v>
      </c>
    </row>
    <row r="497" spans="1:38" x14ac:dyDescent="0.2">
      <c r="A497" s="96">
        <v>5031</v>
      </c>
      <c r="B497" s="98">
        <v>44206</v>
      </c>
      <c r="C497" s="99" t="s">
        <v>591</v>
      </c>
      <c r="D497" s="100">
        <v>0</v>
      </c>
      <c r="E497" s="31">
        <v>0</v>
      </c>
      <c r="F497" s="31">
        <v>1</v>
      </c>
      <c r="G497" s="31">
        <v>0</v>
      </c>
      <c r="H497" s="31">
        <v>0</v>
      </c>
      <c r="I497" s="31">
        <v>0</v>
      </c>
      <c r="J497" s="31">
        <v>0</v>
      </c>
      <c r="K497" s="31">
        <v>0</v>
      </c>
      <c r="L497" s="31">
        <v>1</v>
      </c>
      <c r="M497" s="31">
        <v>0</v>
      </c>
      <c r="N497" s="31">
        <v>1</v>
      </c>
      <c r="O497" s="31">
        <v>1</v>
      </c>
      <c r="P497" s="31">
        <v>0</v>
      </c>
      <c r="Q497" s="31">
        <v>3</v>
      </c>
      <c r="R497" s="31">
        <v>1</v>
      </c>
      <c r="S497" s="31">
        <v>3</v>
      </c>
      <c r="T497" s="31">
        <v>2</v>
      </c>
      <c r="U497" s="31">
        <v>4</v>
      </c>
      <c r="V497" s="31">
        <v>3</v>
      </c>
      <c r="W497" s="31">
        <v>2</v>
      </c>
      <c r="X497" s="1">
        <f t="shared" si="475"/>
        <v>22</v>
      </c>
      <c r="Z497" s="25">
        <f t="shared" si="442"/>
        <v>1.1000000000000001</v>
      </c>
      <c r="AA497" s="25">
        <f t="shared" si="443"/>
        <v>22</v>
      </c>
      <c r="AB497" s="25">
        <f t="shared" si="486"/>
        <v>0.2</v>
      </c>
      <c r="AC497" s="25">
        <f t="shared" si="487"/>
        <v>1</v>
      </c>
      <c r="AD497" s="25">
        <f t="shared" si="488"/>
        <v>0</v>
      </c>
      <c r="AE497" s="25">
        <f t="shared" si="489"/>
        <v>0</v>
      </c>
      <c r="AF497" s="25">
        <f t="shared" si="490"/>
        <v>0.8571428571428571</v>
      </c>
      <c r="AG497" s="25">
        <f t="shared" si="491"/>
        <v>6</v>
      </c>
      <c r="AH497" s="25">
        <f t="shared" si="492"/>
        <v>2.5</v>
      </c>
      <c r="AI497" s="25">
        <f t="shared" si="493"/>
        <v>15</v>
      </c>
      <c r="AJ497" s="25">
        <f t="shared" si="494"/>
        <v>0.33333333333333331</v>
      </c>
      <c r="AK497" s="25">
        <f t="shared" si="495"/>
        <v>1</v>
      </c>
      <c r="AL497" s="98">
        <v>44206</v>
      </c>
    </row>
    <row r="498" spans="1:38" x14ac:dyDescent="0.2">
      <c r="A498" s="96">
        <v>5032</v>
      </c>
      <c r="B498" s="67">
        <v>44081</v>
      </c>
      <c r="C498" s="31" t="s">
        <v>562</v>
      </c>
      <c r="D498" s="100">
        <v>0</v>
      </c>
      <c r="E498" s="31">
        <v>0</v>
      </c>
      <c r="F498" s="31">
        <v>0</v>
      </c>
      <c r="G498" s="31">
        <v>0</v>
      </c>
      <c r="H498" s="31">
        <v>0</v>
      </c>
      <c r="I498" s="31">
        <v>0</v>
      </c>
      <c r="J498" s="31">
        <v>0</v>
      </c>
      <c r="K498" s="31">
        <v>0</v>
      </c>
      <c r="L498" s="31">
        <v>1</v>
      </c>
      <c r="M498" s="31">
        <v>0</v>
      </c>
      <c r="N498" s="31">
        <v>0</v>
      </c>
      <c r="O498" s="31">
        <v>0</v>
      </c>
      <c r="P498" s="31">
        <v>0</v>
      </c>
      <c r="Q498" s="31">
        <v>1</v>
      </c>
      <c r="R498" s="31">
        <v>1</v>
      </c>
      <c r="S498" s="31">
        <v>0</v>
      </c>
      <c r="T498" s="31">
        <v>0</v>
      </c>
      <c r="U498" s="31">
        <v>0</v>
      </c>
      <c r="V498" s="31">
        <v>1</v>
      </c>
      <c r="W498" s="31">
        <v>1</v>
      </c>
      <c r="X498" s="1">
        <f t="shared" si="475"/>
        <v>5</v>
      </c>
      <c r="Z498" s="25">
        <f t="shared" si="442"/>
        <v>0.25</v>
      </c>
      <c r="AA498" s="25">
        <f t="shared" si="443"/>
        <v>5</v>
      </c>
      <c r="AB498" s="25">
        <f t="shared" si="486"/>
        <v>0</v>
      </c>
      <c r="AC498" s="25">
        <f t="shared" si="487"/>
        <v>0</v>
      </c>
      <c r="AD498" s="25">
        <f t="shared" si="488"/>
        <v>0</v>
      </c>
      <c r="AE498" s="25">
        <f t="shared" si="489"/>
        <v>0</v>
      </c>
      <c r="AF498" s="25">
        <f t="shared" si="490"/>
        <v>0.2857142857142857</v>
      </c>
      <c r="AG498" s="25">
        <f t="shared" si="491"/>
        <v>2</v>
      </c>
      <c r="AH498" s="25">
        <f t="shared" si="492"/>
        <v>0.5</v>
      </c>
      <c r="AI498" s="25">
        <f t="shared" si="493"/>
        <v>3</v>
      </c>
      <c r="AJ498" s="25">
        <f t="shared" si="494"/>
        <v>0</v>
      </c>
      <c r="AK498" s="25">
        <f t="shared" si="495"/>
        <v>0</v>
      </c>
      <c r="AL498" s="67">
        <v>44081</v>
      </c>
    </row>
    <row r="499" spans="1:38" hidden="1" x14ac:dyDescent="0.2">
      <c r="A499" s="96">
        <v>5033</v>
      </c>
      <c r="B499" s="31"/>
      <c r="C499" s="31"/>
      <c r="D499" s="100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1">
        <f t="shared" si="475"/>
        <v>0</v>
      </c>
      <c r="Z499" s="25" t="e">
        <f t="shared" si="442"/>
        <v>#DIV/0!</v>
      </c>
      <c r="AA499" s="25" t="e">
        <f t="shared" si="443"/>
        <v>#DIV/0!</v>
      </c>
      <c r="AL499" s="31"/>
    </row>
    <row r="500" spans="1:38" x14ac:dyDescent="0.2">
      <c r="A500" s="96">
        <v>5034</v>
      </c>
      <c r="B500" s="67">
        <v>44081</v>
      </c>
      <c r="C500" s="31" t="s">
        <v>562</v>
      </c>
      <c r="D500" s="100">
        <v>0</v>
      </c>
      <c r="E500" s="31">
        <v>0</v>
      </c>
      <c r="F500" s="31">
        <v>0</v>
      </c>
      <c r="G500" s="31">
        <v>0</v>
      </c>
      <c r="H500" s="31">
        <v>0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0</v>
      </c>
      <c r="V500" s="31">
        <v>0</v>
      </c>
      <c r="W500" s="31">
        <v>0</v>
      </c>
      <c r="X500" s="1">
        <f t="shared" si="475"/>
        <v>0</v>
      </c>
      <c r="Z500" s="25">
        <f t="shared" si="442"/>
        <v>0</v>
      </c>
      <c r="AA500" s="25">
        <f t="shared" si="443"/>
        <v>0</v>
      </c>
      <c r="AB500" s="25">
        <f t="shared" ref="AB500:AB503" si="496">AVERAGE(D500:H500)</f>
        <v>0</v>
      </c>
      <c r="AC500" s="25">
        <f t="shared" ref="AC500:AC503" si="497">AB500*5</f>
        <v>0</v>
      </c>
      <c r="AD500" s="25">
        <f t="shared" ref="AD500:AD503" si="498">AVERAGE(I500:J500)</f>
        <v>0</v>
      </c>
      <c r="AE500" s="25">
        <f t="shared" ref="AE500:AE503" si="499">AD500*2</f>
        <v>0</v>
      </c>
      <c r="AF500" s="25">
        <f t="shared" ref="AF500:AF503" si="500">AVERAGE(K500:Q500)</f>
        <v>0</v>
      </c>
      <c r="AG500" s="25">
        <f t="shared" ref="AG500:AG503" si="501">AF500*7</f>
        <v>0</v>
      </c>
      <c r="AH500" s="25">
        <f t="shared" ref="AH500:AH503" si="502">AVERAGE(R500:W500)</f>
        <v>0</v>
      </c>
      <c r="AI500" s="25">
        <f t="shared" ref="AI500:AI503" si="503">AH500*6</f>
        <v>0</v>
      </c>
      <c r="AJ500" s="25">
        <f t="shared" ref="AJ500:AJ503" si="504">AVERAGE(D500:F500)</f>
        <v>0</v>
      </c>
      <c r="AK500" s="25">
        <f t="shared" ref="AK500:AK503" si="505">AJ500*3</f>
        <v>0</v>
      </c>
      <c r="AL500" s="67">
        <v>44081</v>
      </c>
    </row>
    <row r="501" spans="1:38" x14ac:dyDescent="0.2">
      <c r="A501" s="96">
        <v>5036</v>
      </c>
      <c r="B501" s="67">
        <v>44082</v>
      </c>
      <c r="C501" s="31" t="s">
        <v>612</v>
      </c>
      <c r="D501" s="100">
        <v>0</v>
      </c>
      <c r="E501" s="31">
        <v>0</v>
      </c>
      <c r="F501" s="31">
        <v>0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0</v>
      </c>
      <c r="V501" s="31">
        <v>0</v>
      </c>
      <c r="W501" s="31">
        <v>0</v>
      </c>
      <c r="X501" s="1">
        <f t="shared" si="475"/>
        <v>0</v>
      </c>
      <c r="Z501" s="25">
        <f t="shared" si="442"/>
        <v>0</v>
      </c>
      <c r="AA501" s="25">
        <f t="shared" si="443"/>
        <v>0</v>
      </c>
      <c r="AB501" s="25">
        <f t="shared" si="496"/>
        <v>0</v>
      </c>
      <c r="AC501" s="25">
        <f t="shared" si="497"/>
        <v>0</v>
      </c>
      <c r="AD501" s="25">
        <f t="shared" si="498"/>
        <v>0</v>
      </c>
      <c r="AE501" s="25">
        <f t="shared" si="499"/>
        <v>0</v>
      </c>
      <c r="AF501" s="25">
        <f t="shared" si="500"/>
        <v>0</v>
      </c>
      <c r="AG501" s="25">
        <f t="shared" si="501"/>
        <v>0</v>
      </c>
      <c r="AH501" s="25">
        <f t="shared" si="502"/>
        <v>0</v>
      </c>
      <c r="AI501" s="25">
        <f t="shared" si="503"/>
        <v>0</v>
      </c>
      <c r="AJ501" s="25">
        <f t="shared" si="504"/>
        <v>0</v>
      </c>
      <c r="AK501" s="25">
        <f t="shared" si="505"/>
        <v>0</v>
      </c>
      <c r="AL501" s="67">
        <v>44082</v>
      </c>
    </row>
    <row r="502" spans="1:38" x14ac:dyDescent="0.2">
      <c r="A502" s="96">
        <v>5037</v>
      </c>
      <c r="B502" s="31"/>
      <c r="C502" s="31"/>
      <c r="D502" s="100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1">
        <f t="shared" si="475"/>
        <v>0</v>
      </c>
      <c r="Z502" s="25" t="e">
        <f t="shared" si="442"/>
        <v>#DIV/0!</v>
      </c>
      <c r="AA502" s="25" t="e">
        <f t="shared" si="443"/>
        <v>#DIV/0!</v>
      </c>
      <c r="AB502" s="25" t="e">
        <f t="shared" si="496"/>
        <v>#DIV/0!</v>
      </c>
      <c r="AC502" s="25" t="e">
        <f t="shared" si="497"/>
        <v>#DIV/0!</v>
      </c>
      <c r="AD502" s="25" t="e">
        <f t="shared" si="498"/>
        <v>#DIV/0!</v>
      </c>
      <c r="AE502" s="25" t="e">
        <f t="shared" si="499"/>
        <v>#DIV/0!</v>
      </c>
      <c r="AF502" s="25" t="e">
        <f t="shared" si="500"/>
        <v>#DIV/0!</v>
      </c>
      <c r="AG502" s="25" t="e">
        <f t="shared" si="501"/>
        <v>#DIV/0!</v>
      </c>
      <c r="AH502" s="25" t="e">
        <f t="shared" si="502"/>
        <v>#DIV/0!</v>
      </c>
      <c r="AI502" s="25" t="e">
        <f t="shared" si="503"/>
        <v>#DIV/0!</v>
      </c>
      <c r="AJ502" s="25" t="e">
        <f t="shared" si="504"/>
        <v>#DIV/0!</v>
      </c>
      <c r="AK502" s="25" t="e">
        <f t="shared" si="505"/>
        <v>#DIV/0!</v>
      </c>
      <c r="AL502" s="31" t="s">
        <v>686</v>
      </c>
    </row>
    <row r="503" spans="1:38" x14ac:dyDescent="0.2">
      <c r="A503" s="96">
        <v>5038</v>
      </c>
      <c r="B503" s="67">
        <v>44202</v>
      </c>
      <c r="C503" s="31" t="s">
        <v>585</v>
      </c>
      <c r="D503" s="100">
        <v>3</v>
      </c>
      <c r="E503" s="31">
        <v>3</v>
      </c>
      <c r="F503" s="31">
        <v>1</v>
      </c>
      <c r="G503" s="31">
        <v>2</v>
      </c>
      <c r="H503" s="31">
        <v>2</v>
      </c>
      <c r="I503" s="31">
        <v>1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1">
        <v>1</v>
      </c>
      <c r="V503" s="31">
        <v>0</v>
      </c>
      <c r="W503" s="31">
        <v>0</v>
      </c>
      <c r="X503" s="1">
        <f t="shared" si="475"/>
        <v>10</v>
      </c>
      <c r="Z503" s="25">
        <f t="shared" si="442"/>
        <v>0.65</v>
      </c>
      <c r="AA503" s="25">
        <f t="shared" si="443"/>
        <v>13</v>
      </c>
      <c r="AB503" s="25">
        <f t="shared" si="496"/>
        <v>2.2000000000000002</v>
      </c>
      <c r="AC503" s="25">
        <f t="shared" si="497"/>
        <v>11</v>
      </c>
      <c r="AD503" s="25">
        <f t="shared" si="498"/>
        <v>0.5</v>
      </c>
      <c r="AE503" s="25">
        <f t="shared" si="499"/>
        <v>1</v>
      </c>
      <c r="AF503" s="25">
        <f t="shared" si="500"/>
        <v>0</v>
      </c>
      <c r="AG503" s="25">
        <f t="shared" si="501"/>
        <v>0</v>
      </c>
      <c r="AH503" s="25">
        <f t="shared" si="502"/>
        <v>0.16666666666666666</v>
      </c>
      <c r="AI503" s="25">
        <f t="shared" si="503"/>
        <v>1</v>
      </c>
      <c r="AJ503" s="25">
        <f t="shared" si="504"/>
        <v>2.3333333333333335</v>
      </c>
      <c r="AK503" s="25">
        <f t="shared" si="505"/>
        <v>7</v>
      </c>
      <c r="AL503" s="67">
        <v>44202</v>
      </c>
    </row>
    <row r="504" spans="1:38" hidden="1" x14ac:dyDescent="0.2">
      <c r="A504" s="96">
        <v>5039</v>
      </c>
      <c r="B504" s="31"/>
      <c r="C504" s="31"/>
      <c r="D504" s="100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1">
        <f t="shared" si="475"/>
        <v>0</v>
      </c>
      <c r="Z504" s="25" t="e">
        <f t="shared" si="442"/>
        <v>#DIV/0!</v>
      </c>
      <c r="AA504" s="25" t="e">
        <f t="shared" si="443"/>
        <v>#DIV/0!</v>
      </c>
      <c r="AL504" s="31"/>
    </row>
    <row r="505" spans="1:38" x14ac:dyDescent="0.2">
      <c r="A505" s="96">
        <v>5041</v>
      </c>
      <c r="B505" s="67">
        <v>44081</v>
      </c>
      <c r="C505" s="31" t="s">
        <v>562</v>
      </c>
      <c r="D505" s="100">
        <v>2</v>
      </c>
      <c r="E505" s="31">
        <v>2</v>
      </c>
      <c r="F505" s="31">
        <v>0</v>
      </c>
      <c r="G505" s="31">
        <v>0</v>
      </c>
      <c r="H505" s="31">
        <v>3</v>
      </c>
      <c r="I505" s="31">
        <v>0</v>
      </c>
      <c r="J505" s="31">
        <v>0</v>
      </c>
      <c r="K505" s="31">
        <v>2</v>
      </c>
      <c r="L505" s="31">
        <v>2</v>
      </c>
      <c r="M505" s="31">
        <v>3</v>
      </c>
      <c r="N505" s="31">
        <v>3</v>
      </c>
      <c r="O505" s="31">
        <v>4</v>
      </c>
      <c r="P505" s="31">
        <v>2</v>
      </c>
      <c r="Q505" s="31">
        <v>1</v>
      </c>
      <c r="R505" s="31">
        <v>3</v>
      </c>
      <c r="S505" s="31">
        <v>1</v>
      </c>
      <c r="T505" s="31">
        <v>2</v>
      </c>
      <c r="U505" s="31">
        <v>0</v>
      </c>
      <c r="V505" s="31">
        <v>2</v>
      </c>
      <c r="W505" s="31">
        <v>4</v>
      </c>
      <c r="X505" s="1">
        <f t="shared" si="475"/>
        <v>34</v>
      </c>
      <c r="Z505" s="25">
        <f t="shared" si="442"/>
        <v>1.8</v>
      </c>
      <c r="AA505" s="25">
        <f t="shared" si="443"/>
        <v>36</v>
      </c>
      <c r="AB505" s="25">
        <f t="shared" ref="AB505:AB509" si="506">AVERAGE(D505:H505)</f>
        <v>1.4</v>
      </c>
      <c r="AC505" s="25">
        <f t="shared" ref="AC505:AC509" si="507">AB505*5</f>
        <v>7</v>
      </c>
      <c r="AD505" s="25">
        <f t="shared" ref="AD505:AD509" si="508">AVERAGE(I505:J505)</f>
        <v>0</v>
      </c>
      <c r="AE505" s="25">
        <f t="shared" ref="AE505:AE509" si="509">AD505*2</f>
        <v>0</v>
      </c>
      <c r="AF505" s="25">
        <f t="shared" ref="AF505:AF509" si="510">AVERAGE(K505:Q505)</f>
        <v>2.4285714285714284</v>
      </c>
      <c r="AG505" s="25">
        <f t="shared" ref="AG505:AG509" si="511">AF505*7</f>
        <v>17</v>
      </c>
      <c r="AH505" s="25">
        <f t="shared" ref="AH505:AH509" si="512">AVERAGE(R505:W505)</f>
        <v>2</v>
      </c>
      <c r="AI505" s="25">
        <f t="shared" ref="AI505:AI509" si="513">AH505*6</f>
        <v>12</v>
      </c>
      <c r="AJ505" s="25">
        <f t="shared" ref="AJ505:AJ509" si="514">AVERAGE(D505:F505)</f>
        <v>1.3333333333333333</v>
      </c>
      <c r="AK505" s="25">
        <f t="shared" ref="AK505:AK509" si="515">AJ505*3</f>
        <v>4</v>
      </c>
      <c r="AL505" s="67">
        <v>44081</v>
      </c>
    </row>
    <row r="506" spans="1:38" x14ac:dyDescent="0.2">
      <c r="A506" s="96">
        <v>5042</v>
      </c>
      <c r="B506" s="67">
        <v>44081</v>
      </c>
      <c r="C506" s="31" t="s">
        <v>562</v>
      </c>
      <c r="D506" s="100">
        <v>2</v>
      </c>
      <c r="E506" s="31">
        <v>0</v>
      </c>
      <c r="F506" s="31">
        <v>1</v>
      </c>
      <c r="G506" s="31">
        <v>0</v>
      </c>
      <c r="H506" s="31">
        <v>0</v>
      </c>
      <c r="I506" s="31">
        <v>0</v>
      </c>
      <c r="J506" s="31">
        <v>1</v>
      </c>
      <c r="K506" s="31">
        <v>1</v>
      </c>
      <c r="L506" s="31">
        <v>0</v>
      </c>
      <c r="M506" s="31">
        <v>0</v>
      </c>
      <c r="N506" s="31">
        <v>0</v>
      </c>
      <c r="O506" s="31">
        <v>2</v>
      </c>
      <c r="P506" s="31">
        <v>0</v>
      </c>
      <c r="Q506" s="31">
        <v>2</v>
      </c>
      <c r="R506" s="31">
        <v>3</v>
      </c>
      <c r="S506" s="31">
        <v>1</v>
      </c>
      <c r="T506" s="31">
        <v>1</v>
      </c>
      <c r="U506" s="31">
        <v>3</v>
      </c>
      <c r="V506" s="31">
        <v>2</v>
      </c>
      <c r="W506" s="31">
        <v>3</v>
      </c>
      <c r="X506" s="1">
        <f t="shared" si="475"/>
        <v>20</v>
      </c>
      <c r="Z506" s="25">
        <f t="shared" si="442"/>
        <v>1.1000000000000001</v>
      </c>
      <c r="AA506" s="25">
        <f t="shared" si="443"/>
        <v>22</v>
      </c>
      <c r="AB506" s="25">
        <f t="shared" si="506"/>
        <v>0.6</v>
      </c>
      <c r="AC506" s="25">
        <f t="shared" si="507"/>
        <v>3</v>
      </c>
      <c r="AD506" s="25">
        <f t="shared" si="508"/>
        <v>0.5</v>
      </c>
      <c r="AE506" s="25">
        <f t="shared" si="509"/>
        <v>1</v>
      </c>
      <c r="AF506" s="25">
        <f t="shared" si="510"/>
        <v>0.7142857142857143</v>
      </c>
      <c r="AG506" s="25">
        <f t="shared" si="511"/>
        <v>5</v>
      </c>
      <c r="AH506" s="25">
        <f t="shared" si="512"/>
        <v>2.1666666666666665</v>
      </c>
      <c r="AI506" s="25">
        <f t="shared" si="513"/>
        <v>13</v>
      </c>
      <c r="AJ506" s="25">
        <f t="shared" si="514"/>
        <v>1</v>
      </c>
      <c r="AK506" s="25">
        <f t="shared" si="515"/>
        <v>3</v>
      </c>
      <c r="AL506" s="67">
        <v>44081</v>
      </c>
    </row>
    <row r="507" spans="1:38" x14ac:dyDescent="0.2">
      <c r="A507" s="96">
        <v>5043</v>
      </c>
      <c r="B507" s="67">
        <v>44082</v>
      </c>
      <c r="C507" s="31" t="s">
        <v>612</v>
      </c>
      <c r="D507" s="100">
        <v>0</v>
      </c>
      <c r="E507" s="31">
        <v>0</v>
      </c>
      <c r="F507" s="31">
        <v>0</v>
      </c>
      <c r="G507" s="31">
        <v>0</v>
      </c>
      <c r="H507" s="31">
        <v>0</v>
      </c>
      <c r="I507" s="31">
        <v>0</v>
      </c>
      <c r="J507" s="31">
        <v>0</v>
      </c>
      <c r="K507" s="31">
        <v>0</v>
      </c>
      <c r="L507" s="31">
        <v>0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0</v>
      </c>
      <c r="U507" s="31">
        <v>0</v>
      </c>
      <c r="V507" s="31">
        <v>0</v>
      </c>
      <c r="W507" s="31">
        <v>0</v>
      </c>
      <c r="X507" s="1">
        <f t="shared" si="475"/>
        <v>0</v>
      </c>
      <c r="Z507" s="25">
        <f t="shared" si="442"/>
        <v>0</v>
      </c>
      <c r="AA507" s="25">
        <f t="shared" si="443"/>
        <v>0</v>
      </c>
      <c r="AB507" s="25">
        <f t="shared" si="506"/>
        <v>0</v>
      </c>
      <c r="AC507" s="25">
        <f t="shared" si="507"/>
        <v>0</v>
      </c>
      <c r="AD507" s="25">
        <f t="shared" si="508"/>
        <v>0</v>
      </c>
      <c r="AE507" s="25">
        <f t="shared" si="509"/>
        <v>0</v>
      </c>
      <c r="AF507" s="25">
        <f t="shared" si="510"/>
        <v>0</v>
      </c>
      <c r="AG507" s="25">
        <f t="shared" si="511"/>
        <v>0</v>
      </c>
      <c r="AH507" s="25">
        <f t="shared" si="512"/>
        <v>0</v>
      </c>
      <c r="AI507" s="25">
        <f t="shared" si="513"/>
        <v>0</v>
      </c>
      <c r="AJ507" s="25">
        <f t="shared" si="514"/>
        <v>0</v>
      </c>
      <c r="AK507" s="25">
        <f t="shared" si="515"/>
        <v>0</v>
      </c>
      <c r="AL507" s="67">
        <v>44082</v>
      </c>
    </row>
    <row r="508" spans="1:38" x14ac:dyDescent="0.2">
      <c r="A508" s="96">
        <v>5044</v>
      </c>
      <c r="B508" s="98">
        <v>44206</v>
      </c>
      <c r="C508" s="99" t="s">
        <v>591</v>
      </c>
      <c r="D508" s="100">
        <v>2</v>
      </c>
      <c r="E508" s="31">
        <v>1</v>
      </c>
      <c r="F508" s="31">
        <v>0</v>
      </c>
      <c r="G508" s="31">
        <v>0</v>
      </c>
      <c r="H508" s="31">
        <v>0</v>
      </c>
      <c r="I508" s="31">
        <v>1</v>
      </c>
      <c r="J508" s="31">
        <v>1</v>
      </c>
      <c r="K508" s="31">
        <v>0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0</v>
      </c>
      <c r="U508" s="31">
        <v>0</v>
      </c>
      <c r="V508" s="31">
        <v>0</v>
      </c>
      <c r="W508" s="31">
        <v>0</v>
      </c>
      <c r="X508" s="1">
        <f t="shared" ref="X508:X539" si="516">SUM(E508:W508)</f>
        <v>3</v>
      </c>
      <c r="Z508" s="25">
        <f t="shared" si="442"/>
        <v>0.25</v>
      </c>
      <c r="AA508" s="25">
        <f t="shared" si="443"/>
        <v>5</v>
      </c>
      <c r="AB508" s="25">
        <f t="shared" si="506"/>
        <v>0.6</v>
      </c>
      <c r="AC508" s="25">
        <f t="shared" si="507"/>
        <v>3</v>
      </c>
      <c r="AD508" s="25">
        <f t="shared" si="508"/>
        <v>1</v>
      </c>
      <c r="AE508" s="25">
        <f t="shared" si="509"/>
        <v>2</v>
      </c>
      <c r="AF508" s="25">
        <f t="shared" si="510"/>
        <v>0</v>
      </c>
      <c r="AG508" s="25">
        <f t="shared" si="511"/>
        <v>0</v>
      </c>
      <c r="AH508" s="25">
        <f t="shared" si="512"/>
        <v>0</v>
      </c>
      <c r="AI508" s="25">
        <f t="shared" si="513"/>
        <v>0</v>
      </c>
      <c r="AJ508" s="25">
        <f t="shared" si="514"/>
        <v>1</v>
      </c>
      <c r="AK508" s="25">
        <f t="shared" si="515"/>
        <v>3</v>
      </c>
      <c r="AL508" s="98">
        <v>44206</v>
      </c>
    </row>
    <row r="509" spans="1:38" x14ac:dyDescent="0.2">
      <c r="A509" s="96">
        <v>5045</v>
      </c>
      <c r="B509" s="67">
        <v>44082</v>
      </c>
      <c r="C509" s="31" t="s">
        <v>612</v>
      </c>
      <c r="D509" s="100">
        <v>0</v>
      </c>
      <c r="E509" s="31">
        <v>0</v>
      </c>
      <c r="F509" s="31">
        <v>0</v>
      </c>
      <c r="G509" s="31">
        <v>0</v>
      </c>
      <c r="H509" s="31">
        <v>0</v>
      </c>
      <c r="I509" s="31">
        <v>0</v>
      </c>
      <c r="J509" s="31">
        <v>0</v>
      </c>
      <c r="K509" s="31">
        <v>0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0</v>
      </c>
      <c r="V509" s="31">
        <v>0</v>
      </c>
      <c r="W509" s="31">
        <v>0</v>
      </c>
      <c r="X509" s="1">
        <f t="shared" si="516"/>
        <v>0</v>
      </c>
      <c r="Z509" s="25">
        <f t="shared" si="442"/>
        <v>0</v>
      </c>
      <c r="AA509" s="25">
        <f t="shared" si="443"/>
        <v>0</v>
      </c>
      <c r="AB509" s="25">
        <f t="shared" si="506"/>
        <v>0</v>
      </c>
      <c r="AC509" s="25">
        <f t="shared" si="507"/>
        <v>0</v>
      </c>
      <c r="AD509" s="25">
        <f t="shared" si="508"/>
        <v>0</v>
      </c>
      <c r="AE509" s="25">
        <f t="shared" si="509"/>
        <v>0</v>
      </c>
      <c r="AF509" s="25">
        <f t="shared" si="510"/>
        <v>0</v>
      </c>
      <c r="AG509" s="25">
        <f t="shared" si="511"/>
        <v>0</v>
      </c>
      <c r="AH509" s="25">
        <f t="shared" si="512"/>
        <v>0</v>
      </c>
      <c r="AI509" s="25">
        <f t="shared" si="513"/>
        <v>0</v>
      </c>
      <c r="AJ509" s="25">
        <f t="shared" si="514"/>
        <v>0</v>
      </c>
      <c r="AK509" s="25">
        <f t="shared" si="515"/>
        <v>0</v>
      </c>
      <c r="AL509" s="67">
        <v>44082</v>
      </c>
    </row>
    <row r="510" spans="1:38" hidden="1" x14ac:dyDescent="0.2">
      <c r="A510" s="96">
        <v>5047</v>
      </c>
      <c r="B510" s="31"/>
      <c r="C510" s="31"/>
      <c r="D510" s="100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1">
        <f t="shared" si="516"/>
        <v>0</v>
      </c>
      <c r="Z510" s="25" t="e">
        <f t="shared" si="442"/>
        <v>#DIV/0!</v>
      </c>
      <c r="AA510" s="25" t="e">
        <f t="shared" si="443"/>
        <v>#DIV/0!</v>
      </c>
      <c r="AL510" s="31"/>
    </row>
    <row r="511" spans="1:38" x14ac:dyDescent="0.2">
      <c r="A511" s="96">
        <v>5048</v>
      </c>
      <c r="B511" s="98">
        <v>44206</v>
      </c>
      <c r="C511" s="99" t="s">
        <v>591</v>
      </c>
      <c r="D511" s="100">
        <v>0</v>
      </c>
      <c r="E511" s="31">
        <v>0</v>
      </c>
      <c r="F511" s="31">
        <v>0</v>
      </c>
      <c r="G511" s="31">
        <v>1</v>
      </c>
      <c r="H511" s="31">
        <v>0</v>
      </c>
      <c r="I511" s="31">
        <v>0</v>
      </c>
      <c r="J511" s="31">
        <v>0</v>
      </c>
      <c r="K511" s="31">
        <v>0</v>
      </c>
      <c r="L511" s="31">
        <v>0</v>
      </c>
      <c r="M511" s="31">
        <v>0</v>
      </c>
      <c r="N511" s="31">
        <v>0</v>
      </c>
      <c r="O511" s="31">
        <v>0</v>
      </c>
      <c r="P511" s="31">
        <v>1</v>
      </c>
      <c r="Q511" s="31">
        <v>0</v>
      </c>
      <c r="R511" s="31">
        <v>0</v>
      </c>
      <c r="S511" s="31">
        <v>1</v>
      </c>
      <c r="T511" s="31">
        <v>0</v>
      </c>
      <c r="U511" s="31">
        <v>1</v>
      </c>
      <c r="V511" s="31">
        <v>0</v>
      </c>
      <c r="W511" s="31">
        <v>0</v>
      </c>
      <c r="X511" s="1">
        <f t="shared" si="516"/>
        <v>4</v>
      </c>
      <c r="Z511" s="25">
        <f t="shared" si="442"/>
        <v>0.2</v>
      </c>
      <c r="AA511" s="25">
        <f t="shared" si="443"/>
        <v>4</v>
      </c>
      <c r="AB511" s="25">
        <f t="shared" ref="AB511:AB515" si="517">AVERAGE(D511:H511)</f>
        <v>0.2</v>
      </c>
      <c r="AC511" s="25">
        <f t="shared" ref="AC511:AC515" si="518">AB511*5</f>
        <v>1</v>
      </c>
      <c r="AD511" s="25">
        <f t="shared" ref="AD511:AD515" si="519">AVERAGE(I511:J511)</f>
        <v>0</v>
      </c>
      <c r="AE511" s="25">
        <f t="shared" ref="AE511:AE515" si="520">AD511*2</f>
        <v>0</v>
      </c>
      <c r="AF511" s="25">
        <f t="shared" ref="AF511:AF515" si="521">AVERAGE(K511:Q511)</f>
        <v>0.14285714285714285</v>
      </c>
      <c r="AG511" s="25">
        <f t="shared" ref="AG511:AG515" si="522">AF511*7</f>
        <v>1</v>
      </c>
      <c r="AH511" s="25">
        <f t="shared" ref="AH511:AH515" si="523">AVERAGE(R511:W511)</f>
        <v>0.33333333333333331</v>
      </c>
      <c r="AI511" s="25">
        <f t="shared" ref="AI511:AI515" si="524">AH511*6</f>
        <v>2</v>
      </c>
      <c r="AJ511" s="25">
        <f t="shared" ref="AJ511:AJ515" si="525">AVERAGE(D511:F511)</f>
        <v>0</v>
      </c>
      <c r="AK511" s="25">
        <f t="shared" ref="AK511:AK515" si="526">AJ511*3</f>
        <v>0</v>
      </c>
      <c r="AL511" s="98">
        <v>44206</v>
      </c>
    </row>
    <row r="512" spans="1:38" x14ac:dyDescent="0.2">
      <c r="A512" s="96">
        <v>5049</v>
      </c>
      <c r="B512" s="67">
        <v>44081</v>
      </c>
      <c r="C512" s="31" t="s">
        <v>562</v>
      </c>
      <c r="D512" s="100">
        <v>0</v>
      </c>
      <c r="E512" s="31">
        <v>0</v>
      </c>
      <c r="F512" s="31">
        <v>0</v>
      </c>
      <c r="G512" s="31">
        <v>0</v>
      </c>
      <c r="H512" s="31">
        <v>0</v>
      </c>
      <c r="I512" s="31">
        <v>0</v>
      </c>
      <c r="J512" s="31">
        <v>0</v>
      </c>
      <c r="K512" s="31">
        <v>0</v>
      </c>
      <c r="L512" s="31">
        <v>0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0</v>
      </c>
      <c r="V512" s="31">
        <v>0</v>
      </c>
      <c r="W512" s="31">
        <v>0</v>
      </c>
      <c r="X512" s="1">
        <f t="shared" si="516"/>
        <v>0</v>
      </c>
      <c r="Z512" s="25">
        <f t="shared" si="442"/>
        <v>0</v>
      </c>
      <c r="AA512" s="25">
        <f t="shared" si="443"/>
        <v>0</v>
      </c>
      <c r="AB512" s="25">
        <f t="shared" si="517"/>
        <v>0</v>
      </c>
      <c r="AC512" s="25">
        <f t="shared" si="518"/>
        <v>0</v>
      </c>
      <c r="AD512" s="25">
        <f t="shared" si="519"/>
        <v>0</v>
      </c>
      <c r="AE512" s="25">
        <f t="shared" si="520"/>
        <v>0</v>
      </c>
      <c r="AF512" s="25">
        <f t="shared" si="521"/>
        <v>0</v>
      </c>
      <c r="AG512" s="25">
        <f t="shared" si="522"/>
        <v>0</v>
      </c>
      <c r="AH512" s="25">
        <f t="shared" si="523"/>
        <v>0</v>
      </c>
      <c r="AI512" s="25">
        <f t="shared" si="524"/>
        <v>0</v>
      </c>
      <c r="AJ512" s="25">
        <f t="shared" si="525"/>
        <v>0</v>
      </c>
      <c r="AK512" s="25">
        <f t="shared" si="526"/>
        <v>0</v>
      </c>
      <c r="AL512" s="67">
        <v>44081</v>
      </c>
    </row>
    <row r="513" spans="1:38" x14ac:dyDescent="0.2">
      <c r="A513" s="96">
        <v>5050</v>
      </c>
      <c r="B513" s="67">
        <v>44082</v>
      </c>
      <c r="C513" s="31" t="s">
        <v>612</v>
      </c>
      <c r="D513" s="100">
        <v>1</v>
      </c>
      <c r="E513" s="31">
        <v>0</v>
      </c>
      <c r="F513" s="31">
        <v>0</v>
      </c>
      <c r="G513" s="31">
        <v>1</v>
      </c>
      <c r="H513" s="31">
        <v>0</v>
      </c>
      <c r="I513" s="31">
        <v>1</v>
      </c>
      <c r="J513" s="31">
        <v>1</v>
      </c>
      <c r="K513" s="31">
        <v>0</v>
      </c>
      <c r="L513" s="31">
        <v>0</v>
      </c>
      <c r="M513" s="31">
        <v>0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1</v>
      </c>
      <c r="U513" s="31">
        <v>2</v>
      </c>
      <c r="V513" s="31">
        <v>1</v>
      </c>
      <c r="W513" s="31">
        <v>0</v>
      </c>
      <c r="X513" s="1">
        <f t="shared" si="516"/>
        <v>7</v>
      </c>
      <c r="Z513" s="25">
        <f t="shared" si="442"/>
        <v>0.4</v>
      </c>
      <c r="AA513" s="25">
        <f t="shared" si="443"/>
        <v>8</v>
      </c>
      <c r="AB513" s="25">
        <f t="shared" si="517"/>
        <v>0.4</v>
      </c>
      <c r="AC513" s="25">
        <f t="shared" si="518"/>
        <v>2</v>
      </c>
      <c r="AD513" s="25">
        <f t="shared" si="519"/>
        <v>1</v>
      </c>
      <c r="AE513" s="25">
        <f t="shared" si="520"/>
        <v>2</v>
      </c>
      <c r="AF513" s="25">
        <f t="shared" si="521"/>
        <v>0</v>
      </c>
      <c r="AG513" s="25">
        <f t="shared" si="522"/>
        <v>0</v>
      </c>
      <c r="AH513" s="25">
        <f t="shared" si="523"/>
        <v>0.66666666666666663</v>
      </c>
      <c r="AI513" s="25">
        <f t="shared" si="524"/>
        <v>4</v>
      </c>
      <c r="AJ513" s="25">
        <f t="shared" si="525"/>
        <v>0.33333333333333331</v>
      </c>
      <c r="AK513" s="25">
        <f t="shared" si="526"/>
        <v>1</v>
      </c>
      <c r="AL513" s="67">
        <v>44082</v>
      </c>
    </row>
    <row r="514" spans="1:38" x14ac:dyDescent="0.2">
      <c r="A514" s="96">
        <v>5051</v>
      </c>
      <c r="B514" s="98">
        <v>44206</v>
      </c>
      <c r="C514" s="99" t="s">
        <v>591</v>
      </c>
      <c r="D514" s="100">
        <v>1</v>
      </c>
      <c r="E514" s="31">
        <v>1</v>
      </c>
      <c r="F514" s="31">
        <v>0</v>
      </c>
      <c r="G514" s="31">
        <v>0</v>
      </c>
      <c r="H514" s="31">
        <v>0</v>
      </c>
      <c r="I514" s="31">
        <v>0</v>
      </c>
      <c r="J514" s="31">
        <v>0</v>
      </c>
      <c r="K514" s="31">
        <v>0</v>
      </c>
      <c r="L514" s="31">
        <v>3</v>
      </c>
      <c r="M514" s="31">
        <v>0</v>
      </c>
      <c r="N514" s="31">
        <v>0</v>
      </c>
      <c r="O514" s="31">
        <v>0</v>
      </c>
      <c r="P514" s="31">
        <v>2</v>
      </c>
      <c r="Q514" s="31">
        <v>4</v>
      </c>
      <c r="R514" s="31">
        <v>4</v>
      </c>
      <c r="S514" s="31">
        <v>4</v>
      </c>
      <c r="T514" s="31">
        <v>0</v>
      </c>
      <c r="U514" s="31">
        <v>0</v>
      </c>
      <c r="V514" s="31">
        <v>4</v>
      </c>
      <c r="W514" s="31">
        <v>2</v>
      </c>
      <c r="X514" s="1">
        <f t="shared" si="516"/>
        <v>24</v>
      </c>
      <c r="Z514" s="25">
        <f t="shared" si="442"/>
        <v>1.25</v>
      </c>
      <c r="AA514" s="25">
        <f t="shared" si="443"/>
        <v>25</v>
      </c>
      <c r="AB514" s="25">
        <f t="shared" si="517"/>
        <v>0.4</v>
      </c>
      <c r="AC514" s="25">
        <f t="shared" si="518"/>
        <v>2</v>
      </c>
      <c r="AD514" s="25">
        <f t="shared" si="519"/>
        <v>0</v>
      </c>
      <c r="AE514" s="25">
        <f t="shared" si="520"/>
        <v>0</v>
      </c>
      <c r="AF514" s="25">
        <f t="shared" si="521"/>
        <v>1.2857142857142858</v>
      </c>
      <c r="AG514" s="25">
        <f t="shared" si="522"/>
        <v>9</v>
      </c>
      <c r="AH514" s="25">
        <f t="shared" si="523"/>
        <v>2.3333333333333335</v>
      </c>
      <c r="AI514" s="25">
        <f t="shared" si="524"/>
        <v>14</v>
      </c>
      <c r="AJ514" s="25">
        <f t="shared" si="525"/>
        <v>0.66666666666666663</v>
      </c>
      <c r="AK514" s="25">
        <f t="shared" si="526"/>
        <v>2</v>
      </c>
      <c r="AL514" s="98">
        <v>44206</v>
      </c>
    </row>
    <row r="515" spans="1:38" x14ac:dyDescent="0.2">
      <c r="A515" s="96">
        <v>5052</v>
      </c>
      <c r="B515" s="67">
        <v>44082</v>
      </c>
      <c r="C515" s="31" t="s">
        <v>612</v>
      </c>
      <c r="D515" s="100">
        <v>0</v>
      </c>
      <c r="E515" s="31">
        <v>0</v>
      </c>
      <c r="F515" s="31">
        <v>0</v>
      </c>
      <c r="G515" s="31">
        <v>0</v>
      </c>
      <c r="H515" s="31">
        <v>0</v>
      </c>
      <c r="I515" s="31">
        <v>0</v>
      </c>
      <c r="J515" s="31">
        <v>0</v>
      </c>
      <c r="K515" s="31">
        <v>0</v>
      </c>
      <c r="L515" s="31">
        <v>0</v>
      </c>
      <c r="M515" s="31">
        <v>0</v>
      </c>
      <c r="N515" s="31">
        <v>0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0</v>
      </c>
      <c r="U515" s="31">
        <v>0</v>
      </c>
      <c r="V515" s="31">
        <v>0</v>
      </c>
      <c r="W515" s="31">
        <v>0</v>
      </c>
      <c r="X515" s="1">
        <f t="shared" si="516"/>
        <v>0</v>
      </c>
      <c r="Z515" s="25">
        <f t="shared" si="442"/>
        <v>0</v>
      </c>
      <c r="AA515" s="25">
        <f t="shared" si="443"/>
        <v>0</v>
      </c>
      <c r="AB515" s="25">
        <f t="shared" si="517"/>
        <v>0</v>
      </c>
      <c r="AC515" s="25">
        <f t="shared" si="518"/>
        <v>0</v>
      </c>
      <c r="AD515" s="25">
        <f t="shared" si="519"/>
        <v>0</v>
      </c>
      <c r="AE515" s="25">
        <f t="shared" si="520"/>
        <v>0</v>
      </c>
      <c r="AF515" s="25">
        <f t="shared" si="521"/>
        <v>0</v>
      </c>
      <c r="AG515" s="25">
        <f t="shared" si="522"/>
        <v>0</v>
      </c>
      <c r="AH515" s="25">
        <f t="shared" si="523"/>
        <v>0</v>
      </c>
      <c r="AI515" s="25">
        <f t="shared" si="524"/>
        <v>0</v>
      </c>
      <c r="AJ515" s="25">
        <f t="shared" si="525"/>
        <v>0</v>
      </c>
      <c r="AK515" s="25">
        <f t="shared" si="526"/>
        <v>0</v>
      </c>
      <c r="AL515" s="67">
        <v>44082</v>
      </c>
    </row>
    <row r="516" spans="1:38" hidden="1" x14ac:dyDescent="0.2">
      <c r="A516" s="96">
        <v>5053</v>
      </c>
      <c r="B516" s="31"/>
      <c r="C516" s="31"/>
      <c r="D516" s="100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1">
        <f t="shared" si="516"/>
        <v>0</v>
      </c>
      <c r="Z516" s="25" t="e">
        <f t="shared" ref="Z516:Z579" si="527">AVERAGE(D516:W516)</f>
        <v>#DIV/0!</v>
      </c>
      <c r="AA516" s="25" t="e">
        <f t="shared" ref="AA516:AA579" si="528">Z516*20</f>
        <v>#DIV/0!</v>
      </c>
      <c r="AL516" s="31"/>
    </row>
    <row r="517" spans="1:38" x14ac:dyDescent="0.2">
      <c r="A517" s="96">
        <v>5054</v>
      </c>
      <c r="B517" s="31"/>
      <c r="C517" s="31"/>
      <c r="D517" s="100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1">
        <f t="shared" si="516"/>
        <v>0</v>
      </c>
      <c r="Z517" s="25" t="e">
        <f t="shared" si="527"/>
        <v>#DIV/0!</v>
      </c>
      <c r="AA517" s="25" t="e">
        <f t="shared" si="528"/>
        <v>#DIV/0!</v>
      </c>
      <c r="AB517" s="25" t="e">
        <f t="shared" ref="AB517:AB518" si="529">AVERAGE(D517:H517)</f>
        <v>#DIV/0!</v>
      </c>
      <c r="AC517" s="25" t="e">
        <f t="shared" ref="AC517:AC518" si="530">AB517*5</f>
        <v>#DIV/0!</v>
      </c>
      <c r="AD517" s="25" t="e">
        <f t="shared" ref="AD517:AD518" si="531">AVERAGE(I517:J517)</f>
        <v>#DIV/0!</v>
      </c>
      <c r="AE517" s="25" t="e">
        <f t="shared" ref="AE517:AE518" si="532">AD517*2</f>
        <v>#DIV/0!</v>
      </c>
      <c r="AF517" s="25" t="e">
        <f t="shared" ref="AF517:AF518" si="533">AVERAGE(K517:Q517)</f>
        <v>#DIV/0!</v>
      </c>
      <c r="AG517" s="25" t="e">
        <f t="shared" ref="AG517:AG518" si="534">AF517*7</f>
        <v>#DIV/0!</v>
      </c>
      <c r="AH517" s="25" t="e">
        <f t="shared" ref="AH517:AH518" si="535">AVERAGE(R517:W517)</f>
        <v>#DIV/0!</v>
      </c>
      <c r="AI517" s="25" t="e">
        <f t="shared" ref="AI517:AI518" si="536">AH517*6</f>
        <v>#DIV/0!</v>
      </c>
      <c r="AJ517" s="25" t="e">
        <f t="shared" ref="AJ517:AJ518" si="537">AVERAGE(D517:F517)</f>
        <v>#DIV/0!</v>
      </c>
      <c r="AK517" s="25" t="e">
        <f t="shared" ref="AK517:AK518" si="538">AJ517*3</f>
        <v>#DIV/0!</v>
      </c>
      <c r="AL517" s="31" t="s">
        <v>685</v>
      </c>
    </row>
    <row r="518" spans="1:38" x14ac:dyDescent="0.2">
      <c r="A518" s="96">
        <v>5055</v>
      </c>
      <c r="B518" s="67">
        <v>44209</v>
      </c>
      <c r="C518" s="31" t="s">
        <v>585</v>
      </c>
      <c r="D518" s="100">
        <v>0</v>
      </c>
      <c r="E518" s="31">
        <v>0</v>
      </c>
      <c r="F518" s="31">
        <v>0</v>
      </c>
      <c r="G518" s="31">
        <v>0</v>
      </c>
      <c r="H518" s="31">
        <v>0</v>
      </c>
      <c r="I518" s="31">
        <v>0</v>
      </c>
      <c r="J518" s="31">
        <v>0</v>
      </c>
      <c r="K518" s="31">
        <v>0</v>
      </c>
      <c r="L518" s="31">
        <v>1</v>
      </c>
      <c r="M518" s="31">
        <v>0</v>
      </c>
      <c r="N518" s="31">
        <v>0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0</v>
      </c>
      <c r="V518" s="31">
        <v>0</v>
      </c>
      <c r="W518" s="31">
        <v>0</v>
      </c>
      <c r="X518" s="1">
        <f t="shared" si="516"/>
        <v>1</v>
      </c>
      <c r="Z518" s="25">
        <f t="shared" si="527"/>
        <v>0.05</v>
      </c>
      <c r="AA518" s="25">
        <f t="shared" si="528"/>
        <v>1</v>
      </c>
      <c r="AB518" s="25">
        <f t="shared" si="529"/>
        <v>0</v>
      </c>
      <c r="AC518" s="25">
        <f t="shared" si="530"/>
        <v>0</v>
      </c>
      <c r="AD518" s="25">
        <f t="shared" si="531"/>
        <v>0</v>
      </c>
      <c r="AE518" s="25">
        <f t="shared" si="532"/>
        <v>0</v>
      </c>
      <c r="AF518" s="25">
        <f t="shared" si="533"/>
        <v>0.14285714285714285</v>
      </c>
      <c r="AG518" s="25">
        <f t="shared" si="534"/>
        <v>1</v>
      </c>
      <c r="AH518" s="25">
        <f t="shared" si="535"/>
        <v>0</v>
      </c>
      <c r="AI518" s="25">
        <f t="shared" si="536"/>
        <v>0</v>
      </c>
      <c r="AJ518" s="25">
        <f t="shared" si="537"/>
        <v>0</v>
      </c>
      <c r="AK518" s="25">
        <f t="shared" si="538"/>
        <v>0</v>
      </c>
      <c r="AL518" s="67">
        <v>44209</v>
      </c>
    </row>
    <row r="519" spans="1:38" hidden="1" x14ac:dyDescent="0.2">
      <c r="A519" s="96">
        <v>6000</v>
      </c>
      <c r="B519" s="31"/>
      <c r="C519" s="31"/>
      <c r="D519" s="100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1">
        <f t="shared" si="516"/>
        <v>0</v>
      </c>
      <c r="Z519" s="25" t="e">
        <f t="shared" si="527"/>
        <v>#DIV/0!</v>
      </c>
      <c r="AA519" s="25" t="e">
        <f t="shared" si="528"/>
        <v>#DIV/0!</v>
      </c>
      <c r="AL519" s="31"/>
    </row>
    <row r="520" spans="1:38" x14ac:dyDescent="0.2">
      <c r="A520" s="96">
        <v>6001</v>
      </c>
      <c r="B520" s="98">
        <v>44206</v>
      </c>
      <c r="C520" s="99" t="s">
        <v>591</v>
      </c>
      <c r="D520" s="100">
        <v>0</v>
      </c>
      <c r="E520" s="31">
        <v>0</v>
      </c>
      <c r="F520" s="31">
        <v>0</v>
      </c>
      <c r="G520" s="31">
        <v>0</v>
      </c>
      <c r="H520" s="31">
        <v>0</v>
      </c>
      <c r="I520" s="31">
        <v>0</v>
      </c>
      <c r="J520" s="31">
        <v>0</v>
      </c>
      <c r="K520" s="31">
        <v>0</v>
      </c>
      <c r="L520" s="31">
        <v>0</v>
      </c>
      <c r="M520" s="31">
        <v>0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0</v>
      </c>
      <c r="V520" s="31">
        <v>0</v>
      </c>
      <c r="W520" s="31">
        <v>0</v>
      </c>
      <c r="X520" s="1">
        <f t="shared" si="516"/>
        <v>0</v>
      </c>
      <c r="Z520" s="25">
        <f t="shared" si="527"/>
        <v>0</v>
      </c>
      <c r="AA520" s="25">
        <f t="shared" si="528"/>
        <v>0</v>
      </c>
      <c r="AB520" s="25">
        <f>AVERAGE(D520:H520)</f>
        <v>0</v>
      </c>
      <c r="AC520" s="25">
        <f>AB520*5</f>
        <v>0</v>
      </c>
      <c r="AD520" s="25">
        <f>AVERAGE(I520:J520)</f>
        <v>0</v>
      </c>
      <c r="AE520" s="25">
        <f>AD520*2</f>
        <v>0</v>
      </c>
      <c r="AF520" s="25">
        <f>AVERAGE(K520:Q520)</f>
        <v>0</v>
      </c>
      <c r="AG520" s="25">
        <f>AF520*7</f>
        <v>0</v>
      </c>
      <c r="AH520" s="25">
        <f>AVERAGE(R520:W520)</f>
        <v>0</v>
      </c>
      <c r="AI520" s="25">
        <f>AH520*6</f>
        <v>0</v>
      </c>
      <c r="AJ520" s="25">
        <f>AVERAGE(D520:F520)</f>
        <v>0</v>
      </c>
      <c r="AK520" s="25">
        <f>AJ520*3</f>
        <v>0</v>
      </c>
      <c r="AL520" s="98">
        <v>44206</v>
      </c>
    </row>
    <row r="521" spans="1:38" hidden="1" x14ac:dyDescent="0.2">
      <c r="A521" s="96">
        <v>6002</v>
      </c>
      <c r="B521" s="31"/>
      <c r="C521" s="31"/>
      <c r="D521" s="100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1">
        <f t="shared" si="516"/>
        <v>0</v>
      </c>
      <c r="Z521" s="25" t="e">
        <f t="shared" si="527"/>
        <v>#DIV/0!</v>
      </c>
      <c r="AA521" s="25" t="e">
        <f t="shared" si="528"/>
        <v>#DIV/0!</v>
      </c>
      <c r="AL521" s="31"/>
    </row>
    <row r="522" spans="1:38" x14ac:dyDescent="0.2">
      <c r="A522" s="96">
        <v>6003</v>
      </c>
      <c r="B522" s="98">
        <v>44206</v>
      </c>
      <c r="C522" s="99" t="s">
        <v>591</v>
      </c>
      <c r="D522" s="100">
        <v>0</v>
      </c>
      <c r="E522" s="31">
        <v>0</v>
      </c>
      <c r="F522" s="31">
        <v>0</v>
      </c>
      <c r="G522" s="31">
        <v>0</v>
      </c>
      <c r="H522" s="31">
        <v>0</v>
      </c>
      <c r="I522" s="31">
        <v>0</v>
      </c>
      <c r="J522" s="31">
        <v>0</v>
      </c>
      <c r="K522" s="31">
        <v>0</v>
      </c>
      <c r="L522" s="31">
        <v>0</v>
      </c>
      <c r="M522" s="31">
        <v>0</v>
      </c>
      <c r="N522" s="31">
        <v>0</v>
      </c>
      <c r="O522" s="31">
        <v>1</v>
      </c>
      <c r="P522" s="31">
        <v>2</v>
      </c>
      <c r="Q522" s="31">
        <v>2</v>
      </c>
      <c r="R522" s="31">
        <v>2</v>
      </c>
      <c r="S522" s="31">
        <v>0</v>
      </c>
      <c r="T522" s="31">
        <v>1</v>
      </c>
      <c r="U522" s="31">
        <v>1</v>
      </c>
      <c r="V522" s="31">
        <v>0</v>
      </c>
      <c r="W522" s="31">
        <v>1</v>
      </c>
      <c r="X522" s="1">
        <f t="shared" si="516"/>
        <v>10</v>
      </c>
      <c r="Z522" s="25">
        <f t="shared" si="527"/>
        <v>0.5</v>
      </c>
      <c r="AA522" s="25">
        <f t="shared" si="528"/>
        <v>10</v>
      </c>
      <c r="AB522" s="25">
        <f t="shared" ref="AB522:AB524" si="539">AVERAGE(D522:H522)</f>
        <v>0</v>
      </c>
      <c r="AC522" s="25">
        <f t="shared" ref="AC522:AC524" si="540">AB522*5</f>
        <v>0</v>
      </c>
      <c r="AD522" s="25">
        <f t="shared" ref="AD522:AD524" si="541">AVERAGE(I522:J522)</f>
        <v>0</v>
      </c>
      <c r="AE522" s="25">
        <f t="shared" ref="AE522:AE524" si="542">AD522*2</f>
        <v>0</v>
      </c>
      <c r="AF522" s="25">
        <f t="shared" ref="AF522:AF524" si="543">AVERAGE(K522:Q522)</f>
        <v>0.7142857142857143</v>
      </c>
      <c r="AG522" s="25">
        <f t="shared" ref="AG522:AG524" si="544">AF522*7</f>
        <v>5</v>
      </c>
      <c r="AH522" s="25">
        <f t="shared" ref="AH522:AH524" si="545">AVERAGE(R522:W522)</f>
        <v>0.83333333333333337</v>
      </c>
      <c r="AI522" s="25">
        <f t="shared" ref="AI522:AI524" si="546">AH522*6</f>
        <v>5</v>
      </c>
      <c r="AJ522" s="25">
        <f t="shared" ref="AJ522:AJ524" si="547">AVERAGE(D522:F522)</f>
        <v>0</v>
      </c>
      <c r="AK522" s="25">
        <f t="shared" ref="AK522:AK524" si="548">AJ522*3</f>
        <v>0</v>
      </c>
      <c r="AL522" s="98">
        <v>44206</v>
      </c>
    </row>
    <row r="523" spans="1:38" x14ac:dyDescent="0.2">
      <c r="A523" s="96">
        <v>6004</v>
      </c>
      <c r="B523" s="67">
        <v>44146</v>
      </c>
      <c r="C523" s="31" t="s">
        <v>562</v>
      </c>
      <c r="D523" s="100">
        <v>2</v>
      </c>
      <c r="E523" s="31">
        <v>0</v>
      </c>
      <c r="F523" s="31">
        <v>2</v>
      </c>
      <c r="G523" s="31">
        <v>1</v>
      </c>
      <c r="H523" s="31">
        <v>0</v>
      </c>
      <c r="I523" s="31">
        <v>0</v>
      </c>
      <c r="J523" s="31">
        <v>0</v>
      </c>
      <c r="K523" s="31">
        <v>0</v>
      </c>
      <c r="L523" s="31">
        <v>2</v>
      </c>
      <c r="M523" s="31">
        <v>4</v>
      </c>
      <c r="N523" s="31">
        <v>1</v>
      </c>
      <c r="O523" s="31">
        <v>3</v>
      </c>
      <c r="P523" s="31">
        <v>4</v>
      </c>
      <c r="Q523" s="31">
        <v>2</v>
      </c>
      <c r="R523" s="31">
        <v>3</v>
      </c>
      <c r="S523" s="31">
        <v>0</v>
      </c>
      <c r="T523" s="31">
        <v>0</v>
      </c>
      <c r="U523" s="31">
        <v>0</v>
      </c>
      <c r="V523" s="31">
        <v>2</v>
      </c>
      <c r="W523" s="31">
        <v>0</v>
      </c>
      <c r="X523" s="1">
        <f t="shared" si="516"/>
        <v>24</v>
      </c>
      <c r="Z523" s="25">
        <f t="shared" si="527"/>
        <v>1.3</v>
      </c>
      <c r="AA523" s="25">
        <f t="shared" si="528"/>
        <v>26</v>
      </c>
      <c r="AB523" s="25">
        <f t="shared" si="539"/>
        <v>1</v>
      </c>
      <c r="AC523" s="25">
        <f t="shared" si="540"/>
        <v>5</v>
      </c>
      <c r="AD523" s="25">
        <f t="shared" si="541"/>
        <v>0</v>
      </c>
      <c r="AE523" s="25">
        <f t="shared" si="542"/>
        <v>0</v>
      </c>
      <c r="AF523" s="25">
        <f t="shared" si="543"/>
        <v>2.2857142857142856</v>
      </c>
      <c r="AG523" s="25">
        <f t="shared" si="544"/>
        <v>16</v>
      </c>
      <c r="AH523" s="25">
        <f t="shared" si="545"/>
        <v>0.83333333333333337</v>
      </c>
      <c r="AI523" s="25">
        <f t="shared" si="546"/>
        <v>5</v>
      </c>
      <c r="AJ523" s="25">
        <f t="shared" si="547"/>
        <v>1.3333333333333333</v>
      </c>
      <c r="AK523" s="25">
        <f t="shared" si="548"/>
        <v>4</v>
      </c>
      <c r="AL523" s="67">
        <v>44146</v>
      </c>
    </row>
    <row r="524" spans="1:38" x14ac:dyDescent="0.2">
      <c r="A524" s="96">
        <v>6005</v>
      </c>
      <c r="B524" s="67">
        <v>44082</v>
      </c>
      <c r="C524" s="31" t="s">
        <v>612</v>
      </c>
      <c r="D524" s="100">
        <v>0</v>
      </c>
      <c r="E524" s="31">
        <v>0</v>
      </c>
      <c r="F524" s="31">
        <v>0</v>
      </c>
      <c r="G524" s="31">
        <v>0</v>
      </c>
      <c r="H524" s="31">
        <v>0</v>
      </c>
      <c r="I524" s="31">
        <v>0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1</v>
      </c>
      <c r="Q524" s="31">
        <v>0</v>
      </c>
      <c r="R524" s="31">
        <v>0</v>
      </c>
      <c r="S524" s="31">
        <v>0</v>
      </c>
      <c r="T524" s="31">
        <v>0</v>
      </c>
      <c r="U524" s="31">
        <v>0</v>
      </c>
      <c r="V524" s="31">
        <v>0</v>
      </c>
      <c r="W524" s="31">
        <v>2</v>
      </c>
      <c r="X524" s="1">
        <f t="shared" si="516"/>
        <v>3</v>
      </c>
      <c r="Z524" s="25">
        <f t="shared" si="527"/>
        <v>0.15</v>
      </c>
      <c r="AA524" s="25">
        <f t="shared" si="528"/>
        <v>3</v>
      </c>
      <c r="AB524" s="25">
        <f t="shared" si="539"/>
        <v>0</v>
      </c>
      <c r="AC524" s="25">
        <f t="shared" si="540"/>
        <v>0</v>
      </c>
      <c r="AD524" s="25">
        <f t="shared" si="541"/>
        <v>0</v>
      </c>
      <c r="AE524" s="25">
        <f t="shared" si="542"/>
        <v>0</v>
      </c>
      <c r="AF524" s="25">
        <f t="shared" si="543"/>
        <v>0.14285714285714285</v>
      </c>
      <c r="AG524" s="25">
        <f t="shared" si="544"/>
        <v>1</v>
      </c>
      <c r="AH524" s="25">
        <f t="shared" si="545"/>
        <v>0.33333333333333331</v>
      </c>
      <c r="AI524" s="25">
        <f t="shared" si="546"/>
        <v>2</v>
      </c>
      <c r="AJ524" s="25">
        <f t="shared" si="547"/>
        <v>0</v>
      </c>
      <c r="AK524" s="25">
        <f t="shared" si="548"/>
        <v>0</v>
      </c>
      <c r="AL524" s="67">
        <v>44082</v>
      </c>
    </row>
    <row r="525" spans="1:38" hidden="1" x14ac:dyDescent="0.2">
      <c r="A525" s="96">
        <v>6006</v>
      </c>
      <c r="B525" s="31"/>
      <c r="C525" s="31"/>
      <c r="D525" s="100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1">
        <f t="shared" si="516"/>
        <v>0</v>
      </c>
      <c r="Z525" s="25" t="e">
        <f t="shared" si="527"/>
        <v>#DIV/0!</v>
      </c>
      <c r="AA525" s="25" t="e">
        <f t="shared" si="528"/>
        <v>#DIV/0!</v>
      </c>
      <c r="AL525" s="31"/>
    </row>
    <row r="526" spans="1:38" x14ac:dyDescent="0.2">
      <c r="A526" s="96">
        <v>6007</v>
      </c>
      <c r="B526" s="67">
        <v>44146</v>
      </c>
      <c r="C526" s="31" t="s">
        <v>562</v>
      </c>
      <c r="D526" s="100">
        <v>0</v>
      </c>
      <c r="E526" s="31">
        <v>1</v>
      </c>
      <c r="F526" s="31">
        <v>0</v>
      </c>
      <c r="G526" s="31">
        <v>0</v>
      </c>
      <c r="H526" s="31">
        <v>0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1</v>
      </c>
      <c r="U526" s="31">
        <v>0</v>
      </c>
      <c r="V526" s="31">
        <v>0</v>
      </c>
      <c r="W526" s="31">
        <v>0</v>
      </c>
      <c r="X526" s="1">
        <f t="shared" si="516"/>
        <v>2</v>
      </c>
      <c r="Z526" s="25">
        <f t="shared" si="527"/>
        <v>0.1</v>
      </c>
      <c r="AA526" s="25">
        <f t="shared" si="528"/>
        <v>2</v>
      </c>
      <c r="AB526" s="25">
        <f t="shared" ref="AB526:AB528" si="549">AVERAGE(D526:H526)</f>
        <v>0.2</v>
      </c>
      <c r="AC526" s="25">
        <f t="shared" ref="AC526:AC528" si="550">AB526*5</f>
        <v>1</v>
      </c>
      <c r="AD526" s="25">
        <f t="shared" ref="AD526:AD528" si="551">AVERAGE(I526:J526)</f>
        <v>0</v>
      </c>
      <c r="AE526" s="25">
        <f t="shared" ref="AE526:AE528" si="552">AD526*2</f>
        <v>0</v>
      </c>
      <c r="AF526" s="25">
        <f t="shared" ref="AF526:AF528" si="553">AVERAGE(K526:Q526)</f>
        <v>0</v>
      </c>
      <c r="AG526" s="25">
        <f t="shared" ref="AG526:AG528" si="554">AF526*7</f>
        <v>0</v>
      </c>
      <c r="AH526" s="25">
        <f t="shared" ref="AH526:AH528" si="555">AVERAGE(R526:W526)</f>
        <v>0.16666666666666666</v>
      </c>
      <c r="AI526" s="25">
        <f t="shared" ref="AI526:AI528" si="556">AH526*6</f>
        <v>1</v>
      </c>
      <c r="AJ526" s="25">
        <f t="shared" ref="AJ526:AJ528" si="557">AVERAGE(D526:F526)</f>
        <v>0.33333333333333331</v>
      </c>
      <c r="AK526" s="25">
        <f t="shared" ref="AK526:AK528" si="558">AJ526*3</f>
        <v>1</v>
      </c>
      <c r="AL526" s="67">
        <v>44146</v>
      </c>
    </row>
    <row r="527" spans="1:38" x14ac:dyDescent="0.2">
      <c r="A527" s="96">
        <v>6008</v>
      </c>
      <c r="B527" s="67">
        <v>44082</v>
      </c>
      <c r="C527" s="31" t="s">
        <v>612</v>
      </c>
      <c r="D527" s="100">
        <v>1</v>
      </c>
      <c r="E527" s="31">
        <v>1</v>
      </c>
      <c r="F527" s="31">
        <v>0</v>
      </c>
      <c r="G527" s="31">
        <v>0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1</v>
      </c>
      <c r="S527" s="31">
        <v>0</v>
      </c>
      <c r="T527" s="31">
        <v>0</v>
      </c>
      <c r="U527" s="31">
        <v>0</v>
      </c>
      <c r="V527" s="31">
        <v>1</v>
      </c>
      <c r="W527" s="31">
        <v>0</v>
      </c>
      <c r="X527" s="1">
        <f t="shared" si="516"/>
        <v>3</v>
      </c>
      <c r="Z527" s="25">
        <f t="shared" si="527"/>
        <v>0.2</v>
      </c>
      <c r="AA527" s="25">
        <f t="shared" si="528"/>
        <v>4</v>
      </c>
      <c r="AB527" s="25">
        <f t="shared" si="549"/>
        <v>0.4</v>
      </c>
      <c r="AC527" s="25">
        <f t="shared" si="550"/>
        <v>2</v>
      </c>
      <c r="AD527" s="25">
        <f t="shared" si="551"/>
        <v>0</v>
      </c>
      <c r="AE527" s="25">
        <f t="shared" si="552"/>
        <v>0</v>
      </c>
      <c r="AF527" s="25">
        <f t="shared" si="553"/>
        <v>0</v>
      </c>
      <c r="AG527" s="25">
        <f t="shared" si="554"/>
        <v>0</v>
      </c>
      <c r="AH527" s="25">
        <f t="shared" si="555"/>
        <v>0.33333333333333331</v>
      </c>
      <c r="AI527" s="25">
        <f t="shared" si="556"/>
        <v>2</v>
      </c>
      <c r="AJ527" s="25">
        <f t="shared" si="557"/>
        <v>0.66666666666666663</v>
      </c>
      <c r="AK527" s="25">
        <f t="shared" si="558"/>
        <v>2</v>
      </c>
      <c r="AL527" s="67">
        <v>44082</v>
      </c>
    </row>
    <row r="528" spans="1:38" x14ac:dyDescent="0.2">
      <c r="A528" s="96">
        <v>6009</v>
      </c>
      <c r="B528" s="98">
        <v>44206</v>
      </c>
      <c r="C528" s="99" t="s">
        <v>591</v>
      </c>
      <c r="D528" s="100">
        <v>0</v>
      </c>
      <c r="E528" s="31">
        <v>0</v>
      </c>
      <c r="F528" s="31">
        <v>0</v>
      </c>
      <c r="G528" s="31">
        <v>0</v>
      </c>
      <c r="H528" s="31">
        <v>0</v>
      </c>
      <c r="I528" s="31">
        <v>0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0</v>
      </c>
      <c r="V528" s="31">
        <v>1</v>
      </c>
      <c r="W528" s="31">
        <v>1</v>
      </c>
      <c r="X528" s="1">
        <f t="shared" si="516"/>
        <v>2</v>
      </c>
      <c r="Z528" s="25">
        <f t="shared" si="527"/>
        <v>0.1</v>
      </c>
      <c r="AA528" s="25">
        <f t="shared" si="528"/>
        <v>2</v>
      </c>
      <c r="AB528" s="25">
        <f t="shared" si="549"/>
        <v>0</v>
      </c>
      <c r="AC528" s="25">
        <f t="shared" si="550"/>
        <v>0</v>
      </c>
      <c r="AD528" s="25">
        <f t="shared" si="551"/>
        <v>0</v>
      </c>
      <c r="AE528" s="25">
        <f t="shared" si="552"/>
        <v>0</v>
      </c>
      <c r="AF528" s="25">
        <f t="shared" si="553"/>
        <v>0</v>
      </c>
      <c r="AG528" s="25">
        <f t="shared" si="554"/>
        <v>0</v>
      </c>
      <c r="AH528" s="25">
        <f t="shared" si="555"/>
        <v>0.33333333333333331</v>
      </c>
      <c r="AI528" s="25">
        <f t="shared" si="556"/>
        <v>2</v>
      </c>
      <c r="AJ528" s="25">
        <f t="shared" si="557"/>
        <v>0</v>
      </c>
      <c r="AK528" s="25">
        <f t="shared" si="558"/>
        <v>0</v>
      </c>
      <c r="AL528" s="98">
        <v>44206</v>
      </c>
    </row>
    <row r="529" spans="1:38" hidden="1" x14ac:dyDescent="0.2">
      <c r="A529" s="96">
        <v>6010</v>
      </c>
      <c r="B529" s="31"/>
      <c r="C529" s="31"/>
      <c r="D529" s="100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1">
        <f t="shared" si="516"/>
        <v>0</v>
      </c>
      <c r="Z529" s="25" t="e">
        <f t="shared" si="527"/>
        <v>#DIV/0!</v>
      </c>
      <c r="AA529" s="25" t="e">
        <f t="shared" si="528"/>
        <v>#DIV/0!</v>
      </c>
      <c r="AL529" s="31"/>
    </row>
    <row r="530" spans="1:38" x14ac:dyDescent="0.2">
      <c r="A530" s="96">
        <v>6011</v>
      </c>
      <c r="B530" s="67">
        <v>44081</v>
      </c>
      <c r="C530" s="31" t="s">
        <v>562</v>
      </c>
      <c r="D530" s="100">
        <v>1</v>
      </c>
      <c r="E530" s="31">
        <v>1</v>
      </c>
      <c r="F530" s="31">
        <v>2</v>
      </c>
      <c r="G530" s="31">
        <v>1</v>
      </c>
      <c r="H530" s="31">
        <v>2</v>
      </c>
      <c r="I530" s="31">
        <v>1</v>
      </c>
      <c r="J530" s="31">
        <v>2</v>
      </c>
      <c r="K530" s="31">
        <v>1</v>
      </c>
      <c r="L530" s="31">
        <v>1</v>
      </c>
      <c r="M530" s="31">
        <v>1</v>
      </c>
      <c r="N530" s="31">
        <v>1</v>
      </c>
      <c r="O530" s="31">
        <v>2</v>
      </c>
      <c r="P530" s="31">
        <v>1</v>
      </c>
      <c r="Q530" s="31">
        <v>1</v>
      </c>
      <c r="R530" s="31">
        <v>1</v>
      </c>
      <c r="S530" s="31">
        <v>2</v>
      </c>
      <c r="T530" s="31">
        <v>2</v>
      </c>
      <c r="U530" s="31">
        <v>1</v>
      </c>
      <c r="V530" s="31">
        <v>2</v>
      </c>
      <c r="W530" s="31">
        <v>2</v>
      </c>
      <c r="X530" s="1">
        <f t="shared" si="516"/>
        <v>27</v>
      </c>
      <c r="Z530" s="25">
        <f t="shared" si="527"/>
        <v>1.4</v>
      </c>
      <c r="AA530" s="25">
        <f t="shared" si="528"/>
        <v>28</v>
      </c>
      <c r="AB530" s="25">
        <f t="shared" ref="AB530:AB541" si="559">AVERAGE(D530:H530)</f>
        <v>1.4</v>
      </c>
      <c r="AC530" s="25">
        <f t="shared" ref="AC530:AC541" si="560">AB530*5</f>
        <v>7</v>
      </c>
      <c r="AD530" s="25">
        <f t="shared" ref="AD530:AD541" si="561">AVERAGE(I530:J530)</f>
        <v>1.5</v>
      </c>
      <c r="AE530" s="25">
        <f t="shared" ref="AE530:AE541" si="562">AD530*2</f>
        <v>3</v>
      </c>
      <c r="AF530" s="25">
        <f t="shared" ref="AF530:AF541" si="563">AVERAGE(K530:Q530)</f>
        <v>1.1428571428571428</v>
      </c>
      <c r="AG530" s="25">
        <f t="shared" ref="AG530:AG541" si="564">AF530*7</f>
        <v>8</v>
      </c>
      <c r="AH530" s="25">
        <f t="shared" ref="AH530:AH541" si="565">AVERAGE(R530:W530)</f>
        <v>1.6666666666666667</v>
      </c>
      <c r="AI530" s="25">
        <f t="shared" ref="AI530:AI541" si="566">AH530*6</f>
        <v>10</v>
      </c>
      <c r="AJ530" s="25">
        <f t="shared" ref="AJ530:AJ541" si="567">AVERAGE(D530:F530)</f>
        <v>1.3333333333333333</v>
      </c>
      <c r="AK530" s="25">
        <f t="shared" ref="AK530:AK541" si="568">AJ530*3</f>
        <v>4</v>
      </c>
      <c r="AL530" s="67">
        <v>44081</v>
      </c>
    </row>
    <row r="531" spans="1:38" x14ac:dyDescent="0.2">
      <c r="A531" s="96">
        <v>6012</v>
      </c>
      <c r="B531" s="67">
        <v>44082</v>
      </c>
      <c r="C531" s="31" t="s">
        <v>612</v>
      </c>
      <c r="D531" s="100">
        <v>0</v>
      </c>
      <c r="E531" s="31">
        <v>0</v>
      </c>
      <c r="F531" s="31">
        <v>0</v>
      </c>
      <c r="G531" s="31">
        <v>0</v>
      </c>
      <c r="H531" s="31">
        <v>0</v>
      </c>
      <c r="I531" s="31">
        <v>0</v>
      </c>
      <c r="J531" s="31">
        <v>0</v>
      </c>
      <c r="K531" s="31">
        <v>0</v>
      </c>
      <c r="L531" s="31">
        <v>3</v>
      </c>
      <c r="M531" s="31">
        <v>0</v>
      </c>
      <c r="N531" s="31">
        <v>1</v>
      </c>
      <c r="O531" s="31">
        <v>1</v>
      </c>
      <c r="P531" s="31">
        <v>0</v>
      </c>
      <c r="Q531" s="31">
        <v>2</v>
      </c>
      <c r="R531" s="31">
        <v>0</v>
      </c>
      <c r="S531" s="31">
        <v>1</v>
      </c>
      <c r="T531" s="31">
        <v>0</v>
      </c>
      <c r="U531" s="31">
        <v>2</v>
      </c>
      <c r="V531" s="31">
        <v>3</v>
      </c>
      <c r="W531" s="31">
        <v>0</v>
      </c>
      <c r="X531" s="1">
        <f t="shared" si="516"/>
        <v>13</v>
      </c>
      <c r="Z531" s="25">
        <f t="shared" si="527"/>
        <v>0.65</v>
      </c>
      <c r="AA531" s="25">
        <f t="shared" si="528"/>
        <v>13</v>
      </c>
      <c r="AB531" s="25">
        <f t="shared" si="559"/>
        <v>0</v>
      </c>
      <c r="AC531" s="25">
        <f t="shared" si="560"/>
        <v>0</v>
      </c>
      <c r="AD531" s="25">
        <f t="shared" si="561"/>
        <v>0</v>
      </c>
      <c r="AE531" s="25">
        <f t="shared" si="562"/>
        <v>0</v>
      </c>
      <c r="AF531" s="25">
        <f t="shared" si="563"/>
        <v>1</v>
      </c>
      <c r="AG531" s="25">
        <f t="shared" si="564"/>
        <v>7</v>
      </c>
      <c r="AH531" s="25">
        <f t="shared" si="565"/>
        <v>1</v>
      </c>
      <c r="AI531" s="25">
        <f t="shared" si="566"/>
        <v>6</v>
      </c>
      <c r="AJ531" s="25">
        <f t="shared" si="567"/>
        <v>0</v>
      </c>
      <c r="AK531" s="25">
        <f t="shared" si="568"/>
        <v>0</v>
      </c>
      <c r="AL531" s="67">
        <v>44082</v>
      </c>
    </row>
    <row r="532" spans="1:38" x14ac:dyDescent="0.2">
      <c r="A532" s="96">
        <v>6013</v>
      </c>
      <c r="B532" s="98">
        <v>44206</v>
      </c>
      <c r="C532" s="99" t="s">
        <v>591</v>
      </c>
      <c r="D532" s="100">
        <v>1</v>
      </c>
      <c r="E532" s="31">
        <v>0</v>
      </c>
      <c r="F532" s="31">
        <v>0</v>
      </c>
      <c r="G532" s="31">
        <v>1</v>
      </c>
      <c r="H532" s="31">
        <v>0</v>
      </c>
      <c r="I532" s="31">
        <v>0</v>
      </c>
      <c r="J532" s="31">
        <v>0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1</v>
      </c>
      <c r="R532" s="31">
        <v>1</v>
      </c>
      <c r="S532" s="31">
        <v>0</v>
      </c>
      <c r="T532" s="31">
        <v>0</v>
      </c>
      <c r="U532" s="31">
        <v>0</v>
      </c>
      <c r="V532" s="31">
        <v>0</v>
      </c>
      <c r="W532" s="31">
        <v>1</v>
      </c>
      <c r="X532" s="1">
        <f t="shared" si="516"/>
        <v>4</v>
      </c>
      <c r="Z532" s="25">
        <f t="shared" si="527"/>
        <v>0.25</v>
      </c>
      <c r="AA532" s="25">
        <f t="shared" si="528"/>
        <v>5</v>
      </c>
      <c r="AB532" s="25">
        <f t="shared" si="559"/>
        <v>0.4</v>
      </c>
      <c r="AC532" s="25">
        <f t="shared" si="560"/>
        <v>2</v>
      </c>
      <c r="AD532" s="25">
        <f t="shared" si="561"/>
        <v>0</v>
      </c>
      <c r="AE532" s="25">
        <f t="shared" si="562"/>
        <v>0</v>
      </c>
      <c r="AF532" s="25">
        <f t="shared" si="563"/>
        <v>0.14285714285714285</v>
      </c>
      <c r="AG532" s="25">
        <f t="shared" si="564"/>
        <v>1</v>
      </c>
      <c r="AH532" s="25">
        <f t="shared" si="565"/>
        <v>0.33333333333333331</v>
      </c>
      <c r="AI532" s="25">
        <f t="shared" si="566"/>
        <v>2</v>
      </c>
      <c r="AJ532" s="25">
        <f t="shared" si="567"/>
        <v>0.33333333333333331</v>
      </c>
      <c r="AK532" s="25">
        <f t="shared" si="568"/>
        <v>1</v>
      </c>
      <c r="AL532" s="98">
        <v>44206</v>
      </c>
    </row>
    <row r="533" spans="1:38" x14ac:dyDescent="0.2">
      <c r="A533" s="96">
        <v>6014</v>
      </c>
      <c r="B533" s="31"/>
      <c r="C533" s="31"/>
      <c r="D533" s="100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1">
        <f t="shared" si="516"/>
        <v>0</v>
      </c>
      <c r="Z533" s="25" t="e">
        <f t="shared" si="527"/>
        <v>#DIV/0!</v>
      </c>
      <c r="AA533" s="25" t="e">
        <f t="shared" si="528"/>
        <v>#DIV/0!</v>
      </c>
      <c r="AB533" s="25" t="e">
        <f t="shared" si="559"/>
        <v>#DIV/0!</v>
      </c>
      <c r="AC533" s="25" t="e">
        <f t="shared" si="560"/>
        <v>#DIV/0!</v>
      </c>
      <c r="AD533" s="25" t="e">
        <f t="shared" si="561"/>
        <v>#DIV/0!</v>
      </c>
      <c r="AE533" s="25" t="e">
        <f t="shared" si="562"/>
        <v>#DIV/0!</v>
      </c>
      <c r="AF533" s="25" t="e">
        <f t="shared" si="563"/>
        <v>#DIV/0!</v>
      </c>
      <c r="AG533" s="25" t="e">
        <f t="shared" si="564"/>
        <v>#DIV/0!</v>
      </c>
      <c r="AH533" s="25" t="e">
        <f t="shared" si="565"/>
        <v>#DIV/0!</v>
      </c>
      <c r="AI533" s="25" t="e">
        <f t="shared" si="566"/>
        <v>#DIV/0!</v>
      </c>
      <c r="AJ533" s="25" t="e">
        <f t="shared" si="567"/>
        <v>#DIV/0!</v>
      </c>
      <c r="AK533" s="25" t="e">
        <f t="shared" si="568"/>
        <v>#DIV/0!</v>
      </c>
      <c r="AL533" s="31" t="s">
        <v>685</v>
      </c>
    </row>
    <row r="534" spans="1:38" x14ac:dyDescent="0.2">
      <c r="A534" s="96">
        <v>6015</v>
      </c>
      <c r="B534" s="67">
        <v>44083</v>
      </c>
      <c r="C534" s="31" t="s">
        <v>599</v>
      </c>
      <c r="D534" s="100">
        <v>0</v>
      </c>
      <c r="E534" s="31">
        <v>0</v>
      </c>
      <c r="F534" s="31">
        <v>0</v>
      </c>
      <c r="G534" s="31">
        <v>0</v>
      </c>
      <c r="H534" s="31">
        <v>0</v>
      </c>
      <c r="I534" s="31">
        <v>0</v>
      </c>
      <c r="J534" s="31">
        <v>0</v>
      </c>
      <c r="K534" s="31">
        <v>0</v>
      </c>
      <c r="L534" s="31">
        <v>0</v>
      </c>
      <c r="M534" s="31">
        <v>0</v>
      </c>
      <c r="N534" s="31">
        <v>0</v>
      </c>
      <c r="O534" s="31">
        <v>0</v>
      </c>
      <c r="P534" s="31">
        <v>0</v>
      </c>
      <c r="Q534" s="31">
        <v>0</v>
      </c>
      <c r="R534" s="31">
        <v>0</v>
      </c>
      <c r="S534" s="31">
        <v>0</v>
      </c>
      <c r="T534" s="31">
        <v>4</v>
      </c>
      <c r="U534" s="31">
        <v>0</v>
      </c>
      <c r="V534" s="31">
        <v>2</v>
      </c>
      <c r="W534" s="31">
        <v>2</v>
      </c>
      <c r="X534" s="1">
        <f t="shared" si="516"/>
        <v>8</v>
      </c>
      <c r="Z534" s="25">
        <f t="shared" si="527"/>
        <v>0.4</v>
      </c>
      <c r="AA534" s="25">
        <f t="shared" si="528"/>
        <v>8</v>
      </c>
      <c r="AB534" s="25">
        <f t="shared" si="559"/>
        <v>0</v>
      </c>
      <c r="AC534" s="25">
        <f t="shared" si="560"/>
        <v>0</v>
      </c>
      <c r="AD534" s="25">
        <f t="shared" si="561"/>
        <v>0</v>
      </c>
      <c r="AE534" s="25">
        <f t="shared" si="562"/>
        <v>0</v>
      </c>
      <c r="AF534" s="25">
        <f t="shared" si="563"/>
        <v>0</v>
      </c>
      <c r="AG534" s="25">
        <f t="shared" si="564"/>
        <v>0</v>
      </c>
      <c r="AH534" s="25">
        <f t="shared" si="565"/>
        <v>1.3333333333333333</v>
      </c>
      <c r="AI534" s="25">
        <f t="shared" si="566"/>
        <v>8</v>
      </c>
      <c r="AJ534" s="25">
        <f t="shared" si="567"/>
        <v>0</v>
      </c>
      <c r="AK534" s="25">
        <f t="shared" si="568"/>
        <v>0</v>
      </c>
      <c r="AL534" s="67">
        <v>44083</v>
      </c>
    </row>
    <row r="535" spans="1:38" x14ac:dyDescent="0.2">
      <c r="A535" s="96">
        <v>6016</v>
      </c>
      <c r="B535" s="67">
        <v>44083</v>
      </c>
      <c r="C535" s="31" t="s">
        <v>599</v>
      </c>
      <c r="D535" s="100">
        <v>0</v>
      </c>
      <c r="E535" s="31">
        <v>0</v>
      </c>
      <c r="F535" s="31">
        <v>0</v>
      </c>
      <c r="G535" s="31">
        <v>0</v>
      </c>
      <c r="H535" s="31">
        <v>0</v>
      </c>
      <c r="I535" s="31">
        <v>0</v>
      </c>
      <c r="J535" s="31">
        <v>0</v>
      </c>
      <c r="K535" s="31">
        <v>0</v>
      </c>
      <c r="L535" s="31">
        <v>0</v>
      </c>
      <c r="M535" s="31">
        <v>0</v>
      </c>
      <c r="N535" s="31">
        <v>0</v>
      </c>
      <c r="O535" s="31">
        <v>0</v>
      </c>
      <c r="P535" s="31">
        <v>0</v>
      </c>
      <c r="Q535" s="31">
        <v>0</v>
      </c>
      <c r="R535" s="31">
        <v>0</v>
      </c>
      <c r="S535" s="31">
        <v>0</v>
      </c>
      <c r="T535" s="31">
        <v>0</v>
      </c>
      <c r="U535" s="31">
        <v>0</v>
      </c>
      <c r="V535" s="31">
        <v>0</v>
      </c>
      <c r="W535" s="31">
        <v>0</v>
      </c>
      <c r="X535" s="1">
        <f t="shared" si="516"/>
        <v>0</v>
      </c>
      <c r="Z535" s="25">
        <f t="shared" si="527"/>
        <v>0</v>
      </c>
      <c r="AA535" s="25">
        <f t="shared" si="528"/>
        <v>0</v>
      </c>
      <c r="AB535" s="25">
        <f t="shared" si="559"/>
        <v>0</v>
      </c>
      <c r="AC535" s="25">
        <f t="shared" si="560"/>
        <v>0</v>
      </c>
      <c r="AD535" s="25">
        <f t="shared" si="561"/>
        <v>0</v>
      </c>
      <c r="AE535" s="25">
        <f t="shared" si="562"/>
        <v>0</v>
      </c>
      <c r="AF535" s="25">
        <f t="shared" si="563"/>
        <v>0</v>
      </c>
      <c r="AG535" s="25">
        <f t="shared" si="564"/>
        <v>0</v>
      </c>
      <c r="AH535" s="25">
        <f t="shared" si="565"/>
        <v>0</v>
      </c>
      <c r="AI535" s="25">
        <f t="shared" si="566"/>
        <v>0</v>
      </c>
      <c r="AJ535" s="25">
        <f t="shared" si="567"/>
        <v>0</v>
      </c>
      <c r="AK535" s="25">
        <f t="shared" si="568"/>
        <v>0</v>
      </c>
      <c r="AL535" s="67">
        <v>44083</v>
      </c>
    </row>
    <row r="536" spans="1:38" x14ac:dyDescent="0.2">
      <c r="A536" s="96">
        <v>6017</v>
      </c>
      <c r="B536" s="67">
        <v>44202</v>
      </c>
      <c r="C536" s="31" t="s">
        <v>585</v>
      </c>
      <c r="D536" s="100">
        <v>0</v>
      </c>
      <c r="E536" s="31">
        <v>0</v>
      </c>
      <c r="F536" s="31">
        <v>0</v>
      </c>
      <c r="G536" s="31">
        <v>0</v>
      </c>
      <c r="H536" s="31">
        <v>0</v>
      </c>
      <c r="I536" s="31">
        <v>0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31">
        <v>1</v>
      </c>
      <c r="P536" s="31">
        <v>0</v>
      </c>
      <c r="Q536" s="31">
        <v>0</v>
      </c>
      <c r="R536" s="31">
        <v>0</v>
      </c>
      <c r="S536" s="31">
        <v>0</v>
      </c>
      <c r="T536" s="31">
        <v>0</v>
      </c>
      <c r="U536" s="31">
        <v>0</v>
      </c>
      <c r="V536" s="31">
        <v>1</v>
      </c>
      <c r="W536" s="31">
        <v>1</v>
      </c>
      <c r="X536" s="1">
        <f t="shared" si="516"/>
        <v>3</v>
      </c>
      <c r="Z536" s="25">
        <f t="shared" si="527"/>
        <v>0.15</v>
      </c>
      <c r="AA536" s="25">
        <f t="shared" si="528"/>
        <v>3</v>
      </c>
      <c r="AB536" s="25">
        <f t="shared" si="559"/>
        <v>0</v>
      </c>
      <c r="AC536" s="25">
        <f t="shared" si="560"/>
        <v>0</v>
      </c>
      <c r="AD536" s="25">
        <f t="shared" si="561"/>
        <v>0</v>
      </c>
      <c r="AE536" s="25">
        <f t="shared" si="562"/>
        <v>0</v>
      </c>
      <c r="AF536" s="25">
        <f t="shared" si="563"/>
        <v>0.14285714285714285</v>
      </c>
      <c r="AG536" s="25">
        <f t="shared" si="564"/>
        <v>1</v>
      </c>
      <c r="AH536" s="25">
        <f t="shared" si="565"/>
        <v>0.33333333333333331</v>
      </c>
      <c r="AI536" s="25">
        <f t="shared" si="566"/>
        <v>2</v>
      </c>
      <c r="AJ536" s="25">
        <f t="shared" si="567"/>
        <v>0</v>
      </c>
      <c r="AK536" s="25">
        <f t="shared" si="568"/>
        <v>0</v>
      </c>
      <c r="AL536" s="67">
        <v>44202</v>
      </c>
    </row>
    <row r="537" spans="1:38" x14ac:dyDescent="0.2">
      <c r="A537" s="96">
        <v>6018</v>
      </c>
      <c r="B537" s="67">
        <v>44083</v>
      </c>
      <c r="C537" s="31" t="s">
        <v>599</v>
      </c>
      <c r="D537" s="100">
        <v>1</v>
      </c>
      <c r="E537" s="31">
        <v>1</v>
      </c>
      <c r="F537" s="31">
        <v>0</v>
      </c>
      <c r="G537" s="31">
        <v>1</v>
      </c>
      <c r="H537" s="31">
        <v>1</v>
      </c>
      <c r="I537" s="31">
        <v>0</v>
      </c>
      <c r="J537" s="31">
        <v>0</v>
      </c>
      <c r="K537" s="31">
        <v>1</v>
      </c>
      <c r="L537" s="31">
        <v>3</v>
      </c>
      <c r="M537" s="31">
        <v>1</v>
      </c>
      <c r="N537" s="31">
        <v>2</v>
      </c>
      <c r="O537" s="31">
        <v>2</v>
      </c>
      <c r="P537" s="31">
        <v>1</v>
      </c>
      <c r="Q537" s="31">
        <v>1</v>
      </c>
      <c r="R537" s="31">
        <v>0</v>
      </c>
      <c r="S537" s="31">
        <v>0</v>
      </c>
      <c r="T537" s="31">
        <v>0</v>
      </c>
      <c r="U537" s="31">
        <v>0</v>
      </c>
      <c r="V537" s="31">
        <v>3</v>
      </c>
      <c r="W537" s="31">
        <v>1</v>
      </c>
      <c r="X537" s="1">
        <f t="shared" si="516"/>
        <v>18</v>
      </c>
      <c r="Z537" s="25">
        <f t="shared" si="527"/>
        <v>0.95</v>
      </c>
      <c r="AA537" s="25">
        <f t="shared" si="528"/>
        <v>19</v>
      </c>
      <c r="AB537" s="25">
        <f t="shared" si="559"/>
        <v>0.8</v>
      </c>
      <c r="AC537" s="25">
        <f t="shared" si="560"/>
        <v>4</v>
      </c>
      <c r="AD537" s="25">
        <f t="shared" si="561"/>
        <v>0</v>
      </c>
      <c r="AE537" s="25">
        <f t="shared" si="562"/>
        <v>0</v>
      </c>
      <c r="AF537" s="25">
        <f t="shared" si="563"/>
        <v>1.5714285714285714</v>
      </c>
      <c r="AG537" s="25">
        <f t="shared" si="564"/>
        <v>11</v>
      </c>
      <c r="AH537" s="25">
        <f t="shared" si="565"/>
        <v>0.66666666666666663</v>
      </c>
      <c r="AI537" s="25">
        <f t="shared" si="566"/>
        <v>4</v>
      </c>
      <c r="AJ537" s="25">
        <f t="shared" si="567"/>
        <v>0.66666666666666663</v>
      </c>
      <c r="AK537" s="25">
        <f t="shared" si="568"/>
        <v>2</v>
      </c>
      <c r="AL537" s="67">
        <v>44083</v>
      </c>
    </row>
    <row r="538" spans="1:38" x14ac:dyDescent="0.2">
      <c r="A538" s="96">
        <v>6019</v>
      </c>
      <c r="B538" s="31"/>
      <c r="C538" s="31"/>
      <c r="D538" s="100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1">
        <f t="shared" si="516"/>
        <v>0</v>
      </c>
      <c r="Z538" s="25" t="e">
        <f t="shared" si="527"/>
        <v>#DIV/0!</v>
      </c>
      <c r="AA538" s="25" t="e">
        <f t="shared" si="528"/>
        <v>#DIV/0!</v>
      </c>
      <c r="AB538" s="25" t="e">
        <f t="shared" si="559"/>
        <v>#DIV/0!</v>
      </c>
      <c r="AC538" s="25" t="e">
        <f t="shared" si="560"/>
        <v>#DIV/0!</v>
      </c>
      <c r="AD538" s="25" t="e">
        <f t="shared" si="561"/>
        <v>#DIV/0!</v>
      </c>
      <c r="AE538" s="25" t="e">
        <f t="shared" si="562"/>
        <v>#DIV/0!</v>
      </c>
      <c r="AF538" s="25" t="e">
        <f t="shared" si="563"/>
        <v>#DIV/0!</v>
      </c>
      <c r="AG538" s="25" t="e">
        <f t="shared" si="564"/>
        <v>#DIV/0!</v>
      </c>
      <c r="AH538" s="25" t="e">
        <f t="shared" si="565"/>
        <v>#DIV/0!</v>
      </c>
      <c r="AI538" s="25" t="e">
        <f t="shared" si="566"/>
        <v>#DIV/0!</v>
      </c>
      <c r="AJ538" s="25" t="e">
        <f t="shared" si="567"/>
        <v>#DIV/0!</v>
      </c>
      <c r="AK538" s="25" t="e">
        <f t="shared" si="568"/>
        <v>#DIV/0!</v>
      </c>
      <c r="AL538" s="31" t="s">
        <v>685</v>
      </c>
    </row>
    <row r="539" spans="1:38" x14ac:dyDescent="0.2">
      <c r="A539" s="96">
        <v>6020</v>
      </c>
      <c r="B539" s="98">
        <v>44206</v>
      </c>
      <c r="C539" s="99" t="s">
        <v>591</v>
      </c>
      <c r="D539" s="100">
        <v>0</v>
      </c>
      <c r="E539" s="31">
        <v>0</v>
      </c>
      <c r="F539" s="31">
        <v>0</v>
      </c>
      <c r="G539" s="31">
        <v>0</v>
      </c>
      <c r="H539" s="31">
        <v>0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0</v>
      </c>
      <c r="V539" s="31">
        <v>0</v>
      </c>
      <c r="W539" s="31">
        <v>0</v>
      </c>
      <c r="X539" s="1">
        <f t="shared" si="516"/>
        <v>0</v>
      </c>
      <c r="Z539" s="25">
        <f t="shared" si="527"/>
        <v>0</v>
      </c>
      <c r="AA539" s="25">
        <f t="shared" si="528"/>
        <v>0</v>
      </c>
      <c r="AB539" s="25">
        <f t="shared" si="559"/>
        <v>0</v>
      </c>
      <c r="AC539" s="25">
        <f t="shared" si="560"/>
        <v>0</v>
      </c>
      <c r="AD539" s="25">
        <f t="shared" si="561"/>
        <v>0</v>
      </c>
      <c r="AE539" s="25">
        <f t="shared" si="562"/>
        <v>0</v>
      </c>
      <c r="AF539" s="25">
        <f t="shared" si="563"/>
        <v>0</v>
      </c>
      <c r="AG539" s="25">
        <f t="shared" si="564"/>
        <v>0</v>
      </c>
      <c r="AH539" s="25">
        <f t="shared" si="565"/>
        <v>0</v>
      </c>
      <c r="AI539" s="25">
        <f t="shared" si="566"/>
        <v>0</v>
      </c>
      <c r="AJ539" s="25">
        <f t="shared" si="567"/>
        <v>0</v>
      </c>
      <c r="AK539" s="25">
        <f t="shared" si="568"/>
        <v>0</v>
      </c>
      <c r="AL539" s="98">
        <v>44206</v>
      </c>
    </row>
    <row r="540" spans="1:38" x14ac:dyDescent="0.2">
      <c r="A540" s="96">
        <v>6021</v>
      </c>
      <c r="B540" s="67">
        <v>44083</v>
      </c>
      <c r="C540" s="31" t="s">
        <v>599</v>
      </c>
      <c r="D540" s="100">
        <v>0</v>
      </c>
      <c r="E540" s="31">
        <v>0</v>
      </c>
      <c r="F540" s="31">
        <v>0</v>
      </c>
      <c r="G540" s="31">
        <v>1</v>
      </c>
      <c r="H540" s="31">
        <v>1</v>
      </c>
      <c r="I540" s="31">
        <v>1</v>
      </c>
      <c r="J540" s="31">
        <v>2</v>
      </c>
      <c r="K540" s="31">
        <v>0</v>
      </c>
      <c r="L540" s="31">
        <v>1</v>
      </c>
      <c r="M540" s="31">
        <v>2</v>
      </c>
      <c r="N540" s="31">
        <v>1</v>
      </c>
      <c r="O540" s="31">
        <v>0</v>
      </c>
      <c r="P540" s="31">
        <v>0</v>
      </c>
      <c r="Q540" s="31">
        <v>0</v>
      </c>
      <c r="R540" s="31">
        <v>1</v>
      </c>
      <c r="S540" s="31">
        <v>0</v>
      </c>
      <c r="T540" s="31">
        <v>0</v>
      </c>
      <c r="U540" s="31">
        <v>0</v>
      </c>
      <c r="V540" s="31">
        <v>0</v>
      </c>
      <c r="W540" s="31">
        <v>1</v>
      </c>
      <c r="X540" s="1">
        <f t="shared" ref="X540:X571" si="569">SUM(E540:W540)</f>
        <v>11</v>
      </c>
      <c r="Z540" s="25">
        <f t="shared" si="527"/>
        <v>0.55000000000000004</v>
      </c>
      <c r="AA540" s="25">
        <f t="shared" si="528"/>
        <v>11</v>
      </c>
      <c r="AB540" s="25">
        <f t="shared" si="559"/>
        <v>0.4</v>
      </c>
      <c r="AC540" s="25">
        <f t="shared" si="560"/>
        <v>2</v>
      </c>
      <c r="AD540" s="25">
        <f t="shared" si="561"/>
        <v>1.5</v>
      </c>
      <c r="AE540" s="25">
        <f t="shared" si="562"/>
        <v>3</v>
      </c>
      <c r="AF540" s="25">
        <f t="shared" si="563"/>
        <v>0.5714285714285714</v>
      </c>
      <c r="AG540" s="25">
        <f t="shared" si="564"/>
        <v>4</v>
      </c>
      <c r="AH540" s="25">
        <f t="shared" si="565"/>
        <v>0.33333333333333331</v>
      </c>
      <c r="AI540" s="25">
        <f t="shared" si="566"/>
        <v>2</v>
      </c>
      <c r="AJ540" s="25">
        <f t="shared" si="567"/>
        <v>0</v>
      </c>
      <c r="AK540" s="25">
        <f t="shared" si="568"/>
        <v>0</v>
      </c>
      <c r="AL540" s="67">
        <v>44083</v>
      </c>
    </row>
    <row r="541" spans="1:38" x14ac:dyDescent="0.2">
      <c r="A541" s="96">
        <v>6022</v>
      </c>
      <c r="B541" s="67">
        <v>44083</v>
      </c>
      <c r="C541" s="31" t="s">
        <v>599</v>
      </c>
      <c r="D541" s="100">
        <v>1</v>
      </c>
      <c r="E541" s="31">
        <v>0</v>
      </c>
      <c r="F541" s="31">
        <v>0</v>
      </c>
      <c r="G541" s="31">
        <v>0</v>
      </c>
      <c r="H541" s="31">
        <v>0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31">
        <v>1</v>
      </c>
      <c r="P541" s="31">
        <v>0</v>
      </c>
      <c r="Q541" s="31">
        <v>0</v>
      </c>
      <c r="R541" s="31">
        <v>0</v>
      </c>
      <c r="S541" s="31">
        <v>0</v>
      </c>
      <c r="T541" s="31">
        <v>1</v>
      </c>
      <c r="U541" s="31">
        <v>1</v>
      </c>
      <c r="V541" s="31">
        <v>0</v>
      </c>
      <c r="W541" s="31">
        <v>0</v>
      </c>
      <c r="X541" s="1">
        <f t="shared" si="569"/>
        <v>3</v>
      </c>
      <c r="Z541" s="25">
        <f t="shared" si="527"/>
        <v>0.2</v>
      </c>
      <c r="AA541" s="25">
        <f t="shared" si="528"/>
        <v>4</v>
      </c>
      <c r="AB541" s="25">
        <f t="shared" si="559"/>
        <v>0.2</v>
      </c>
      <c r="AC541" s="25">
        <f t="shared" si="560"/>
        <v>1</v>
      </c>
      <c r="AD541" s="25">
        <f t="shared" si="561"/>
        <v>0</v>
      </c>
      <c r="AE541" s="25">
        <f t="shared" si="562"/>
        <v>0</v>
      </c>
      <c r="AF541" s="25">
        <f t="shared" si="563"/>
        <v>0.14285714285714285</v>
      </c>
      <c r="AG541" s="25">
        <f t="shared" si="564"/>
        <v>1</v>
      </c>
      <c r="AH541" s="25">
        <f t="shared" si="565"/>
        <v>0.33333333333333331</v>
      </c>
      <c r="AI541" s="25">
        <f t="shared" si="566"/>
        <v>2</v>
      </c>
      <c r="AJ541" s="25">
        <f t="shared" si="567"/>
        <v>0.33333333333333331</v>
      </c>
      <c r="AK541" s="25">
        <f t="shared" si="568"/>
        <v>1</v>
      </c>
      <c r="AL541" s="67">
        <v>44083</v>
      </c>
    </row>
    <row r="542" spans="1:38" hidden="1" x14ac:dyDescent="0.2">
      <c r="A542" s="96">
        <v>6023</v>
      </c>
      <c r="B542" s="31"/>
      <c r="C542" s="31"/>
      <c r="D542" s="100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1">
        <f t="shared" si="569"/>
        <v>0</v>
      </c>
      <c r="Z542" s="25" t="e">
        <f t="shared" si="527"/>
        <v>#DIV/0!</v>
      </c>
      <c r="AA542" s="25" t="e">
        <f t="shared" si="528"/>
        <v>#DIV/0!</v>
      </c>
      <c r="AL542" s="31"/>
    </row>
    <row r="543" spans="1:38" x14ac:dyDescent="0.2">
      <c r="A543" s="96">
        <v>6024</v>
      </c>
      <c r="B543" s="67">
        <v>44202</v>
      </c>
      <c r="C543" s="31" t="s">
        <v>585</v>
      </c>
      <c r="D543" s="100">
        <v>0</v>
      </c>
      <c r="E543" s="31">
        <v>0</v>
      </c>
      <c r="F543" s="31">
        <v>0</v>
      </c>
      <c r="G543" s="31">
        <v>0</v>
      </c>
      <c r="H543" s="31">
        <v>0</v>
      </c>
      <c r="I543" s="31">
        <v>0</v>
      </c>
      <c r="J543" s="31">
        <v>0</v>
      </c>
      <c r="K543" s="31">
        <v>0</v>
      </c>
      <c r="L543" s="31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2</v>
      </c>
      <c r="U543" s="31">
        <v>2</v>
      </c>
      <c r="V543" s="31">
        <v>1</v>
      </c>
      <c r="W543" s="31">
        <v>1</v>
      </c>
      <c r="X543" s="1">
        <f t="shared" si="569"/>
        <v>6</v>
      </c>
      <c r="Z543" s="25">
        <f t="shared" si="527"/>
        <v>0.3</v>
      </c>
      <c r="AA543" s="25">
        <f t="shared" si="528"/>
        <v>6</v>
      </c>
      <c r="AB543" s="25">
        <f t="shared" ref="AB543:AB544" si="570">AVERAGE(D543:H543)</f>
        <v>0</v>
      </c>
      <c r="AC543" s="25">
        <f t="shared" ref="AC543:AC544" si="571">AB543*5</f>
        <v>0</v>
      </c>
      <c r="AD543" s="25">
        <f t="shared" ref="AD543:AD544" si="572">AVERAGE(I543:J543)</f>
        <v>0</v>
      </c>
      <c r="AE543" s="25">
        <f t="shared" ref="AE543:AE544" si="573">AD543*2</f>
        <v>0</v>
      </c>
      <c r="AF543" s="25">
        <f t="shared" ref="AF543:AF544" si="574">AVERAGE(K543:Q543)</f>
        <v>0</v>
      </c>
      <c r="AG543" s="25">
        <f t="shared" ref="AG543:AG544" si="575">AF543*7</f>
        <v>0</v>
      </c>
      <c r="AH543" s="25">
        <f t="shared" ref="AH543:AH544" si="576">AVERAGE(R543:W543)</f>
        <v>1</v>
      </c>
      <c r="AI543" s="25">
        <f t="shared" ref="AI543:AI544" si="577">AH543*6</f>
        <v>6</v>
      </c>
      <c r="AJ543" s="25">
        <f t="shared" ref="AJ543:AJ544" si="578">AVERAGE(D543:F543)</f>
        <v>0</v>
      </c>
      <c r="AK543" s="25">
        <f t="shared" ref="AK543:AK544" si="579">AJ543*3</f>
        <v>0</v>
      </c>
      <c r="AL543" s="67">
        <v>44202</v>
      </c>
    </row>
    <row r="544" spans="1:38" x14ac:dyDescent="0.2">
      <c r="A544" s="96">
        <v>6025</v>
      </c>
      <c r="B544" s="98">
        <v>44206</v>
      </c>
      <c r="C544" s="99" t="s">
        <v>591</v>
      </c>
      <c r="D544" s="100">
        <v>0</v>
      </c>
      <c r="E544" s="31">
        <v>0</v>
      </c>
      <c r="F544" s="31">
        <v>0</v>
      </c>
      <c r="G544" s="31">
        <v>0</v>
      </c>
      <c r="H544" s="31">
        <v>0</v>
      </c>
      <c r="I544" s="31">
        <v>0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31">
        <v>2</v>
      </c>
      <c r="P544" s="31">
        <v>1</v>
      </c>
      <c r="Q544" s="31">
        <v>1</v>
      </c>
      <c r="R544" s="31">
        <v>0</v>
      </c>
      <c r="S544" s="31">
        <v>2</v>
      </c>
      <c r="T544" s="31">
        <v>1</v>
      </c>
      <c r="U544" s="31">
        <v>0</v>
      </c>
      <c r="V544" s="31">
        <v>1</v>
      </c>
      <c r="W544" s="31">
        <v>2</v>
      </c>
      <c r="X544" s="1">
        <f t="shared" si="569"/>
        <v>10</v>
      </c>
      <c r="Z544" s="25">
        <f t="shared" si="527"/>
        <v>0.5</v>
      </c>
      <c r="AA544" s="25">
        <f t="shared" si="528"/>
        <v>10</v>
      </c>
      <c r="AB544" s="25">
        <f t="shared" si="570"/>
        <v>0</v>
      </c>
      <c r="AC544" s="25">
        <f t="shared" si="571"/>
        <v>0</v>
      </c>
      <c r="AD544" s="25">
        <f t="shared" si="572"/>
        <v>0</v>
      </c>
      <c r="AE544" s="25">
        <f t="shared" si="573"/>
        <v>0</v>
      </c>
      <c r="AF544" s="25">
        <f t="shared" si="574"/>
        <v>0.5714285714285714</v>
      </c>
      <c r="AG544" s="25">
        <f t="shared" si="575"/>
        <v>4</v>
      </c>
      <c r="AH544" s="25">
        <f t="shared" si="576"/>
        <v>1</v>
      </c>
      <c r="AI544" s="25">
        <f t="shared" si="577"/>
        <v>6</v>
      </c>
      <c r="AJ544" s="25">
        <f t="shared" si="578"/>
        <v>0</v>
      </c>
      <c r="AK544" s="25">
        <f t="shared" si="579"/>
        <v>0</v>
      </c>
      <c r="AL544" s="98">
        <v>44206</v>
      </c>
    </row>
    <row r="545" spans="1:38" hidden="1" x14ac:dyDescent="0.2">
      <c r="A545" s="96">
        <v>6026</v>
      </c>
      <c r="B545" s="31"/>
      <c r="C545" s="31"/>
      <c r="D545" s="100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1">
        <f t="shared" si="569"/>
        <v>0</v>
      </c>
      <c r="Z545" s="25" t="e">
        <f t="shared" si="527"/>
        <v>#DIV/0!</v>
      </c>
      <c r="AA545" s="25" t="e">
        <f t="shared" si="528"/>
        <v>#DIV/0!</v>
      </c>
      <c r="AL545" s="31"/>
    </row>
    <row r="546" spans="1:38" x14ac:dyDescent="0.2">
      <c r="A546" s="96">
        <v>6027</v>
      </c>
      <c r="B546" s="98">
        <v>44206</v>
      </c>
      <c r="C546" s="99" t="s">
        <v>591</v>
      </c>
      <c r="D546" s="100">
        <v>0</v>
      </c>
      <c r="E546" s="31">
        <v>0</v>
      </c>
      <c r="F546" s="31">
        <v>0</v>
      </c>
      <c r="G546" s="31">
        <v>0</v>
      </c>
      <c r="H546" s="31">
        <v>0</v>
      </c>
      <c r="I546" s="31">
        <v>0</v>
      </c>
      <c r="J546" s="31">
        <v>0</v>
      </c>
      <c r="K546" s="31">
        <v>0</v>
      </c>
      <c r="L546" s="31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3</v>
      </c>
      <c r="U546" s="31">
        <v>0</v>
      </c>
      <c r="V546" s="31">
        <v>3</v>
      </c>
      <c r="W546" s="31">
        <v>0</v>
      </c>
      <c r="X546" s="1">
        <f t="shared" si="569"/>
        <v>6</v>
      </c>
      <c r="Z546" s="25">
        <f t="shared" si="527"/>
        <v>0.3</v>
      </c>
      <c r="AA546" s="25">
        <f t="shared" si="528"/>
        <v>6</v>
      </c>
      <c r="AB546" s="25">
        <f>AVERAGE(D546:H546)</f>
        <v>0</v>
      </c>
      <c r="AC546" s="25">
        <f>AB546*5</f>
        <v>0</v>
      </c>
      <c r="AD546" s="25">
        <f>AVERAGE(I546:J546)</f>
        <v>0</v>
      </c>
      <c r="AE546" s="25">
        <f>AD546*2</f>
        <v>0</v>
      </c>
      <c r="AF546" s="25">
        <f>AVERAGE(K546:Q546)</f>
        <v>0</v>
      </c>
      <c r="AG546" s="25">
        <f>AF546*7</f>
        <v>0</v>
      </c>
      <c r="AH546" s="25">
        <f>AVERAGE(R546:W546)</f>
        <v>1</v>
      </c>
      <c r="AI546" s="25">
        <f>AH546*6</f>
        <v>6</v>
      </c>
      <c r="AJ546" s="25">
        <f>AVERAGE(D546:F546)</f>
        <v>0</v>
      </c>
      <c r="AK546" s="25">
        <f>AJ546*3</f>
        <v>0</v>
      </c>
      <c r="AL546" s="98">
        <v>44206</v>
      </c>
    </row>
    <row r="547" spans="1:38" hidden="1" x14ac:dyDescent="0.2">
      <c r="A547" s="96">
        <v>6028</v>
      </c>
      <c r="B547" s="31"/>
      <c r="C547" s="31"/>
      <c r="D547" s="100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1">
        <f t="shared" si="569"/>
        <v>0</v>
      </c>
      <c r="Z547" s="25" t="e">
        <f t="shared" si="527"/>
        <v>#DIV/0!</v>
      </c>
      <c r="AA547" s="25" t="e">
        <f t="shared" si="528"/>
        <v>#DIV/0!</v>
      </c>
      <c r="AL547" s="31"/>
    </row>
    <row r="548" spans="1:38" x14ac:dyDescent="0.2">
      <c r="A548" s="96">
        <v>6029</v>
      </c>
      <c r="B548" s="98">
        <v>44206</v>
      </c>
      <c r="C548" s="99" t="s">
        <v>591</v>
      </c>
      <c r="D548" s="100">
        <v>0</v>
      </c>
      <c r="E548" s="31">
        <v>0</v>
      </c>
      <c r="F548" s="31">
        <v>0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31">
        <v>3</v>
      </c>
      <c r="M548" s="31">
        <v>0</v>
      </c>
      <c r="N548" s="31">
        <v>1</v>
      </c>
      <c r="O548" s="31">
        <v>0</v>
      </c>
      <c r="P548" s="31">
        <v>2</v>
      </c>
      <c r="Q548" s="31">
        <v>1</v>
      </c>
      <c r="R548" s="31">
        <v>0</v>
      </c>
      <c r="S548" s="31">
        <v>0</v>
      </c>
      <c r="T548" s="31">
        <v>3</v>
      </c>
      <c r="U548" s="31">
        <v>1</v>
      </c>
      <c r="V548" s="31">
        <v>1</v>
      </c>
      <c r="W548" s="31">
        <v>1</v>
      </c>
      <c r="X548" s="1">
        <f t="shared" si="569"/>
        <v>13</v>
      </c>
      <c r="Z548" s="25">
        <f t="shared" si="527"/>
        <v>0.65</v>
      </c>
      <c r="AA548" s="25">
        <f t="shared" si="528"/>
        <v>13</v>
      </c>
      <c r="AB548" s="25">
        <f t="shared" ref="AB548:AB551" si="580">AVERAGE(D548:H548)</f>
        <v>0</v>
      </c>
      <c r="AC548" s="25">
        <f t="shared" ref="AC548:AC551" si="581">AB548*5</f>
        <v>0</v>
      </c>
      <c r="AD548" s="25">
        <f t="shared" ref="AD548:AD551" si="582">AVERAGE(I548:J548)</f>
        <v>0</v>
      </c>
      <c r="AE548" s="25">
        <f t="shared" ref="AE548:AE551" si="583">AD548*2</f>
        <v>0</v>
      </c>
      <c r="AF548" s="25">
        <f t="shared" ref="AF548:AF551" si="584">AVERAGE(K548:Q548)</f>
        <v>1</v>
      </c>
      <c r="AG548" s="25">
        <f t="shared" ref="AG548:AG551" si="585">AF548*7</f>
        <v>7</v>
      </c>
      <c r="AH548" s="25">
        <f t="shared" ref="AH548:AH551" si="586">AVERAGE(R548:W548)</f>
        <v>1</v>
      </c>
      <c r="AI548" s="25">
        <f t="shared" ref="AI548:AI551" si="587">AH548*6</f>
        <v>6</v>
      </c>
      <c r="AJ548" s="25">
        <f t="shared" ref="AJ548:AJ551" si="588">AVERAGE(D548:F548)</f>
        <v>0</v>
      </c>
      <c r="AK548" s="25">
        <f t="shared" ref="AK548:AK551" si="589">AJ548*3</f>
        <v>0</v>
      </c>
      <c r="AL548" s="98">
        <v>44206</v>
      </c>
    </row>
    <row r="549" spans="1:38" x14ac:dyDescent="0.2">
      <c r="A549" s="96">
        <v>6030</v>
      </c>
      <c r="B549" s="67">
        <v>44202</v>
      </c>
      <c r="C549" s="31" t="s">
        <v>585</v>
      </c>
      <c r="D549" s="100">
        <v>0</v>
      </c>
      <c r="E549" s="31">
        <v>0</v>
      </c>
      <c r="F549" s="31">
        <v>0</v>
      </c>
      <c r="G549" s="31">
        <v>0</v>
      </c>
      <c r="H549" s="31">
        <v>0</v>
      </c>
      <c r="I549" s="31">
        <v>0</v>
      </c>
      <c r="J549" s="31">
        <v>0</v>
      </c>
      <c r="K549" s="31">
        <v>0</v>
      </c>
      <c r="L549" s="31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0</v>
      </c>
      <c r="V549" s="31">
        <v>0</v>
      </c>
      <c r="W549" s="31">
        <v>0</v>
      </c>
      <c r="X549" s="1">
        <f t="shared" si="569"/>
        <v>0</v>
      </c>
      <c r="Z549" s="25">
        <f t="shared" si="527"/>
        <v>0</v>
      </c>
      <c r="AA549" s="25">
        <f t="shared" si="528"/>
        <v>0</v>
      </c>
      <c r="AB549" s="25">
        <f t="shared" si="580"/>
        <v>0</v>
      </c>
      <c r="AC549" s="25">
        <f t="shared" si="581"/>
        <v>0</v>
      </c>
      <c r="AD549" s="25">
        <f t="shared" si="582"/>
        <v>0</v>
      </c>
      <c r="AE549" s="25">
        <f t="shared" si="583"/>
        <v>0</v>
      </c>
      <c r="AF549" s="25">
        <f t="shared" si="584"/>
        <v>0</v>
      </c>
      <c r="AG549" s="25">
        <f t="shared" si="585"/>
        <v>0</v>
      </c>
      <c r="AH549" s="25">
        <f t="shared" si="586"/>
        <v>0</v>
      </c>
      <c r="AI549" s="25">
        <f t="shared" si="587"/>
        <v>0</v>
      </c>
      <c r="AJ549" s="25">
        <f t="shared" si="588"/>
        <v>0</v>
      </c>
      <c r="AK549" s="25">
        <f t="shared" si="589"/>
        <v>0</v>
      </c>
      <c r="AL549" s="67">
        <v>44202</v>
      </c>
    </row>
    <row r="550" spans="1:38" x14ac:dyDescent="0.2">
      <c r="A550" s="96">
        <v>6031</v>
      </c>
      <c r="B550" s="98">
        <v>44206</v>
      </c>
      <c r="C550" s="99" t="s">
        <v>591</v>
      </c>
      <c r="D550" s="100">
        <v>0</v>
      </c>
      <c r="E550" s="31">
        <v>0</v>
      </c>
      <c r="F550" s="31">
        <v>0</v>
      </c>
      <c r="G550" s="31">
        <v>0</v>
      </c>
      <c r="H550" s="31">
        <v>0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1</v>
      </c>
      <c r="T550" s="31">
        <v>1</v>
      </c>
      <c r="U550" s="31">
        <v>1</v>
      </c>
      <c r="V550" s="31">
        <v>0</v>
      </c>
      <c r="W550" s="31">
        <v>0</v>
      </c>
      <c r="X550" s="1">
        <f t="shared" si="569"/>
        <v>3</v>
      </c>
      <c r="Z550" s="25">
        <f t="shared" si="527"/>
        <v>0.15</v>
      </c>
      <c r="AA550" s="25">
        <f t="shared" si="528"/>
        <v>3</v>
      </c>
      <c r="AB550" s="25">
        <f t="shared" si="580"/>
        <v>0</v>
      </c>
      <c r="AC550" s="25">
        <f t="shared" si="581"/>
        <v>0</v>
      </c>
      <c r="AD550" s="25">
        <f t="shared" si="582"/>
        <v>0</v>
      </c>
      <c r="AE550" s="25">
        <f t="shared" si="583"/>
        <v>0</v>
      </c>
      <c r="AF550" s="25">
        <f t="shared" si="584"/>
        <v>0</v>
      </c>
      <c r="AG550" s="25">
        <f t="shared" si="585"/>
        <v>0</v>
      </c>
      <c r="AH550" s="25">
        <f t="shared" si="586"/>
        <v>0.5</v>
      </c>
      <c r="AI550" s="25">
        <f t="shared" si="587"/>
        <v>3</v>
      </c>
      <c r="AJ550" s="25">
        <f t="shared" si="588"/>
        <v>0</v>
      </c>
      <c r="AK550" s="25">
        <f t="shared" si="589"/>
        <v>0</v>
      </c>
      <c r="AL550" s="98">
        <v>44206</v>
      </c>
    </row>
    <row r="551" spans="1:38" x14ac:dyDescent="0.2">
      <c r="A551" s="96">
        <v>6032</v>
      </c>
      <c r="B551" s="67">
        <v>44083</v>
      </c>
      <c r="C551" s="31" t="s">
        <v>599</v>
      </c>
      <c r="D551" s="100">
        <v>1</v>
      </c>
      <c r="E551" s="31">
        <v>1</v>
      </c>
      <c r="F551" s="31">
        <v>0</v>
      </c>
      <c r="G551" s="31">
        <v>1</v>
      </c>
      <c r="H551" s="31">
        <v>0</v>
      </c>
      <c r="I551" s="31">
        <v>2</v>
      </c>
      <c r="J551" s="31">
        <v>1</v>
      </c>
      <c r="K551" s="31">
        <v>1</v>
      </c>
      <c r="L551" s="31">
        <v>1</v>
      </c>
      <c r="M551" s="31">
        <v>1</v>
      </c>
      <c r="N551" s="31">
        <v>1</v>
      </c>
      <c r="O551" s="31">
        <v>2</v>
      </c>
      <c r="P551" s="31">
        <v>1</v>
      </c>
      <c r="Q551" s="31">
        <v>0</v>
      </c>
      <c r="R551" s="31">
        <v>0</v>
      </c>
      <c r="S551" s="31">
        <v>2</v>
      </c>
      <c r="T551" s="31">
        <v>4</v>
      </c>
      <c r="U551" s="31">
        <v>4</v>
      </c>
      <c r="V551" s="31">
        <v>3</v>
      </c>
      <c r="W551" s="31">
        <v>2</v>
      </c>
      <c r="X551" s="1">
        <f t="shared" si="569"/>
        <v>27</v>
      </c>
      <c r="Z551" s="25">
        <f t="shared" si="527"/>
        <v>1.4</v>
      </c>
      <c r="AA551" s="25">
        <f t="shared" si="528"/>
        <v>28</v>
      </c>
      <c r="AB551" s="25">
        <f t="shared" si="580"/>
        <v>0.6</v>
      </c>
      <c r="AC551" s="25">
        <f t="shared" si="581"/>
        <v>3</v>
      </c>
      <c r="AD551" s="25">
        <f t="shared" si="582"/>
        <v>1.5</v>
      </c>
      <c r="AE551" s="25">
        <f t="shared" si="583"/>
        <v>3</v>
      </c>
      <c r="AF551" s="25">
        <f t="shared" si="584"/>
        <v>1</v>
      </c>
      <c r="AG551" s="25">
        <f t="shared" si="585"/>
        <v>7</v>
      </c>
      <c r="AH551" s="25">
        <f t="shared" si="586"/>
        <v>2.5</v>
      </c>
      <c r="AI551" s="25">
        <f t="shared" si="587"/>
        <v>15</v>
      </c>
      <c r="AJ551" s="25">
        <f t="shared" si="588"/>
        <v>0.66666666666666663</v>
      </c>
      <c r="AK551" s="25">
        <f t="shared" si="589"/>
        <v>2</v>
      </c>
      <c r="AL551" s="67">
        <v>44083</v>
      </c>
    </row>
    <row r="552" spans="1:38" hidden="1" x14ac:dyDescent="0.2">
      <c r="A552" s="96">
        <v>6033</v>
      </c>
      <c r="B552" s="31"/>
      <c r="C552" s="31"/>
      <c r="D552" s="100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1">
        <f t="shared" si="569"/>
        <v>0</v>
      </c>
      <c r="Z552" s="25" t="e">
        <f t="shared" si="527"/>
        <v>#DIV/0!</v>
      </c>
      <c r="AA552" s="25" t="e">
        <f t="shared" si="528"/>
        <v>#DIV/0!</v>
      </c>
      <c r="AL552" s="31"/>
    </row>
    <row r="553" spans="1:38" x14ac:dyDescent="0.2">
      <c r="A553" s="96">
        <v>6034</v>
      </c>
      <c r="B553" s="67">
        <v>44083</v>
      </c>
      <c r="C553" s="31" t="s">
        <v>591</v>
      </c>
      <c r="D553" s="100">
        <v>0</v>
      </c>
      <c r="E553" s="31">
        <v>0</v>
      </c>
      <c r="F553" s="31">
        <v>0</v>
      </c>
      <c r="G553" s="31">
        <v>3</v>
      </c>
      <c r="H553" s="31">
        <v>0</v>
      </c>
      <c r="I553" s="31">
        <v>4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1</v>
      </c>
      <c r="Q553" s="31">
        <v>0</v>
      </c>
      <c r="R553" s="31">
        <v>0</v>
      </c>
      <c r="S553" s="31">
        <v>0</v>
      </c>
      <c r="T553" s="31">
        <v>4</v>
      </c>
      <c r="U553" s="31">
        <v>2</v>
      </c>
      <c r="V553" s="31">
        <v>4</v>
      </c>
      <c r="W553" s="31">
        <v>1</v>
      </c>
      <c r="X553" s="1">
        <f t="shared" si="569"/>
        <v>19</v>
      </c>
      <c r="Z553" s="25">
        <f t="shared" si="527"/>
        <v>0.95</v>
      </c>
      <c r="AA553" s="25">
        <f t="shared" si="528"/>
        <v>19</v>
      </c>
      <c r="AB553" s="25">
        <f t="shared" ref="AB553:AB554" si="590">AVERAGE(D553:H553)</f>
        <v>0.6</v>
      </c>
      <c r="AC553" s="25">
        <f t="shared" ref="AC553:AC554" si="591">AB553*5</f>
        <v>3</v>
      </c>
      <c r="AD553" s="25">
        <f t="shared" ref="AD553:AD554" si="592">AVERAGE(I553:J553)</f>
        <v>2</v>
      </c>
      <c r="AE553" s="25">
        <f t="shared" ref="AE553:AE554" si="593">AD553*2</f>
        <v>4</v>
      </c>
      <c r="AF553" s="25">
        <f t="shared" ref="AF553:AF554" si="594">AVERAGE(K553:Q553)</f>
        <v>0.14285714285714285</v>
      </c>
      <c r="AG553" s="25">
        <f t="shared" ref="AG553:AG554" si="595">AF553*7</f>
        <v>1</v>
      </c>
      <c r="AH553" s="25">
        <f t="shared" ref="AH553:AH554" si="596">AVERAGE(R553:W553)</f>
        <v>1.8333333333333333</v>
      </c>
      <c r="AI553" s="25">
        <f t="shared" ref="AI553:AI554" si="597">AH553*6</f>
        <v>11</v>
      </c>
      <c r="AJ553" s="25">
        <f t="shared" ref="AJ553:AJ554" si="598">AVERAGE(D553:F553)</f>
        <v>0</v>
      </c>
      <c r="AK553" s="25">
        <f t="shared" ref="AK553:AK554" si="599">AJ553*3</f>
        <v>0</v>
      </c>
      <c r="AL553" s="67">
        <v>44083</v>
      </c>
    </row>
    <row r="554" spans="1:38" x14ac:dyDescent="0.2">
      <c r="A554" s="96">
        <v>6035</v>
      </c>
      <c r="B554" s="67">
        <v>44146</v>
      </c>
      <c r="C554" s="31" t="s">
        <v>562</v>
      </c>
      <c r="D554" s="100">
        <v>0</v>
      </c>
      <c r="E554" s="31">
        <v>0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0</v>
      </c>
      <c r="V554" s="31">
        <v>0</v>
      </c>
      <c r="W554" s="31">
        <v>0</v>
      </c>
      <c r="X554" s="1">
        <f t="shared" si="569"/>
        <v>0</v>
      </c>
      <c r="Z554" s="25">
        <f t="shared" si="527"/>
        <v>0</v>
      </c>
      <c r="AA554" s="25">
        <f t="shared" si="528"/>
        <v>0</v>
      </c>
      <c r="AB554" s="25">
        <f t="shared" si="590"/>
        <v>0</v>
      </c>
      <c r="AC554" s="25">
        <f t="shared" si="591"/>
        <v>0</v>
      </c>
      <c r="AD554" s="25">
        <f t="shared" si="592"/>
        <v>0</v>
      </c>
      <c r="AE554" s="25">
        <f t="shared" si="593"/>
        <v>0</v>
      </c>
      <c r="AF554" s="25">
        <f t="shared" si="594"/>
        <v>0</v>
      </c>
      <c r="AG554" s="25">
        <f t="shared" si="595"/>
        <v>0</v>
      </c>
      <c r="AH554" s="25">
        <f t="shared" si="596"/>
        <v>0</v>
      </c>
      <c r="AI554" s="25">
        <f t="shared" si="597"/>
        <v>0</v>
      </c>
      <c r="AJ554" s="25">
        <f t="shared" si="598"/>
        <v>0</v>
      </c>
      <c r="AK554" s="25">
        <f t="shared" si="599"/>
        <v>0</v>
      </c>
      <c r="AL554" s="67">
        <v>44146</v>
      </c>
    </row>
    <row r="555" spans="1:38" hidden="1" x14ac:dyDescent="0.2">
      <c r="A555" s="96">
        <v>6036</v>
      </c>
      <c r="B555" s="31"/>
      <c r="C555" s="31"/>
      <c r="D555" s="100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1">
        <f t="shared" si="569"/>
        <v>0</v>
      </c>
      <c r="Z555" s="25" t="e">
        <f t="shared" si="527"/>
        <v>#DIV/0!</v>
      </c>
      <c r="AA555" s="25" t="e">
        <f t="shared" si="528"/>
        <v>#DIV/0!</v>
      </c>
      <c r="AL555" s="31"/>
    </row>
    <row r="556" spans="1:38" hidden="1" x14ac:dyDescent="0.2">
      <c r="A556" s="96">
        <v>6037</v>
      </c>
      <c r="B556" s="31"/>
      <c r="C556" s="31"/>
      <c r="D556" s="100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1">
        <f t="shared" si="569"/>
        <v>0</v>
      </c>
      <c r="Z556" s="25" t="e">
        <f t="shared" si="527"/>
        <v>#DIV/0!</v>
      </c>
      <c r="AA556" s="25" t="e">
        <f t="shared" si="528"/>
        <v>#DIV/0!</v>
      </c>
      <c r="AL556" s="31"/>
    </row>
    <row r="557" spans="1:38" x14ac:dyDescent="0.2">
      <c r="A557" s="96">
        <v>6038</v>
      </c>
      <c r="B557" s="67">
        <v>44082</v>
      </c>
      <c r="C557" s="31" t="s">
        <v>612</v>
      </c>
      <c r="D557" s="100">
        <v>0</v>
      </c>
      <c r="E557" s="31">
        <v>0</v>
      </c>
      <c r="F557" s="31">
        <v>0</v>
      </c>
      <c r="G557" s="31">
        <v>0</v>
      </c>
      <c r="H557" s="31">
        <v>0</v>
      </c>
      <c r="I557" s="31">
        <v>0</v>
      </c>
      <c r="J557" s="31">
        <v>0</v>
      </c>
      <c r="K557" s="31">
        <v>0</v>
      </c>
      <c r="L557" s="31">
        <v>0</v>
      </c>
      <c r="M557" s="31">
        <v>0</v>
      </c>
      <c r="N557" s="31">
        <v>0</v>
      </c>
      <c r="O557" s="31">
        <v>1</v>
      </c>
      <c r="P557" s="31">
        <v>1</v>
      </c>
      <c r="Q557" s="31">
        <v>0</v>
      </c>
      <c r="R557" s="31">
        <v>0</v>
      </c>
      <c r="S557" s="31">
        <v>0</v>
      </c>
      <c r="T557" s="31">
        <v>2</v>
      </c>
      <c r="U557" s="31">
        <v>0</v>
      </c>
      <c r="V557" s="31">
        <v>0</v>
      </c>
      <c r="W557" s="31">
        <v>0</v>
      </c>
      <c r="X557" s="1">
        <f t="shared" si="569"/>
        <v>4</v>
      </c>
      <c r="Z557" s="25">
        <f t="shared" si="527"/>
        <v>0.2</v>
      </c>
      <c r="AA557" s="25">
        <f t="shared" si="528"/>
        <v>4</v>
      </c>
      <c r="AB557" s="25">
        <f t="shared" ref="AB557:AB559" si="600">AVERAGE(D557:H557)</f>
        <v>0</v>
      </c>
      <c r="AC557" s="25">
        <f t="shared" ref="AC557:AC559" si="601">AB557*5</f>
        <v>0</v>
      </c>
      <c r="AD557" s="25">
        <f t="shared" ref="AD557:AD559" si="602">AVERAGE(I557:J557)</f>
        <v>0</v>
      </c>
      <c r="AE557" s="25">
        <f t="shared" ref="AE557:AE559" si="603">AD557*2</f>
        <v>0</v>
      </c>
      <c r="AF557" s="25">
        <f t="shared" ref="AF557:AF559" si="604">AVERAGE(K557:Q557)</f>
        <v>0.2857142857142857</v>
      </c>
      <c r="AG557" s="25">
        <f t="shared" ref="AG557:AG559" si="605">AF557*7</f>
        <v>2</v>
      </c>
      <c r="AH557" s="25">
        <f t="shared" ref="AH557:AH559" si="606">AVERAGE(R557:W557)</f>
        <v>0.33333333333333331</v>
      </c>
      <c r="AI557" s="25">
        <f t="shared" ref="AI557:AI559" si="607">AH557*6</f>
        <v>2</v>
      </c>
      <c r="AJ557" s="25">
        <f t="shared" ref="AJ557:AJ559" si="608">AVERAGE(D557:F557)</f>
        <v>0</v>
      </c>
      <c r="AK557" s="25">
        <f t="shared" ref="AK557:AK559" si="609">AJ557*3</f>
        <v>0</v>
      </c>
      <c r="AL557" s="67">
        <v>44082</v>
      </c>
    </row>
    <row r="558" spans="1:38" x14ac:dyDescent="0.2">
      <c r="A558" s="96">
        <v>6039</v>
      </c>
      <c r="B558" s="67">
        <v>44202</v>
      </c>
      <c r="C558" s="31" t="s">
        <v>585</v>
      </c>
      <c r="D558" s="100">
        <v>0</v>
      </c>
      <c r="E558" s="31">
        <v>0</v>
      </c>
      <c r="F558" s="31">
        <v>0</v>
      </c>
      <c r="G558" s="31">
        <v>0</v>
      </c>
      <c r="H558" s="31">
        <v>0</v>
      </c>
      <c r="I558" s="31">
        <v>0</v>
      </c>
      <c r="J558" s="31">
        <v>0</v>
      </c>
      <c r="K558" s="31">
        <v>0</v>
      </c>
      <c r="L558" s="31">
        <v>0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0</v>
      </c>
      <c r="V558" s="31">
        <v>0</v>
      </c>
      <c r="W558" s="31">
        <v>0</v>
      </c>
      <c r="X558" s="1">
        <f t="shared" si="569"/>
        <v>0</v>
      </c>
      <c r="Z558" s="25">
        <f t="shared" si="527"/>
        <v>0</v>
      </c>
      <c r="AA558" s="25">
        <f t="shared" si="528"/>
        <v>0</v>
      </c>
      <c r="AB558" s="25">
        <f t="shared" si="600"/>
        <v>0</v>
      </c>
      <c r="AC558" s="25">
        <f t="shared" si="601"/>
        <v>0</v>
      </c>
      <c r="AD558" s="25">
        <f t="shared" si="602"/>
        <v>0</v>
      </c>
      <c r="AE558" s="25">
        <f t="shared" si="603"/>
        <v>0</v>
      </c>
      <c r="AF558" s="25">
        <f t="shared" si="604"/>
        <v>0</v>
      </c>
      <c r="AG558" s="25">
        <f t="shared" si="605"/>
        <v>0</v>
      </c>
      <c r="AH558" s="25">
        <f t="shared" si="606"/>
        <v>0</v>
      </c>
      <c r="AI558" s="25">
        <f t="shared" si="607"/>
        <v>0</v>
      </c>
      <c r="AJ558" s="25">
        <f t="shared" si="608"/>
        <v>0</v>
      </c>
      <c r="AK558" s="25">
        <f t="shared" si="609"/>
        <v>0</v>
      </c>
      <c r="AL558" s="67">
        <v>44202</v>
      </c>
    </row>
    <row r="559" spans="1:38" x14ac:dyDescent="0.2">
      <c r="A559" s="96">
        <v>6040</v>
      </c>
      <c r="B559" s="31"/>
      <c r="C559" s="31"/>
      <c r="D559" s="100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1">
        <f t="shared" si="569"/>
        <v>0</v>
      </c>
      <c r="Z559" s="25" t="e">
        <f t="shared" si="527"/>
        <v>#DIV/0!</v>
      </c>
      <c r="AA559" s="25" t="e">
        <f t="shared" si="528"/>
        <v>#DIV/0!</v>
      </c>
      <c r="AB559" s="25" t="e">
        <f t="shared" si="600"/>
        <v>#DIV/0!</v>
      </c>
      <c r="AC559" s="25" t="e">
        <f t="shared" si="601"/>
        <v>#DIV/0!</v>
      </c>
      <c r="AD559" s="25" t="e">
        <f t="shared" si="602"/>
        <v>#DIV/0!</v>
      </c>
      <c r="AE559" s="25" t="e">
        <f t="shared" si="603"/>
        <v>#DIV/0!</v>
      </c>
      <c r="AF559" s="25" t="e">
        <f t="shared" si="604"/>
        <v>#DIV/0!</v>
      </c>
      <c r="AG559" s="25" t="e">
        <f t="shared" si="605"/>
        <v>#DIV/0!</v>
      </c>
      <c r="AH559" s="25" t="e">
        <f t="shared" si="606"/>
        <v>#DIV/0!</v>
      </c>
      <c r="AI559" s="25" t="e">
        <f t="shared" si="607"/>
        <v>#DIV/0!</v>
      </c>
      <c r="AJ559" s="25" t="e">
        <f t="shared" si="608"/>
        <v>#DIV/0!</v>
      </c>
      <c r="AK559" s="25" t="e">
        <f t="shared" si="609"/>
        <v>#DIV/0!</v>
      </c>
      <c r="AL559" s="31" t="s">
        <v>685</v>
      </c>
    </row>
    <row r="560" spans="1:38" hidden="1" x14ac:dyDescent="0.2">
      <c r="A560" s="96">
        <v>6041</v>
      </c>
      <c r="B560" s="31"/>
      <c r="C560" s="31"/>
      <c r="D560" s="100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1">
        <f t="shared" si="569"/>
        <v>0</v>
      </c>
      <c r="Z560" s="25" t="e">
        <f t="shared" si="527"/>
        <v>#DIV/0!</v>
      </c>
      <c r="AA560" s="25" t="e">
        <f t="shared" si="528"/>
        <v>#DIV/0!</v>
      </c>
      <c r="AL560" s="31"/>
    </row>
    <row r="561" spans="1:38" x14ac:dyDescent="0.2">
      <c r="A561" s="96">
        <v>6042</v>
      </c>
      <c r="B561" s="67">
        <v>44083</v>
      </c>
      <c r="C561" s="31" t="s">
        <v>591</v>
      </c>
      <c r="D561" s="100">
        <v>2</v>
      </c>
      <c r="E561" s="31">
        <v>1</v>
      </c>
      <c r="F561" s="31">
        <v>0</v>
      </c>
      <c r="G561" s="31">
        <v>2</v>
      </c>
      <c r="H561" s="31">
        <v>1</v>
      </c>
      <c r="I561" s="31">
        <v>1</v>
      </c>
      <c r="J561" s="31">
        <v>2</v>
      </c>
      <c r="K561" s="31">
        <v>0</v>
      </c>
      <c r="L561" s="31">
        <v>0</v>
      </c>
      <c r="M561" s="31">
        <v>1</v>
      </c>
      <c r="N561" s="31">
        <v>1</v>
      </c>
      <c r="O561" s="31">
        <v>4</v>
      </c>
      <c r="P561" s="31">
        <v>2</v>
      </c>
      <c r="Q561" s="31">
        <v>0</v>
      </c>
      <c r="R561" s="31">
        <v>0</v>
      </c>
      <c r="S561" s="31">
        <v>1</v>
      </c>
      <c r="T561" s="31">
        <v>0</v>
      </c>
      <c r="U561" s="31">
        <v>0</v>
      </c>
      <c r="V561" s="31">
        <v>0</v>
      </c>
      <c r="W561" s="31">
        <v>2</v>
      </c>
      <c r="X561" s="1">
        <f t="shared" si="569"/>
        <v>18</v>
      </c>
      <c r="Z561" s="25">
        <f t="shared" si="527"/>
        <v>1</v>
      </c>
      <c r="AA561" s="25">
        <f t="shared" si="528"/>
        <v>20</v>
      </c>
      <c r="AB561" s="25">
        <f t="shared" ref="AB561:AB567" si="610">AVERAGE(D561:H561)</f>
        <v>1.2</v>
      </c>
      <c r="AC561" s="25">
        <f t="shared" ref="AC561:AC567" si="611">AB561*5</f>
        <v>6</v>
      </c>
      <c r="AD561" s="25">
        <f t="shared" ref="AD561:AD567" si="612">AVERAGE(I561:J561)</f>
        <v>1.5</v>
      </c>
      <c r="AE561" s="25">
        <f t="shared" ref="AE561:AE567" si="613">AD561*2</f>
        <v>3</v>
      </c>
      <c r="AF561" s="25">
        <f t="shared" ref="AF561:AF567" si="614">AVERAGE(K561:Q561)</f>
        <v>1.1428571428571428</v>
      </c>
      <c r="AG561" s="25">
        <f t="shared" ref="AG561:AG567" si="615">AF561*7</f>
        <v>8</v>
      </c>
      <c r="AH561" s="25">
        <f t="shared" ref="AH561:AH567" si="616">AVERAGE(R561:W561)</f>
        <v>0.5</v>
      </c>
      <c r="AI561" s="25">
        <f t="shared" ref="AI561:AI567" si="617">AH561*6</f>
        <v>3</v>
      </c>
      <c r="AJ561" s="25">
        <f t="shared" ref="AJ561:AJ567" si="618">AVERAGE(D561:F561)</f>
        <v>1</v>
      </c>
      <c r="AK561" s="25">
        <f t="shared" ref="AK561:AK567" si="619">AJ561*3</f>
        <v>3</v>
      </c>
      <c r="AL561" s="67">
        <v>44083</v>
      </c>
    </row>
    <row r="562" spans="1:38" x14ac:dyDescent="0.2">
      <c r="A562" s="96">
        <v>6043</v>
      </c>
      <c r="B562" s="67">
        <v>44081</v>
      </c>
      <c r="C562" s="31" t="s">
        <v>562</v>
      </c>
      <c r="D562" s="100">
        <v>0</v>
      </c>
      <c r="E562" s="31">
        <v>0</v>
      </c>
      <c r="F562" s="31">
        <v>0</v>
      </c>
      <c r="G562" s="31">
        <v>0</v>
      </c>
      <c r="H562" s="31">
        <v>0</v>
      </c>
      <c r="I562" s="31">
        <v>0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0</v>
      </c>
      <c r="V562" s="31">
        <v>0</v>
      </c>
      <c r="W562" s="31">
        <v>0</v>
      </c>
      <c r="X562" s="1">
        <f t="shared" si="569"/>
        <v>0</v>
      </c>
      <c r="Z562" s="25">
        <f t="shared" si="527"/>
        <v>0</v>
      </c>
      <c r="AA562" s="25">
        <f t="shared" si="528"/>
        <v>0</v>
      </c>
      <c r="AB562" s="25">
        <f t="shared" si="610"/>
        <v>0</v>
      </c>
      <c r="AC562" s="25">
        <f t="shared" si="611"/>
        <v>0</v>
      </c>
      <c r="AD562" s="25">
        <f t="shared" si="612"/>
        <v>0</v>
      </c>
      <c r="AE562" s="25">
        <f t="shared" si="613"/>
        <v>0</v>
      </c>
      <c r="AF562" s="25">
        <f t="shared" si="614"/>
        <v>0</v>
      </c>
      <c r="AG562" s="25">
        <f t="shared" si="615"/>
        <v>0</v>
      </c>
      <c r="AH562" s="25">
        <f t="shared" si="616"/>
        <v>0</v>
      </c>
      <c r="AI562" s="25">
        <f t="shared" si="617"/>
        <v>0</v>
      </c>
      <c r="AJ562" s="25">
        <f t="shared" si="618"/>
        <v>0</v>
      </c>
      <c r="AK562" s="25">
        <f t="shared" si="619"/>
        <v>0</v>
      </c>
      <c r="AL562" s="67">
        <v>44081</v>
      </c>
    </row>
    <row r="563" spans="1:38" x14ac:dyDescent="0.2">
      <c r="A563" s="96">
        <v>6044</v>
      </c>
      <c r="B563" s="98">
        <v>44206</v>
      </c>
      <c r="C563" s="99" t="s">
        <v>591</v>
      </c>
      <c r="D563" s="100">
        <v>0</v>
      </c>
      <c r="E563" s="31">
        <v>0</v>
      </c>
      <c r="F563" s="31">
        <v>0</v>
      </c>
      <c r="G563" s="31">
        <v>0</v>
      </c>
      <c r="H563" s="31">
        <v>0</v>
      </c>
      <c r="I563" s="31">
        <v>0</v>
      </c>
      <c r="J563" s="31">
        <v>0</v>
      </c>
      <c r="K563" s="31">
        <v>0</v>
      </c>
      <c r="L563" s="31">
        <v>0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0</v>
      </c>
      <c r="V563" s="31">
        <v>0</v>
      </c>
      <c r="W563" s="31">
        <v>0</v>
      </c>
      <c r="X563" s="1">
        <f t="shared" si="569"/>
        <v>0</v>
      </c>
      <c r="Z563" s="25">
        <f t="shared" si="527"/>
        <v>0</v>
      </c>
      <c r="AA563" s="25">
        <f t="shared" si="528"/>
        <v>0</v>
      </c>
      <c r="AB563" s="25">
        <f t="shared" si="610"/>
        <v>0</v>
      </c>
      <c r="AC563" s="25">
        <f t="shared" si="611"/>
        <v>0</v>
      </c>
      <c r="AD563" s="25">
        <f t="shared" si="612"/>
        <v>0</v>
      </c>
      <c r="AE563" s="25">
        <f t="shared" si="613"/>
        <v>0</v>
      </c>
      <c r="AF563" s="25">
        <f t="shared" si="614"/>
        <v>0</v>
      </c>
      <c r="AG563" s="25">
        <f t="shared" si="615"/>
        <v>0</v>
      </c>
      <c r="AH563" s="25">
        <f t="shared" si="616"/>
        <v>0</v>
      </c>
      <c r="AI563" s="25">
        <f t="shared" si="617"/>
        <v>0</v>
      </c>
      <c r="AJ563" s="25">
        <f t="shared" si="618"/>
        <v>0</v>
      </c>
      <c r="AK563" s="25">
        <f t="shared" si="619"/>
        <v>0</v>
      </c>
      <c r="AL563" s="98">
        <v>44206</v>
      </c>
    </row>
    <row r="564" spans="1:38" x14ac:dyDescent="0.2">
      <c r="A564" s="96">
        <v>6045</v>
      </c>
      <c r="B564" s="67">
        <v>44209</v>
      </c>
      <c r="C564" s="31" t="s">
        <v>585</v>
      </c>
      <c r="D564" s="100">
        <v>0</v>
      </c>
      <c r="E564" s="31">
        <v>0</v>
      </c>
      <c r="F564" s="31">
        <v>0</v>
      </c>
      <c r="G564" s="31">
        <v>0</v>
      </c>
      <c r="H564" s="31">
        <v>0</v>
      </c>
      <c r="I564" s="31">
        <v>0</v>
      </c>
      <c r="J564" s="31">
        <v>0</v>
      </c>
      <c r="K564" s="31">
        <v>0</v>
      </c>
      <c r="L564" s="31">
        <v>1</v>
      </c>
      <c r="M564" s="31">
        <v>0</v>
      </c>
      <c r="N564" s="31">
        <v>0</v>
      </c>
      <c r="O564" s="31">
        <v>1</v>
      </c>
      <c r="P564" s="31">
        <v>1</v>
      </c>
      <c r="Q564" s="31">
        <v>1</v>
      </c>
      <c r="R564" s="31">
        <v>0</v>
      </c>
      <c r="S564" s="31">
        <v>0</v>
      </c>
      <c r="T564" s="31">
        <v>1</v>
      </c>
      <c r="U564" s="31">
        <v>2</v>
      </c>
      <c r="V564" s="31">
        <v>2</v>
      </c>
      <c r="W564" s="31">
        <v>2</v>
      </c>
      <c r="X564" s="1">
        <f t="shared" si="569"/>
        <v>11</v>
      </c>
      <c r="Z564" s="25">
        <f t="shared" si="527"/>
        <v>0.55000000000000004</v>
      </c>
      <c r="AA564" s="25">
        <f t="shared" si="528"/>
        <v>11</v>
      </c>
      <c r="AB564" s="25">
        <f t="shared" si="610"/>
        <v>0</v>
      </c>
      <c r="AC564" s="25">
        <f t="shared" si="611"/>
        <v>0</v>
      </c>
      <c r="AD564" s="25">
        <f t="shared" si="612"/>
        <v>0</v>
      </c>
      <c r="AE564" s="25">
        <f t="shared" si="613"/>
        <v>0</v>
      </c>
      <c r="AF564" s="25">
        <f t="shared" si="614"/>
        <v>0.5714285714285714</v>
      </c>
      <c r="AG564" s="25">
        <f t="shared" si="615"/>
        <v>4</v>
      </c>
      <c r="AH564" s="25">
        <f t="shared" si="616"/>
        <v>1.1666666666666667</v>
      </c>
      <c r="AI564" s="25">
        <f t="shared" si="617"/>
        <v>7</v>
      </c>
      <c r="AJ564" s="25">
        <f t="shared" si="618"/>
        <v>0</v>
      </c>
      <c r="AK564" s="25">
        <f t="shared" si="619"/>
        <v>0</v>
      </c>
      <c r="AL564" s="67">
        <v>44209</v>
      </c>
    </row>
    <row r="565" spans="1:38" x14ac:dyDescent="0.2">
      <c r="A565" s="96">
        <v>6046</v>
      </c>
      <c r="B565" s="67">
        <v>44083</v>
      </c>
      <c r="C565" s="31" t="s">
        <v>591</v>
      </c>
      <c r="D565" s="100">
        <v>0</v>
      </c>
      <c r="E565" s="31">
        <v>0</v>
      </c>
      <c r="F565" s="31">
        <v>0</v>
      </c>
      <c r="G565" s="31">
        <v>0</v>
      </c>
      <c r="H565" s="31">
        <v>0</v>
      </c>
      <c r="I565" s="31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3</v>
      </c>
      <c r="U565" s="31">
        <v>0</v>
      </c>
      <c r="V565" s="31">
        <v>0</v>
      </c>
      <c r="W565" s="31">
        <v>0</v>
      </c>
      <c r="X565" s="1">
        <f t="shared" si="569"/>
        <v>3</v>
      </c>
      <c r="Z565" s="25">
        <f t="shared" si="527"/>
        <v>0.15</v>
      </c>
      <c r="AA565" s="25">
        <f t="shared" si="528"/>
        <v>3</v>
      </c>
      <c r="AB565" s="25">
        <f t="shared" si="610"/>
        <v>0</v>
      </c>
      <c r="AC565" s="25">
        <f t="shared" si="611"/>
        <v>0</v>
      </c>
      <c r="AD565" s="25">
        <f t="shared" si="612"/>
        <v>0</v>
      </c>
      <c r="AE565" s="25">
        <f t="shared" si="613"/>
        <v>0</v>
      </c>
      <c r="AF565" s="25">
        <f t="shared" si="614"/>
        <v>0</v>
      </c>
      <c r="AG565" s="25">
        <f t="shared" si="615"/>
        <v>0</v>
      </c>
      <c r="AH565" s="25">
        <f t="shared" si="616"/>
        <v>0.5</v>
      </c>
      <c r="AI565" s="25">
        <f t="shared" si="617"/>
        <v>3</v>
      </c>
      <c r="AJ565" s="25">
        <f t="shared" si="618"/>
        <v>0</v>
      </c>
      <c r="AK565" s="25">
        <f t="shared" si="619"/>
        <v>0</v>
      </c>
      <c r="AL565" s="67">
        <v>44083</v>
      </c>
    </row>
    <row r="566" spans="1:38" x14ac:dyDescent="0.2">
      <c r="A566" s="96">
        <v>6047</v>
      </c>
      <c r="B566" s="98">
        <v>44206</v>
      </c>
      <c r="C566" s="99" t="s">
        <v>591</v>
      </c>
      <c r="D566" s="100">
        <v>0</v>
      </c>
      <c r="E566" s="31">
        <v>0</v>
      </c>
      <c r="F566" s="31">
        <v>0</v>
      </c>
      <c r="G566" s="31">
        <v>0</v>
      </c>
      <c r="H566" s="31">
        <v>0</v>
      </c>
      <c r="I566" s="31">
        <v>0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31">
        <v>0</v>
      </c>
      <c r="P566" s="31">
        <v>1</v>
      </c>
      <c r="Q566" s="31">
        <v>1</v>
      </c>
      <c r="R566" s="31">
        <v>1</v>
      </c>
      <c r="S566" s="31">
        <v>1</v>
      </c>
      <c r="T566" s="31">
        <v>2</v>
      </c>
      <c r="U566" s="31">
        <v>1</v>
      </c>
      <c r="V566" s="31">
        <v>1</v>
      </c>
      <c r="W566" s="31">
        <v>1</v>
      </c>
      <c r="X566" s="1">
        <f t="shared" si="569"/>
        <v>9</v>
      </c>
      <c r="Z566" s="25">
        <f t="shared" si="527"/>
        <v>0.45</v>
      </c>
      <c r="AA566" s="25">
        <f t="shared" si="528"/>
        <v>9</v>
      </c>
      <c r="AB566" s="25">
        <f t="shared" si="610"/>
        <v>0</v>
      </c>
      <c r="AC566" s="25">
        <f t="shared" si="611"/>
        <v>0</v>
      </c>
      <c r="AD566" s="25">
        <f t="shared" si="612"/>
        <v>0</v>
      </c>
      <c r="AE566" s="25">
        <f t="shared" si="613"/>
        <v>0</v>
      </c>
      <c r="AF566" s="25">
        <f t="shared" si="614"/>
        <v>0.2857142857142857</v>
      </c>
      <c r="AG566" s="25">
        <f t="shared" si="615"/>
        <v>2</v>
      </c>
      <c r="AH566" s="25">
        <f t="shared" si="616"/>
        <v>1.1666666666666667</v>
      </c>
      <c r="AI566" s="25">
        <f t="shared" si="617"/>
        <v>7</v>
      </c>
      <c r="AJ566" s="25">
        <f t="shared" si="618"/>
        <v>0</v>
      </c>
      <c r="AK566" s="25">
        <f t="shared" si="619"/>
        <v>0</v>
      </c>
      <c r="AL566" s="98">
        <v>44206</v>
      </c>
    </row>
    <row r="567" spans="1:38" x14ac:dyDescent="0.2">
      <c r="A567" s="96">
        <v>6048</v>
      </c>
      <c r="B567" s="67">
        <v>44083</v>
      </c>
      <c r="C567" s="31" t="s">
        <v>591</v>
      </c>
      <c r="D567" s="100">
        <v>0</v>
      </c>
      <c r="E567" s="31">
        <v>0</v>
      </c>
      <c r="F567" s="31">
        <v>0</v>
      </c>
      <c r="G567" s="31">
        <v>0</v>
      </c>
      <c r="H567" s="31">
        <v>0</v>
      </c>
      <c r="I567" s="31">
        <v>0</v>
      </c>
      <c r="J567" s="31">
        <v>0</v>
      </c>
      <c r="K567" s="31">
        <v>0</v>
      </c>
      <c r="L567" s="31">
        <v>0</v>
      </c>
      <c r="M567" s="31">
        <v>0</v>
      </c>
      <c r="N567" s="31">
        <v>0</v>
      </c>
      <c r="O567" s="31">
        <v>0</v>
      </c>
      <c r="P567" s="31">
        <v>0</v>
      </c>
      <c r="Q567" s="31">
        <v>0</v>
      </c>
      <c r="R567" s="31">
        <v>0</v>
      </c>
      <c r="S567" s="31">
        <v>0</v>
      </c>
      <c r="T567" s="31">
        <v>0</v>
      </c>
      <c r="U567" s="31">
        <v>0</v>
      </c>
      <c r="V567" s="31">
        <v>0</v>
      </c>
      <c r="W567" s="31">
        <v>0</v>
      </c>
      <c r="X567" s="1">
        <f t="shared" si="569"/>
        <v>0</v>
      </c>
      <c r="Z567" s="25">
        <f t="shared" si="527"/>
        <v>0</v>
      </c>
      <c r="AA567" s="25">
        <f t="shared" si="528"/>
        <v>0</v>
      </c>
      <c r="AB567" s="25">
        <f t="shared" si="610"/>
        <v>0</v>
      </c>
      <c r="AC567" s="25">
        <f t="shared" si="611"/>
        <v>0</v>
      </c>
      <c r="AD567" s="25">
        <f t="shared" si="612"/>
        <v>0</v>
      </c>
      <c r="AE567" s="25">
        <f t="shared" si="613"/>
        <v>0</v>
      </c>
      <c r="AF567" s="25">
        <f t="shared" si="614"/>
        <v>0</v>
      </c>
      <c r="AG567" s="25">
        <f t="shared" si="615"/>
        <v>0</v>
      </c>
      <c r="AH567" s="25">
        <f t="shared" si="616"/>
        <v>0</v>
      </c>
      <c r="AI567" s="25">
        <f t="shared" si="617"/>
        <v>0</v>
      </c>
      <c r="AJ567" s="25">
        <f t="shared" si="618"/>
        <v>0</v>
      </c>
      <c r="AK567" s="25">
        <f t="shared" si="619"/>
        <v>0</v>
      </c>
      <c r="AL567" s="67">
        <v>44083</v>
      </c>
    </row>
    <row r="568" spans="1:38" hidden="1" x14ac:dyDescent="0.2">
      <c r="A568" s="96">
        <v>6049</v>
      </c>
      <c r="B568" s="31"/>
      <c r="C568" s="31"/>
      <c r="D568" s="100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1">
        <f t="shared" si="569"/>
        <v>0</v>
      </c>
      <c r="Z568" s="25" t="e">
        <f t="shared" si="527"/>
        <v>#DIV/0!</v>
      </c>
      <c r="AA568" s="25" t="e">
        <f t="shared" si="528"/>
        <v>#DIV/0!</v>
      </c>
      <c r="AL568" s="31"/>
    </row>
    <row r="569" spans="1:38" x14ac:dyDescent="0.2">
      <c r="A569" s="96">
        <v>6052</v>
      </c>
      <c r="B569" s="67">
        <v>44082</v>
      </c>
      <c r="C569" s="31" t="s">
        <v>612</v>
      </c>
      <c r="D569" s="100">
        <v>1</v>
      </c>
      <c r="E569" s="31">
        <v>0</v>
      </c>
      <c r="F569" s="31">
        <v>2</v>
      </c>
      <c r="G569" s="31">
        <v>1</v>
      </c>
      <c r="H569" s="31">
        <v>0</v>
      </c>
      <c r="I569" s="31">
        <v>1</v>
      </c>
      <c r="J569" s="31">
        <v>0</v>
      </c>
      <c r="K569" s="31">
        <v>2</v>
      </c>
      <c r="L569" s="31">
        <v>1</v>
      </c>
      <c r="M569" s="31">
        <v>2</v>
      </c>
      <c r="N569" s="31">
        <v>1</v>
      </c>
      <c r="O569" s="31">
        <v>0</v>
      </c>
      <c r="P569" s="31">
        <v>0</v>
      </c>
      <c r="Q569" s="31">
        <v>0</v>
      </c>
      <c r="R569" s="31">
        <v>0</v>
      </c>
      <c r="S569" s="31">
        <v>0</v>
      </c>
      <c r="T569" s="31">
        <v>1</v>
      </c>
      <c r="U569" s="31">
        <v>1</v>
      </c>
      <c r="V569" s="31">
        <v>2</v>
      </c>
      <c r="W569" s="31">
        <v>1</v>
      </c>
      <c r="X569" s="1">
        <f t="shared" si="569"/>
        <v>15</v>
      </c>
      <c r="Z569" s="25">
        <f t="shared" si="527"/>
        <v>0.8</v>
      </c>
      <c r="AA569" s="25">
        <f t="shared" si="528"/>
        <v>16</v>
      </c>
      <c r="AB569" s="25">
        <f t="shared" ref="AB569:AB575" si="620">AVERAGE(D569:H569)</f>
        <v>0.8</v>
      </c>
      <c r="AC569" s="25">
        <f t="shared" ref="AC569:AC575" si="621">AB569*5</f>
        <v>4</v>
      </c>
      <c r="AD569" s="25">
        <f t="shared" ref="AD569:AD575" si="622">AVERAGE(I569:J569)</f>
        <v>0.5</v>
      </c>
      <c r="AE569" s="25">
        <f t="shared" ref="AE569:AE575" si="623">AD569*2</f>
        <v>1</v>
      </c>
      <c r="AF569" s="25">
        <f t="shared" ref="AF569:AF575" si="624">AVERAGE(K569:Q569)</f>
        <v>0.8571428571428571</v>
      </c>
      <c r="AG569" s="25">
        <f t="shared" ref="AG569:AG575" si="625">AF569*7</f>
        <v>6</v>
      </c>
      <c r="AH569" s="25">
        <f t="shared" ref="AH569:AH575" si="626">AVERAGE(R569:W569)</f>
        <v>0.83333333333333337</v>
      </c>
      <c r="AI569" s="25">
        <f t="shared" ref="AI569:AI575" si="627">AH569*6</f>
        <v>5</v>
      </c>
      <c r="AJ569" s="25">
        <f t="shared" ref="AJ569:AJ575" si="628">AVERAGE(D569:F569)</f>
        <v>1</v>
      </c>
      <c r="AK569" s="25">
        <f t="shared" ref="AK569:AK575" si="629">AJ569*3</f>
        <v>3</v>
      </c>
      <c r="AL569" s="67">
        <v>44082</v>
      </c>
    </row>
    <row r="570" spans="1:38" x14ac:dyDescent="0.2">
      <c r="A570" s="96">
        <v>6054</v>
      </c>
      <c r="B570" s="67">
        <v>44083</v>
      </c>
      <c r="C570" s="31" t="s">
        <v>591</v>
      </c>
      <c r="D570" s="100">
        <v>1</v>
      </c>
      <c r="E570" s="31">
        <v>2</v>
      </c>
      <c r="F570" s="31">
        <v>0</v>
      </c>
      <c r="G570" s="31">
        <v>0</v>
      </c>
      <c r="H570" s="31">
        <v>0</v>
      </c>
      <c r="I570" s="31">
        <v>0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31">
        <v>0</v>
      </c>
      <c r="P570" s="31">
        <v>1</v>
      </c>
      <c r="Q570" s="31">
        <v>1</v>
      </c>
      <c r="R570" s="31">
        <v>2</v>
      </c>
      <c r="S570" s="31">
        <v>0</v>
      </c>
      <c r="T570" s="31">
        <v>0</v>
      </c>
      <c r="U570" s="31">
        <v>0</v>
      </c>
      <c r="V570" s="31">
        <v>2</v>
      </c>
      <c r="W570" s="31">
        <v>2</v>
      </c>
      <c r="X570" s="1">
        <f t="shared" si="569"/>
        <v>10</v>
      </c>
      <c r="Z570" s="25">
        <f t="shared" si="527"/>
        <v>0.55000000000000004</v>
      </c>
      <c r="AA570" s="25">
        <f t="shared" si="528"/>
        <v>11</v>
      </c>
      <c r="AB570" s="25">
        <f t="shared" si="620"/>
        <v>0.6</v>
      </c>
      <c r="AC570" s="25">
        <f t="shared" si="621"/>
        <v>3</v>
      </c>
      <c r="AD570" s="25">
        <f t="shared" si="622"/>
        <v>0</v>
      </c>
      <c r="AE570" s="25">
        <f t="shared" si="623"/>
        <v>0</v>
      </c>
      <c r="AF570" s="25">
        <f t="shared" si="624"/>
        <v>0.2857142857142857</v>
      </c>
      <c r="AG570" s="25">
        <f t="shared" si="625"/>
        <v>2</v>
      </c>
      <c r="AH570" s="25">
        <f t="shared" si="626"/>
        <v>1</v>
      </c>
      <c r="AI570" s="25">
        <f t="shared" si="627"/>
        <v>6</v>
      </c>
      <c r="AJ570" s="25">
        <f t="shared" si="628"/>
        <v>1</v>
      </c>
      <c r="AK570" s="25">
        <f t="shared" si="629"/>
        <v>3</v>
      </c>
      <c r="AL570" s="67">
        <v>44083</v>
      </c>
    </row>
    <row r="571" spans="1:38" x14ac:dyDescent="0.2">
      <c r="A571" s="96">
        <v>6055</v>
      </c>
      <c r="B571" s="67">
        <v>44083</v>
      </c>
      <c r="C571" s="31" t="s">
        <v>591</v>
      </c>
      <c r="D571" s="100">
        <v>0</v>
      </c>
      <c r="E571" s="31">
        <v>0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1</v>
      </c>
      <c r="U571" s="31">
        <v>0</v>
      </c>
      <c r="V571" s="31">
        <v>1</v>
      </c>
      <c r="W571" s="31">
        <v>0</v>
      </c>
      <c r="X571" s="1">
        <f t="shared" si="569"/>
        <v>2</v>
      </c>
      <c r="Z571" s="25">
        <f t="shared" si="527"/>
        <v>0.1</v>
      </c>
      <c r="AA571" s="25">
        <f t="shared" si="528"/>
        <v>2</v>
      </c>
      <c r="AB571" s="25">
        <f t="shared" si="620"/>
        <v>0</v>
      </c>
      <c r="AC571" s="25">
        <f t="shared" si="621"/>
        <v>0</v>
      </c>
      <c r="AD571" s="25">
        <f t="shared" si="622"/>
        <v>0</v>
      </c>
      <c r="AE571" s="25">
        <f t="shared" si="623"/>
        <v>0</v>
      </c>
      <c r="AF571" s="25">
        <f t="shared" si="624"/>
        <v>0</v>
      </c>
      <c r="AG571" s="25">
        <f t="shared" si="625"/>
        <v>0</v>
      </c>
      <c r="AH571" s="25">
        <f t="shared" si="626"/>
        <v>0.33333333333333331</v>
      </c>
      <c r="AI571" s="25">
        <f t="shared" si="627"/>
        <v>2</v>
      </c>
      <c r="AJ571" s="25">
        <f t="shared" si="628"/>
        <v>0</v>
      </c>
      <c r="AK571" s="25">
        <f t="shared" si="629"/>
        <v>0</v>
      </c>
      <c r="AL571" s="67">
        <v>44083</v>
      </c>
    </row>
    <row r="572" spans="1:38" x14ac:dyDescent="0.2">
      <c r="A572" s="96">
        <v>6056</v>
      </c>
      <c r="B572" s="67">
        <v>44083</v>
      </c>
      <c r="C572" s="31" t="s">
        <v>591</v>
      </c>
      <c r="D572" s="100">
        <v>0</v>
      </c>
      <c r="E572" s="31">
        <v>0</v>
      </c>
      <c r="F572" s="31">
        <v>0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0</v>
      </c>
      <c r="V572" s="31">
        <v>0</v>
      </c>
      <c r="W572" s="31">
        <v>0</v>
      </c>
      <c r="X572" s="1">
        <f t="shared" ref="X572:X583" si="630">SUM(E572:W572)</f>
        <v>0</v>
      </c>
      <c r="Z572" s="25">
        <f t="shared" si="527"/>
        <v>0</v>
      </c>
      <c r="AA572" s="25">
        <f t="shared" si="528"/>
        <v>0</v>
      </c>
      <c r="AB572" s="25">
        <f t="shared" si="620"/>
        <v>0</v>
      </c>
      <c r="AC572" s="25">
        <f t="shared" si="621"/>
        <v>0</v>
      </c>
      <c r="AD572" s="25">
        <f t="shared" si="622"/>
        <v>0</v>
      </c>
      <c r="AE572" s="25">
        <f t="shared" si="623"/>
        <v>0</v>
      </c>
      <c r="AF572" s="25">
        <f t="shared" si="624"/>
        <v>0</v>
      </c>
      <c r="AG572" s="25">
        <f t="shared" si="625"/>
        <v>0</v>
      </c>
      <c r="AH572" s="25">
        <f t="shared" si="626"/>
        <v>0</v>
      </c>
      <c r="AI572" s="25">
        <f t="shared" si="627"/>
        <v>0</v>
      </c>
      <c r="AJ572" s="25">
        <f t="shared" si="628"/>
        <v>0</v>
      </c>
      <c r="AK572" s="25">
        <f t="shared" si="629"/>
        <v>0</v>
      </c>
      <c r="AL572" s="67">
        <v>44083</v>
      </c>
    </row>
    <row r="573" spans="1:38" x14ac:dyDescent="0.2">
      <c r="A573" s="96">
        <v>6057</v>
      </c>
      <c r="B573" s="67">
        <v>44083</v>
      </c>
      <c r="C573" s="31" t="s">
        <v>591</v>
      </c>
      <c r="D573" s="100">
        <v>0</v>
      </c>
      <c r="E573" s="31">
        <v>0</v>
      </c>
      <c r="F573" s="31">
        <v>0</v>
      </c>
      <c r="G573" s="31">
        <v>0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1</v>
      </c>
      <c r="Q573" s="31">
        <v>1</v>
      </c>
      <c r="R573" s="31">
        <v>1</v>
      </c>
      <c r="S573" s="31">
        <v>0</v>
      </c>
      <c r="T573" s="31">
        <v>1</v>
      </c>
      <c r="U573" s="31">
        <v>1</v>
      </c>
      <c r="V573" s="31">
        <v>0</v>
      </c>
      <c r="W573" s="31">
        <v>1</v>
      </c>
      <c r="X573" s="1">
        <f t="shared" si="630"/>
        <v>6</v>
      </c>
      <c r="Z573" s="25">
        <f t="shared" si="527"/>
        <v>0.3</v>
      </c>
      <c r="AA573" s="25">
        <f t="shared" si="528"/>
        <v>6</v>
      </c>
      <c r="AB573" s="25">
        <f t="shared" si="620"/>
        <v>0</v>
      </c>
      <c r="AC573" s="25">
        <f t="shared" si="621"/>
        <v>0</v>
      </c>
      <c r="AD573" s="25">
        <f t="shared" si="622"/>
        <v>0</v>
      </c>
      <c r="AE573" s="25">
        <f t="shared" si="623"/>
        <v>0</v>
      </c>
      <c r="AF573" s="25">
        <f t="shared" si="624"/>
        <v>0.2857142857142857</v>
      </c>
      <c r="AG573" s="25">
        <f t="shared" si="625"/>
        <v>2</v>
      </c>
      <c r="AH573" s="25">
        <f t="shared" si="626"/>
        <v>0.66666666666666663</v>
      </c>
      <c r="AI573" s="25">
        <f t="shared" si="627"/>
        <v>4</v>
      </c>
      <c r="AJ573" s="25">
        <f t="shared" si="628"/>
        <v>0</v>
      </c>
      <c r="AK573" s="25">
        <f t="shared" si="629"/>
        <v>0</v>
      </c>
      <c r="AL573" s="67">
        <v>44083</v>
      </c>
    </row>
    <row r="574" spans="1:38" x14ac:dyDescent="0.2">
      <c r="A574" s="96">
        <v>6062</v>
      </c>
      <c r="B574" s="98">
        <v>44206</v>
      </c>
      <c r="C574" s="99" t="s">
        <v>591</v>
      </c>
      <c r="D574" s="100">
        <v>0</v>
      </c>
      <c r="E574" s="31">
        <v>0</v>
      </c>
      <c r="F574" s="31">
        <v>0</v>
      </c>
      <c r="G574" s="31">
        <v>0</v>
      </c>
      <c r="H574" s="31">
        <v>0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0</v>
      </c>
      <c r="V574" s="31">
        <v>0</v>
      </c>
      <c r="W574" s="31">
        <v>0</v>
      </c>
      <c r="X574" s="1">
        <f t="shared" si="630"/>
        <v>0</v>
      </c>
      <c r="Z574" s="25">
        <f t="shared" si="527"/>
        <v>0</v>
      </c>
      <c r="AA574" s="25">
        <f t="shared" si="528"/>
        <v>0</v>
      </c>
      <c r="AB574" s="25">
        <f t="shared" si="620"/>
        <v>0</v>
      </c>
      <c r="AC574" s="25">
        <f t="shared" si="621"/>
        <v>0</v>
      </c>
      <c r="AD574" s="25">
        <f t="shared" si="622"/>
        <v>0</v>
      </c>
      <c r="AE574" s="25">
        <f t="shared" si="623"/>
        <v>0</v>
      </c>
      <c r="AF574" s="25">
        <f t="shared" si="624"/>
        <v>0</v>
      </c>
      <c r="AG574" s="25">
        <f t="shared" si="625"/>
        <v>0</v>
      </c>
      <c r="AH574" s="25">
        <f t="shared" si="626"/>
        <v>0</v>
      </c>
      <c r="AI574" s="25">
        <f t="shared" si="627"/>
        <v>0</v>
      </c>
      <c r="AJ574" s="25">
        <f t="shared" si="628"/>
        <v>0</v>
      </c>
      <c r="AK574" s="25">
        <f t="shared" si="629"/>
        <v>0</v>
      </c>
      <c r="AL574" s="98">
        <v>44206</v>
      </c>
    </row>
    <row r="575" spans="1:38" x14ac:dyDescent="0.2">
      <c r="A575" s="96">
        <v>6063</v>
      </c>
      <c r="B575" s="67">
        <v>44081</v>
      </c>
      <c r="C575" s="31" t="s">
        <v>562</v>
      </c>
      <c r="D575" s="100">
        <v>0</v>
      </c>
      <c r="E575" s="31">
        <v>0</v>
      </c>
      <c r="F575" s="31">
        <v>0</v>
      </c>
      <c r="G575" s="31">
        <v>0</v>
      </c>
      <c r="H575" s="31">
        <v>0</v>
      </c>
      <c r="I575" s="31">
        <v>0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1</v>
      </c>
      <c r="V575" s="31">
        <v>1</v>
      </c>
      <c r="W575" s="31">
        <v>0</v>
      </c>
      <c r="X575" s="1">
        <f t="shared" si="630"/>
        <v>2</v>
      </c>
      <c r="Z575" s="25">
        <f t="shared" si="527"/>
        <v>0.1</v>
      </c>
      <c r="AA575" s="25">
        <f t="shared" si="528"/>
        <v>2</v>
      </c>
      <c r="AB575" s="25">
        <f t="shared" si="620"/>
        <v>0</v>
      </c>
      <c r="AC575" s="25">
        <f t="shared" si="621"/>
        <v>0</v>
      </c>
      <c r="AD575" s="25">
        <f t="shared" si="622"/>
        <v>0</v>
      </c>
      <c r="AE575" s="25">
        <f t="shared" si="623"/>
        <v>0</v>
      </c>
      <c r="AF575" s="25">
        <f t="shared" si="624"/>
        <v>0</v>
      </c>
      <c r="AG575" s="25">
        <f t="shared" si="625"/>
        <v>0</v>
      </c>
      <c r="AH575" s="25">
        <f t="shared" si="626"/>
        <v>0.33333333333333331</v>
      </c>
      <c r="AI575" s="25">
        <f t="shared" si="627"/>
        <v>2</v>
      </c>
      <c r="AJ575" s="25">
        <f t="shared" si="628"/>
        <v>0</v>
      </c>
      <c r="AK575" s="25">
        <f t="shared" si="629"/>
        <v>0</v>
      </c>
      <c r="AL575" s="67">
        <v>44081</v>
      </c>
    </row>
    <row r="576" spans="1:38" hidden="1" x14ac:dyDescent="0.2">
      <c r="A576" s="96">
        <v>6069</v>
      </c>
      <c r="B576" s="31"/>
      <c r="C576" s="31"/>
      <c r="D576" s="100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1">
        <f t="shared" si="630"/>
        <v>0</v>
      </c>
      <c r="Z576" s="25" t="e">
        <f t="shared" si="527"/>
        <v>#DIV/0!</v>
      </c>
      <c r="AA576" s="25" t="e">
        <f t="shared" si="528"/>
        <v>#DIV/0!</v>
      </c>
      <c r="AL576" s="31"/>
    </row>
    <row r="577" spans="1:38" x14ac:dyDescent="0.2">
      <c r="A577" s="96">
        <v>6073</v>
      </c>
      <c r="B577" s="67">
        <v>44083</v>
      </c>
      <c r="C577" s="31" t="s">
        <v>591</v>
      </c>
      <c r="D577" s="100">
        <v>0</v>
      </c>
      <c r="E577" s="31">
        <v>0</v>
      </c>
      <c r="F577" s="31">
        <v>0</v>
      </c>
      <c r="G577" s="31">
        <v>0</v>
      </c>
      <c r="H577" s="31">
        <v>0</v>
      </c>
      <c r="I577" s="31">
        <v>0</v>
      </c>
      <c r="J577" s="31">
        <v>0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2</v>
      </c>
      <c r="R577" s="31">
        <v>0</v>
      </c>
      <c r="S577" s="31">
        <v>2</v>
      </c>
      <c r="T577" s="31">
        <v>0</v>
      </c>
      <c r="U577" s="31">
        <v>0</v>
      </c>
      <c r="V577" s="31">
        <v>0</v>
      </c>
      <c r="W577" s="31">
        <v>0</v>
      </c>
      <c r="X577" s="1">
        <f t="shared" si="630"/>
        <v>4</v>
      </c>
      <c r="Z577" s="25">
        <f t="shared" si="527"/>
        <v>0.2</v>
      </c>
      <c r="AA577" s="25">
        <f t="shared" si="528"/>
        <v>4</v>
      </c>
      <c r="AB577" s="25">
        <f t="shared" ref="AB577:AB579" si="631">AVERAGE(D577:H577)</f>
        <v>0</v>
      </c>
      <c r="AC577" s="25">
        <f t="shared" ref="AC577:AC579" si="632">AB577*5</f>
        <v>0</v>
      </c>
      <c r="AD577" s="25">
        <f t="shared" ref="AD577:AD579" si="633">AVERAGE(I577:J577)</f>
        <v>0</v>
      </c>
      <c r="AE577" s="25">
        <f t="shared" ref="AE577:AE579" si="634">AD577*2</f>
        <v>0</v>
      </c>
      <c r="AF577" s="25">
        <f t="shared" ref="AF577:AF579" si="635">AVERAGE(K577:Q577)</f>
        <v>0.2857142857142857</v>
      </c>
      <c r="AG577" s="25">
        <f t="shared" ref="AG577:AG579" si="636">AF577*7</f>
        <v>2</v>
      </c>
      <c r="AH577" s="25">
        <f t="shared" ref="AH577:AH579" si="637">AVERAGE(R577:W577)</f>
        <v>0.33333333333333331</v>
      </c>
      <c r="AI577" s="25">
        <f t="shared" ref="AI577:AI579" si="638">AH577*6</f>
        <v>2</v>
      </c>
      <c r="AJ577" s="25">
        <f t="shared" ref="AJ577:AJ579" si="639">AVERAGE(D577:F577)</f>
        <v>0</v>
      </c>
      <c r="AK577" s="25">
        <f t="shared" ref="AK577:AK579" si="640">AJ577*3</f>
        <v>0</v>
      </c>
      <c r="AL577" s="67">
        <v>44083</v>
      </c>
    </row>
    <row r="578" spans="1:38" x14ac:dyDescent="0.2">
      <c r="A578" s="96">
        <v>6075</v>
      </c>
      <c r="B578" s="67">
        <v>44082</v>
      </c>
      <c r="C578" s="31" t="s">
        <v>612</v>
      </c>
      <c r="D578" s="100">
        <v>1</v>
      </c>
      <c r="E578" s="31">
        <v>0</v>
      </c>
      <c r="F578" s="31">
        <v>2</v>
      </c>
      <c r="G578" s="31">
        <v>2</v>
      </c>
      <c r="H578" s="31">
        <v>2</v>
      </c>
      <c r="I578" s="31">
        <v>3</v>
      </c>
      <c r="J578" s="31">
        <v>2</v>
      </c>
      <c r="K578" s="31">
        <v>1</v>
      </c>
      <c r="L578" s="31">
        <v>1</v>
      </c>
      <c r="M578" s="31">
        <v>2</v>
      </c>
      <c r="N578" s="31">
        <v>1</v>
      </c>
      <c r="O578" s="31">
        <v>3</v>
      </c>
      <c r="P578" s="31">
        <v>3</v>
      </c>
      <c r="Q578" s="31">
        <v>2</v>
      </c>
      <c r="R578" s="31">
        <v>3</v>
      </c>
      <c r="S578" s="31">
        <v>1</v>
      </c>
      <c r="T578" s="31">
        <v>3</v>
      </c>
      <c r="U578" s="31">
        <v>1</v>
      </c>
      <c r="V578" s="31">
        <v>2</v>
      </c>
      <c r="W578" s="31">
        <v>2</v>
      </c>
      <c r="X578" s="1">
        <f t="shared" si="630"/>
        <v>36</v>
      </c>
      <c r="Z578" s="25">
        <f t="shared" si="527"/>
        <v>1.85</v>
      </c>
      <c r="AA578" s="25">
        <f t="shared" si="528"/>
        <v>37</v>
      </c>
      <c r="AB578" s="25">
        <f t="shared" si="631"/>
        <v>1.4</v>
      </c>
      <c r="AC578" s="25">
        <f t="shared" si="632"/>
        <v>7</v>
      </c>
      <c r="AD578" s="25">
        <f t="shared" si="633"/>
        <v>2.5</v>
      </c>
      <c r="AE578" s="25">
        <f t="shared" si="634"/>
        <v>5</v>
      </c>
      <c r="AF578" s="25">
        <f t="shared" si="635"/>
        <v>1.8571428571428572</v>
      </c>
      <c r="AG578" s="25">
        <f t="shared" si="636"/>
        <v>13</v>
      </c>
      <c r="AH578" s="25">
        <f t="shared" si="637"/>
        <v>2</v>
      </c>
      <c r="AI578" s="25">
        <f t="shared" si="638"/>
        <v>12</v>
      </c>
      <c r="AJ578" s="25">
        <f t="shared" si="639"/>
        <v>1</v>
      </c>
      <c r="AK578" s="25">
        <f t="shared" si="640"/>
        <v>3</v>
      </c>
      <c r="AL578" s="67">
        <v>44082</v>
      </c>
    </row>
    <row r="579" spans="1:38" x14ac:dyDescent="0.2">
      <c r="A579" s="96">
        <v>6077</v>
      </c>
      <c r="B579" s="67">
        <v>44083</v>
      </c>
      <c r="C579" s="31" t="s">
        <v>591</v>
      </c>
      <c r="D579" s="100">
        <v>0</v>
      </c>
      <c r="E579" s="31">
        <v>1</v>
      </c>
      <c r="F579" s="31">
        <v>0</v>
      </c>
      <c r="G579" s="31">
        <v>0</v>
      </c>
      <c r="H579" s="31">
        <v>1</v>
      </c>
      <c r="I579" s="31">
        <v>1</v>
      </c>
      <c r="J579" s="31">
        <v>1</v>
      </c>
      <c r="K579" s="31">
        <v>0</v>
      </c>
      <c r="L579" s="31">
        <v>1</v>
      </c>
      <c r="M579" s="31">
        <v>0</v>
      </c>
      <c r="N579" s="31">
        <v>0</v>
      </c>
      <c r="O579" s="31">
        <v>0</v>
      </c>
      <c r="P579" s="31">
        <v>1</v>
      </c>
      <c r="Q579" s="31">
        <v>0</v>
      </c>
      <c r="R579" s="31">
        <v>0</v>
      </c>
      <c r="S579" s="31">
        <v>1</v>
      </c>
      <c r="T579" s="31">
        <v>1</v>
      </c>
      <c r="U579" s="31">
        <v>2</v>
      </c>
      <c r="V579" s="31">
        <v>3</v>
      </c>
      <c r="W579" s="31">
        <v>1</v>
      </c>
      <c r="X579" s="1">
        <f t="shared" si="630"/>
        <v>14</v>
      </c>
      <c r="Z579" s="25">
        <f t="shared" si="527"/>
        <v>0.7</v>
      </c>
      <c r="AA579" s="25">
        <f t="shared" si="528"/>
        <v>14</v>
      </c>
      <c r="AB579" s="25">
        <f t="shared" si="631"/>
        <v>0.4</v>
      </c>
      <c r="AC579" s="25">
        <f t="shared" si="632"/>
        <v>2</v>
      </c>
      <c r="AD579" s="25">
        <f t="shared" si="633"/>
        <v>1</v>
      </c>
      <c r="AE579" s="25">
        <f t="shared" si="634"/>
        <v>2</v>
      </c>
      <c r="AF579" s="25">
        <f t="shared" si="635"/>
        <v>0.2857142857142857</v>
      </c>
      <c r="AG579" s="25">
        <f t="shared" si="636"/>
        <v>2</v>
      </c>
      <c r="AH579" s="25">
        <f t="shared" si="637"/>
        <v>1.3333333333333333</v>
      </c>
      <c r="AI579" s="25">
        <f t="shared" si="638"/>
        <v>8</v>
      </c>
      <c r="AJ579" s="25">
        <f t="shared" si="639"/>
        <v>0.33333333333333331</v>
      </c>
      <c r="AK579" s="25">
        <f t="shared" si="640"/>
        <v>1</v>
      </c>
      <c r="AL579" s="67">
        <v>44083</v>
      </c>
    </row>
    <row r="580" spans="1:38" hidden="1" x14ac:dyDescent="0.2">
      <c r="A580" s="96">
        <v>6078</v>
      </c>
      <c r="B580" s="31"/>
      <c r="C580" s="31"/>
      <c r="D580" s="100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1">
        <f t="shared" si="630"/>
        <v>0</v>
      </c>
      <c r="Z580" s="25" t="e">
        <f t="shared" ref="Z580:Z583" si="641">AVERAGE(D580:W580)</f>
        <v>#DIV/0!</v>
      </c>
      <c r="AA580" s="25" t="e">
        <f t="shared" ref="AA580:AA583" si="642">Z580*20</f>
        <v>#DIV/0!</v>
      </c>
      <c r="AL580" s="31"/>
    </row>
    <row r="581" spans="1:38" x14ac:dyDescent="0.2">
      <c r="A581" s="96">
        <v>6079</v>
      </c>
      <c r="B581" s="67">
        <v>44083</v>
      </c>
      <c r="C581" s="31" t="s">
        <v>591</v>
      </c>
      <c r="D581" s="100">
        <v>0</v>
      </c>
      <c r="E581" s="31">
        <v>0</v>
      </c>
      <c r="F581" s="31">
        <v>0</v>
      </c>
      <c r="G581" s="31">
        <v>0</v>
      </c>
      <c r="H581" s="31">
        <v>0</v>
      </c>
      <c r="I581" s="31">
        <v>0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0</v>
      </c>
      <c r="V581" s="31">
        <v>0</v>
      </c>
      <c r="W581" s="31">
        <v>0</v>
      </c>
      <c r="X581" s="1">
        <f t="shared" si="630"/>
        <v>0</v>
      </c>
      <c r="Z581" s="25">
        <f t="shared" si="641"/>
        <v>0</v>
      </c>
      <c r="AA581" s="25">
        <f t="shared" si="642"/>
        <v>0</v>
      </c>
      <c r="AB581" s="25">
        <f t="shared" ref="AB581:AB584" si="643">AVERAGE(D581:H581)</f>
        <v>0</v>
      </c>
      <c r="AC581" s="25">
        <f t="shared" ref="AC581:AC584" si="644">AB581*5</f>
        <v>0</v>
      </c>
      <c r="AD581" s="25">
        <f t="shared" ref="AD581:AD584" si="645">AVERAGE(I581:J581)</f>
        <v>0</v>
      </c>
      <c r="AE581" s="25">
        <f t="shared" ref="AE581:AE584" si="646">AD581*2</f>
        <v>0</v>
      </c>
      <c r="AF581" s="25">
        <f t="shared" ref="AF581:AF584" si="647">AVERAGE(K581:Q581)</f>
        <v>0</v>
      </c>
      <c r="AG581" s="25">
        <f t="shared" ref="AG581:AG584" si="648">AF581*7</f>
        <v>0</v>
      </c>
      <c r="AH581" s="25">
        <f t="shared" ref="AH581:AH584" si="649">AVERAGE(R581:W581)</f>
        <v>0</v>
      </c>
      <c r="AI581" s="25">
        <f t="shared" ref="AI581:AI584" si="650">AH581*6</f>
        <v>0</v>
      </c>
      <c r="AJ581" s="25">
        <f t="shared" ref="AJ581:AJ584" si="651">AVERAGE(D581:F581)</f>
        <v>0</v>
      </c>
      <c r="AK581" s="25">
        <f t="shared" ref="AK581:AK584" si="652">AJ581*3</f>
        <v>0</v>
      </c>
      <c r="AL581" s="67">
        <v>44083</v>
      </c>
    </row>
    <row r="582" spans="1:38" x14ac:dyDescent="0.2">
      <c r="A582" s="96">
        <v>6080</v>
      </c>
      <c r="B582" s="98">
        <v>44206</v>
      </c>
      <c r="C582" s="99" t="s">
        <v>591</v>
      </c>
      <c r="D582" s="100">
        <v>0</v>
      </c>
      <c r="E582" s="31">
        <v>0</v>
      </c>
      <c r="F582" s="31">
        <v>0</v>
      </c>
      <c r="G582" s="31">
        <v>0</v>
      </c>
      <c r="H582" s="31">
        <v>0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31">
        <v>1</v>
      </c>
      <c r="P582" s="31">
        <v>1</v>
      </c>
      <c r="Q582" s="31">
        <v>0</v>
      </c>
      <c r="R582" s="31">
        <v>0</v>
      </c>
      <c r="S582" s="31">
        <v>1</v>
      </c>
      <c r="T582" s="31">
        <v>1</v>
      </c>
      <c r="U582" s="31">
        <v>2</v>
      </c>
      <c r="V582" s="31">
        <v>4</v>
      </c>
      <c r="W582" s="31">
        <v>4</v>
      </c>
      <c r="X582" s="1">
        <f t="shared" si="630"/>
        <v>14</v>
      </c>
      <c r="Z582" s="25">
        <f t="shared" si="641"/>
        <v>0.7</v>
      </c>
      <c r="AA582" s="25">
        <f t="shared" si="642"/>
        <v>14</v>
      </c>
      <c r="AB582" s="25">
        <f t="shared" si="643"/>
        <v>0</v>
      </c>
      <c r="AC582" s="25">
        <f t="shared" si="644"/>
        <v>0</v>
      </c>
      <c r="AD582" s="25">
        <f t="shared" si="645"/>
        <v>0</v>
      </c>
      <c r="AE582" s="25">
        <f t="shared" si="646"/>
        <v>0</v>
      </c>
      <c r="AF582" s="25">
        <f t="shared" si="647"/>
        <v>0.2857142857142857</v>
      </c>
      <c r="AG582" s="25">
        <f t="shared" si="648"/>
        <v>2</v>
      </c>
      <c r="AH582" s="25">
        <f t="shared" si="649"/>
        <v>2</v>
      </c>
      <c r="AI582" s="25">
        <f t="shared" si="650"/>
        <v>12</v>
      </c>
      <c r="AJ582" s="25">
        <f t="shared" si="651"/>
        <v>0</v>
      </c>
      <c r="AK582" s="25">
        <f t="shared" si="652"/>
        <v>0</v>
      </c>
      <c r="AL582" s="98">
        <v>44206</v>
      </c>
    </row>
    <row r="583" spans="1:38" x14ac:dyDescent="0.2">
      <c r="A583" s="96">
        <v>6082</v>
      </c>
      <c r="B583" s="67">
        <v>44083</v>
      </c>
      <c r="C583" s="31" t="s">
        <v>591</v>
      </c>
      <c r="D583" s="100">
        <v>2</v>
      </c>
      <c r="E583" s="31">
        <v>0</v>
      </c>
      <c r="F583" s="31">
        <v>0</v>
      </c>
      <c r="G583" s="31">
        <v>1</v>
      </c>
      <c r="H583" s="31">
        <v>1</v>
      </c>
      <c r="I583" s="31">
        <v>0</v>
      </c>
      <c r="J583" s="31">
        <v>0</v>
      </c>
      <c r="K583" s="31">
        <v>1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2</v>
      </c>
      <c r="U583" s="31">
        <v>0</v>
      </c>
      <c r="V583" s="31">
        <v>0</v>
      </c>
      <c r="W583" s="31">
        <v>3</v>
      </c>
      <c r="X583" s="1">
        <f t="shared" si="630"/>
        <v>8</v>
      </c>
      <c r="Z583" s="25">
        <f t="shared" si="641"/>
        <v>0.5</v>
      </c>
      <c r="AA583" s="25">
        <f t="shared" si="642"/>
        <v>10</v>
      </c>
      <c r="AB583" s="25">
        <f t="shared" si="643"/>
        <v>0.8</v>
      </c>
      <c r="AC583" s="25">
        <f t="shared" si="644"/>
        <v>4</v>
      </c>
      <c r="AD583" s="25">
        <f t="shared" si="645"/>
        <v>0</v>
      </c>
      <c r="AE583" s="25">
        <f t="shared" si="646"/>
        <v>0</v>
      </c>
      <c r="AF583" s="25">
        <f t="shared" si="647"/>
        <v>0.14285714285714285</v>
      </c>
      <c r="AG583" s="25">
        <f t="shared" si="648"/>
        <v>1</v>
      </c>
      <c r="AH583" s="25">
        <f t="shared" si="649"/>
        <v>0.83333333333333337</v>
      </c>
      <c r="AI583" s="25">
        <f t="shared" si="650"/>
        <v>5</v>
      </c>
      <c r="AJ583" s="25">
        <f t="shared" si="651"/>
        <v>0.66666666666666663</v>
      </c>
      <c r="AK583" s="25">
        <f t="shared" si="652"/>
        <v>2</v>
      </c>
      <c r="AL583" s="67">
        <v>44083</v>
      </c>
    </row>
    <row r="584" spans="1:38" x14ac:dyDescent="0.2">
      <c r="A584" s="113">
        <v>7000</v>
      </c>
      <c r="B584" s="40">
        <v>44083</v>
      </c>
      <c r="C584" s="1" t="s">
        <v>599</v>
      </c>
      <c r="D584" s="63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f>SUM(D584:W584)</f>
        <v>0</v>
      </c>
      <c r="Z584" s="25">
        <f t="shared" ref="Z584" si="653">AVERAGE(D584:W584)</f>
        <v>0</v>
      </c>
      <c r="AA584" s="25">
        <f t="shared" ref="AA584" si="654">Z584*20</f>
        <v>0</v>
      </c>
      <c r="AB584" s="25">
        <f t="shared" si="643"/>
        <v>0</v>
      </c>
      <c r="AC584" s="25">
        <f t="shared" si="644"/>
        <v>0</v>
      </c>
      <c r="AD584" s="25">
        <f t="shared" si="645"/>
        <v>0</v>
      </c>
      <c r="AE584" s="25">
        <f t="shared" si="646"/>
        <v>0</v>
      </c>
      <c r="AF584" s="25">
        <f t="shared" si="647"/>
        <v>0</v>
      </c>
      <c r="AG584" s="25">
        <f t="shared" si="648"/>
        <v>0</v>
      </c>
      <c r="AH584" s="25">
        <f t="shared" si="649"/>
        <v>0</v>
      </c>
      <c r="AI584" s="25">
        <f t="shared" si="650"/>
        <v>0</v>
      </c>
      <c r="AJ584" s="25">
        <f t="shared" si="651"/>
        <v>0</v>
      </c>
      <c r="AK584" s="25">
        <f t="shared" si="652"/>
        <v>0</v>
      </c>
      <c r="AL584" s="40">
        <v>44083</v>
      </c>
    </row>
    <row r="585" spans="1:38" hidden="1" x14ac:dyDescent="0.2">
      <c r="A585" s="113">
        <v>7001</v>
      </c>
      <c r="D585" s="63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>
        <f>SUM(D585:W585)</f>
        <v>0</v>
      </c>
      <c r="AL585" s="1"/>
    </row>
    <row r="586" spans="1:38" x14ac:dyDescent="0.2">
      <c r="A586" s="113">
        <v>7002</v>
      </c>
      <c r="B586" s="40">
        <v>44084</v>
      </c>
      <c r="C586" s="1" t="s">
        <v>591</v>
      </c>
      <c r="D586" s="63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1</v>
      </c>
      <c r="U586" s="1">
        <v>3</v>
      </c>
      <c r="V586" s="1">
        <v>2</v>
      </c>
      <c r="W586" s="1">
        <v>0</v>
      </c>
      <c r="X586" s="1">
        <f>SUM(D586:W586)</f>
        <v>6</v>
      </c>
      <c r="Z586" s="25">
        <f t="shared" ref="Z586:Z591" si="655">AVERAGE(D586:W586)</f>
        <v>0.3</v>
      </c>
      <c r="AA586" s="25">
        <f t="shared" ref="AA586:AA591" si="656">Z586*20</f>
        <v>6</v>
      </c>
      <c r="AB586" s="25">
        <f t="shared" ref="AB586:AB591" si="657">AVERAGE(D586:H586)</f>
        <v>0</v>
      </c>
      <c r="AC586" s="25">
        <f t="shared" ref="AC586:AC591" si="658">AB586*5</f>
        <v>0</v>
      </c>
      <c r="AD586" s="25">
        <f t="shared" ref="AD586:AD591" si="659">AVERAGE(I586:J586)</f>
        <v>0</v>
      </c>
      <c r="AE586" s="25">
        <f t="shared" ref="AE586:AE591" si="660">AD586*2</f>
        <v>0</v>
      </c>
      <c r="AF586" s="25">
        <f t="shared" ref="AF586:AF591" si="661">AVERAGE(K586:Q586)</f>
        <v>0</v>
      </c>
      <c r="AG586" s="25">
        <f t="shared" ref="AG586:AG591" si="662">AF586*7</f>
        <v>0</v>
      </c>
      <c r="AH586" s="25">
        <f t="shared" ref="AH586:AH591" si="663">AVERAGE(R586:W586)</f>
        <v>1</v>
      </c>
      <c r="AI586" s="25">
        <f t="shared" ref="AI586:AI591" si="664">AH586*6</f>
        <v>6</v>
      </c>
      <c r="AJ586" s="25">
        <f t="shared" ref="AJ586:AJ591" si="665">AVERAGE(D586:F586)</f>
        <v>0</v>
      </c>
      <c r="AK586" s="25">
        <f t="shared" ref="AK586:AK591" si="666">AJ586*3</f>
        <v>0</v>
      </c>
      <c r="AL586" s="40">
        <v>44084</v>
      </c>
    </row>
    <row r="587" spans="1:38" x14ac:dyDescent="0.2">
      <c r="A587" s="113">
        <v>7003</v>
      </c>
      <c r="B587" s="40">
        <v>44084</v>
      </c>
      <c r="C587" s="1" t="s">
        <v>591</v>
      </c>
      <c r="D587" s="63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/>
      <c r="Y587" s="42"/>
      <c r="Z587" s="25">
        <f t="shared" si="655"/>
        <v>0</v>
      </c>
      <c r="AA587" s="25">
        <f t="shared" si="656"/>
        <v>0</v>
      </c>
      <c r="AB587" s="25">
        <f t="shared" si="657"/>
        <v>0</v>
      </c>
      <c r="AC587" s="25">
        <f t="shared" si="658"/>
        <v>0</v>
      </c>
      <c r="AD587" s="25">
        <f t="shared" si="659"/>
        <v>0</v>
      </c>
      <c r="AE587" s="25">
        <f t="shared" si="660"/>
        <v>0</v>
      </c>
      <c r="AF587" s="25">
        <f t="shared" si="661"/>
        <v>0</v>
      </c>
      <c r="AG587" s="25">
        <f t="shared" si="662"/>
        <v>0</v>
      </c>
      <c r="AH587" s="25">
        <f t="shared" si="663"/>
        <v>0</v>
      </c>
      <c r="AI587" s="25">
        <f t="shared" si="664"/>
        <v>0</v>
      </c>
      <c r="AJ587" s="25">
        <f t="shared" si="665"/>
        <v>0</v>
      </c>
      <c r="AK587" s="25">
        <f t="shared" si="666"/>
        <v>0</v>
      </c>
      <c r="AL587" s="40">
        <v>44084</v>
      </c>
    </row>
    <row r="588" spans="1:38" x14ac:dyDescent="0.2">
      <c r="A588" s="113">
        <v>7004</v>
      </c>
      <c r="B588" s="40">
        <v>44084</v>
      </c>
      <c r="C588" s="1" t="s">
        <v>591</v>
      </c>
      <c r="D588" s="63">
        <v>1</v>
      </c>
      <c r="E588" s="1">
        <v>2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1</v>
      </c>
      <c r="P588" s="1">
        <v>0</v>
      </c>
      <c r="Q588" s="1">
        <v>0</v>
      </c>
      <c r="R588" s="1">
        <v>1</v>
      </c>
      <c r="S588" s="1">
        <v>1</v>
      </c>
      <c r="T588" s="1">
        <v>2</v>
      </c>
      <c r="U588" s="1">
        <v>1</v>
      </c>
      <c r="V588" s="1">
        <v>0</v>
      </c>
      <c r="W588" s="1">
        <v>1</v>
      </c>
      <c r="X588" s="1">
        <f t="shared" ref="X588:X651" si="667">SUM(E588:W588)</f>
        <v>10</v>
      </c>
      <c r="Z588" s="25">
        <f t="shared" si="655"/>
        <v>0.55000000000000004</v>
      </c>
      <c r="AA588" s="25">
        <f t="shared" si="656"/>
        <v>11</v>
      </c>
      <c r="AB588" s="25">
        <f t="shared" si="657"/>
        <v>0.6</v>
      </c>
      <c r="AC588" s="25">
        <f t="shared" si="658"/>
        <v>3</v>
      </c>
      <c r="AD588" s="25">
        <f t="shared" si="659"/>
        <v>0</v>
      </c>
      <c r="AE588" s="25">
        <f t="shared" si="660"/>
        <v>0</v>
      </c>
      <c r="AF588" s="25">
        <f t="shared" si="661"/>
        <v>0.2857142857142857</v>
      </c>
      <c r="AG588" s="25">
        <f t="shared" si="662"/>
        <v>2</v>
      </c>
      <c r="AH588" s="25">
        <f t="shared" si="663"/>
        <v>1</v>
      </c>
      <c r="AI588" s="25">
        <f t="shared" si="664"/>
        <v>6</v>
      </c>
      <c r="AJ588" s="25">
        <f t="shared" si="665"/>
        <v>1</v>
      </c>
      <c r="AK588" s="25">
        <f t="shared" si="666"/>
        <v>3</v>
      </c>
      <c r="AL588" s="40">
        <v>44084</v>
      </c>
    </row>
    <row r="589" spans="1:38" x14ac:dyDescent="0.2">
      <c r="A589" s="113">
        <v>7005</v>
      </c>
      <c r="B589" s="40">
        <v>44084</v>
      </c>
      <c r="C589" s="1" t="s">
        <v>591</v>
      </c>
      <c r="D589" s="63">
        <v>2</v>
      </c>
      <c r="E589" s="1">
        <v>2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1</v>
      </c>
      <c r="M589" s="1">
        <v>1</v>
      </c>
      <c r="N589" s="1">
        <v>0</v>
      </c>
      <c r="O589" s="1">
        <v>1</v>
      </c>
      <c r="P589" s="1">
        <v>0</v>
      </c>
      <c r="Q589" s="1">
        <v>1</v>
      </c>
      <c r="R589" s="1">
        <v>2</v>
      </c>
      <c r="S589" s="1">
        <v>2</v>
      </c>
      <c r="T589" s="1">
        <v>2</v>
      </c>
      <c r="U589" s="1">
        <v>1</v>
      </c>
      <c r="V589" s="1">
        <v>3</v>
      </c>
      <c r="W589" s="1">
        <v>1</v>
      </c>
      <c r="X589" s="1">
        <f t="shared" si="667"/>
        <v>18</v>
      </c>
      <c r="Z589" s="25">
        <f t="shared" si="655"/>
        <v>1</v>
      </c>
      <c r="AA589" s="25">
        <f t="shared" si="656"/>
        <v>20</v>
      </c>
      <c r="AB589" s="25">
        <f t="shared" si="657"/>
        <v>0.8</v>
      </c>
      <c r="AC589" s="25">
        <f t="shared" si="658"/>
        <v>4</v>
      </c>
      <c r="AD589" s="25">
        <f t="shared" si="659"/>
        <v>0.5</v>
      </c>
      <c r="AE589" s="25">
        <f t="shared" si="660"/>
        <v>1</v>
      </c>
      <c r="AF589" s="25">
        <f t="shared" si="661"/>
        <v>0.5714285714285714</v>
      </c>
      <c r="AG589" s="25">
        <f t="shared" si="662"/>
        <v>4</v>
      </c>
      <c r="AH589" s="25">
        <f t="shared" si="663"/>
        <v>1.8333333333333333</v>
      </c>
      <c r="AI589" s="25">
        <f t="shared" si="664"/>
        <v>11</v>
      </c>
      <c r="AJ589" s="25">
        <f t="shared" si="665"/>
        <v>1.3333333333333333</v>
      </c>
      <c r="AK589" s="25">
        <f t="shared" si="666"/>
        <v>4</v>
      </c>
      <c r="AL589" s="40">
        <v>44084</v>
      </c>
    </row>
    <row r="590" spans="1:38" x14ac:dyDescent="0.2">
      <c r="A590" s="113">
        <v>7006</v>
      </c>
      <c r="B590" s="40">
        <v>44090</v>
      </c>
      <c r="C590" s="1" t="s">
        <v>585</v>
      </c>
      <c r="D590" s="63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f t="shared" si="667"/>
        <v>0</v>
      </c>
      <c r="Z590" s="25">
        <f t="shared" si="655"/>
        <v>0</v>
      </c>
      <c r="AA590" s="25">
        <f t="shared" si="656"/>
        <v>0</v>
      </c>
      <c r="AB590" s="25">
        <f t="shared" si="657"/>
        <v>0</v>
      </c>
      <c r="AC590" s="25">
        <f t="shared" si="658"/>
        <v>0</v>
      </c>
      <c r="AD590" s="25">
        <f t="shared" si="659"/>
        <v>0</v>
      </c>
      <c r="AE590" s="25">
        <f t="shared" si="660"/>
        <v>0</v>
      </c>
      <c r="AF590" s="25">
        <f t="shared" si="661"/>
        <v>0</v>
      </c>
      <c r="AG590" s="25">
        <f t="shared" si="662"/>
        <v>0</v>
      </c>
      <c r="AH590" s="25">
        <f t="shared" si="663"/>
        <v>0</v>
      </c>
      <c r="AI590" s="25">
        <f t="shared" si="664"/>
        <v>0</v>
      </c>
      <c r="AJ590" s="25">
        <f t="shared" si="665"/>
        <v>0</v>
      </c>
      <c r="AK590" s="25">
        <f t="shared" si="666"/>
        <v>0</v>
      </c>
      <c r="AL590" s="40">
        <v>44090</v>
      </c>
    </row>
    <row r="591" spans="1:38" x14ac:dyDescent="0.2">
      <c r="A591" s="113">
        <v>7007</v>
      </c>
      <c r="B591" s="40">
        <v>44090</v>
      </c>
      <c r="C591" s="1" t="s">
        <v>585</v>
      </c>
      <c r="D591" s="63">
        <v>3</v>
      </c>
      <c r="E591" s="1">
        <v>4</v>
      </c>
      <c r="F591" s="1">
        <v>1</v>
      </c>
      <c r="G591" s="1">
        <v>3</v>
      </c>
      <c r="H591" s="1">
        <v>2</v>
      </c>
      <c r="I591" s="1">
        <v>3</v>
      </c>
      <c r="J591" s="1">
        <v>4</v>
      </c>
      <c r="K591" s="1">
        <v>3</v>
      </c>
      <c r="L591" s="1">
        <v>1</v>
      </c>
      <c r="M591" s="1">
        <v>2</v>
      </c>
      <c r="N591" s="1">
        <v>3</v>
      </c>
      <c r="O591" s="1">
        <v>0</v>
      </c>
      <c r="P591" s="1">
        <v>1</v>
      </c>
      <c r="Q591" s="1">
        <v>0</v>
      </c>
      <c r="R591" s="1">
        <v>0</v>
      </c>
      <c r="S591" s="1">
        <v>0</v>
      </c>
      <c r="T591" s="1">
        <v>2</v>
      </c>
      <c r="U591" s="1">
        <v>3</v>
      </c>
      <c r="V591" s="1">
        <v>3</v>
      </c>
      <c r="W591" s="1">
        <v>4</v>
      </c>
      <c r="X591" s="1">
        <f t="shared" si="667"/>
        <v>39</v>
      </c>
      <c r="Z591" s="25">
        <f t="shared" si="655"/>
        <v>2.1</v>
      </c>
      <c r="AA591" s="25">
        <f t="shared" si="656"/>
        <v>42</v>
      </c>
      <c r="AB591" s="25">
        <f t="shared" si="657"/>
        <v>2.6</v>
      </c>
      <c r="AC591" s="25">
        <f t="shared" si="658"/>
        <v>13</v>
      </c>
      <c r="AD591" s="25">
        <f t="shared" si="659"/>
        <v>3.5</v>
      </c>
      <c r="AE591" s="25">
        <f t="shared" si="660"/>
        <v>7</v>
      </c>
      <c r="AF591" s="25">
        <f t="shared" si="661"/>
        <v>1.4285714285714286</v>
      </c>
      <c r="AG591" s="25">
        <f t="shared" si="662"/>
        <v>10</v>
      </c>
      <c r="AH591" s="25">
        <f t="shared" si="663"/>
        <v>2</v>
      </c>
      <c r="AI591" s="25">
        <f t="shared" si="664"/>
        <v>12</v>
      </c>
      <c r="AJ591" s="25">
        <f t="shared" si="665"/>
        <v>2.6666666666666665</v>
      </c>
      <c r="AK591" s="25">
        <f t="shared" si="666"/>
        <v>8</v>
      </c>
      <c r="AL591" s="40">
        <v>44090</v>
      </c>
    </row>
    <row r="592" spans="1:38" hidden="1" x14ac:dyDescent="0.2">
      <c r="A592" s="113">
        <v>7007</v>
      </c>
      <c r="D592" s="63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>
        <f t="shared" si="667"/>
        <v>0</v>
      </c>
      <c r="AL592" s="1"/>
    </row>
    <row r="593" spans="1:38" x14ac:dyDescent="0.2">
      <c r="A593" s="113">
        <v>7008</v>
      </c>
      <c r="B593" s="40">
        <v>44090</v>
      </c>
      <c r="C593" s="1" t="s">
        <v>585</v>
      </c>
      <c r="D593" s="63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f t="shared" si="667"/>
        <v>0</v>
      </c>
      <c r="Z593" s="25">
        <f t="shared" ref="Z593:Z600" si="668">AVERAGE(D593:W593)</f>
        <v>0</v>
      </c>
      <c r="AA593" s="25">
        <f t="shared" ref="AA593:AA600" si="669">Z593*20</f>
        <v>0</v>
      </c>
      <c r="AB593" s="25">
        <f t="shared" ref="AB593:AB600" si="670">AVERAGE(D593:H593)</f>
        <v>0</v>
      </c>
      <c r="AC593" s="25">
        <f t="shared" ref="AC593:AC600" si="671">AB593*5</f>
        <v>0</v>
      </c>
      <c r="AD593" s="25">
        <f t="shared" ref="AD593:AD600" si="672">AVERAGE(I593:J593)</f>
        <v>0</v>
      </c>
      <c r="AE593" s="25">
        <f t="shared" ref="AE593:AE600" si="673">AD593*2</f>
        <v>0</v>
      </c>
      <c r="AF593" s="25">
        <f t="shared" ref="AF593:AF600" si="674">AVERAGE(K593:Q593)</f>
        <v>0</v>
      </c>
      <c r="AG593" s="25">
        <f t="shared" ref="AG593:AG600" si="675">AF593*7</f>
        <v>0</v>
      </c>
      <c r="AH593" s="25">
        <f t="shared" ref="AH593:AH600" si="676">AVERAGE(R593:W593)</f>
        <v>0</v>
      </c>
      <c r="AI593" s="25">
        <f t="shared" ref="AI593:AI600" si="677">AH593*6</f>
        <v>0</v>
      </c>
      <c r="AJ593" s="25">
        <f t="shared" ref="AJ593:AJ600" si="678">AVERAGE(D593:F593)</f>
        <v>0</v>
      </c>
      <c r="AK593" s="25">
        <f t="shared" ref="AK593:AK600" si="679">AJ593*3</f>
        <v>0</v>
      </c>
      <c r="AL593" s="40">
        <v>44090</v>
      </c>
    </row>
    <row r="594" spans="1:38" x14ac:dyDescent="0.2">
      <c r="A594" s="113">
        <v>7009</v>
      </c>
      <c r="B594" s="40">
        <v>44090</v>
      </c>
      <c r="C594" s="1" t="s">
        <v>585</v>
      </c>
      <c r="D594" s="63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f t="shared" si="667"/>
        <v>0</v>
      </c>
      <c r="Z594" s="25">
        <f t="shared" si="668"/>
        <v>0</v>
      </c>
      <c r="AA594" s="25">
        <f t="shared" si="669"/>
        <v>0</v>
      </c>
      <c r="AB594" s="25">
        <f t="shared" si="670"/>
        <v>0</v>
      </c>
      <c r="AC594" s="25">
        <f t="shared" si="671"/>
        <v>0</v>
      </c>
      <c r="AD594" s="25">
        <f t="shared" si="672"/>
        <v>0</v>
      </c>
      <c r="AE594" s="25">
        <f t="shared" si="673"/>
        <v>0</v>
      </c>
      <c r="AF594" s="25">
        <f t="shared" si="674"/>
        <v>0</v>
      </c>
      <c r="AG594" s="25">
        <f t="shared" si="675"/>
        <v>0</v>
      </c>
      <c r="AH594" s="25">
        <f t="shared" si="676"/>
        <v>0</v>
      </c>
      <c r="AI594" s="25">
        <f t="shared" si="677"/>
        <v>0</v>
      </c>
      <c r="AJ594" s="25">
        <f t="shared" si="678"/>
        <v>0</v>
      </c>
      <c r="AK594" s="25">
        <f t="shared" si="679"/>
        <v>0</v>
      </c>
      <c r="AL594" s="40">
        <v>44090</v>
      </c>
    </row>
    <row r="595" spans="1:38" x14ac:dyDescent="0.2">
      <c r="A595" s="113">
        <v>7010</v>
      </c>
      <c r="B595" s="40">
        <v>44090</v>
      </c>
      <c r="C595" s="1" t="s">
        <v>599</v>
      </c>
      <c r="D595" s="63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86"/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f t="shared" si="667"/>
        <v>1</v>
      </c>
      <c r="Z595" s="25">
        <f t="shared" si="668"/>
        <v>5.2631578947368418E-2</v>
      </c>
      <c r="AA595" s="25">
        <f t="shared" si="669"/>
        <v>1.0526315789473684</v>
      </c>
      <c r="AB595" s="25">
        <f t="shared" si="670"/>
        <v>0</v>
      </c>
      <c r="AC595" s="25">
        <f t="shared" si="671"/>
        <v>0</v>
      </c>
      <c r="AD595" s="25">
        <f t="shared" si="672"/>
        <v>0</v>
      </c>
      <c r="AE595" s="25">
        <f t="shared" si="673"/>
        <v>0</v>
      </c>
      <c r="AF595" s="25">
        <f t="shared" si="674"/>
        <v>0</v>
      </c>
      <c r="AG595" s="25">
        <f t="shared" si="675"/>
        <v>0</v>
      </c>
      <c r="AH595" s="25">
        <f t="shared" si="676"/>
        <v>0.16666666666666666</v>
      </c>
      <c r="AI595" s="25">
        <f t="shared" si="677"/>
        <v>1</v>
      </c>
      <c r="AJ595" s="25">
        <f t="shared" si="678"/>
        <v>0</v>
      </c>
      <c r="AK595" s="25">
        <f t="shared" si="679"/>
        <v>0</v>
      </c>
      <c r="AL595" s="40">
        <v>44090</v>
      </c>
    </row>
    <row r="596" spans="1:38" x14ac:dyDescent="0.2">
      <c r="A596" s="113">
        <v>7011</v>
      </c>
      <c r="B596" s="40">
        <v>44090</v>
      </c>
      <c r="C596" s="1" t="s">
        <v>599</v>
      </c>
      <c r="D596" s="63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f t="shared" si="667"/>
        <v>0</v>
      </c>
      <c r="Z596" s="25">
        <f t="shared" si="668"/>
        <v>0</v>
      </c>
      <c r="AA596" s="25">
        <f t="shared" si="669"/>
        <v>0</v>
      </c>
      <c r="AB596" s="25">
        <f t="shared" si="670"/>
        <v>0</v>
      </c>
      <c r="AC596" s="25">
        <f t="shared" si="671"/>
        <v>0</v>
      </c>
      <c r="AD596" s="25">
        <f t="shared" si="672"/>
        <v>0</v>
      </c>
      <c r="AE596" s="25">
        <f t="shared" si="673"/>
        <v>0</v>
      </c>
      <c r="AF596" s="25">
        <f t="shared" si="674"/>
        <v>0</v>
      </c>
      <c r="AG596" s="25">
        <f t="shared" si="675"/>
        <v>0</v>
      </c>
      <c r="AH596" s="25">
        <f t="shared" si="676"/>
        <v>0</v>
      </c>
      <c r="AI596" s="25">
        <f t="shared" si="677"/>
        <v>0</v>
      </c>
      <c r="AJ596" s="25">
        <f t="shared" si="678"/>
        <v>0</v>
      </c>
      <c r="AK596" s="25">
        <f t="shared" si="679"/>
        <v>0</v>
      </c>
      <c r="AL596" s="40">
        <v>44090</v>
      </c>
    </row>
    <row r="597" spans="1:38" x14ac:dyDescent="0.2">
      <c r="A597" s="113">
        <v>7012</v>
      </c>
      <c r="B597" s="40">
        <v>44083</v>
      </c>
      <c r="C597" s="1" t="s">
        <v>591</v>
      </c>
      <c r="D597" s="63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f t="shared" si="667"/>
        <v>1</v>
      </c>
      <c r="Z597" s="25">
        <f t="shared" si="668"/>
        <v>0.05</v>
      </c>
      <c r="AA597" s="25">
        <f t="shared" si="669"/>
        <v>1</v>
      </c>
      <c r="AB597" s="25">
        <f t="shared" si="670"/>
        <v>0</v>
      </c>
      <c r="AC597" s="25">
        <f t="shared" si="671"/>
        <v>0</v>
      </c>
      <c r="AD597" s="25">
        <f t="shared" si="672"/>
        <v>0</v>
      </c>
      <c r="AE597" s="25">
        <f t="shared" si="673"/>
        <v>0</v>
      </c>
      <c r="AF597" s="25">
        <f t="shared" si="674"/>
        <v>0</v>
      </c>
      <c r="AG597" s="25">
        <f t="shared" si="675"/>
        <v>0</v>
      </c>
      <c r="AH597" s="25">
        <f t="shared" si="676"/>
        <v>0.16666666666666666</v>
      </c>
      <c r="AI597" s="25">
        <f t="shared" si="677"/>
        <v>1</v>
      </c>
      <c r="AJ597" s="25">
        <f t="shared" si="678"/>
        <v>0</v>
      </c>
      <c r="AK597" s="25">
        <f t="shared" si="679"/>
        <v>0</v>
      </c>
      <c r="AL597" s="40">
        <v>44083</v>
      </c>
    </row>
    <row r="598" spans="1:38" x14ac:dyDescent="0.2">
      <c r="A598" s="113">
        <v>7013</v>
      </c>
      <c r="B598" s="40">
        <v>44083</v>
      </c>
      <c r="C598" s="1" t="s">
        <v>591</v>
      </c>
      <c r="D598" s="63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f t="shared" si="667"/>
        <v>1</v>
      </c>
      <c r="Z598" s="25">
        <f t="shared" si="668"/>
        <v>0.05</v>
      </c>
      <c r="AA598" s="25">
        <f t="shared" si="669"/>
        <v>1</v>
      </c>
      <c r="AB598" s="25">
        <f t="shared" si="670"/>
        <v>0</v>
      </c>
      <c r="AC598" s="25">
        <f t="shared" si="671"/>
        <v>0</v>
      </c>
      <c r="AD598" s="25">
        <f t="shared" si="672"/>
        <v>0</v>
      </c>
      <c r="AE598" s="25">
        <f t="shared" si="673"/>
        <v>0</v>
      </c>
      <c r="AF598" s="25">
        <f t="shared" si="674"/>
        <v>0</v>
      </c>
      <c r="AG598" s="25">
        <f t="shared" si="675"/>
        <v>0</v>
      </c>
      <c r="AH598" s="25">
        <f t="shared" si="676"/>
        <v>0.16666666666666666</v>
      </c>
      <c r="AI598" s="25">
        <f t="shared" si="677"/>
        <v>1</v>
      </c>
      <c r="AJ598" s="25">
        <f t="shared" si="678"/>
        <v>0</v>
      </c>
      <c r="AK598" s="25">
        <f t="shared" si="679"/>
        <v>0</v>
      </c>
      <c r="AL598" s="40">
        <v>44083</v>
      </c>
    </row>
    <row r="599" spans="1:38" x14ac:dyDescent="0.2">
      <c r="A599" s="113">
        <v>7014</v>
      </c>
      <c r="B599" s="40">
        <v>44083</v>
      </c>
      <c r="C599" s="1" t="s">
        <v>591</v>
      </c>
      <c r="D599" s="63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f t="shared" si="667"/>
        <v>0</v>
      </c>
      <c r="Z599" s="25">
        <f t="shared" si="668"/>
        <v>0</v>
      </c>
      <c r="AA599" s="25">
        <f t="shared" si="669"/>
        <v>0</v>
      </c>
      <c r="AB599" s="25">
        <f t="shared" si="670"/>
        <v>0</v>
      </c>
      <c r="AC599" s="25">
        <f t="shared" si="671"/>
        <v>0</v>
      </c>
      <c r="AD599" s="25">
        <f t="shared" si="672"/>
        <v>0</v>
      </c>
      <c r="AE599" s="25">
        <f t="shared" si="673"/>
        <v>0</v>
      </c>
      <c r="AF599" s="25">
        <f t="shared" si="674"/>
        <v>0</v>
      </c>
      <c r="AG599" s="25">
        <f t="shared" si="675"/>
        <v>0</v>
      </c>
      <c r="AH599" s="25">
        <f t="shared" si="676"/>
        <v>0</v>
      </c>
      <c r="AI599" s="25">
        <f t="shared" si="677"/>
        <v>0</v>
      </c>
      <c r="AJ599" s="25">
        <f t="shared" si="678"/>
        <v>0</v>
      </c>
      <c r="AK599" s="25">
        <f t="shared" si="679"/>
        <v>0</v>
      </c>
      <c r="AL599" s="40">
        <v>44083</v>
      </c>
    </row>
    <row r="600" spans="1:38" x14ac:dyDescent="0.2">
      <c r="A600" s="113">
        <v>7015</v>
      </c>
      <c r="B600" s="40">
        <v>44083</v>
      </c>
      <c r="C600" s="1" t="s">
        <v>591</v>
      </c>
      <c r="D600" s="63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3</v>
      </c>
      <c r="U600" s="1">
        <v>0</v>
      </c>
      <c r="V600" s="1">
        <v>0</v>
      </c>
      <c r="W600" s="1">
        <v>1</v>
      </c>
      <c r="X600" s="1">
        <f t="shared" si="667"/>
        <v>4</v>
      </c>
      <c r="Z600" s="25">
        <f t="shared" si="668"/>
        <v>0.2</v>
      </c>
      <c r="AA600" s="25">
        <f t="shared" si="669"/>
        <v>4</v>
      </c>
      <c r="AB600" s="25">
        <f t="shared" si="670"/>
        <v>0</v>
      </c>
      <c r="AC600" s="25">
        <f t="shared" si="671"/>
        <v>0</v>
      </c>
      <c r="AD600" s="25">
        <f t="shared" si="672"/>
        <v>0</v>
      </c>
      <c r="AE600" s="25">
        <f t="shared" si="673"/>
        <v>0</v>
      </c>
      <c r="AF600" s="25">
        <f t="shared" si="674"/>
        <v>0</v>
      </c>
      <c r="AG600" s="25">
        <f t="shared" si="675"/>
        <v>0</v>
      </c>
      <c r="AH600" s="25">
        <f t="shared" si="676"/>
        <v>0.66666666666666663</v>
      </c>
      <c r="AI600" s="25">
        <f t="shared" si="677"/>
        <v>4</v>
      </c>
      <c r="AJ600" s="25">
        <f t="shared" si="678"/>
        <v>0</v>
      </c>
      <c r="AK600" s="25">
        <f t="shared" si="679"/>
        <v>0</v>
      </c>
      <c r="AL600" s="40">
        <v>44083</v>
      </c>
    </row>
    <row r="601" spans="1:38" hidden="1" x14ac:dyDescent="0.2">
      <c r="A601" s="113">
        <v>7016</v>
      </c>
      <c r="D601" s="63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>
        <f t="shared" si="667"/>
        <v>0</v>
      </c>
    </row>
    <row r="602" spans="1:38" hidden="1" x14ac:dyDescent="0.2">
      <c r="A602" s="113">
        <v>7017</v>
      </c>
      <c r="D602" s="63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f t="shared" si="667"/>
        <v>0</v>
      </c>
    </row>
    <row r="603" spans="1:38" hidden="1" x14ac:dyDescent="0.2">
      <c r="A603" s="113">
        <v>7018</v>
      </c>
      <c r="D603" s="63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>
        <f t="shared" si="667"/>
        <v>0</v>
      </c>
    </row>
    <row r="604" spans="1:38" hidden="1" x14ac:dyDescent="0.2">
      <c r="A604" s="113">
        <v>7019</v>
      </c>
      <c r="D604" s="63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>
        <f t="shared" si="667"/>
        <v>0</v>
      </c>
    </row>
    <row r="605" spans="1:38" hidden="1" x14ac:dyDescent="0.2">
      <c r="A605" s="122"/>
      <c r="D605" s="63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>
        <f t="shared" si="667"/>
        <v>0</v>
      </c>
    </row>
    <row r="606" spans="1:38" hidden="1" x14ac:dyDescent="0.2">
      <c r="A606" s="122"/>
      <c r="D606" s="63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>
        <f t="shared" si="667"/>
        <v>0</v>
      </c>
    </row>
    <row r="607" spans="1:38" hidden="1" x14ac:dyDescent="0.2">
      <c r="A607" s="122"/>
      <c r="D607" s="63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>
        <f t="shared" si="667"/>
        <v>0</v>
      </c>
    </row>
    <row r="608" spans="1:38" hidden="1" x14ac:dyDescent="0.2">
      <c r="A608" s="122"/>
      <c r="D608" s="63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>
        <f t="shared" si="667"/>
        <v>0</v>
      </c>
    </row>
    <row r="609" spans="1:24" hidden="1" x14ac:dyDescent="0.2">
      <c r="A609" s="122"/>
      <c r="D609" s="63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f t="shared" si="667"/>
        <v>0</v>
      </c>
    </row>
    <row r="610" spans="1:24" hidden="1" x14ac:dyDescent="0.2">
      <c r="A610" s="122"/>
      <c r="D610" s="63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f t="shared" si="667"/>
        <v>0</v>
      </c>
    </row>
    <row r="611" spans="1:24" hidden="1" x14ac:dyDescent="0.2">
      <c r="A611" s="122"/>
      <c r="D611" s="63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>
        <f t="shared" si="667"/>
        <v>0</v>
      </c>
    </row>
    <row r="612" spans="1:24" hidden="1" x14ac:dyDescent="0.2">
      <c r="A612" s="122"/>
      <c r="D612" s="63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>
        <f t="shared" si="667"/>
        <v>0</v>
      </c>
    </row>
    <row r="613" spans="1:24" hidden="1" x14ac:dyDescent="0.2">
      <c r="A613" s="122"/>
      <c r="D613" s="63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>
        <f t="shared" si="667"/>
        <v>0</v>
      </c>
    </row>
    <row r="614" spans="1:24" hidden="1" x14ac:dyDescent="0.2">
      <c r="A614" s="122"/>
      <c r="D614" s="63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>
        <f t="shared" si="667"/>
        <v>0</v>
      </c>
    </row>
    <row r="615" spans="1:24" hidden="1" x14ac:dyDescent="0.2">
      <c r="A615" s="122"/>
      <c r="D615" s="63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>
        <f t="shared" si="667"/>
        <v>0</v>
      </c>
    </row>
    <row r="616" spans="1:24" hidden="1" x14ac:dyDescent="0.2">
      <c r="A616" s="122"/>
      <c r="D616" s="63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f t="shared" si="667"/>
        <v>0</v>
      </c>
    </row>
    <row r="617" spans="1:24" hidden="1" x14ac:dyDescent="0.2">
      <c r="A617" s="122"/>
      <c r="D617" s="63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>
        <f t="shared" si="667"/>
        <v>0</v>
      </c>
    </row>
    <row r="618" spans="1:24" hidden="1" x14ac:dyDescent="0.2">
      <c r="A618" s="122"/>
      <c r="D618" s="63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>
        <f t="shared" si="667"/>
        <v>0</v>
      </c>
    </row>
    <row r="619" spans="1:24" hidden="1" x14ac:dyDescent="0.2">
      <c r="A619" s="122"/>
      <c r="D619" s="63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>
        <f t="shared" si="667"/>
        <v>0</v>
      </c>
    </row>
    <row r="620" spans="1:24" hidden="1" x14ac:dyDescent="0.2">
      <c r="A620" s="122"/>
      <c r="D620" s="63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>
        <f t="shared" si="667"/>
        <v>0</v>
      </c>
    </row>
    <row r="621" spans="1:24" hidden="1" x14ac:dyDescent="0.2">
      <c r="A621" s="122"/>
      <c r="D621" s="63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>
        <f t="shared" si="667"/>
        <v>0</v>
      </c>
    </row>
    <row r="622" spans="1:24" hidden="1" x14ac:dyDescent="0.2">
      <c r="A622" s="122"/>
      <c r="D622" s="63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>
        <f t="shared" si="667"/>
        <v>0</v>
      </c>
    </row>
    <row r="623" spans="1:24" hidden="1" x14ac:dyDescent="0.2">
      <c r="A623" s="122"/>
      <c r="D623" s="63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>
        <f t="shared" si="667"/>
        <v>0</v>
      </c>
    </row>
    <row r="624" spans="1:24" hidden="1" x14ac:dyDescent="0.2">
      <c r="A624" s="122"/>
      <c r="D624" s="63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>
        <f t="shared" si="667"/>
        <v>0</v>
      </c>
    </row>
    <row r="625" spans="1:24" hidden="1" x14ac:dyDescent="0.2">
      <c r="A625" s="122"/>
      <c r="D625" s="63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>
        <f t="shared" si="667"/>
        <v>0</v>
      </c>
    </row>
    <row r="626" spans="1:24" hidden="1" x14ac:dyDescent="0.2">
      <c r="A626" s="122"/>
      <c r="D626" s="63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>
        <f t="shared" si="667"/>
        <v>0</v>
      </c>
    </row>
    <row r="627" spans="1:24" hidden="1" x14ac:dyDescent="0.2">
      <c r="A627" s="122"/>
      <c r="D627" s="63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>
        <f t="shared" si="667"/>
        <v>0</v>
      </c>
    </row>
    <row r="628" spans="1:24" hidden="1" x14ac:dyDescent="0.2">
      <c r="A628" s="122"/>
      <c r="D628" s="63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>
        <f t="shared" si="667"/>
        <v>0</v>
      </c>
    </row>
    <row r="629" spans="1:24" hidden="1" x14ac:dyDescent="0.2">
      <c r="A629" s="122"/>
      <c r="D629" s="63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>
        <f t="shared" si="667"/>
        <v>0</v>
      </c>
    </row>
    <row r="630" spans="1:24" hidden="1" x14ac:dyDescent="0.2">
      <c r="A630" s="122"/>
      <c r="D630" s="63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>
        <f t="shared" si="667"/>
        <v>0</v>
      </c>
    </row>
    <row r="631" spans="1:24" hidden="1" x14ac:dyDescent="0.2">
      <c r="A631" s="122"/>
      <c r="D631" s="63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>
        <f t="shared" si="667"/>
        <v>0</v>
      </c>
    </row>
    <row r="632" spans="1:24" hidden="1" x14ac:dyDescent="0.2">
      <c r="A632" s="122"/>
      <c r="D632" s="63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f t="shared" si="667"/>
        <v>0</v>
      </c>
    </row>
    <row r="633" spans="1:24" hidden="1" x14ac:dyDescent="0.2">
      <c r="A633" s="122"/>
      <c r="D633" s="63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>
        <f t="shared" si="667"/>
        <v>0</v>
      </c>
    </row>
    <row r="634" spans="1:24" hidden="1" x14ac:dyDescent="0.2">
      <c r="A634" s="122"/>
      <c r="D634" s="63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>
        <f t="shared" si="667"/>
        <v>0</v>
      </c>
    </row>
    <row r="635" spans="1:24" hidden="1" x14ac:dyDescent="0.2">
      <c r="A635" s="122"/>
      <c r="D635" s="63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>
        <f t="shared" si="667"/>
        <v>0</v>
      </c>
    </row>
    <row r="636" spans="1:24" hidden="1" x14ac:dyDescent="0.2">
      <c r="A636" s="122"/>
      <c r="D636" s="63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f t="shared" si="667"/>
        <v>0</v>
      </c>
    </row>
    <row r="637" spans="1:24" hidden="1" x14ac:dyDescent="0.2">
      <c r="A637" s="122"/>
      <c r="D637" s="63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f t="shared" si="667"/>
        <v>0</v>
      </c>
    </row>
    <row r="638" spans="1:24" hidden="1" x14ac:dyDescent="0.2">
      <c r="A638" s="122"/>
      <c r="D638" s="63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>
        <f t="shared" si="667"/>
        <v>0</v>
      </c>
    </row>
    <row r="639" spans="1:24" hidden="1" x14ac:dyDescent="0.2">
      <c r="A639" s="122"/>
      <c r="D639" s="63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>
        <f t="shared" si="667"/>
        <v>0</v>
      </c>
    </row>
    <row r="640" spans="1:24" hidden="1" x14ac:dyDescent="0.2">
      <c r="A640" s="122"/>
      <c r="D640" s="63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f t="shared" si="667"/>
        <v>0</v>
      </c>
    </row>
    <row r="641" spans="1:24" hidden="1" x14ac:dyDescent="0.2">
      <c r="A641" s="122"/>
      <c r="D641" s="63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>
        <f t="shared" si="667"/>
        <v>0</v>
      </c>
    </row>
    <row r="642" spans="1:24" hidden="1" x14ac:dyDescent="0.2">
      <c r="A642" s="122"/>
      <c r="D642" s="63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>
        <f t="shared" si="667"/>
        <v>0</v>
      </c>
    </row>
    <row r="643" spans="1:24" hidden="1" x14ac:dyDescent="0.2">
      <c r="A643" s="122"/>
      <c r="D643" s="63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>
        <f t="shared" si="667"/>
        <v>0</v>
      </c>
    </row>
    <row r="644" spans="1:24" hidden="1" x14ac:dyDescent="0.2">
      <c r="A644" s="122"/>
      <c r="D644" s="63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>
        <f t="shared" si="667"/>
        <v>0</v>
      </c>
    </row>
    <row r="645" spans="1:24" hidden="1" x14ac:dyDescent="0.2">
      <c r="A645" s="122"/>
      <c r="D645" s="63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>
        <f t="shared" si="667"/>
        <v>0</v>
      </c>
    </row>
    <row r="646" spans="1:24" hidden="1" x14ac:dyDescent="0.2">
      <c r="A646" s="122"/>
      <c r="D646" s="63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>
        <f t="shared" si="667"/>
        <v>0</v>
      </c>
    </row>
    <row r="647" spans="1:24" hidden="1" x14ac:dyDescent="0.2">
      <c r="A647" s="122"/>
      <c r="D647" s="63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>
        <f t="shared" si="667"/>
        <v>0</v>
      </c>
    </row>
    <row r="648" spans="1:24" hidden="1" x14ac:dyDescent="0.2">
      <c r="A648" s="122"/>
      <c r="D648" s="63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>
        <f t="shared" si="667"/>
        <v>0</v>
      </c>
    </row>
    <row r="649" spans="1:24" hidden="1" x14ac:dyDescent="0.2">
      <c r="A649" s="122"/>
      <c r="D649" s="63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>
        <f t="shared" si="667"/>
        <v>0</v>
      </c>
    </row>
    <row r="650" spans="1:24" hidden="1" x14ac:dyDescent="0.2">
      <c r="A650" s="122"/>
      <c r="D650" s="63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>
        <f t="shared" si="667"/>
        <v>0</v>
      </c>
    </row>
    <row r="651" spans="1:24" hidden="1" x14ac:dyDescent="0.2">
      <c r="A651" s="122"/>
      <c r="D651" s="63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>
        <f t="shared" si="667"/>
        <v>0</v>
      </c>
    </row>
    <row r="652" spans="1:24" hidden="1" x14ac:dyDescent="0.2">
      <c r="A652" s="122"/>
      <c r="D652" s="63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>
        <f t="shared" ref="X652:X715" si="680">SUM(E652:W652)</f>
        <v>0</v>
      </c>
    </row>
    <row r="653" spans="1:24" hidden="1" x14ac:dyDescent="0.2">
      <c r="A653" s="122"/>
      <c r="D653" s="63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>
        <f t="shared" si="680"/>
        <v>0</v>
      </c>
    </row>
    <row r="654" spans="1:24" hidden="1" x14ac:dyDescent="0.2">
      <c r="A654" s="122"/>
      <c r="D654" s="63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>
        <f t="shared" si="680"/>
        <v>0</v>
      </c>
    </row>
    <row r="655" spans="1:24" hidden="1" x14ac:dyDescent="0.2">
      <c r="A655" s="122"/>
      <c r="D655" s="63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>
        <f t="shared" si="680"/>
        <v>0</v>
      </c>
    </row>
    <row r="656" spans="1:24" hidden="1" x14ac:dyDescent="0.2">
      <c r="A656" s="122"/>
      <c r="D656" s="63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>
        <f t="shared" si="680"/>
        <v>0</v>
      </c>
    </row>
    <row r="657" spans="1:24" hidden="1" x14ac:dyDescent="0.2">
      <c r="A657" s="122"/>
      <c r="D657" s="63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>
        <f t="shared" si="680"/>
        <v>0</v>
      </c>
    </row>
    <row r="658" spans="1:24" hidden="1" x14ac:dyDescent="0.2">
      <c r="A658" s="122"/>
      <c r="D658" s="63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>
        <f t="shared" si="680"/>
        <v>0</v>
      </c>
    </row>
    <row r="659" spans="1:24" hidden="1" x14ac:dyDescent="0.2">
      <c r="A659" s="122"/>
      <c r="D659" s="63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>
        <f t="shared" si="680"/>
        <v>0</v>
      </c>
    </row>
    <row r="660" spans="1:24" hidden="1" x14ac:dyDescent="0.2">
      <c r="A660" s="122"/>
      <c r="D660" s="63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>
        <f t="shared" si="680"/>
        <v>0</v>
      </c>
    </row>
    <row r="661" spans="1:24" hidden="1" x14ac:dyDescent="0.2">
      <c r="A661" s="122"/>
      <c r="D661" s="63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>
        <f t="shared" si="680"/>
        <v>0</v>
      </c>
    </row>
    <row r="662" spans="1:24" hidden="1" x14ac:dyDescent="0.2">
      <c r="A662" s="122"/>
      <c r="D662" s="63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>
        <f t="shared" si="680"/>
        <v>0</v>
      </c>
    </row>
    <row r="663" spans="1:24" hidden="1" x14ac:dyDescent="0.2">
      <c r="A663" s="122"/>
      <c r="D663" s="63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>
        <f t="shared" si="680"/>
        <v>0</v>
      </c>
    </row>
    <row r="664" spans="1:24" hidden="1" x14ac:dyDescent="0.2">
      <c r="A664" s="122"/>
      <c r="D664" s="63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>
        <f t="shared" si="680"/>
        <v>0</v>
      </c>
    </row>
    <row r="665" spans="1:24" hidden="1" x14ac:dyDescent="0.2">
      <c r="A665" s="122"/>
      <c r="D665" s="63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>
        <f t="shared" si="680"/>
        <v>0</v>
      </c>
    </row>
    <row r="666" spans="1:24" hidden="1" x14ac:dyDescent="0.2">
      <c r="A666" s="122"/>
      <c r="D666" s="63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>
        <f t="shared" si="680"/>
        <v>0</v>
      </c>
    </row>
    <row r="667" spans="1:24" hidden="1" x14ac:dyDescent="0.2">
      <c r="A667" s="122"/>
      <c r="D667" s="63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>
        <f t="shared" si="680"/>
        <v>0</v>
      </c>
    </row>
    <row r="668" spans="1:24" hidden="1" x14ac:dyDescent="0.2">
      <c r="A668" s="122"/>
      <c r="D668" s="63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>
        <f t="shared" si="680"/>
        <v>0</v>
      </c>
    </row>
    <row r="669" spans="1:24" hidden="1" x14ac:dyDescent="0.2">
      <c r="A669" s="122"/>
      <c r="D669" s="63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>
        <f t="shared" si="680"/>
        <v>0</v>
      </c>
    </row>
    <row r="670" spans="1:24" hidden="1" x14ac:dyDescent="0.2">
      <c r="A670" s="122"/>
      <c r="D670" s="63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>
        <f t="shared" si="680"/>
        <v>0</v>
      </c>
    </row>
    <row r="671" spans="1:24" hidden="1" x14ac:dyDescent="0.2">
      <c r="A671" s="122"/>
      <c r="D671" s="63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>
        <f t="shared" si="680"/>
        <v>0</v>
      </c>
    </row>
    <row r="672" spans="1:24" hidden="1" x14ac:dyDescent="0.2">
      <c r="A672" s="122"/>
      <c r="D672" s="63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>
        <f t="shared" si="680"/>
        <v>0</v>
      </c>
    </row>
    <row r="673" spans="1:24" hidden="1" x14ac:dyDescent="0.2">
      <c r="A673" s="122"/>
      <c r="D673" s="63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>
        <f t="shared" si="680"/>
        <v>0</v>
      </c>
    </row>
    <row r="674" spans="1:24" hidden="1" x14ac:dyDescent="0.2">
      <c r="A674" s="122"/>
      <c r="D674" s="63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>
        <f t="shared" si="680"/>
        <v>0</v>
      </c>
    </row>
    <row r="675" spans="1:24" hidden="1" x14ac:dyDescent="0.2">
      <c r="A675" s="122"/>
      <c r="D675" s="63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>
        <f t="shared" si="680"/>
        <v>0</v>
      </c>
    </row>
    <row r="676" spans="1:24" hidden="1" x14ac:dyDescent="0.2">
      <c r="A676" s="122"/>
      <c r="D676" s="63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>
        <f t="shared" si="680"/>
        <v>0</v>
      </c>
    </row>
    <row r="677" spans="1:24" hidden="1" x14ac:dyDescent="0.2">
      <c r="A677" s="122"/>
      <c r="D677" s="63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>
        <f t="shared" si="680"/>
        <v>0</v>
      </c>
    </row>
    <row r="678" spans="1:24" hidden="1" x14ac:dyDescent="0.2">
      <c r="A678" s="122"/>
      <c r="D678" s="63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>
        <f t="shared" si="680"/>
        <v>0</v>
      </c>
    </row>
    <row r="679" spans="1:24" hidden="1" x14ac:dyDescent="0.2">
      <c r="A679" s="122"/>
      <c r="D679" s="63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>
        <f t="shared" si="680"/>
        <v>0</v>
      </c>
    </row>
    <row r="680" spans="1:24" hidden="1" x14ac:dyDescent="0.2">
      <c r="A680" s="122"/>
      <c r="D680" s="63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>
        <f t="shared" si="680"/>
        <v>0</v>
      </c>
    </row>
    <row r="681" spans="1:24" hidden="1" x14ac:dyDescent="0.2">
      <c r="A681" s="122"/>
      <c r="D681" s="63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>
        <f t="shared" si="680"/>
        <v>0</v>
      </c>
    </row>
    <row r="682" spans="1:24" hidden="1" x14ac:dyDescent="0.2">
      <c r="A682" s="122"/>
      <c r="D682" s="63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>
        <f t="shared" si="680"/>
        <v>0</v>
      </c>
    </row>
    <row r="683" spans="1:24" hidden="1" x14ac:dyDescent="0.2">
      <c r="A683" s="122"/>
      <c r="D683" s="63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>
        <f t="shared" si="680"/>
        <v>0</v>
      </c>
    </row>
    <row r="684" spans="1:24" hidden="1" x14ac:dyDescent="0.2">
      <c r="A684" s="122"/>
      <c r="D684" s="63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>
        <f t="shared" si="680"/>
        <v>0</v>
      </c>
    </row>
    <row r="685" spans="1:24" hidden="1" x14ac:dyDescent="0.2">
      <c r="A685" s="122"/>
      <c r="D685" s="63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>
        <f t="shared" si="680"/>
        <v>0</v>
      </c>
    </row>
    <row r="686" spans="1:24" hidden="1" x14ac:dyDescent="0.2">
      <c r="A686" s="122"/>
      <c r="D686" s="63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>
        <f t="shared" si="680"/>
        <v>0</v>
      </c>
    </row>
    <row r="687" spans="1:24" hidden="1" x14ac:dyDescent="0.2">
      <c r="A687" s="122"/>
      <c r="D687" s="63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>
        <f t="shared" si="680"/>
        <v>0</v>
      </c>
    </row>
    <row r="688" spans="1:24" hidden="1" x14ac:dyDescent="0.2">
      <c r="A688" s="122"/>
      <c r="D688" s="63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>
        <f t="shared" si="680"/>
        <v>0</v>
      </c>
    </row>
    <row r="689" spans="1:24" hidden="1" x14ac:dyDescent="0.2">
      <c r="A689" s="122"/>
      <c r="D689" s="63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>
        <f t="shared" si="680"/>
        <v>0</v>
      </c>
    </row>
    <row r="690" spans="1:24" hidden="1" x14ac:dyDescent="0.2">
      <c r="A690" s="122"/>
      <c r="D690" s="63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>
        <f t="shared" si="680"/>
        <v>0</v>
      </c>
    </row>
    <row r="691" spans="1:24" hidden="1" x14ac:dyDescent="0.2">
      <c r="A691" s="122"/>
      <c r="D691" s="63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>
        <f t="shared" si="680"/>
        <v>0</v>
      </c>
    </row>
    <row r="692" spans="1:24" hidden="1" x14ac:dyDescent="0.2">
      <c r="A692" s="122"/>
      <c r="D692" s="63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>
        <f t="shared" si="680"/>
        <v>0</v>
      </c>
    </row>
    <row r="693" spans="1:24" hidden="1" x14ac:dyDescent="0.2">
      <c r="A693" s="122"/>
      <c r="D693" s="63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>
        <f t="shared" si="680"/>
        <v>0</v>
      </c>
    </row>
    <row r="694" spans="1:24" hidden="1" x14ac:dyDescent="0.2">
      <c r="A694" s="122"/>
      <c r="D694" s="63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>
        <f t="shared" si="680"/>
        <v>0</v>
      </c>
    </row>
    <row r="695" spans="1:24" hidden="1" x14ac:dyDescent="0.2">
      <c r="A695" s="122"/>
      <c r="D695" s="63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>
        <f t="shared" si="680"/>
        <v>0</v>
      </c>
    </row>
    <row r="696" spans="1:24" hidden="1" x14ac:dyDescent="0.2">
      <c r="A696" s="122"/>
      <c r="D696" s="63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>
        <f t="shared" si="680"/>
        <v>0</v>
      </c>
    </row>
    <row r="697" spans="1:24" hidden="1" x14ac:dyDescent="0.2">
      <c r="A697" s="122"/>
      <c r="D697" s="63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>
        <f t="shared" si="680"/>
        <v>0</v>
      </c>
    </row>
    <row r="698" spans="1:24" hidden="1" x14ac:dyDescent="0.2">
      <c r="A698" s="122"/>
      <c r="D698" s="63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>
        <f t="shared" si="680"/>
        <v>0</v>
      </c>
    </row>
    <row r="699" spans="1:24" hidden="1" x14ac:dyDescent="0.2">
      <c r="A699" s="122"/>
      <c r="D699" s="63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>
        <f t="shared" si="680"/>
        <v>0</v>
      </c>
    </row>
    <row r="700" spans="1:24" hidden="1" x14ac:dyDescent="0.2">
      <c r="A700" s="122"/>
      <c r="D700" s="63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>
        <f t="shared" si="680"/>
        <v>0</v>
      </c>
    </row>
    <row r="701" spans="1:24" hidden="1" x14ac:dyDescent="0.2">
      <c r="A701" s="122"/>
      <c r="D701" s="63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>
        <f t="shared" si="680"/>
        <v>0</v>
      </c>
    </row>
    <row r="702" spans="1:24" hidden="1" x14ac:dyDescent="0.2">
      <c r="A702" s="122"/>
      <c r="D702" s="63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>
        <f t="shared" si="680"/>
        <v>0</v>
      </c>
    </row>
    <row r="703" spans="1:24" hidden="1" x14ac:dyDescent="0.2">
      <c r="A703" s="122"/>
      <c r="D703" s="63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>
        <f t="shared" si="680"/>
        <v>0</v>
      </c>
    </row>
    <row r="704" spans="1:24" hidden="1" x14ac:dyDescent="0.2">
      <c r="A704" s="122"/>
      <c r="D704" s="63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>
        <f t="shared" si="680"/>
        <v>0</v>
      </c>
    </row>
    <row r="705" spans="1:24" hidden="1" x14ac:dyDescent="0.2">
      <c r="A705" s="122"/>
      <c r="D705" s="63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>
        <f t="shared" si="680"/>
        <v>0</v>
      </c>
    </row>
    <row r="706" spans="1:24" hidden="1" x14ac:dyDescent="0.2">
      <c r="A706" s="122"/>
      <c r="D706" s="63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>
        <f t="shared" si="680"/>
        <v>0</v>
      </c>
    </row>
    <row r="707" spans="1:24" hidden="1" x14ac:dyDescent="0.2">
      <c r="A707" s="122"/>
      <c r="D707" s="63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>
        <f t="shared" si="680"/>
        <v>0</v>
      </c>
    </row>
    <row r="708" spans="1:24" hidden="1" x14ac:dyDescent="0.2">
      <c r="A708" s="122"/>
      <c r="D708" s="63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>
        <f t="shared" si="680"/>
        <v>0</v>
      </c>
    </row>
    <row r="709" spans="1:24" hidden="1" x14ac:dyDescent="0.2">
      <c r="A709" s="122"/>
      <c r="D709" s="63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>
        <f t="shared" si="680"/>
        <v>0</v>
      </c>
    </row>
    <row r="710" spans="1:24" hidden="1" x14ac:dyDescent="0.2">
      <c r="A710" s="122"/>
      <c r="D710" s="63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>
        <f t="shared" si="680"/>
        <v>0</v>
      </c>
    </row>
    <row r="711" spans="1:24" hidden="1" x14ac:dyDescent="0.2">
      <c r="A711" s="122"/>
      <c r="D711" s="63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>
        <f t="shared" si="680"/>
        <v>0</v>
      </c>
    </row>
    <row r="712" spans="1:24" hidden="1" x14ac:dyDescent="0.2">
      <c r="A712" s="122"/>
      <c r="D712" s="63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>
        <f t="shared" si="680"/>
        <v>0</v>
      </c>
    </row>
    <row r="713" spans="1:24" hidden="1" x14ac:dyDescent="0.2">
      <c r="A713" s="122"/>
      <c r="D713" s="63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>
        <f t="shared" si="680"/>
        <v>0</v>
      </c>
    </row>
    <row r="714" spans="1:24" hidden="1" x14ac:dyDescent="0.2">
      <c r="A714" s="122"/>
      <c r="D714" s="63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>
        <f t="shared" si="680"/>
        <v>0</v>
      </c>
    </row>
    <row r="715" spans="1:24" hidden="1" x14ac:dyDescent="0.2">
      <c r="A715" s="122"/>
      <c r="D715" s="63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>
        <f t="shared" si="680"/>
        <v>0</v>
      </c>
    </row>
    <row r="716" spans="1:24" hidden="1" x14ac:dyDescent="0.2">
      <c r="A716" s="122"/>
      <c r="D716" s="63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>
        <f t="shared" ref="X716:X779" si="681">SUM(E716:W716)</f>
        <v>0</v>
      </c>
    </row>
    <row r="717" spans="1:24" hidden="1" x14ac:dyDescent="0.2">
      <c r="A717" s="122"/>
      <c r="D717" s="63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>
        <f t="shared" si="681"/>
        <v>0</v>
      </c>
    </row>
    <row r="718" spans="1:24" hidden="1" x14ac:dyDescent="0.2">
      <c r="A718" s="122"/>
      <c r="D718" s="63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>
        <f t="shared" si="681"/>
        <v>0</v>
      </c>
    </row>
    <row r="719" spans="1:24" hidden="1" x14ac:dyDescent="0.2">
      <c r="A719" s="122"/>
      <c r="D719" s="63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>
        <f t="shared" si="681"/>
        <v>0</v>
      </c>
    </row>
    <row r="720" spans="1:24" hidden="1" x14ac:dyDescent="0.2">
      <c r="A720" s="122"/>
      <c r="D720" s="63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>
        <f t="shared" si="681"/>
        <v>0</v>
      </c>
    </row>
    <row r="721" spans="1:24" hidden="1" x14ac:dyDescent="0.2">
      <c r="A721" s="122"/>
      <c r="D721" s="63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>
        <f t="shared" si="681"/>
        <v>0</v>
      </c>
    </row>
    <row r="722" spans="1:24" hidden="1" x14ac:dyDescent="0.2">
      <c r="A722" s="122"/>
      <c r="D722" s="63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>
        <f t="shared" si="681"/>
        <v>0</v>
      </c>
    </row>
    <row r="723" spans="1:24" hidden="1" x14ac:dyDescent="0.2">
      <c r="A723" s="122"/>
      <c r="D723" s="63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>
        <f t="shared" si="681"/>
        <v>0</v>
      </c>
    </row>
    <row r="724" spans="1:24" hidden="1" x14ac:dyDescent="0.2">
      <c r="A724" s="122"/>
      <c r="D724" s="63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>
        <f t="shared" si="681"/>
        <v>0</v>
      </c>
    </row>
    <row r="725" spans="1:24" hidden="1" x14ac:dyDescent="0.2">
      <c r="A725" s="122"/>
      <c r="D725" s="63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>
        <f t="shared" si="681"/>
        <v>0</v>
      </c>
    </row>
    <row r="726" spans="1:24" hidden="1" x14ac:dyDescent="0.2">
      <c r="A726" s="122"/>
      <c r="D726" s="63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>
        <f t="shared" si="681"/>
        <v>0</v>
      </c>
    </row>
    <row r="727" spans="1:24" hidden="1" x14ac:dyDescent="0.2">
      <c r="A727" s="122"/>
      <c r="D727" s="63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>
        <f t="shared" si="681"/>
        <v>0</v>
      </c>
    </row>
    <row r="728" spans="1:24" hidden="1" x14ac:dyDescent="0.2">
      <c r="A728" s="122"/>
      <c r="D728" s="63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>
        <f t="shared" si="681"/>
        <v>0</v>
      </c>
    </row>
    <row r="729" spans="1:24" hidden="1" x14ac:dyDescent="0.2">
      <c r="A729" s="122"/>
      <c r="D729" s="63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>
        <f t="shared" si="681"/>
        <v>0</v>
      </c>
    </row>
    <row r="730" spans="1:24" hidden="1" x14ac:dyDescent="0.2">
      <c r="A730" s="122"/>
      <c r="D730" s="63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>
        <f t="shared" si="681"/>
        <v>0</v>
      </c>
    </row>
    <row r="731" spans="1:24" hidden="1" x14ac:dyDescent="0.2">
      <c r="A731" s="122"/>
      <c r="D731" s="63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>
        <f t="shared" si="681"/>
        <v>0</v>
      </c>
    </row>
    <row r="732" spans="1:24" hidden="1" x14ac:dyDescent="0.2">
      <c r="A732" s="122"/>
      <c r="D732" s="63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>
        <f t="shared" si="681"/>
        <v>0</v>
      </c>
    </row>
    <row r="733" spans="1:24" hidden="1" x14ac:dyDescent="0.2">
      <c r="A733" s="122"/>
      <c r="D733" s="63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>
        <f t="shared" si="681"/>
        <v>0</v>
      </c>
    </row>
    <row r="734" spans="1:24" hidden="1" x14ac:dyDescent="0.2">
      <c r="A734" s="122"/>
      <c r="D734" s="63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>
        <f t="shared" si="681"/>
        <v>0</v>
      </c>
    </row>
    <row r="735" spans="1:24" hidden="1" x14ac:dyDescent="0.2">
      <c r="A735" s="122"/>
      <c r="D735" s="63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>
        <f t="shared" si="681"/>
        <v>0</v>
      </c>
    </row>
    <row r="736" spans="1:24" hidden="1" x14ac:dyDescent="0.2">
      <c r="A736" s="122"/>
      <c r="D736" s="63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>
        <f t="shared" si="681"/>
        <v>0</v>
      </c>
    </row>
    <row r="737" spans="1:24" hidden="1" x14ac:dyDescent="0.2">
      <c r="A737" s="122"/>
      <c r="D737" s="63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>
        <f t="shared" si="681"/>
        <v>0</v>
      </c>
    </row>
    <row r="738" spans="1:24" hidden="1" x14ac:dyDescent="0.2">
      <c r="A738" s="122"/>
      <c r="D738" s="63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>
        <f t="shared" si="681"/>
        <v>0</v>
      </c>
    </row>
    <row r="739" spans="1:24" hidden="1" x14ac:dyDescent="0.2">
      <c r="A739" s="122"/>
      <c r="D739" s="63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>
        <f t="shared" si="681"/>
        <v>0</v>
      </c>
    </row>
    <row r="740" spans="1:24" hidden="1" x14ac:dyDescent="0.2">
      <c r="A740" s="122"/>
      <c r="D740" s="63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>
        <f t="shared" si="681"/>
        <v>0</v>
      </c>
    </row>
    <row r="741" spans="1:24" hidden="1" x14ac:dyDescent="0.2">
      <c r="A741" s="122"/>
      <c r="D741" s="63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>
        <f t="shared" si="681"/>
        <v>0</v>
      </c>
    </row>
    <row r="742" spans="1:24" hidden="1" x14ac:dyDescent="0.2">
      <c r="A742" s="122"/>
      <c r="D742" s="63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>
        <f t="shared" si="681"/>
        <v>0</v>
      </c>
    </row>
    <row r="743" spans="1:24" hidden="1" x14ac:dyDescent="0.2">
      <c r="A743" s="122"/>
      <c r="D743" s="63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>
        <f t="shared" si="681"/>
        <v>0</v>
      </c>
    </row>
    <row r="744" spans="1:24" hidden="1" x14ac:dyDescent="0.2">
      <c r="A744" s="122"/>
      <c r="D744" s="63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>
        <f t="shared" si="681"/>
        <v>0</v>
      </c>
    </row>
    <row r="745" spans="1:24" hidden="1" x14ac:dyDescent="0.2">
      <c r="A745" s="122"/>
      <c r="D745" s="63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>
        <f t="shared" si="681"/>
        <v>0</v>
      </c>
    </row>
    <row r="746" spans="1:24" hidden="1" x14ac:dyDescent="0.2">
      <c r="A746" s="122"/>
      <c r="D746" s="63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>
        <f t="shared" si="681"/>
        <v>0</v>
      </c>
    </row>
    <row r="747" spans="1:24" hidden="1" x14ac:dyDescent="0.2">
      <c r="A747" s="122"/>
      <c r="D747" s="63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>
        <f t="shared" si="681"/>
        <v>0</v>
      </c>
    </row>
    <row r="748" spans="1:24" hidden="1" x14ac:dyDescent="0.2">
      <c r="A748" s="122"/>
      <c r="D748" s="63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>
        <f t="shared" si="681"/>
        <v>0</v>
      </c>
    </row>
    <row r="749" spans="1:24" hidden="1" x14ac:dyDescent="0.2">
      <c r="A749" s="122"/>
      <c r="D749" s="63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>
        <f t="shared" si="681"/>
        <v>0</v>
      </c>
    </row>
    <row r="750" spans="1:24" hidden="1" x14ac:dyDescent="0.2">
      <c r="A750" s="122"/>
      <c r="D750" s="63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>
        <f t="shared" si="681"/>
        <v>0</v>
      </c>
    </row>
    <row r="751" spans="1:24" hidden="1" x14ac:dyDescent="0.2">
      <c r="A751" s="122"/>
      <c r="D751" s="63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>
        <f t="shared" si="681"/>
        <v>0</v>
      </c>
    </row>
    <row r="752" spans="1:24" hidden="1" x14ac:dyDescent="0.2">
      <c r="A752" s="122"/>
      <c r="D752" s="63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>
        <f t="shared" si="681"/>
        <v>0</v>
      </c>
    </row>
    <row r="753" spans="1:24" hidden="1" x14ac:dyDescent="0.2">
      <c r="A753" s="122"/>
      <c r="D753" s="63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>
        <f t="shared" si="681"/>
        <v>0</v>
      </c>
    </row>
    <row r="754" spans="1:24" hidden="1" x14ac:dyDescent="0.2">
      <c r="A754" s="122"/>
      <c r="D754" s="63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>
        <f t="shared" si="681"/>
        <v>0</v>
      </c>
    </row>
    <row r="755" spans="1:24" hidden="1" x14ac:dyDescent="0.2">
      <c r="A755" s="122"/>
      <c r="D755" s="63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>
        <f t="shared" si="681"/>
        <v>0</v>
      </c>
    </row>
    <row r="756" spans="1:24" hidden="1" x14ac:dyDescent="0.2">
      <c r="A756" s="122"/>
      <c r="D756" s="63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>
        <f t="shared" si="681"/>
        <v>0</v>
      </c>
    </row>
    <row r="757" spans="1:24" hidden="1" x14ac:dyDescent="0.2">
      <c r="A757" s="122"/>
      <c r="D757" s="63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>
        <f t="shared" si="681"/>
        <v>0</v>
      </c>
    </row>
    <row r="758" spans="1:24" hidden="1" x14ac:dyDescent="0.2">
      <c r="A758" s="122"/>
      <c r="D758" s="63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>
        <f t="shared" si="681"/>
        <v>0</v>
      </c>
    </row>
    <row r="759" spans="1:24" hidden="1" x14ac:dyDescent="0.2">
      <c r="A759" s="122"/>
      <c r="D759" s="63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>
        <f t="shared" si="681"/>
        <v>0</v>
      </c>
    </row>
    <row r="760" spans="1:24" hidden="1" x14ac:dyDescent="0.2">
      <c r="A760" s="122"/>
      <c r="D760" s="63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>
        <f t="shared" si="681"/>
        <v>0</v>
      </c>
    </row>
    <row r="761" spans="1:24" hidden="1" x14ac:dyDescent="0.2">
      <c r="A761" s="122"/>
      <c r="D761" s="63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>
        <f t="shared" si="681"/>
        <v>0</v>
      </c>
    </row>
    <row r="762" spans="1:24" hidden="1" x14ac:dyDescent="0.2">
      <c r="A762" s="122"/>
      <c r="D762" s="63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>
        <f t="shared" si="681"/>
        <v>0</v>
      </c>
    </row>
    <row r="763" spans="1:24" hidden="1" x14ac:dyDescent="0.2">
      <c r="A763" s="122"/>
      <c r="D763" s="63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>
        <f t="shared" si="681"/>
        <v>0</v>
      </c>
    </row>
    <row r="764" spans="1:24" hidden="1" x14ac:dyDescent="0.2">
      <c r="A764" s="122"/>
      <c r="D764" s="63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>
        <f t="shared" si="681"/>
        <v>0</v>
      </c>
    </row>
    <row r="765" spans="1:24" hidden="1" x14ac:dyDescent="0.2">
      <c r="A765" s="122"/>
      <c r="D765" s="63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>
        <f t="shared" si="681"/>
        <v>0</v>
      </c>
    </row>
    <row r="766" spans="1:24" hidden="1" x14ac:dyDescent="0.2">
      <c r="A766" s="122"/>
      <c r="D766" s="63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>
        <f t="shared" si="681"/>
        <v>0</v>
      </c>
    </row>
    <row r="767" spans="1:24" hidden="1" x14ac:dyDescent="0.2">
      <c r="A767" s="122"/>
      <c r="D767" s="63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>
        <f t="shared" si="681"/>
        <v>0</v>
      </c>
    </row>
    <row r="768" spans="1:24" hidden="1" x14ac:dyDescent="0.2">
      <c r="A768" s="122"/>
      <c r="D768" s="63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>
        <f t="shared" si="681"/>
        <v>0</v>
      </c>
    </row>
    <row r="769" spans="1:24" hidden="1" x14ac:dyDescent="0.2">
      <c r="A769" s="122"/>
      <c r="D769" s="63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>
        <f t="shared" si="681"/>
        <v>0</v>
      </c>
    </row>
    <row r="770" spans="1:24" hidden="1" x14ac:dyDescent="0.2">
      <c r="A770" s="122"/>
      <c r="D770" s="63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>
        <f t="shared" si="681"/>
        <v>0</v>
      </c>
    </row>
    <row r="771" spans="1:24" hidden="1" x14ac:dyDescent="0.2">
      <c r="A771" s="122"/>
      <c r="D771" s="63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>
        <f t="shared" si="681"/>
        <v>0</v>
      </c>
    </row>
    <row r="772" spans="1:24" hidden="1" x14ac:dyDescent="0.2">
      <c r="A772" s="122"/>
      <c r="D772" s="63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>
        <f t="shared" si="681"/>
        <v>0</v>
      </c>
    </row>
    <row r="773" spans="1:24" hidden="1" x14ac:dyDescent="0.2">
      <c r="A773" s="122"/>
      <c r="D773" s="63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>
        <f t="shared" si="681"/>
        <v>0</v>
      </c>
    </row>
    <row r="774" spans="1:24" hidden="1" x14ac:dyDescent="0.2">
      <c r="A774" s="122"/>
      <c r="D774" s="63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>
        <f t="shared" si="681"/>
        <v>0</v>
      </c>
    </row>
    <row r="775" spans="1:24" hidden="1" x14ac:dyDescent="0.2">
      <c r="A775" s="122"/>
      <c r="D775" s="63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>
        <f t="shared" si="681"/>
        <v>0</v>
      </c>
    </row>
    <row r="776" spans="1:24" hidden="1" x14ac:dyDescent="0.2">
      <c r="A776" s="122"/>
      <c r="D776" s="63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>
        <f t="shared" si="681"/>
        <v>0</v>
      </c>
    </row>
    <row r="777" spans="1:24" hidden="1" x14ac:dyDescent="0.2">
      <c r="A777" s="122"/>
      <c r="D777" s="63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>
        <f t="shared" si="681"/>
        <v>0</v>
      </c>
    </row>
    <row r="778" spans="1:24" hidden="1" x14ac:dyDescent="0.2">
      <c r="A778" s="122"/>
      <c r="D778" s="63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>
        <f t="shared" si="681"/>
        <v>0</v>
      </c>
    </row>
    <row r="779" spans="1:24" hidden="1" x14ac:dyDescent="0.2">
      <c r="A779" s="122"/>
      <c r="D779" s="63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>
        <f t="shared" si="681"/>
        <v>0</v>
      </c>
    </row>
    <row r="780" spans="1:24" hidden="1" x14ac:dyDescent="0.2">
      <c r="A780" s="122"/>
      <c r="D780" s="63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>
        <f t="shared" ref="X780:X843" si="682">SUM(E780:W780)</f>
        <v>0</v>
      </c>
    </row>
    <row r="781" spans="1:24" hidden="1" x14ac:dyDescent="0.2">
      <c r="A781" s="122"/>
      <c r="D781" s="63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>
        <f t="shared" si="682"/>
        <v>0</v>
      </c>
    </row>
    <row r="782" spans="1:24" hidden="1" x14ac:dyDescent="0.2">
      <c r="A782" s="122"/>
      <c r="D782" s="63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>
        <f t="shared" si="682"/>
        <v>0</v>
      </c>
    </row>
    <row r="783" spans="1:24" hidden="1" x14ac:dyDescent="0.2">
      <c r="A783" s="122"/>
      <c r="D783" s="63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>
        <f t="shared" si="682"/>
        <v>0</v>
      </c>
    </row>
    <row r="784" spans="1:24" hidden="1" x14ac:dyDescent="0.2">
      <c r="A784" s="122"/>
      <c r="D784" s="63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>
        <f t="shared" si="682"/>
        <v>0</v>
      </c>
    </row>
    <row r="785" spans="1:24" hidden="1" x14ac:dyDescent="0.2">
      <c r="A785" s="122"/>
      <c r="D785" s="63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>
        <f t="shared" si="682"/>
        <v>0</v>
      </c>
    </row>
    <row r="786" spans="1:24" hidden="1" x14ac:dyDescent="0.2">
      <c r="A786" s="122"/>
      <c r="D786" s="63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>
        <f t="shared" si="682"/>
        <v>0</v>
      </c>
    </row>
    <row r="787" spans="1:24" hidden="1" x14ac:dyDescent="0.2">
      <c r="A787" s="122"/>
      <c r="D787" s="63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>
        <f t="shared" si="682"/>
        <v>0</v>
      </c>
    </row>
    <row r="788" spans="1:24" hidden="1" x14ac:dyDescent="0.2">
      <c r="A788" s="122"/>
      <c r="D788" s="63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>
        <f t="shared" si="682"/>
        <v>0</v>
      </c>
    </row>
    <row r="789" spans="1:24" hidden="1" x14ac:dyDescent="0.2">
      <c r="A789" s="122"/>
      <c r="D789" s="63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>
        <f t="shared" si="682"/>
        <v>0</v>
      </c>
    </row>
    <row r="790" spans="1:24" hidden="1" x14ac:dyDescent="0.2">
      <c r="A790" s="122"/>
      <c r="D790" s="63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>
        <f t="shared" si="682"/>
        <v>0</v>
      </c>
    </row>
    <row r="791" spans="1:24" hidden="1" x14ac:dyDescent="0.2">
      <c r="A791" s="122"/>
      <c r="D791" s="63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>
        <f t="shared" si="682"/>
        <v>0</v>
      </c>
    </row>
    <row r="792" spans="1:24" hidden="1" x14ac:dyDescent="0.2">
      <c r="A792" s="122"/>
      <c r="D792" s="63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>
        <f t="shared" si="682"/>
        <v>0</v>
      </c>
    </row>
    <row r="793" spans="1:24" hidden="1" x14ac:dyDescent="0.2">
      <c r="A793" s="122"/>
      <c r="D793" s="63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>
        <f t="shared" si="682"/>
        <v>0</v>
      </c>
    </row>
    <row r="794" spans="1:24" hidden="1" x14ac:dyDescent="0.2">
      <c r="A794" s="122"/>
      <c r="D794" s="63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>
        <f t="shared" si="682"/>
        <v>0</v>
      </c>
    </row>
    <row r="795" spans="1:24" hidden="1" x14ac:dyDescent="0.2">
      <c r="A795" s="122"/>
      <c r="D795" s="63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>
        <f t="shared" si="682"/>
        <v>0</v>
      </c>
    </row>
    <row r="796" spans="1:24" hidden="1" x14ac:dyDescent="0.2">
      <c r="A796" s="122"/>
      <c r="D796" s="63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>
        <f t="shared" si="682"/>
        <v>0</v>
      </c>
    </row>
    <row r="797" spans="1:24" hidden="1" x14ac:dyDescent="0.2">
      <c r="A797" s="122"/>
      <c r="D797" s="63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>
        <f t="shared" si="682"/>
        <v>0</v>
      </c>
    </row>
    <row r="798" spans="1:24" hidden="1" x14ac:dyDescent="0.2">
      <c r="A798" s="122"/>
      <c r="D798" s="63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>
        <f t="shared" si="682"/>
        <v>0</v>
      </c>
    </row>
    <row r="799" spans="1:24" hidden="1" x14ac:dyDescent="0.2">
      <c r="A799" s="122"/>
      <c r="D799" s="63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>
        <f t="shared" si="682"/>
        <v>0</v>
      </c>
    </row>
    <row r="800" spans="1:24" hidden="1" x14ac:dyDescent="0.2">
      <c r="A800" s="122"/>
      <c r="D800" s="63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>
        <f t="shared" si="682"/>
        <v>0</v>
      </c>
    </row>
    <row r="801" spans="1:24" hidden="1" x14ac:dyDescent="0.2">
      <c r="A801" s="122"/>
      <c r="D801" s="63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>
        <f t="shared" si="682"/>
        <v>0</v>
      </c>
    </row>
    <row r="802" spans="1:24" hidden="1" x14ac:dyDescent="0.2">
      <c r="A802" s="122"/>
      <c r="D802" s="63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>
        <f t="shared" si="682"/>
        <v>0</v>
      </c>
    </row>
    <row r="803" spans="1:24" hidden="1" x14ac:dyDescent="0.2">
      <c r="A803" s="122"/>
      <c r="D803" s="63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>
        <f t="shared" si="682"/>
        <v>0</v>
      </c>
    </row>
    <row r="804" spans="1:24" hidden="1" x14ac:dyDescent="0.2">
      <c r="A804" s="122"/>
      <c r="D804" s="63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>
        <f t="shared" si="682"/>
        <v>0</v>
      </c>
    </row>
    <row r="805" spans="1:24" hidden="1" x14ac:dyDescent="0.2">
      <c r="A805" s="122"/>
      <c r="D805" s="63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>
        <f t="shared" si="682"/>
        <v>0</v>
      </c>
    </row>
    <row r="806" spans="1:24" hidden="1" x14ac:dyDescent="0.2">
      <c r="A806" s="122"/>
      <c r="D806" s="63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>
        <f t="shared" si="682"/>
        <v>0</v>
      </c>
    </row>
    <row r="807" spans="1:24" hidden="1" x14ac:dyDescent="0.2">
      <c r="A807" s="122"/>
      <c r="D807" s="63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f t="shared" si="682"/>
        <v>0</v>
      </c>
    </row>
    <row r="808" spans="1:24" hidden="1" x14ac:dyDescent="0.2">
      <c r="A808" s="122"/>
      <c r="D808" s="63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>
        <f t="shared" si="682"/>
        <v>0</v>
      </c>
    </row>
    <row r="809" spans="1:24" hidden="1" x14ac:dyDescent="0.2">
      <c r="A809" s="122"/>
      <c r="D809" s="63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>
        <f t="shared" si="682"/>
        <v>0</v>
      </c>
    </row>
    <row r="810" spans="1:24" hidden="1" x14ac:dyDescent="0.2">
      <c r="A810" s="122"/>
      <c r="D810" s="63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>
        <f t="shared" si="682"/>
        <v>0</v>
      </c>
    </row>
    <row r="811" spans="1:24" hidden="1" x14ac:dyDescent="0.2">
      <c r="A811" s="122"/>
      <c r="D811" s="63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>
        <f t="shared" si="682"/>
        <v>0</v>
      </c>
    </row>
    <row r="812" spans="1:24" hidden="1" x14ac:dyDescent="0.2">
      <c r="A812" s="122"/>
      <c r="D812" s="63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>
        <f t="shared" si="682"/>
        <v>0</v>
      </c>
    </row>
    <row r="813" spans="1:24" hidden="1" x14ac:dyDescent="0.2">
      <c r="A813" s="122"/>
      <c r="D813" s="63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>
        <f t="shared" si="682"/>
        <v>0</v>
      </c>
    </row>
    <row r="814" spans="1:24" hidden="1" x14ac:dyDescent="0.2">
      <c r="A814" s="122"/>
      <c r="D814" s="63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>
        <f t="shared" si="682"/>
        <v>0</v>
      </c>
    </row>
    <row r="815" spans="1:24" hidden="1" x14ac:dyDescent="0.2">
      <c r="A815" s="122"/>
      <c r="D815" s="63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>
        <f t="shared" si="682"/>
        <v>0</v>
      </c>
    </row>
    <row r="816" spans="1:24" hidden="1" x14ac:dyDescent="0.2">
      <c r="A816" s="122"/>
      <c r="D816" s="63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>
        <f t="shared" si="682"/>
        <v>0</v>
      </c>
    </row>
    <row r="817" spans="1:24" hidden="1" x14ac:dyDescent="0.2">
      <c r="A817" s="122"/>
      <c r="D817" s="63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>
        <f t="shared" si="682"/>
        <v>0</v>
      </c>
    </row>
    <row r="818" spans="1:24" hidden="1" x14ac:dyDescent="0.2">
      <c r="A818" s="122"/>
      <c r="D818" s="63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>
        <f t="shared" si="682"/>
        <v>0</v>
      </c>
    </row>
    <row r="819" spans="1:24" hidden="1" x14ac:dyDescent="0.2">
      <c r="A819" s="122"/>
      <c r="D819" s="63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>
        <f t="shared" si="682"/>
        <v>0</v>
      </c>
    </row>
    <row r="820" spans="1:24" hidden="1" x14ac:dyDescent="0.2">
      <c r="A820" s="122"/>
      <c r="D820" s="63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>
        <f t="shared" si="682"/>
        <v>0</v>
      </c>
    </row>
    <row r="821" spans="1:24" hidden="1" x14ac:dyDescent="0.2">
      <c r="A821" s="122"/>
      <c r="D821" s="63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>
        <f t="shared" si="682"/>
        <v>0</v>
      </c>
    </row>
    <row r="822" spans="1:24" hidden="1" x14ac:dyDescent="0.2">
      <c r="A822" s="122"/>
      <c r="D822" s="63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>
        <f t="shared" si="682"/>
        <v>0</v>
      </c>
    </row>
    <row r="823" spans="1:24" hidden="1" x14ac:dyDescent="0.2">
      <c r="A823" s="122"/>
      <c r="D823" s="63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>
        <f t="shared" si="682"/>
        <v>0</v>
      </c>
    </row>
    <row r="824" spans="1:24" hidden="1" x14ac:dyDescent="0.2">
      <c r="A824" s="122"/>
      <c r="D824" s="63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>
        <f t="shared" si="682"/>
        <v>0</v>
      </c>
    </row>
    <row r="825" spans="1:24" hidden="1" x14ac:dyDescent="0.2">
      <c r="A825" s="122"/>
      <c r="D825" s="63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>
        <f t="shared" si="682"/>
        <v>0</v>
      </c>
    </row>
    <row r="826" spans="1:24" hidden="1" x14ac:dyDescent="0.2">
      <c r="A826" s="122"/>
      <c r="D826" s="63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>
        <f t="shared" si="682"/>
        <v>0</v>
      </c>
    </row>
    <row r="827" spans="1:24" hidden="1" x14ac:dyDescent="0.2">
      <c r="A827" s="122"/>
      <c r="D827" s="63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>
        <f t="shared" si="682"/>
        <v>0</v>
      </c>
    </row>
    <row r="828" spans="1:24" hidden="1" x14ac:dyDescent="0.2">
      <c r="A828" s="122"/>
      <c r="D828" s="63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>
        <f t="shared" si="682"/>
        <v>0</v>
      </c>
    </row>
    <row r="829" spans="1:24" hidden="1" x14ac:dyDescent="0.2">
      <c r="A829" s="122"/>
      <c r="D829" s="63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>
        <f t="shared" si="682"/>
        <v>0</v>
      </c>
    </row>
    <row r="830" spans="1:24" hidden="1" x14ac:dyDescent="0.2">
      <c r="A830" s="122"/>
      <c r="D830" s="63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>
        <f t="shared" si="682"/>
        <v>0</v>
      </c>
    </row>
    <row r="831" spans="1:24" hidden="1" x14ac:dyDescent="0.2">
      <c r="A831" s="122"/>
      <c r="D831" s="63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>
        <f t="shared" si="682"/>
        <v>0</v>
      </c>
    </row>
    <row r="832" spans="1:24" hidden="1" x14ac:dyDescent="0.2">
      <c r="A832" s="122"/>
      <c r="D832" s="63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>
        <f t="shared" si="682"/>
        <v>0</v>
      </c>
    </row>
    <row r="833" spans="1:24" hidden="1" x14ac:dyDescent="0.2">
      <c r="A833" s="122"/>
      <c r="D833" s="63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>
        <f t="shared" si="682"/>
        <v>0</v>
      </c>
    </row>
    <row r="834" spans="1:24" hidden="1" x14ac:dyDescent="0.2">
      <c r="A834" s="122"/>
      <c r="D834" s="63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>
        <f t="shared" si="682"/>
        <v>0</v>
      </c>
    </row>
    <row r="835" spans="1:24" hidden="1" x14ac:dyDescent="0.2">
      <c r="A835" s="122"/>
      <c r="D835" s="63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>
        <f t="shared" si="682"/>
        <v>0</v>
      </c>
    </row>
    <row r="836" spans="1:24" hidden="1" x14ac:dyDescent="0.2">
      <c r="A836" s="122"/>
      <c r="D836" s="63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>
        <f t="shared" si="682"/>
        <v>0</v>
      </c>
    </row>
    <row r="837" spans="1:24" hidden="1" x14ac:dyDescent="0.2">
      <c r="A837" s="122"/>
      <c r="D837" s="63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>
        <f t="shared" si="682"/>
        <v>0</v>
      </c>
    </row>
    <row r="838" spans="1:24" hidden="1" x14ac:dyDescent="0.2">
      <c r="A838" s="122"/>
      <c r="D838" s="63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>
        <f t="shared" si="682"/>
        <v>0</v>
      </c>
    </row>
    <row r="839" spans="1:24" hidden="1" x14ac:dyDescent="0.2">
      <c r="A839" s="122"/>
      <c r="D839" s="63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>
        <f t="shared" si="682"/>
        <v>0</v>
      </c>
    </row>
    <row r="840" spans="1:24" hidden="1" x14ac:dyDescent="0.2">
      <c r="A840" s="122"/>
      <c r="D840" s="63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>
        <f t="shared" si="682"/>
        <v>0</v>
      </c>
    </row>
    <row r="841" spans="1:24" hidden="1" x14ac:dyDescent="0.2">
      <c r="A841" s="122"/>
      <c r="D841" s="63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>
        <f t="shared" si="682"/>
        <v>0</v>
      </c>
    </row>
    <row r="842" spans="1:24" hidden="1" x14ac:dyDescent="0.2">
      <c r="A842" s="122"/>
      <c r="D842" s="63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>
        <f t="shared" si="682"/>
        <v>0</v>
      </c>
    </row>
    <row r="843" spans="1:24" hidden="1" x14ac:dyDescent="0.2">
      <c r="A843" s="122"/>
      <c r="D843" s="63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>
        <f t="shared" si="682"/>
        <v>0</v>
      </c>
    </row>
    <row r="844" spans="1:24" hidden="1" x14ac:dyDescent="0.2">
      <c r="A844" s="122"/>
      <c r="D844" s="63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>
        <f t="shared" ref="X844:X907" si="683">SUM(E844:W844)</f>
        <v>0</v>
      </c>
    </row>
    <row r="845" spans="1:24" hidden="1" x14ac:dyDescent="0.2">
      <c r="A845" s="122"/>
      <c r="D845" s="63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>
        <f t="shared" si="683"/>
        <v>0</v>
      </c>
    </row>
    <row r="846" spans="1:24" hidden="1" x14ac:dyDescent="0.2">
      <c r="A846" s="122"/>
      <c r="D846" s="63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>
        <f t="shared" si="683"/>
        <v>0</v>
      </c>
    </row>
    <row r="847" spans="1:24" hidden="1" x14ac:dyDescent="0.2">
      <c r="A847" s="122"/>
      <c r="D847" s="63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>
        <f t="shared" si="683"/>
        <v>0</v>
      </c>
    </row>
    <row r="848" spans="1:24" hidden="1" x14ac:dyDescent="0.2">
      <c r="A848" s="122"/>
      <c r="D848" s="63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>
        <f t="shared" si="683"/>
        <v>0</v>
      </c>
    </row>
    <row r="849" spans="1:24" hidden="1" x14ac:dyDescent="0.2">
      <c r="A849" s="122"/>
      <c r="D849" s="63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>
        <f t="shared" si="683"/>
        <v>0</v>
      </c>
    </row>
    <row r="850" spans="1:24" hidden="1" x14ac:dyDescent="0.2">
      <c r="A850" s="122"/>
      <c r="D850" s="63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>
        <f t="shared" si="683"/>
        <v>0</v>
      </c>
    </row>
    <row r="851" spans="1:24" hidden="1" x14ac:dyDescent="0.2">
      <c r="A851" s="122"/>
      <c r="D851" s="63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>
        <f t="shared" si="683"/>
        <v>0</v>
      </c>
    </row>
    <row r="852" spans="1:24" hidden="1" x14ac:dyDescent="0.2">
      <c r="A852" s="122"/>
      <c r="D852" s="63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>
        <f t="shared" si="683"/>
        <v>0</v>
      </c>
    </row>
    <row r="853" spans="1:24" hidden="1" x14ac:dyDescent="0.2">
      <c r="A853" s="122"/>
      <c r="D853" s="63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>
        <f t="shared" si="683"/>
        <v>0</v>
      </c>
    </row>
    <row r="854" spans="1:24" hidden="1" x14ac:dyDescent="0.2">
      <c r="A854" s="122"/>
      <c r="D854" s="63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>
        <f t="shared" si="683"/>
        <v>0</v>
      </c>
    </row>
    <row r="855" spans="1:24" hidden="1" x14ac:dyDescent="0.2">
      <c r="A855" s="122"/>
      <c r="D855" s="63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>
        <f t="shared" si="683"/>
        <v>0</v>
      </c>
    </row>
    <row r="856" spans="1:24" hidden="1" x14ac:dyDescent="0.2">
      <c r="A856" s="122"/>
      <c r="D856" s="63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>
        <f t="shared" si="683"/>
        <v>0</v>
      </c>
    </row>
    <row r="857" spans="1:24" hidden="1" x14ac:dyDescent="0.2">
      <c r="A857" s="122"/>
      <c r="D857" s="63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>
        <f t="shared" si="683"/>
        <v>0</v>
      </c>
    </row>
    <row r="858" spans="1:24" hidden="1" x14ac:dyDescent="0.2">
      <c r="A858" s="122"/>
      <c r="D858" s="63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>
        <f t="shared" si="683"/>
        <v>0</v>
      </c>
    </row>
    <row r="859" spans="1:24" hidden="1" x14ac:dyDescent="0.2">
      <c r="A859" s="122"/>
      <c r="D859" s="63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>
        <f t="shared" si="683"/>
        <v>0</v>
      </c>
    </row>
    <row r="860" spans="1:24" hidden="1" x14ac:dyDescent="0.2">
      <c r="A860" s="122"/>
      <c r="D860" s="63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>
        <f t="shared" si="683"/>
        <v>0</v>
      </c>
    </row>
    <row r="861" spans="1:24" hidden="1" x14ac:dyDescent="0.2">
      <c r="A861" s="122"/>
      <c r="D861" s="63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>
        <f t="shared" si="683"/>
        <v>0</v>
      </c>
    </row>
    <row r="862" spans="1:24" hidden="1" x14ac:dyDescent="0.2">
      <c r="A862" s="122"/>
      <c r="D862" s="63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>
        <f t="shared" si="683"/>
        <v>0</v>
      </c>
    </row>
    <row r="863" spans="1:24" hidden="1" x14ac:dyDescent="0.2">
      <c r="A863" s="122"/>
      <c r="D863" s="63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>
        <f t="shared" si="683"/>
        <v>0</v>
      </c>
    </row>
    <row r="864" spans="1:24" hidden="1" x14ac:dyDescent="0.2">
      <c r="A864" s="122"/>
      <c r="D864" s="63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>
        <f t="shared" si="683"/>
        <v>0</v>
      </c>
    </row>
    <row r="865" spans="1:24" hidden="1" x14ac:dyDescent="0.2">
      <c r="A865" s="122"/>
      <c r="D865" s="63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>
        <f t="shared" si="683"/>
        <v>0</v>
      </c>
    </row>
    <row r="866" spans="1:24" hidden="1" x14ac:dyDescent="0.2">
      <c r="A866" s="122"/>
      <c r="D866" s="63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>
        <f t="shared" si="683"/>
        <v>0</v>
      </c>
    </row>
    <row r="867" spans="1:24" hidden="1" x14ac:dyDescent="0.2">
      <c r="A867" s="122"/>
      <c r="D867" s="63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>
        <f t="shared" si="683"/>
        <v>0</v>
      </c>
    </row>
    <row r="868" spans="1:24" hidden="1" x14ac:dyDescent="0.2">
      <c r="A868" s="122"/>
      <c r="D868" s="63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>
        <f t="shared" si="683"/>
        <v>0</v>
      </c>
    </row>
    <row r="869" spans="1:24" hidden="1" x14ac:dyDescent="0.2">
      <c r="A869" s="122"/>
      <c r="D869" s="63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>
        <f t="shared" si="683"/>
        <v>0</v>
      </c>
    </row>
    <row r="870" spans="1:24" hidden="1" x14ac:dyDescent="0.2">
      <c r="A870" s="122"/>
      <c r="D870" s="63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>
        <f t="shared" si="683"/>
        <v>0</v>
      </c>
    </row>
    <row r="871" spans="1:24" hidden="1" x14ac:dyDescent="0.2">
      <c r="A871" s="122"/>
      <c r="D871" s="63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>
        <f t="shared" si="683"/>
        <v>0</v>
      </c>
    </row>
    <row r="872" spans="1:24" hidden="1" x14ac:dyDescent="0.2">
      <c r="A872" s="122"/>
      <c r="D872" s="63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>
        <f t="shared" si="683"/>
        <v>0</v>
      </c>
    </row>
    <row r="873" spans="1:24" hidden="1" x14ac:dyDescent="0.2">
      <c r="A873" s="122"/>
      <c r="D873" s="63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>
        <f t="shared" si="683"/>
        <v>0</v>
      </c>
    </row>
    <row r="874" spans="1:24" hidden="1" x14ac:dyDescent="0.2">
      <c r="A874" s="122"/>
      <c r="D874" s="63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>
        <f t="shared" si="683"/>
        <v>0</v>
      </c>
    </row>
    <row r="875" spans="1:24" hidden="1" x14ac:dyDescent="0.2">
      <c r="A875" s="122"/>
      <c r="D875" s="63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>
        <f t="shared" si="683"/>
        <v>0</v>
      </c>
    </row>
    <row r="876" spans="1:24" hidden="1" x14ac:dyDescent="0.2">
      <c r="A876" s="122"/>
      <c r="D876" s="63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>
        <f t="shared" si="683"/>
        <v>0</v>
      </c>
    </row>
    <row r="877" spans="1:24" hidden="1" x14ac:dyDescent="0.2">
      <c r="A877" s="122"/>
      <c r="D877" s="63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>
        <f t="shared" si="683"/>
        <v>0</v>
      </c>
    </row>
    <row r="878" spans="1:24" hidden="1" x14ac:dyDescent="0.2">
      <c r="A878" s="122"/>
      <c r="D878" s="63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>
        <f t="shared" si="683"/>
        <v>0</v>
      </c>
    </row>
    <row r="879" spans="1:24" hidden="1" x14ac:dyDescent="0.2">
      <c r="A879" s="122"/>
      <c r="D879" s="63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>
        <f t="shared" si="683"/>
        <v>0</v>
      </c>
    </row>
    <row r="880" spans="1:24" hidden="1" x14ac:dyDescent="0.2">
      <c r="A880" s="122"/>
      <c r="D880" s="63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>
        <f t="shared" si="683"/>
        <v>0</v>
      </c>
    </row>
    <row r="881" spans="1:24" hidden="1" x14ac:dyDescent="0.2">
      <c r="A881" s="122"/>
      <c r="D881" s="63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>
        <f t="shared" si="683"/>
        <v>0</v>
      </c>
    </row>
    <row r="882" spans="1:24" hidden="1" x14ac:dyDescent="0.2">
      <c r="A882" s="122"/>
      <c r="D882" s="63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>
        <f t="shared" si="683"/>
        <v>0</v>
      </c>
    </row>
    <row r="883" spans="1:24" hidden="1" x14ac:dyDescent="0.2">
      <c r="A883" s="122"/>
      <c r="D883" s="63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>
        <f t="shared" si="683"/>
        <v>0</v>
      </c>
    </row>
    <row r="884" spans="1:24" hidden="1" x14ac:dyDescent="0.2">
      <c r="A884" s="122"/>
      <c r="D884" s="63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>
        <f t="shared" si="683"/>
        <v>0</v>
      </c>
    </row>
    <row r="885" spans="1:24" hidden="1" x14ac:dyDescent="0.2">
      <c r="A885" s="122"/>
      <c r="D885" s="63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>
        <f t="shared" si="683"/>
        <v>0</v>
      </c>
    </row>
    <row r="886" spans="1:24" hidden="1" x14ac:dyDescent="0.2">
      <c r="A886" s="122"/>
      <c r="D886" s="63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>
        <f t="shared" si="683"/>
        <v>0</v>
      </c>
    </row>
    <row r="887" spans="1:24" hidden="1" x14ac:dyDescent="0.2">
      <c r="A887" s="122"/>
      <c r="D887" s="63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>
        <f t="shared" si="683"/>
        <v>0</v>
      </c>
    </row>
    <row r="888" spans="1:24" hidden="1" x14ac:dyDescent="0.2">
      <c r="A888" s="122"/>
      <c r="D888" s="63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>
        <f t="shared" si="683"/>
        <v>0</v>
      </c>
    </row>
    <row r="889" spans="1:24" hidden="1" x14ac:dyDescent="0.2">
      <c r="A889" s="122"/>
      <c r="D889" s="63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>
        <f t="shared" si="683"/>
        <v>0</v>
      </c>
    </row>
    <row r="890" spans="1:24" hidden="1" x14ac:dyDescent="0.2">
      <c r="A890" s="122"/>
      <c r="D890" s="63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>
        <f t="shared" si="683"/>
        <v>0</v>
      </c>
    </row>
    <row r="891" spans="1:24" hidden="1" x14ac:dyDescent="0.2">
      <c r="A891" s="122"/>
      <c r="D891" s="63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>
        <f t="shared" si="683"/>
        <v>0</v>
      </c>
    </row>
    <row r="892" spans="1:24" hidden="1" x14ac:dyDescent="0.2">
      <c r="A892" s="122"/>
      <c r="D892" s="63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>
        <f t="shared" si="683"/>
        <v>0</v>
      </c>
    </row>
    <row r="893" spans="1:24" hidden="1" x14ac:dyDescent="0.2">
      <c r="A893" s="122"/>
      <c r="D893" s="63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>
        <f t="shared" si="683"/>
        <v>0</v>
      </c>
    </row>
    <row r="894" spans="1:24" hidden="1" x14ac:dyDescent="0.2">
      <c r="A894" s="122"/>
      <c r="D894" s="63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>
        <f t="shared" si="683"/>
        <v>0</v>
      </c>
    </row>
    <row r="895" spans="1:24" hidden="1" x14ac:dyDescent="0.2">
      <c r="A895" s="122"/>
      <c r="D895" s="63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>
        <f t="shared" si="683"/>
        <v>0</v>
      </c>
    </row>
    <row r="896" spans="1:24" hidden="1" x14ac:dyDescent="0.2">
      <c r="A896" s="122"/>
      <c r="D896" s="63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>
        <f t="shared" si="683"/>
        <v>0</v>
      </c>
    </row>
    <row r="897" spans="1:24" hidden="1" x14ac:dyDescent="0.2">
      <c r="A897" s="122"/>
      <c r="D897" s="63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>
        <f t="shared" si="683"/>
        <v>0</v>
      </c>
    </row>
    <row r="898" spans="1:24" hidden="1" x14ac:dyDescent="0.2">
      <c r="A898" s="122"/>
      <c r="D898" s="63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>
        <f t="shared" si="683"/>
        <v>0</v>
      </c>
    </row>
    <row r="899" spans="1:24" hidden="1" x14ac:dyDescent="0.2">
      <c r="A899" s="122"/>
      <c r="D899" s="63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>
        <f t="shared" si="683"/>
        <v>0</v>
      </c>
    </row>
    <row r="900" spans="1:24" hidden="1" x14ac:dyDescent="0.2">
      <c r="A900" s="122"/>
      <c r="D900" s="63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>
        <f t="shared" si="683"/>
        <v>0</v>
      </c>
    </row>
    <row r="901" spans="1:24" hidden="1" x14ac:dyDescent="0.2">
      <c r="A901" s="122"/>
      <c r="D901" s="63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>
        <f t="shared" si="683"/>
        <v>0</v>
      </c>
    </row>
    <row r="902" spans="1:24" hidden="1" x14ac:dyDescent="0.2">
      <c r="A902" s="122"/>
      <c r="D902" s="63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>
        <f t="shared" si="683"/>
        <v>0</v>
      </c>
    </row>
    <row r="903" spans="1:24" hidden="1" x14ac:dyDescent="0.2">
      <c r="A903" s="122"/>
      <c r="D903" s="63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>
        <f t="shared" si="683"/>
        <v>0</v>
      </c>
    </row>
    <row r="904" spans="1:24" hidden="1" x14ac:dyDescent="0.2">
      <c r="A904" s="122"/>
      <c r="D904" s="63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>
        <f t="shared" si="683"/>
        <v>0</v>
      </c>
    </row>
    <row r="905" spans="1:24" hidden="1" x14ac:dyDescent="0.2">
      <c r="A905" s="122"/>
      <c r="D905" s="63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>
        <f t="shared" si="683"/>
        <v>0</v>
      </c>
    </row>
    <row r="906" spans="1:24" hidden="1" x14ac:dyDescent="0.2">
      <c r="A906" s="122"/>
      <c r="D906" s="63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>
        <f t="shared" si="683"/>
        <v>0</v>
      </c>
    </row>
    <row r="907" spans="1:24" hidden="1" x14ac:dyDescent="0.2">
      <c r="A907" s="122"/>
      <c r="D907" s="63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>
        <f t="shared" si="683"/>
        <v>0</v>
      </c>
    </row>
    <row r="908" spans="1:24" hidden="1" x14ac:dyDescent="0.2">
      <c r="A908" s="122"/>
      <c r="D908" s="63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>
        <f t="shared" ref="X908:X971" si="684">SUM(E908:W908)</f>
        <v>0</v>
      </c>
    </row>
    <row r="909" spans="1:24" hidden="1" x14ac:dyDescent="0.2">
      <c r="A909" s="122"/>
      <c r="D909" s="63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>
        <f t="shared" si="684"/>
        <v>0</v>
      </c>
    </row>
    <row r="910" spans="1:24" hidden="1" x14ac:dyDescent="0.2">
      <c r="A910" s="122"/>
      <c r="D910" s="63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>
        <f t="shared" si="684"/>
        <v>0</v>
      </c>
    </row>
    <row r="911" spans="1:24" hidden="1" x14ac:dyDescent="0.2">
      <c r="A911" s="122"/>
      <c r="D911" s="63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>
        <f t="shared" si="684"/>
        <v>0</v>
      </c>
    </row>
    <row r="912" spans="1:24" hidden="1" x14ac:dyDescent="0.2">
      <c r="A912" s="122"/>
      <c r="D912" s="63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>
        <f t="shared" si="684"/>
        <v>0</v>
      </c>
    </row>
    <row r="913" spans="1:24" hidden="1" x14ac:dyDescent="0.2">
      <c r="A913" s="122"/>
      <c r="D913" s="63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>
        <f t="shared" si="684"/>
        <v>0</v>
      </c>
    </row>
    <row r="914" spans="1:24" hidden="1" x14ac:dyDescent="0.2">
      <c r="A914" s="122"/>
      <c r="D914" s="63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>
        <f t="shared" si="684"/>
        <v>0</v>
      </c>
    </row>
    <row r="915" spans="1:24" hidden="1" x14ac:dyDescent="0.2">
      <c r="A915" s="122"/>
      <c r="D915" s="63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>
        <f t="shared" si="684"/>
        <v>0</v>
      </c>
    </row>
    <row r="916" spans="1:24" hidden="1" x14ac:dyDescent="0.2">
      <c r="A916" s="122"/>
      <c r="D916" s="63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>
        <f t="shared" si="684"/>
        <v>0</v>
      </c>
    </row>
    <row r="917" spans="1:24" hidden="1" x14ac:dyDescent="0.2">
      <c r="A917" s="122"/>
      <c r="D917" s="63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>
        <f t="shared" si="684"/>
        <v>0</v>
      </c>
    </row>
    <row r="918" spans="1:24" hidden="1" x14ac:dyDescent="0.2">
      <c r="A918" s="122"/>
      <c r="D918" s="63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>
        <f t="shared" si="684"/>
        <v>0</v>
      </c>
    </row>
    <row r="919" spans="1:24" hidden="1" x14ac:dyDescent="0.2">
      <c r="A919" s="122"/>
      <c r="D919" s="63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>
        <f t="shared" si="684"/>
        <v>0</v>
      </c>
    </row>
    <row r="920" spans="1:24" hidden="1" x14ac:dyDescent="0.2">
      <c r="A920" s="122"/>
      <c r="D920" s="63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>
        <f t="shared" si="684"/>
        <v>0</v>
      </c>
    </row>
    <row r="921" spans="1:24" hidden="1" x14ac:dyDescent="0.2">
      <c r="A921" s="122"/>
      <c r="D921" s="63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>
        <f t="shared" si="684"/>
        <v>0</v>
      </c>
    </row>
    <row r="922" spans="1:24" hidden="1" x14ac:dyDescent="0.2">
      <c r="A922" s="122"/>
      <c r="D922" s="63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>
        <f t="shared" si="684"/>
        <v>0</v>
      </c>
    </row>
    <row r="923" spans="1:24" hidden="1" x14ac:dyDescent="0.2">
      <c r="A923" s="122"/>
      <c r="D923" s="63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>
        <f t="shared" si="684"/>
        <v>0</v>
      </c>
    </row>
    <row r="924" spans="1:24" hidden="1" x14ac:dyDescent="0.2">
      <c r="A924" s="122"/>
      <c r="D924" s="63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>
        <f t="shared" si="684"/>
        <v>0</v>
      </c>
    </row>
    <row r="925" spans="1:24" hidden="1" x14ac:dyDescent="0.2">
      <c r="A925" s="122"/>
      <c r="D925" s="63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>
        <f t="shared" si="684"/>
        <v>0</v>
      </c>
    </row>
    <row r="926" spans="1:24" hidden="1" x14ac:dyDescent="0.2">
      <c r="A926" s="122"/>
      <c r="D926" s="63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>
        <f t="shared" si="684"/>
        <v>0</v>
      </c>
    </row>
    <row r="927" spans="1:24" hidden="1" x14ac:dyDescent="0.2">
      <c r="A927" s="122"/>
      <c r="D927" s="63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>
        <f t="shared" si="684"/>
        <v>0</v>
      </c>
    </row>
    <row r="928" spans="1:24" hidden="1" x14ac:dyDescent="0.2">
      <c r="A928" s="122"/>
      <c r="D928" s="63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>
        <f t="shared" si="684"/>
        <v>0</v>
      </c>
    </row>
    <row r="929" spans="1:24" hidden="1" x14ac:dyDescent="0.2">
      <c r="A929" s="122"/>
      <c r="D929" s="63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>
        <f t="shared" si="684"/>
        <v>0</v>
      </c>
    </row>
    <row r="930" spans="1:24" hidden="1" x14ac:dyDescent="0.2">
      <c r="A930" s="122"/>
      <c r="D930" s="63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>
        <f t="shared" si="684"/>
        <v>0</v>
      </c>
    </row>
    <row r="931" spans="1:24" hidden="1" x14ac:dyDescent="0.2">
      <c r="A931" s="122"/>
      <c r="D931" s="63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>
        <f t="shared" si="684"/>
        <v>0</v>
      </c>
    </row>
    <row r="932" spans="1:24" hidden="1" x14ac:dyDescent="0.2">
      <c r="A932" s="122"/>
      <c r="D932" s="63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>
        <f t="shared" si="684"/>
        <v>0</v>
      </c>
    </row>
    <row r="933" spans="1:24" hidden="1" x14ac:dyDescent="0.2">
      <c r="A933" s="122"/>
      <c r="D933" s="63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>
        <f t="shared" si="684"/>
        <v>0</v>
      </c>
    </row>
    <row r="934" spans="1:24" hidden="1" x14ac:dyDescent="0.2">
      <c r="A934" s="122"/>
      <c r="D934" s="63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>
        <f t="shared" si="684"/>
        <v>0</v>
      </c>
    </row>
    <row r="935" spans="1:24" hidden="1" x14ac:dyDescent="0.2">
      <c r="A935" s="122"/>
      <c r="D935" s="63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>
        <f t="shared" si="684"/>
        <v>0</v>
      </c>
    </row>
    <row r="936" spans="1:24" hidden="1" x14ac:dyDescent="0.2">
      <c r="A936" s="122"/>
      <c r="D936" s="63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>
        <f t="shared" si="684"/>
        <v>0</v>
      </c>
    </row>
    <row r="937" spans="1:24" hidden="1" x14ac:dyDescent="0.2">
      <c r="A937" s="122"/>
      <c r="D937" s="63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>
        <f t="shared" si="684"/>
        <v>0</v>
      </c>
    </row>
    <row r="938" spans="1:24" hidden="1" x14ac:dyDescent="0.2">
      <c r="A938" s="122"/>
      <c r="D938" s="63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>
        <f t="shared" si="684"/>
        <v>0</v>
      </c>
    </row>
    <row r="939" spans="1:24" hidden="1" x14ac:dyDescent="0.2">
      <c r="A939" s="122"/>
      <c r="D939" s="63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>
        <f t="shared" si="684"/>
        <v>0</v>
      </c>
    </row>
    <row r="940" spans="1:24" hidden="1" x14ac:dyDescent="0.2">
      <c r="A940" s="122"/>
      <c r="D940" s="63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>
        <f t="shared" si="684"/>
        <v>0</v>
      </c>
    </row>
    <row r="941" spans="1:24" hidden="1" x14ac:dyDescent="0.2">
      <c r="A941" s="122"/>
      <c r="D941" s="63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>
        <f t="shared" si="684"/>
        <v>0</v>
      </c>
    </row>
    <row r="942" spans="1:24" hidden="1" x14ac:dyDescent="0.2">
      <c r="A942" s="122"/>
      <c r="D942" s="63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>
        <f t="shared" si="684"/>
        <v>0</v>
      </c>
    </row>
    <row r="943" spans="1:24" hidden="1" x14ac:dyDescent="0.2">
      <c r="A943" s="122"/>
      <c r="D943" s="63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>
        <f t="shared" si="684"/>
        <v>0</v>
      </c>
    </row>
    <row r="944" spans="1:24" hidden="1" x14ac:dyDescent="0.2">
      <c r="A944" s="122"/>
      <c r="D944" s="63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>
        <f t="shared" si="684"/>
        <v>0</v>
      </c>
    </row>
    <row r="945" spans="1:24" hidden="1" x14ac:dyDescent="0.2">
      <c r="A945" s="122"/>
      <c r="D945" s="63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>
        <f t="shared" si="684"/>
        <v>0</v>
      </c>
    </row>
    <row r="946" spans="1:24" hidden="1" x14ac:dyDescent="0.2">
      <c r="A946" s="122"/>
      <c r="D946" s="63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>
        <f t="shared" si="684"/>
        <v>0</v>
      </c>
    </row>
    <row r="947" spans="1:24" hidden="1" x14ac:dyDescent="0.2">
      <c r="A947" s="122"/>
      <c r="D947" s="63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>
        <f t="shared" si="684"/>
        <v>0</v>
      </c>
    </row>
    <row r="948" spans="1:24" hidden="1" x14ac:dyDescent="0.2">
      <c r="A948" s="122"/>
      <c r="D948" s="63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>
        <f t="shared" si="684"/>
        <v>0</v>
      </c>
    </row>
    <row r="949" spans="1:24" hidden="1" x14ac:dyDescent="0.2">
      <c r="A949" s="122"/>
      <c r="D949" s="63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>
        <f t="shared" si="684"/>
        <v>0</v>
      </c>
    </row>
    <row r="950" spans="1:24" hidden="1" x14ac:dyDescent="0.2">
      <c r="A950" s="122"/>
      <c r="D950" s="63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>
        <f t="shared" si="684"/>
        <v>0</v>
      </c>
    </row>
    <row r="951" spans="1:24" hidden="1" x14ac:dyDescent="0.2">
      <c r="A951" s="122"/>
      <c r="D951" s="63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>
        <f t="shared" si="684"/>
        <v>0</v>
      </c>
    </row>
    <row r="952" spans="1:24" hidden="1" x14ac:dyDescent="0.2">
      <c r="A952" s="122"/>
      <c r="D952" s="63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f t="shared" si="684"/>
        <v>0</v>
      </c>
    </row>
    <row r="953" spans="1:24" hidden="1" x14ac:dyDescent="0.2">
      <c r="A953" s="122"/>
      <c r="D953" s="63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>
        <f t="shared" si="684"/>
        <v>0</v>
      </c>
    </row>
    <row r="954" spans="1:24" hidden="1" x14ac:dyDescent="0.2">
      <c r="A954" s="122"/>
      <c r="D954" s="63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>
        <f t="shared" si="684"/>
        <v>0</v>
      </c>
    </row>
    <row r="955" spans="1:24" hidden="1" x14ac:dyDescent="0.2">
      <c r="A955" s="122"/>
      <c r="D955" s="63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>
        <f t="shared" si="684"/>
        <v>0</v>
      </c>
    </row>
    <row r="956" spans="1:24" hidden="1" x14ac:dyDescent="0.2">
      <c r="A956" s="122"/>
      <c r="D956" s="63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>
        <f t="shared" si="684"/>
        <v>0</v>
      </c>
    </row>
    <row r="957" spans="1:24" hidden="1" x14ac:dyDescent="0.2">
      <c r="A957" s="122"/>
      <c r="D957" s="63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>
        <f t="shared" si="684"/>
        <v>0</v>
      </c>
    </row>
    <row r="958" spans="1:24" hidden="1" x14ac:dyDescent="0.2">
      <c r="A958" s="122"/>
      <c r="D958" s="63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>
        <f t="shared" si="684"/>
        <v>0</v>
      </c>
    </row>
    <row r="959" spans="1:24" hidden="1" x14ac:dyDescent="0.2">
      <c r="A959" s="122"/>
      <c r="D959" s="63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>
        <f t="shared" si="684"/>
        <v>0</v>
      </c>
    </row>
    <row r="960" spans="1:24" hidden="1" x14ac:dyDescent="0.2">
      <c r="A960" s="122"/>
      <c r="D960" s="63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>
        <f t="shared" si="684"/>
        <v>0</v>
      </c>
    </row>
    <row r="961" spans="1:24" hidden="1" x14ac:dyDescent="0.2">
      <c r="A961" s="122"/>
      <c r="D961" s="63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>
        <f t="shared" si="684"/>
        <v>0</v>
      </c>
    </row>
    <row r="962" spans="1:24" hidden="1" x14ac:dyDescent="0.2">
      <c r="A962" s="122"/>
      <c r="D962" s="63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>
        <f t="shared" si="684"/>
        <v>0</v>
      </c>
    </row>
    <row r="963" spans="1:24" hidden="1" x14ac:dyDescent="0.2">
      <c r="A963" s="122"/>
      <c r="D963" s="63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>
        <f t="shared" si="684"/>
        <v>0</v>
      </c>
    </row>
    <row r="964" spans="1:24" hidden="1" x14ac:dyDescent="0.2">
      <c r="A964" s="122"/>
      <c r="D964" s="63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>
        <f t="shared" si="684"/>
        <v>0</v>
      </c>
    </row>
    <row r="965" spans="1:24" hidden="1" x14ac:dyDescent="0.2">
      <c r="A965" s="122"/>
      <c r="D965" s="63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>
        <f t="shared" si="684"/>
        <v>0</v>
      </c>
    </row>
    <row r="966" spans="1:24" hidden="1" x14ac:dyDescent="0.2">
      <c r="A966" s="122"/>
      <c r="D966" s="63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>
        <f t="shared" si="684"/>
        <v>0</v>
      </c>
    </row>
    <row r="967" spans="1:24" hidden="1" x14ac:dyDescent="0.2">
      <c r="A967" s="122"/>
      <c r="D967" s="63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>
        <f t="shared" si="684"/>
        <v>0</v>
      </c>
    </row>
    <row r="968" spans="1:24" hidden="1" x14ac:dyDescent="0.2">
      <c r="A968" s="122"/>
      <c r="D968" s="63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>
        <f t="shared" si="684"/>
        <v>0</v>
      </c>
    </row>
    <row r="969" spans="1:24" hidden="1" x14ac:dyDescent="0.2">
      <c r="A969" s="122"/>
      <c r="D969" s="63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>
        <f t="shared" si="684"/>
        <v>0</v>
      </c>
    </row>
    <row r="970" spans="1:24" hidden="1" x14ac:dyDescent="0.2">
      <c r="A970" s="122"/>
      <c r="D970" s="63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>
        <f t="shared" si="684"/>
        <v>0</v>
      </c>
    </row>
    <row r="971" spans="1:24" hidden="1" x14ac:dyDescent="0.2">
      <c r="A971" s="122"/>
      <c r="D971" s="63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>
        <f t="shared" si="684"/>
        <v>0</v>
      </c>
    </row>
    <row r="972" spans="1:24" hidden="1" x14ac:dyDescent="0.2">
      <c r="A972" s="122"/>
      <c r="D972" s="63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>
        <f t="shared" ref="X972:X1035" si="685">SUM(E972:W972)</f>
        <v>0</v>
      </c>
    </row>
    <row r="973" spans="1:24" hidden="1" x14ac:dyDescent="0.2">
      <c r="A973" s="122"/>
      <c r="D973" s="63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>
        <f t="shared" si="685"/>
        <v>0</v>
      </c>
    </row>
    <row r="974" spans="1:24" hidden="1" x14ac:dyDescent="0.2">
      <c r="A974" s="122"/>
      <c r="D974" s="63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>
        <f t="shared" si="685"/>
        <v>0</v>
      </c>
    </row>
    <row r="975" spans="1:24" hidden="1" x14ac:dyDescent="0.2">
      <c r="A975" s="122"/>
      <c r="D975" s="63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>
        <f t="shared" si="685"/>
        <v>0</v>
      </c>
    </row>
    <row r="976" spans="1:24" hidden="1" x14ac:dyDescent="0.2">
      <c r="A976" s="122"/>
      <c r="D976" s="63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>
        <f t="shared" si="685"/>
        <v>0</v>
      </c>
    </row>
    <row r="977" spans="1:24" hidden="1" x14ac:dyDescent="0.2">
      <c r="A977" s="122"/>
      <c r="D977" s="63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>
        <f t="shared" si="685"/>
        <v>0</v>
      </c>
    </row>
    <row r="978" spans="1:24" hidden="1" x14ac:dyDescent="0.2">
      <c r="A978" s="122"/>
      <c r="D978" s="63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>
        <f t="shared" si="685"/>
        <v>0</v>
      </c>
    </row>
    <row r="979" spans="1:24" hidden="1" x14ac:dyDescent="0.2">
      <c r="A979" s="122"/>
      <c r="D979" s="63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>
        <f t="shared" si="685"/>
        <v>0</v>
      </c>
    </row>
    <row r="980" spans="1:24" hidden="1" x14ac:dyDescent="0.2">
      <c r="A980" s="122"/>
      <c r="D980" s="63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>
        <f t="shared" si="685"/>
        <v>0</v>
      </c>
    </row>
    <row r="981" spans="1:24" hidden="1" x14ac:dyDescent="0.2">
      <c r="A981" s="122"/>
      <c r="D981" s="63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>
        <f t="shared" si="685"/>
        <v>0</v>
      </c>
    </row>
    <row r="982" spans="1:24" hidden="1" x14ac:dyDescent="0.2">
      <c r="A982" s="122"/>
      <c r="D982" s="63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>
        <f t="shared" si="685"/>
        <v>0</v>
      </c>
    </row>
    <row r="983" spans="1:24" hidden="1" x14ac:dyDescent="0.2">
      <c r="A983" s="122"/>
      <c r="D983" s="63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f t="shared" si="685"/>
        <v>0</v>
      </c>
    </row>
    <row r="984" spans="1:24" hidden="1" x14ac:dyDescent="0.2">
      <c r="A984" s="122"/>
      <c r="D984" s="63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>
        <f t="shared" si="685"/>
        <v>0</v>
      </c>
    </row>
    <row r="985" spans="1:24" hidden="1" x14ac:dyDescent="0.2">
      <c r="A985" s="122"/>
      <c r="D985" s="63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>
        <f t="shared" si="685"/>
        <v>0</v>
      </c>
    </row>
    <row r="986" spans="1:24" hidden="1" x14ac:dyDescent="0.2">
      <c r="A986" s="122"/>
      <c r="D986" s="63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>
        <f t="shared" si="685"/>
        <v>0</v>
      </c>
    </row>
    <row r="987" spans="1:24" hidden="1" x14ac:dyDescent="0.2">
      <c r="A987" s="122"/>
      <c r="D987" s="63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>
        <f t="shared" si="685"/>
        <v>0</v>
      </c>
    </row>
    <row r="988" spans="1:24" hidden="1" x14ac:dyDescent="0.2">
      <c r="A988" s="122"/>
      <c r="D988" s="63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>
        <f t="shared" si="685"/>
        <v>0</v>
      </c>
    </row>
    <row r="989" spans="1:24" hidden="1" x14ac:dyDescent="0.2">
      <c r="A989" s="122"/>
      <c r="D989" s="63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>
        <f t="shared" si="685"/>
        <v>0</v>
      </c>
    </row>
    <row r="990" spans="1:24" hidden="1" x14ac:dyDescent="0.2">
      <c r="A990" s="122"/>
      <c r="D990" s="63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>
        <f t="shared" si="685"/>
        <v>0</v>
      </c>
    </row>
    <row r="991" spans="1:24" hidden="1" x14ac:dyDescent="0.2">
      <c r="A991" s="122"/>
      <c r="D991" s="63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>
        <f t="shared" si="685"/>
        <v>0</v>
      </c>
    </row>
    <row r="992" spans="1:24" hidden="1" x14ac:dyDescent="0.2">
      <c r="A992" s="122"/>
      <c r="D992" s="63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>
        <f t="shared" si="685"/>
        <v>0</v>
      </c>
    </row>
    <row r="993" spans="1:25" hidden="1" x14ac:dyDescent="0.2">
      <c r="A993" s="122"/>
      <c r="D993" s="63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f t="shared" si="685"/>
        <v>0</v>
      </c>
    </row>
    <row r="994" spans="1:25" hidden="1" x14ac:dyDescent="0.2">
      <c r="A994" s="122"/>
      <c r="D994" s="6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>
        <f t="shared" si="685"/>
        <v>0</v>
      </c>
    </row>
    <row r="995" spans="1:25" hidden="1" x14ac:dyDescent="0.2">
      <c r="A995" s="122"/>
      <c r="D995" s="6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>
        <f t="shared" si="685"/>
        <v>0</v>
      </c>
    </row>
    <row r="996" spans="1:25" hidden="1" x14ac:dyDescent="0.2">
      <c r="A996" s="122"/>
      <c r="D996" s="6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>
        <f t="shared" si="685"/>
        <v>0</v>
      </c>
    </row>
    <row r="997" spans="1:25" hidden="1" x14ac:dyDescent="0.2">
      <c r="A997" s="122"/>
      <c r="D997" s="6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>
        <f t="shared" si="685"/>
        <v>0</v>
      </c>
    </row>
    <row r="998" spans="1:25" hidden="1" x14ac:dyDescent="0.2">
      <c r="A998" s="122"/>
      <c r="D998" s="6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>
        <f t="shared" si="685"/>
        <v>0</v>
      </c>
    </row>
    <row r="999" spans="1:25" hidden="1" x14ac:dyDescent="0.2">
      <c r="A999" s="122"/>
      <c r="D999" s="6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>
        <f t="shared" si="685"/>
        <v>0</v>
      </c>
    </row>
    <row r="1000" spans="1:25" hidden="1" x14ac:dyDescent="0.2">
      <c r="A1000" s="122"/>
      <c r="D1000" s="6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>
        <f t="shared" si="685"/>
        <v>0</v>
      </c>
    </row>
    <row r="1001" spans="1:25" hidden="1" x14ac:dyDescent="0.2">
      <c r="A1001" s="122"/>
      <c r="D1001" s="6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>
        <f t="shared" si="685"/>
        <v>0</v>
      </c>
    </row>
    <row r="1002" spans="1:25" hidden="1" x14ac:dyDescent="0.2">
      <c r="A1002" s="122"/>
      <c r="D1002" s="6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>
        <f t="shared" si="685"/>
        <v>0</v>
      </c>
    </row>
    <row r="1003" spans="1:25" hidden="1" x14ac:dyDescent="0.2">
      <c r="A1003" s="122"/>
      <c r="D1003" s="6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>
        <f t="shared" si="685"/>
        <v>0</v>
      </c>
    </row>
    <row r="1004" spans="1:25" hidden="1" x14ac:dyDescent="0.2">
      <c r="A1004" s="122"/>
      <c r="D1004" s="6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>
        <f t="shared" si="685"/>
        <v>0</v>
      </c>
    </row>
    <row r="1005" spans="1:25" hidden="1" x14ac:dyDescent="0.2">
      <c r="A1005" s="122"/>
      <c r="D1005" s="6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>
        <f t="shared" si="685"/>
        <v>0</v>
      </c>
    </row>
    <row r="1006" spans="1:25" hidden="1" x14ac:dyDescent="0.2">
      <c r="A1006" s="122"/>
      <c r="D1006" s="6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>
        <f t="shared" si="685"/>
        <v>0</v>
      </c>
    </row>
    <row r="1007" spans="1:25" hidden="1" x14ac:dyDescent="0.2">
      <c r="A1007" s="122"/>
      <c r="D1007" s="6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>
        <f t="shared" si="685"/>
        <v>0</v>
      </c>
    </row>
    <row r="1008" spans="1:25" hidden="1" x14ac:dyDescent="0.2">
      <c r="A1008" s="122"/>
      <c r="D1008" s="6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>
        <f t="shared" si="685"/>
        <v>0</v>
      </c>
      <c r="Y1008" s="94"/>
    </row>
    <row r="1009" spans="1:24" hidden="1" x14ac:dyDescent="0.2">
      <c r="A1009" s="122"/>
      <c r="D1009" s="6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>
        <f t="shared" si="685"/>
        <v>0</v>
      </c>
    </row>
    <row r="1010" spans="1:24" hidden="1" x14ac:dyDescent="0.2">
      <c r="A1010" s="122"/>
      <c r="D1010" s="6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>
        <f t="shared" si="685"/>
        <v>0</v>
      </c>
    </row>
    <row r="1011" spans="1:24" hidden="1" x14ac:dyDescent="0.2">
      <c r="A1011" s="122"/>
      <c r="D1011" s="6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>
        <f t="shared" si="685"/>
        <v>0</v>
      </c>
    </row>
    <row r="1012" spans="1:24" hidden="1" x14ac:dyDescent="0.2">
      <c r="A1012" s="122"/>
      <c r="D1012" s="6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>
        <f t="shared" si="685"/>
        <v>0</v>
      </c>
    </row>
    <row r="1013" spans="1:24" hidden="1" x14ac:dyDescent="0.2">
      <c r="A1013" s="122"/>
      <c r="D1013" s="6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>
        <f t="shared" si="685"/>
        <v>0</v>
      </c>
    </row>
    <row r="1014" spans="1:24" hidden="1" x14ac:dyDescent="0.2">
      <c r="A1014" s="122"/>
      <c r="D1014" s="6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>
        <f t="shared" si="685"/>
        <v>0</v>
      </c>
    </row>
    <row r="1015" spans="1:24" hidden="1" x14ac:dyDescent="0.2">
      <c r="A1015" s="122"/>
      <c r="D1015" s="6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>
        <f t="shared" si="685"/>
        <v>0</v>
      </c>
    </row>
    <row r="1016" spans="1:24" hidden="1" x14ac:dyDescent="0.2">
      <c r="A1016" s="122"/>
      <c r="D1016" s="6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>
        <f t="shared" si="685"/>
        <v>0</v>
      </c>
    </row>
    <row r="1017" spans="1:24" hidden="1" x14ac:dyDescent="0.2">
      <c r="A1017" s="122"/>
      <c r="D1017" s="6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>
        <f t="shared" si="685"/>
        <v>0</v>
      </c>
    </row>
    <row r="1018" spans="1:24" hidden="1" x14ac:dyDescent="0.2">
      <c r="A1018" s="122"/>
      <c r="D1018" s="6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>
        <f t="shared" si="685"/>
        <v>0</v>
      </c>
    </row>
    <row r="1019" spans="1:24" hidden="1" x14ac:dyDescent="0.2">
      <c r="A1019" s="122"/>
      <c r="D1019" s="6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>
        <f t="shared" si="685"/>
        <v>0</v>
      </c>
    </row>
    <row r="1020" spans="1:24" hidden="1" x14ac:dyDescent="0.2">
      <c r="A1020" s="122"/>
      <c r="D1020" s="6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>
        <f t="shared" si="685"/>
        <v>0</v>
      </c>
    </row>
    <row r="1021" spans="1:24" hidden="1" x14ac:dyDescent="0.2">
      <c r="A1021" s="122"/>
      <c r="D1021" s="6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>
        <f t="shared" si="685"/>
        <v>0</v>
      </c>
    </row>
    <row r="1022" spans="1:24" hidden="1" x14ac:dyDescent="0.2">
      <c r="A1022" s="122"/>
      <c r="D1022" s="6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>
        <f t="shared" si="685"/>
        <v>0</v>
      </c>
    </row>
    <row r="1023" spans="1:24" hidden="1" x14ac:dyDescent="0.2">
      <c r="A1023" s="122"/>
      <c r="D1023" s="6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>
        <f t="shared" si="685"/>
        <v>0</v>
      </c>
    </row>
    <row r="1024" spans="1:24" hidden="1" x14ac:dyDescent="0.2">
      <c r="A1024" s="122"/>
      <c r="D1024" s="6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>
        <f t="shared" si="685"/>
        <v>0</v>
      </c>
    </row>
    <row r="1025" spans="1:24" hidden="1" x14ac:dyDescent="0.2">
      <c r="A1025" s="122"/>
      <c r="D1025" s="6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>
        <f t="shared" si="685"/>
        <v>0</v>
      </c>
    </row>
    <row r="1026" spans="1:24" hidden="1" x14ac:dyDescent="0.2">
      <c r="A1026" s="122"/>
      <c r="D1026" s="6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>
        <f t="shared" si="685"/>
        <v>0</v>
      </c>
    </row>
    <row r="1027" spans="1:24" hidden="1" x14ac:dyDescent="0.2">
      <c r="A1027" s="122"/>
      <c r="D1027" s="6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f t="shared" si="685"/>
        <v>0</v>
      </c>
    </row>
    <row r="1028" spans="1:24" hidden="1" x14ac:dyDescent="0.2">
      <c r="A1028" s="122"/>
      <c r="D1028" s="6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>
        <f t="shared" si="685"/>
        <v>0</v>
      </c>
    </row>
    <row r="1029" spans="1:24" hidden="1" x14ac:dyDescent="0.2">
      <c r="A1029" s="122"/>
      <c r="D1029" s="6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>
        <f t="shared" si="685"/>
        <v>0</v>
      </c>
    </row>
    <row r="1030" spans="1:24" hidden="1" x14ac:dyDescent="0.2">
      <c r="A1030" s="122"/>
      <c r="D1030" s="6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>
        <f t="shared" si="685"/>
        <v>0</v>
      </c>
    </row>
    <row r="1031" spans="1:24" hidden="1" x14ac:dyDescent="0.2">
      <c r="A1031" s="122"/>
      <c r="D1031" s="6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>
        <f t="shared" si="685"/>
        <v>0</v>
      </c>
    </row>
    <row r="1032" spans="1:24" hidden="1" x14ac:dyDescent="0.2">
      <c r="A1032" s="122"/>
      <c r="D1032" s="6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>
        <f t="shared" si="685"/>
        <v>0</v>
      </c>
    </row>
    <row r="1033" spans="1:24" hidden="1" x14ac:dyDescent="0.2">
      <c r="A1033" s="122"/>
      <c r="D1033" s="6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>
        <f t="shared" si="685"/>
        <v>0</v>
      </c>
    </row>
    <row r="1034" spans="1:24" hidden="1" x14ac:dyDescent="0.2">
      <c r="A1034" s="122"/>
      <c r="D1034" s="6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>
        <f t="shared" si="685"/>
        <v>0</v>
      </c>
    </row>
    <row r="1035" spans="1:24" hidden="1" x14ac:dyDescent="0.2">
      <c r="A1035" s="122"/>
      <c r="D1035" s="6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>
        <f t="shared" si="685"/>
        <v>0</v>
      </c>
    </row>
    <row r="1036" spans="1:24" hidden="1" x14ac:dyDescent="0.2">
      <c r="A1036" s="122"/>
      <c r="D1036" s="6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>
        <f t="shared" ref="X1036:X1099" si="686">SUM(E1036:W1036)</f>
        <v>0</v>
      </c>
    </row>
    <row r="1037" spans="1:24" hidden="1" x14ac:dyDescent="0.2">
      <c r="A1037" s="122"/>
      <c r="D1037" s="6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>
        <f t="shared" si="686"/>
        <v>0</v>
      </c>
    </row>
    <row r="1038" spans="1:24" hidden="1" x14ac:dyDescent="0.2">
      <c r="A1038" s="122"/>
      <c r="D1038" s="6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>
        <f t="shared" si="686"/>
        <v>0</v>
      </c>
    </row>
    <row r="1039" spans="1:24" hidden="1" x14ac:dyDescent="0.2">
      <c r="A1039" s="122"/>
      <c r="D1039" s="6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>
        <f t="shared" si="686"/>
        <v>0</v>
      </c>
    </row>
    <row r="1040" spans="1:24" hidden="1" x14ac:dyDescent="0.2">
      <c r="A1040" s="122"/>
      <c r="D1040" s="6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>
        <f t="shared" si="686"/>
        <v>0</v>
      </c>
    </row>
    <row r="1041" spans="1:24" hidden="1" x14ac:dyDescent="0.2">
      <c r="A1041" s="122"/>
      <c r="D1041" s="6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>
        <f t="shared" si="686"/>
        <v>0</v>
      </c>
    </row>
    <row r="1042" spans="1:24" hidden="1" x14ac:dyDescent="0.2">
      <c r="A1042" s="122"/>
      <c r="D1042" s="63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>
        <f t="shared" si="686"/>
        <v>0</v>
      </c>
    </row>
    <row r="1043" spans="1:24" hidden="1" x14ac:dyDescent="0.2">
      <c r="A1043" s="122"/>
      <c r="D1043" s="63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>
        <f t="shared" si="686"/>
        <v>0</v>
      </c>
    </row>
    <row r="1044" spans="1:24" hidden="1" x14ac:dyDescent="0.2">
      <c r="A1044" s="122"/>
      <c r="D1044" s="63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>
        <f t="shared" si="686"/>
        <v>0</v>
      </c>
    </row>
    <row r="1045" spans="1:24" hidden="1" x14ac:dyDescent="0.2">
      <c r="A1045" s="122"/>
      <c r="D1045" s="63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>
        <f t="shared" si="686"/>
        <v>0</v>
      </c>
    </row>
    <row r="1046" spans="1:24" hidden="1" x14ac:dyDescent="0.2">
      <c r="A1046" s="122"/>
      <c r="D1046" s="63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>
        <f t="shared" si="686"/>
        <v>0</v>
      </c>
    </row>
    <row r="1047" spans="1:24" hidden="1" x14ac:dyDescent="0.2">
      <c r="A1047" s="122"/>
      <c r="D1047" s="63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>
        <f t="shared" si="686"/>
        <v>0</v>
      </c>
    </row>
    <row r="1048" spans="1:24" hidden="1" x14ac:dyDescent="0.2">
      <c r="A1048" s="122"/>
      <c r="D1048" s="63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>
        <f t="shared" si="686"/>
        <v>0</v>
      </c>
    </row>
    <row r="1049" spans="1:24" hidden="1" x14ac:dyDescent="0.2">
      <c r="A1049" s="122"/>
      <c r="D1049" s="63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>
        <f t="shared" si="686"/>
        <v>0</v>
      </c>
    </row>
    <row r="1050" spans="1:24" hidden="1" x14ac:dyDescent="0.2">
      <c r="A1050" s="122"/>
      <c r="D1050" s="63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>
        <f t="shared" si="686"/>
        <v>0</v>
      </c>
    </row>
    <row r="1051" spans="1:24" hidden="1" x14ac:dyDescent="0.2">
      <c r="A1051" s="122"/>
      <c r="D1051" s="63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>
        <f t="shared" si="686"/>
        <v>0</v>
      </c>
    </row>
    <row r="1052" spans="1:24" hidden="1" x14ac:dyDescent="0.2">
      <c r="A1052" s="122"/>
      <c r="D1052" s="63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>
        <f t="shared" si="686"/>
        <v>0</v>
      </c>
    </row>
    <row r="1053" spans="1:24" hidden="1" x14ac:dyDescent="0.2">
      <c r="A1053" s="122"/>
      <c r="D1053" s="63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>
        <f t="shared" si="686"/>
        <v>0</v>
      </c>
    </row>
    <row r="1054" spans="1:24" hidden="1" x14ac:dyDescent="0.2">
      <c r="A1054" s="122"/>
      <c r="D1054" s="63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>
        <f t="shared" si="686"/>
        <v>0</v>
      </c>
    </row>
    <row r="1055" spans="1:24" hidden="1" x14ac:dyDescent="0.2">
      <c r="A1055" s="122"/>
      <c r="D1055" s="63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>
        <f t="shared" si="686"/>
        <v>0</v>
      </c>
    </row>
    <row r="1056" spans="1:24" hidden="1" x14ac:dyDescent="0.2">
      <c r="A1056" s="122"/>
      <c r="D1056" s="63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>
        <f t="shared" si="686"/>
        <v>0</v>
      </c>
    </row>
    <row r="1057" spans="1:24" hidden="1" x14ac:dyDescent="0.2">
      <c r="A1057" s="122"/>
      <c r="D1057" s="63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>
        <f t="shared" si="686"/>
        <v>0</v>
      </c>
    </row>
    <row r="1058" spans="1:24" hidden="1" x14ac:dyDescent="0.2">
      <c r="A1058" s="122"/>
      <c r="D1058" s="63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>
        <f t="shared" si="686"/>
        <v>0</v>
      </c>
    </row>
    <row r="1059" spans="1:24" hidden="1" x14ac:dyDescent="0.2">
      <c r="A1059" s="122"/>
      <c r="D1059" s="63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>
        <f t="shared" si="686"/>
        <v>0</v>
      </c>
    </row>
    <row r="1060" spans="1:24" hidden="1" x14ac:dyDescent="0.2">
      <c r="A1060" s="122"/>
      <c r="D1060" s="63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>
        <f t="shared" si="686"/>
        <v>0</v>
      </c>
    </row>
    <row r="1061" spans="1:24" hidden="1" x14ac:dyDescent="0.2">
      <c r="A1061" s="122"/>
      <c r="D1061" s="63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>
        <f t="shared" si="686"/>
        <v>0</v>
      </c>
    </row>
    <row r="1062" spans="1:24" hidden="1" x14ac:dyDescent="0.2">
      <c r="A1062" s="122"/>
      <c r="D1062" s="63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>
        <f t="shared" si="686"/>
        <v>0</v>
      </c>
    </row>
    <row r="1063" spans="1:24" hidden="1" x14ac:dyDescent="0.2">
      <c r="A1063" s="122"/>
      <c r="D1063" s="63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>
        <f t="shared" si="686"/>
        <v>0</v>
      </c>
    </row>
    <row r="1064" spans="1:24" hidden="1" x14ac:dyDescent="0.2">
      <c r="A1064" s="122"/>
      <c r="D1064" s="63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>
        <f t="shared" si="686"/>
        <v>0</v>
      </c>
    </row>
    <row r="1065" spans="1:24" hidden="1" x14ac:dyDescent="0.2">
      <c r="A1065" s="122"/>
      <c r="D1065" s="63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>
        <f t="shared" si="686"/>
        <v>0</v>
      </c>
    </row>
    <row r="1066" spans="1:24" hidden="1" x14ac:dyDescent="0.2">
      <c r="A1066" s="122"/>
      <c r="D1066" s="63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>
        <f t="shared" si="686"/>
        <v>0</v>
      </c>
    </row>
    <row r="1067" spans="1:24" hidden="1" x14ac:dyDescent="0.2">
      <c r="A1067" s="122"/>
      <c r="D1067" s="63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>
        <f t="shared" si="686"/>
        <v>0</v>
      </c>
    </row>
    <row r="1068" spans="1:24" hidden="1" x14ac:dyDescent="0.2">
      <c r="A1068" s="122"/>
      <c r="D1068" s="63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>
        <f t="shared" si="686"/>
        <v>0</v>
      </c>
    </row>
    <row r="1069" spans="1:24" hidden="1" x14ac:dyDescent="0.2">
      <c r="A1069" s="122"/>
      <c r="D1069" s="63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>
        <f t="shared" si="686"/>
        <v>0</v>
      </c>
    </row>
    <row r="1070" spans="1:24" hidden="1" x14ac:dyDescent="0.2">
      <c r="A1070" s="122"/>
      <c r="D1070" s="63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>
        <f t="shared" si="686"/>
        <v>0</v>
      </c>
    </row>
    <row r="1071" spans="1:24" hidden="1" x14ac:dyDescent="0.2">
      <c r="A1071" s="122"/>
      <c r="D1071" s="63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>
        <f t="shared" si="686"/>
        <v>0</v>
      </c>
    </row>
    <row r="1072" spans="1:24" hidden="1" x14ac:dyDescent="0.2">
      <c r="A1072" s="122"/>
      <c r="D1072" s="63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>
        <f t="shared" si="686"/>
        <v>0</v>
      </c>
    </row>
    <row r="1073" spans="1:24" hidden="1" x14ac:dyDescent="0.2">
      <c r="A1073" s="122"/>
      <c r="D1073" s="63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>
        <f t="shared" si="686"/>
        <v>0</v>
      </c>
    </row>
    <row r="1074" spans="1:24" hidden="1" x14ac:dyDescent="0.2">
      <c r="A1074" s="122"/>
      <c r="D1074" s="63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>
        <f t="shared" si="686"/>
        <v>0</v>
      </c>
    </row>
    <row r="1075" spans="1:24" hidden="1" x14ac:dyDescent="0.2">
      <c r="A1075" s="122"/>
      <c r="D1075" s="63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>
        <f t="shared" si="686"/>
        <v>0</v>
      </c>
    </row>
    <row r="1076" spans="1:24" hidden="1" x14ac:dyDescent="0.2">
      <c r="A1076" s="122"/>
      <c r="D1076" s="63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>
        <f t="shared" si="686"/>
        <v>0</v>
      </c>
    </row>
    <row r="1077" spans="1:24" hidden="1" x14ac:dyDescent="0.2">
      <c r="A1077" s="122"/>
      <c r="D1077" s="63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>
        <f t="shared" si="686"/>
        <v>0</v>
      </c>
    </row>
    <row r="1078" spans="1:24" hidden="1" x14ac:dyDescent="0.2">
      <c r="A1078" s="122"/>
      <c r="D1078" s="63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>
        <f t="shared" si="686"/>
        <v>0</v>
      </c>
    </row>
    <row r="1079" spans="1:24" hidden="1" x14ac:dyDescent="0.2">
      <c r="A1079" s="122"/>
      <c r="D1079" s="63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>
        <f t="shared" si="686"/>
        <v>0</v>
      </c>
    </row>
    <row r="1080" spans="1:24" hidden="1" x14ac:dyDescent="0.2">
      <c r="A1080" s="122"/>
      <c r="D1080" s="63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>
        <f t="shared" si="686"/>
        <v>0</v>
      </c>
    </row>
    <row r="1081" spans="1:24" hidden="1" x14ac:dyDescent="0.2">
      <c r="A1081" s="122"/>
      <c r="D1081" s="63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>
        <f t="shared" si="686"/>
        <v>0</v>
      </c>
    </row>
    <row r="1082" spans="1:24" hidden="1" x14ac:dyDescent="0.2">
      <c r="A1082" s="122"/>
      <c r="D1082" s="63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>
        <f t="shared" si="686"/>
        <v>0</v>
      </c>
    </row>
    <row r="1083" spans="1:24" hidden="1" x14ac:dyDescent="0.2">
      <c r="A1083" s="122"/>
      <c r="D1083" s="63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>
        <f t="shared" si="686"/>
        <v>0</v>
      </c>
    </row>
    <row r="1084" spans="1:24" hidden="1" x14ac:dyDescent="0.2">
      <c r="A1084" s="122"/>
      <c r="D1084" s="63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>
        <f t="shared" si="686"/>
        <v>0</v>
      </c>
    </row>
    <row r="1085" spans="1:24" hidden="1" x14ac:dyDescent="0.2">
      <c r="A1085" s="122"/>
      <c r="D1085" s="63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>
        <f t="shared" si="686"/>
        <v>0</v>
      </c>
    </row>
    <row r="1086" spans="1:24" hidden="1" x14ac:dyDescent="0.2">
      <c r="A1086" s="122"/>
      <c r="D1086" s="63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>
        <f t="shared" si="686"/>
        <v>0</v>
      </c>
    </row>
    <row r="1087" spans="1:24" hidden="1" x14ac:dyDescent="0.2">
      <c r="A1087" s="122"/>
      <c r="D1087" s="63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>
        <f t="shared" si="686"/>
        <v>0</v>
      </c>
    </row>
    <row r="1088" spans="1:24" hidden="1" x14ac:dyDescent="0.2">
      <c r="A1088" s="122"/>
      <c r="D1088" s="63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>
        <f t="shared" si="686"/>
        <v>0</v>
      </c>
    </row>
    <row r="1089" spans="1:24" hidden="1" x14ac:dyDescent="0.2">
      <c r="A1089" s="122"/>
      <c r="D1089" s="63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>
        <f t="shared" si="686"/>
        <v>0</v>
      </c>
    </row>
    <row r="1090" spans="1:24" hidden="1" x14ac:dyDescent="0.2">
      <c r="A1090" s="122"/>
      <c r="D1090" s="63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>
        <f t="shared" si="686"/>
        <v>0</v>
      </c>
    </row>
    <row r="1091" spans="1:24" hidden="1" x14ac:dyDescent="0.2">
      <c r="A1091" s="122"/>
      <c r="D1091" s="63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>
        <f t="shared" si="686"/>
        <v>0</v>
      </c>
    </row>
    <row r="1092" spans="1:24" hidden="1" x14ac:dyDescent="0.2">
      <c r="A1092" s="122"/>
      <c r="D1092" s="63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>
        <f t="shared" si="686"/>
        <v>0</v>
      </c>
    </row>
    <row r="1093" spans="1:24" hidden="1" x14ac:dyDescent="0.2">
      <c r="A1093" s="122"/>
      <c r="D1093" s="63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>
        <f t="shared" si="686"/>
        <v>0</v>
      </c>
    </row>
    <row r="1094" spans="1:24" hidden="1" x14ac:dyDescent="0.2">
      <c r="A1094" s="122"/>
      <c r="D1094" s="63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>
        <f t="shared" si="686"/>
        <v>0</v>
      </c>
    </row>
    <row r="1095" spans="1:24" hidden="1" x14ac:dyDescent="0.2">
      <c r="A1095" s="122"/>
      <c r="D1095" s="63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>
        <f t="shared" si="686"/>
        <v>0</v>
      </c>
    </row>
    <row r="1096" spans="1:24" hidden="1" x14ac:dyDescent="0.2">
      <c r="A1096" s="122"/>
      <c r="D1096" s="63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>
        <f t="shared" si="686"/>
        <v>0</v>
      </c>
    </row>
    <row r="1097" spans="1:24" hidden="1" x14ac:dyDescent="0.2">
      <c r="A1097" s="122"/>
      <c r="D1097" s="63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>
        <f t="shared" si="686"/>
        <v>0</v>
      </c>
    </row>
    <row r="1098" spans="1:24" hidden="1" x14ac:dyDescent="0.2">
      <c r="A1098" s="122"/>
      <c r="D1098" s="63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>
        <f t="shared" si="686"/>
        <v>0</v>
      </c>
    </row>
    <row r="1099" spans="1:24" hidden="1" x14ac:dyDescent="0.2">
      <c r="A1099" s="122"/>
      <c r="D1099" s="63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>
        <f t="shared" si="686"/>
        <v>0</v>
      </c>
    </row>
    <row r="1100" spans="1:24" hidden="1" x14ac:dyDescent="0.2">
      <c r="A1100" s="122"/>
      <c r="D1100" s="63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>
        <f t="shared" ref="X1100:X1163" si="687">SUM(E1100:W1100)</f>
        <v>0</v>
      </c>
    </row>
    <row r="1101" spans="1:24" hidden="1" x14ac:dyDescent="0.2">
      <c r="A1101" s="122"/>
      <c r="D1101" s="63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>
        <f t="shared" si="687"/>
        <v>0</v>
      </c>
    </row>
    <row r="1102" spans="1:24" hidden="1" x14ac:dyDescent="0.2">
      <c r="A1102" s="122"/>
      <c r="D1102" s="63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>
        <f t="shared" si="687"/>
        <v>0</v>
      </c>
    </row>
    <row r="1103" spans="1:24" hidden="1" x14ac:dyDescent="0.2">
      <c r="A1103" s="122"/>
      <c r="D1103" s="63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>
        <f t="shared" si="687"/>
        <v>0</v>
      </c>
    </row>
    <row r="1104" spans="1:24" hidden="1" x14ac:dyDescent="0.2">
      <c r="A1104" s="122"/>
      <c r="D1104" s="63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>
        <f t="shared" si="687"/>
        <v>0</v>
      </c>
    </row>
    <row r="1105" spans="1:24" hidden="1" x14ac:dyDescent="0.2">
      <c r="A1105" s="122"/>
      <c r="D1105" s="63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>
        <f t="shared" si="687"/>
        <v>0</v>
      </c>
    </row>
    <row r="1106" spans="1:24" hidden="1" x14ac:dyDescent="0.2">
      <c r="A1106" s="122"/>
      <c r="D1106" s="63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>
        <f t="shared" si="687"/>
        <v>0</v>
      </c>
    </row>
    <row r="1107" spans="1:24" hidden="1" x14ac:dyDescent="0.2">
      <c r="A1107" s="122"/>
      <c r="D1107" s="63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>
        <f t="shared" si="687"/>
        <v>0</v>
      </c>
    </row>
    <row r="1108" spans="1:24" hidden="1" x14ac:dyDescent="0.2">
      <c r="A1108" s="122"/>
      <c r="D1108" s="63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>
        <f t="shared" si="687"/>
        <v>0</v>
      </c>
    </row>
    <row r="1109" spans="1:24" hidden="1" x14ac:dyDescent="0.2">
      <c r="A1109" s="122"/>
      <c r="D1109" s="63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>
        <f t="shared" si="687"/>
        <v>0</v>
      </c>
    </row>
    <row r="1110" spans="1:24" hidden="1" x14ac:dyDescent="0.2">
      <c r="A1110" s="122"/>
      <c r="D1110" s="63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>
        <f t="shared" si="687"/>
        <v>0</v>
      </c>
    </row>
    <row r="1111" spans="1:24" hidden="1" x14ac:dyDescent="0.2">
      <c r="A1111" s="122"/>
      <c r="D1111" s="63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>
        <f t="shared" si="687"/>
        <v>0</v>
      </c>
    </row>
    <row r="1112" spans="1:24" hidden="1" x14ac:dyDescent="0.2">
      <c r="A1112" s="122"/>
      <c r="D1112" s="63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>
        <f t="shared" si="687"/>
        <v>0</v>
      </c>
    </row>
    <row r="1113" spans="1:24" hidden="1" x14ac:dyDescent="0.2">
      <c r="A1113" s="122"/>
      <c r="D1113" s="63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>
        <f t="shared" si="687"/>
        <v>0</v>
      </c>
    </row>
    <row r="1114" spans="1:24" hidden="1" x14ac:dyDescent="0.2">
      <c r="A1114" s="122"/>
      <c r="D1114" s="63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>
        <f t="shared" si="687"/>
        <v>0</v>
      </c>
    </row>
    <row r="1115" spans="1:24" hidden="1" x14ac:dyDescent="0.2">
      <c r="A1115" s="122"/>
      <c r="D1115" s="63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>
        <f t="shared" si="687"/>
        <v>0</v>
      </c>
    </row>
    <row r="1116" spans="1:24" hidden="1" x14ac:dyDescent="0.2">
      <c r="A1116" s="122"/>
      <c r="D1116" s="63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>
        <f t="shared" si="687"/>
        <v>0</v>
      </c>
    </row>
    <row r="1117" spans="1:24" hidden="1" x14ac:dyDescent="0.2">
      <c r="A1117" s="122"/>
      <c r="D1117" s="63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>
        <f t="shared" si="687"/>
        <v>0</v>
      </c>
    </row>
    <row r="1118" spans="1:24" hidden="1" x14ac:dyDescent="0.2">
      <c r="A1118" s="122"/>
      <c r="D1118" s="63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>
        <f t="shared" si="687"/>
        <v>0</v>
      </c>
    </row>
    <row r="1119" spans="1:24" hidden="1" x14ac:dyDescent="0.2">
      <c r="A1119" s="122"/>
      <c r="D1119" s="63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>
        <f t="shared" si="687"/>
        <v>0</v>
      </c>
    </row>
    <row r="1120" spans="1:24" hidden="1" x14ac:dyDescent="0.2">
      <c r="A1120" s="122"/>
      <c r="D1120" s="63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>
        <f t="shared" si="687"/>
        <v>0</v>
      </c>
    </row>
    <row r="1121" spans="1:24" hidden="1" x14ac:dyDescent="0.2">
      <c r="A1121" s="122"/>
      <c r="D1121" s="63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>
        <f t="shared" si="687"/>
        <v>0</v>
      </c>
    </row>
    <row r="1122" spans="1:24" hidden="1" x14ac:dyDescent="0.2">
      <c r="A1122" s="122"/>
      <c r="D1122" s="63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>
        <f t="shared" si="687"/>
        <v>0</v>
      </c>
    </row>
    <row r="1123" spans="1:24" hidden="1" x14ac:dyDescent="0.2">
      <c r="A1123" s="122"/>
      <c r="D1123" s="63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>
        <f t="shared" si="687"/>
        <v>0</v>
      </c>
    </row>
    <row r="1124" spans="1:24" hidden="1" x14ac:dyDescent="0.2">
      <c r="A1124" s="122"/>
      <c r="D1124" s="63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>
        <f t="shared" si="687"/>
        <v>0</v>
      </c>
    </row>
    <row r="1125" spans="1:24" hidden="1" x14ac:dyDescent="0.2">
      <c r="A1125" s="122"/>
      <c r="D1125" s="63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>
        <f t="shared" si="687"/>
        <v>0</v>
      </c>
    </row>
    <row r="1126" spans="1:24" hidden="1" x14ac:dyDescent="0.2">
      <c r="A1126" s="122"/>
      <c r="D1126" s="63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>
        <f t="shared" si="687"/>
        <v>0</v>
      </c>
    </row>
    <row r="1127" spans="1:24" hidden="1" x14ac:dyDescent="0.2">
      <c r="A1127" s="122"/>
      <c r="D1127" s="63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>
        <f t="shared" si="687"/>
        <v>0</v>
      </c>
    </row>
    <row r="1128" spans="1:24" hidden="1" x14ac:dyDescent="0.2">
      <c r="A1128" s="122"/>
      <c r="D1128" s="63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>
        <f t="shared" si="687"/>
        <v>0</v>
      </c>
    </row>
    <row r="1129" spans="1:24" hidden="1" x14ac:dyDescent="0.2">
      <c r="A1129" s="122"/>
      <c r="D1129" s="63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>
        <f t="shared" si="687"/>
        <v>0</v>
      </c>
    </row>
    <row r="1130" spans="1:24" hidden="1" x14ac:dyDescent="0.2">
      <c r="A1130" s="122"/>
      <c r="D1130" s="63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>
        <f t="shared" si="687"/>
        <v>0</v>
      </c>
    </row>
    <row r="1131" spans="1:24" hidden="1" x14ac:dyDescent="0.2">
      <c r="A1131" s="122"/>
      <c r="D1131" s="63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>
        <f t="shared" si="687"/>
        <v>0</v>
      </c>
    </row>
    <row r="1132" spans="1:24" hidden="1" x14ac:dyDescent="0.2">
      <c r="A1132" s="122"/>
      <c r="D1132" s="63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>
        <f t="shared" si="687"/>
        <v>0</v>
      </c>
    </row>
    <row r="1133" spans="1:24" hidden="1" x14ac:dyDescent="0.2">
      <c r="A1133" s="122"/>
      <c r="D1133" s="63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>
        <f t="shared" si="687"/>
        <v>0</v>
      </c>
    </row>
    <row r="1134" spans="1:24" hidden="1" x14ac:dyDescent="0.2">
      <c r="A1134" s="122"/>
      <c r="D1134" s="63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>
        <f t="shared" si="687"/>
        <v>0</v>
      </c>
    </row>
    <row r="1135" spans="1:24" hidden="1" x14ac:dyDescent="0.2">
      <c r="A1135" s="122"/>
      <c r="D1135" s="63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>
        <f t="shared" si="687"/>
        <v>0</v>
      </c>
    </row>
    <row r="1136" spans="1:24" hidden="1" x14ac:dyDescent="0.2">
      <c r="A1136" s="122"/>
      <c r="D1136" s="63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f t="shared" si="687"/>
        <v>0</v>
      </c>
    </row>
    <row r="1137" spans="1:24" hidden="1" x14ac:dyDescent="0.2">
      <c r="A1137" s="122"/>
      <c r="D1137" s="63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>
        <f t="shared" si="687"/>
        <v>0</v>
      </c>
    </row>
    <row r="1138" spans="1:24" hidden="1" x14ac:dyDescent="0.2">
      <c r="A1138" s="122"/>
      <c r="D1138" s="63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>
        <f t="shared" si="687"/>
        <v>0</v>
      </c>
    </row>
    <row r="1139" spans="1:24" hidden="1" x14ac:dyDescent="0.2">
      <c r="A1139" s="122"/>
      <c r="D1139" s="63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>
        <f t="shared" si="687"/>
        <v>0</v>
      </c>
    </row>
    <row r="1140" spans="1:24" hidden="1" x14ac:dyDescent="0.2">
      <c r="A1140" s="122"/>
      <c r="D1140" s="63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>
        <f t="shared" si="687"/>
        <v>0</v>
      </c>
    </row>
    <row r="1141" spans="1:24" hidden="1" x14ac:dyDescent="0.2">
      <c r="A1141" s="122"/>
      <c r="D1141" s="63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>
        <f t="shared" si="687"/>
        <v>0</v>
      </c>
    </row>
    <row r="1142" spans="1:24" hidden="1" x14ac:dyDescent="0.2">
      <c r="A1142" s="122"/>
      <c r="D1142" s="63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f t="shared" si="687"/>
        <v>0</v>
      </c>
    </row>
    <row r="1143" spans="1:24" hidden="1" x14ac:dyDescent="0.2">
      <c r="A1143" s="122"/>
      <c r="D1143" s="63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>
        <f t="shared" si="687"/>
        <v>0</v>
      </c>
    </row>
    <row r="1144" spans="1:24" hidden="1" x14ac:dyDescent="0.2">
      <c r="A1144" s="122"/>
      <c r="D1144" s="63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f t="shared" si="687"/>
        <v>0</v>
      </c>
    </row>
    <row r="1145" spans="1:24" hidden="1" x14ac:dyDescent="0.2">
      <c r="A1145" s="122"/>
      <c r="D1145" s="63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>
        <f t="shared" si="687"/>
        <v>0</v>
      </c>
    </row>
    <row r="1146" spans="1:24" hidden="1" x14ac:dyDescent="0.2">
      <c r="A1146" s="122"/>
      <c r="D1146" s="63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>
        <f t="shared" si="687"/>
        <v>0</v>
      </c>
    </row>
    <row r="1147" spans="1:24" hidden="1" x14ac:dyDescent="0.2">
      <c r="A1147" s="122"/>
      <c r="D1147" s="63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>
        <f t="shared" si="687"/>
        <v>0</v>
      </c>
    </row>
    <row r="1148" spans="1:24" hidden="1" x14ac:dyDescent="0.2">
      <c r="A1148" s="122"/>
      <c r="D1148" s="63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>
        <f t="shared" si="687"/>
        <v>0</v>
      </c>
    </row>
    <row r="1149" spans="1:24" hidden="1" x14ac:dyDescent="0.2">
      <c r="A1149" s="122"/>
      <c r="D1149" s="63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>
        <f t="shared" si="687"/>
        <v>0</v>
      </c>
    </row>
    <row r="1150" spans="1:24" hidden="1" x14ac:dyDescent="0.2">
      <c r="A1150" s="122"/>
      <c r="D1150" s="63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>
        <f t="shared" si="687"/>
        <v>0</v>
      </c>
    </row>
    <row r="1151" spans="1:24" hidden="1" x14ac:dyDescent="0.2">
      <c r="A1151" s="122"/>
      <c r="D1151" s="63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>
        <f t="shared" si="687"/>
        <v>0</v>
      </c>
    </row>
    <row r="1152" spans="1:24" hidden="1" x14ac:dyDescent="0.2">
      <c r="A1152" s="122"/>
      <c r="D1152" s="63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>
        <f t="shared" si="687"/>
        <v>0</v>
      </c>
    </row>
    <row r="1153" spans="1:24" hidden="1" x14ac:dyDescent="0.2">
      <c r="A1153" s="122"/>
      <c r="D1153" s="63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>
        <f t="shared" si="687"/>
        <v>0</v>
      </c>
    </row>
    <row r="1154" spans="1:24" hidden="1" x14ac:dyDescent="0.2">
      <c r="A1154" s="122"/>
      <c r="D1154" s="63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>
        <f t="shared" si="687"/>
        <v>0</v>
      </c>
    </row>
    <row r="1155" spans="1:24" hidden="1" x14ac:dyDescent="0.2">
      <c r="A1155" s="122"/>
      <c r="D1155" s="63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>
        <f t="shared" si="687"/>
        <v>0</v>
      </c>
    </row>
    <row r="1156" spans="1:24" hidden="1" x14ac:dyDescent="0.2">
      <c r="A1156" s="122"/>
      <c r="D1156" s="63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>
        <f t="shared" si="687"/>
        <v>0</v>
      </c>
    </row>
    <row r="1157" spans="1:24" hidden="1" x14ac:dyDescent="0.2">
      <c r="A1157" s="122"/>
      <c r="D1157" s="63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>
        <f t="shared" si="687"/>
        <v>0</v>
      </c>
    </row>
    <row r="1158" spans="1:24" hidden="1" x14ac:dyDescent="0.2">
      <c r="A1158" s="122"/>
      <c r="D1158" s="63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>
        <f t="shared" si="687"/>
        <v>0</v>
      </c>
    </row>
    <row r="1159" spans="1:24" hidden="1" x14ac:dyDescent="0.2">
      <c r="A1159" s="122"/>
      <c r="D1159" s="63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>
        <f t="shared" si="687"/>
        <v>0</v>
      </c>
    </row>
    <row r="1160" spans="1:24" hidden="1" x14ac:dyDescent="0.2">
      <c r="A1160" s="122"/>
      <c r="D1160" s="63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>
        <f t="shared" si="687"/>
        <v>0</v>
      </c>
    </row>
    <row r="1161" spans="1:24" hidden="1" x14ac:dyDescent="0.2">
      <c r="A1161" s="122"/>
      <c r="D1161" s="63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>
        <f t="shared" si="687"/>
        <v>0</v>
      </c>
    </row>
    <row r="1162" spans="1:24" hidden="1" x14ac:dyDescent="0.2">
      <c r="A1162" s="122"/>
      <c r="D1162" s="63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>
        <f t="shared" si="687"/>
        <v>0</v>
      </c>
    </row>
    <row r="1163" spans="1:24" hidden="1" x14ac:dyDescent="0.2">
      <c r="A1163" s="122"/>
      <c r="D1163" s="63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f t="shared" si="687"/>
        <v>0</v>
      </c>
    </row>
    <row r="1164" spans="1:24" hidden="1" x14ac:dyDescent="0.2">
      <c r="A1164" s="122"/>
      <c r="D1164" s="63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>
        <f t="shared" ref="X1164:X1227" si="688">SUM(E1164:W1164)</f>
        <v>0</v>
      </c>
    </row>
    <row r="1165" spans="1:24" hidden="1" x14ac:dyDescent="0.2">
      <c r="A1165" s="122"/>
      <c r="D1165" s="63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>
        <f t="shared" si="688"/>
        <v>0</v>
      </c>
    </row>
    <row r="1166" spans="1:24" hidden="1" x14ac:dyDescent="0.2">
      <c r="A1166" s="122"/>
      <c r="D1166" s="63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>
        <f t="shared" si="688"/>
        <v>0</v>
      </c>
    </row>
    <row r="1167" spans="1:24" hidden="1" x14ac:dyDescent="0.2">
      <c r="A1167" s="122"/>
      <c r="D1167" s="63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>
        <f t="shared" si="688"/>
        <v>0</v>
      </c>
    </row>
    <row r="1168" spans="1:24" hidden="1" x14ac:dyDescent="0.2">
      <c r="A1168" s="122"/>
      <c r="D1168" s="63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>
        <f t="shared" si="688"/>
        <v>0</v>
      </c>
    </row>
    <row r="1169" spans="1:24" hidden="1" x14ac:dyDescent="0.2">
      <c r="A1169" s="122"/>
      <c r="D1169" s="63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>
        <f t="shared" si="688"/>
        <v>0</v>
      </c>
    </row>
    <row r="1170" spans="1:24" hidden="1" x14ac:dyDescent="0.2">
      <c r="A1170" s="122"/>
      <c r="D1170" s="63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>
        <f t="shared" si="688"/>
        <v>0</v>
      </c>
    </row>
    <row r="1171" spans="1:24" hidden="1" x14ac:dyDescent="0.2">
      <c r="A1171" s="122"/>
      <c r="D1171" s="63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>
        <f t="shared" si="688"/>
        <v>0</v>
      </c>
    </row>
    <row r="1172" spans="1:24" hidden="1" x14ac:dyDescent="0.2">
      <c r="A1172" s="122"/>
      <c r="D1172" s="63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>
        <f t="shared" si="688"/>
        <v>0</v>
      </c>
    </row>
    <row r="1173" spans="1:24" hidden="1" x14ac:dyDescent="0.2">
      <c r="A1173" s="122"/>
      <c r="D1173" s="63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>
        <f t="shared" si="688"/>
        <v>0</v>
      </c>
    </row>
    <row r="1174" spans="1:24" hidden="1" x14ac:dyDescent="0.2">
      <c r="A1174" s="122"/>
      <c r="D1174" s="63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>
        <f t="shared" si="688"/>
        <v>0</v>
      </c>
    </row>
    <row r="1175" spans="1:24" hidden="1" x14ac:dyDescent="0.2">
      <c r="A1175" s="122"/>
      <c r="D1175" s="63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>
        <f t="shared" si="688"/>
        <v>0</v>
      </c>
    </row>
    <row r="1176" spans="1:24" hidden="1" x14ac:dyDescent="0.2">
      <c r="A1176" s="122"/>
      <c r="D1176" s="63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>
        <f t="shared" si="688"/>
        <v>0</v>
      </c>
    </row>
    <row r="1177" spans="1:24" hidden="1" x14ac:dyDescent="0.2">
      <c r="A1177" s="122"/>
      <c r="D1177" s="63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>
        <f t="shared" si="688"/>
        <v>0</v>
      </c>
    </row>
    <row r="1178" spans="1:24" hidden="1" x14ac:dyDescent="0.2">
      <c r="A1178" s="122"/>
      <c r="D1178" s="63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>
        <f t="shared" si="688"/>
        <v>0</v>
      </c>
    </row>
    <row r="1179" spans="1:24" hidden="1" x14ac:dyDescent="0.2">
      <c r="A1179" s="122"/>
      <c r="D1179" s="63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>
        <f t="shared" si="688"/>
        <v>0</v>
      </c>
    </row>
    <row r="1180" spans="1:24" hidden="1" x14ac:dyDescent="0.2">
      <c r="A1180" s="122"/>
      <c r="D1180" s="63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>
        <f t="shared" si="688"/>
        <v>0</v>
      </c>
    </row>
    <row r="1181" spans="1:24" hidden="1" x14ac:dyDescent="0.2">
      <c r="A1181" s="122"/>
      <c r="D1181" s="63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>
        <f t="shared" si="688"/>
        <v>0</v>
      </c>
    </row>
    <row r="1182" spans="1:24" hidden="1" x14ac:dyDescent="0.2">
      <c r="A1182" s="122"/>
      <c r="D1182" s="63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>
        <f t="shared" si="688"/>
        <v>0</v>
      </c>
    </row>
    <row r="1183" spans="1:24" hidden="1" x14ac:dyDescent="0.2">
      <c r="A1183" s="122"/>
      <c r="D1183" s="63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>
        <f t="shared" si="688"/>
        <v>0</v>
      </c>
    </row>
    <row r="1184" spans="1:24" hidden="1" x14ac:dyDescent="0.2">
      <c r="A1184" s="122"/>
      <c r="D1184" s="63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>
        <f t="shared" si="688"/>
        <v>0</v>
      </c>
    </row>
    <row r="1185" spans="1:24" hidden="1" x14ac:dyDescent="0.2">
      <c r="A1185" s="122"/>
      <c r="D1185" s="63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>
        <f t="shared" si="688"/>
        <v>0</v>
      </c>
    </row>
    <row r="1186" spans="1:24" hidden="1" x14ac:dyDescent="0.2">
      <c r="A1186" s="122"/>
      <c r="D1186" s="63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>
        <f t="shared" si="688"/>
        <v>0</v>
      </c>
    </row>
    <row r="1187" spans="1:24" hidden="1" x14ac:dyDescent="0.2">
      <c r="A1187" s="122"/>
      <c r="D1187" s="63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>
        <f t="shared" si="688"/>
        <v>0</v>
      </c>
    </row>
    <row r="1188" spans="1:24" hidden="1" x14ac:dyDescent="0.2">
      <c r="A1188" s="122"/>
      <c r="D1188" s="63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>
        <f t="shared" si="688"/>
        <v>0</v>
      </c>
    </row>
    <row r="1189" spans="1:24" hidden="1" x14ac:dyDescent="0.2">
      <c r="A1189" s="122"/>
      <c r="D1189" s="63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>
        <f t="shared" si="688"/>
        <v>0</v>
      </c>
    </row>
    <row r="1190" spans="1:24" hidden="1" x14ac:dyDescent="0.2">
      <c r="A1190" s="122"/>
      <c r="D1190" s="63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>
        <f t="shared" si="688"/>
        <v>0</v>
      </c>
    </row>
    <row r="1191" spans="1:24" hidden="1" x14ac:dyDescent="0.2">
      <c r="A1191" s="122"/>
      <c r="D1191" s="63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>
        <f t="shared" si="688"/>
        <v>0</v>
      </c>
    </row>
    <row r="1192" spans="1:24" hidden="1" x14ac:dyDescent="0.2">
      <c r="A1192" s="122"/>
      <c r="D1192" s="63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>
        <f t="shared" si="688"/>
        <v>0</v>
      </c>
    </row>
    <row r="1193" spans="1:24" hidden="1" x14ac:dyDescent="0.2">
      <c r="A1193" s="122"/>
      <c r="D1193" s="63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>
        <f t="shared" si="688"/>
        <v>0</v>
      </c>
    </row>
    <row r="1194" spans="1:24" hidden="1" x14ac:dyDescent="0.2">
      <c r="A1194" s="122"/>
      <c r="D1194" s="63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>
        <f t="shared" si="688"/>
        <v>0</v>
      </c>
    </row>
    <row r="1195" spans="1:24" hidden="1" x14ac:dyDescent="0.2">
      <c r="A1195" s="122"/>
      <c r="D1195" s="63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>
        <f t="shared" si="688"/>
        <v>0</v>
      </c>
    </row>
    <row r="1196" spans="1:24" hidden="1" x14ac:dyDescent="0.2">
      <c r="A1196" s="122"/>
      <c r="D1196" s="63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>
        <f t="shared" si="688"/>
        <v>0</v>
      </c>
    </row>
    <row r="1197" spans="1:24" hidden="1" x14ac:dyDescent="0.2">
      <c r="A1197" s="122"/>
      <c r="D1197" s="63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>
        <f t="shared" si="688"/>
        <v>0</v>
      </c>
    </row>
    <row r="1198" spans="1:24" hidden="1" x14ac:dyDescent="0.2">
      <c r="A1198" s="122"/>
      <c r="D1198" s="63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>
        <f t="shared" si="688"/>
        <v>0</v>
      </c>
    </row>
    <row r="1199" spans="1:24" hidden="1" x14ac:dyDescent="0.2">
      <c r="A1199" s="122"/>
      <c r="D1199" s="63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>
        <f t="shared" si="688"/>
        <v>0</v>
      </c>
    </row>
    <row r="1200" spans="1:24" hidden="1" x14ac:dyDescent="0.2">
      <c r="A1200" s="122"/>
      <c r="D1200" s="63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>
        <f t="shared" si="688"/>
        <v>0</v>
      </c>
    </row>
    <row r="1201" spans="1:24" hidden="1" x14ac:dyDescent="0.2">
      <c r="A1201" s="122"/>
      <c r="D1201" s="63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>
        <f t="shared" si="688"/>
        <v>0</v>
      </c>
    </row>
    <row r="1202" spans="1:24" hidden="1" x14ac:dyDescent="0.2">
      <c r="A1202" s="122"/>
      <c r="D1202" s="63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>
        <f t="shared" si="688"/>
        <v>0</v>
      </c>
    </row>
    <row r="1203" spans="1:24" hidden="1" x14ac:dyDescent="0.2">
      <c r="A1203" s="122"/>
      <c r="D1203" s="63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>
        <f t="shared" si="688"/>
        <v>0</v>
      </c>
    </row>
    <row r="1204" spans="1:24" hidden="1" x14ac:dyDescent="0.2">
      <c r="A1204" s="122"/>
      <c r="D1204" s="63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>
        <f t="shared" si="688"/>
        <v>0</v>
      </c>
    </row>
    <row r="1205" spans="1:24" hidden="1" x14ac:dyDescent="0.2">
      <c r="A1205" s="122"/>
      <c r="D1205" s="63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>
        <f t="shared" si="688"/>
        <v>0</v>
      </c>
    </row>
    <row r="1206" spans="1:24" hidden="1" x14ac:dyDescent="0.2">
      <c r="A1206" s="122"/>
      <c r="D1206" s="63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>
        <f t="shared" si="688"/>
        <v>0</v>
      </c>
    </row>
    <row r="1207" spans="1:24" hidden="1" x14ac:dyDescent="0.2">
      <c r="A1207" s="122"/>
      <c r="D1207" s="63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>
        <f t="shared" si="688"/>
        <v>0</v>
      </c>
    </row>
    <row r="1208" spans="1:24" hidden="1" x14ac:dyDescent="0.2">
      <c r="A1208" s="122"/>
      <c r="D1208" s="63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>
        <f t="shared" si="688"/>
        <v>0</v>
      </c>
    </row>
    <row r="1209" spans="1:24" hidden="1" x14ac:dyDescent="0.2">
      <c r="A1209" s="122"/>
      <c r="D1209" s="63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>
        <f t="shared" si="688"/>
        <v>0</v>
      </c>
    </row>
    <row r="1210" spans="1:24" hidden="1" x14ac:dyDescent="0.2">
      <c r="A1210" s="122"/>
      <c r="D1210" s="63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>
        <f t="shared" si="688"/>
        <v>0</v>
      </c>
    </row>
    <row r="1211" spans="1:24" hidden="1" x14ac:dyDescent="0.2">
      <c r="A1211" s="122"/>
      <c r="D1211" s="63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>
        <f t="shared" si="688"/>
        <v>0</v>
      </c>
    </row>
    <row r="1212" spans="1:24" hidden="1" x14ac:dyDescent="0.2">
      <c r="A1212" s="122"/>
      <c r="D1212" s="63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>
        <f t="shared" si="688"/>
        <v>0</v>
      </c>
    </row>
    <row r="1213" spans="1:24" hidden="1" x14ac:dyDescent="0.2">
      <c r="A1213" s="122"/>
      <c r="D1213" s="63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f t="shared" si="688"/>
        <v>0</v>
      </c>
    </row>
    <row r="1214" spans="1:24" hidden="1" x14ac:dyDescent="0.2">
      <c r="A1214" s="122"/>
      <c r="D1214" s="63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>
        <f t="shared" si="688"/>
        <v>0</v>
      </c>
    </row>
    <row r="1215" spans="1:24" hidden="1" x14ac:dyDescent="0.2">
      <c r="A1215" s="122"/>
      <c r="D1215" s="63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>
        <f t="shared" si="688"/>
        <v>0</v>
      </c>
    </row>
    <row r="1216" spans="1:24" hidden="1" x14ac:dyDescent="0.2">
      <c r="A1216" s="122"/>
      <c r="D1216" s="63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>
        <f t="shared" si="688"/>
        <v>0</v>
      </c>
    </row>
    <row r="1217" spans="1:24" hidden="1" x14ac:dyDescent="0.2">
      <c r="A1217" s="122"/>
      <c r="D1217" s="63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>
        <f t="shared" si="688"/>
        <v>0</v>
      </c>
    </row>
    <row r="1218" spans="1:24" hidden="1" x14ac:dyDescent="0.2">
      <c r="A1218" s="122"/>
      <c r="D1218" s="63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>
        <f t="shared" si="688"/>
        <v>0</v>
      </c>
    </row>
    <row r="1219" spans="1:24" hidden="1" x14ac:dyDescent="0.2">
      <c r="A1219" s="122"/>
      <c r="D1219" s="63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>
        <f t="shared" si="688"/>
        <v>0</v>
      </c>
    </row>
    <row r="1220" spans="1:24" hidden="1" x14ac:dyDescent="0.2">
      <c r="A1220" s="122"/>
      <c r="D1220" s="63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>
        <f t="shared" si="688"/>
        <v>0</v>
      </c>
    </row>
    <row r="1221" spans="1:24" hidden="1" x14ac:dyDescent="0.2">
      <c r="A1221" s="122"/>
      <c r="D1221" s="63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>
        <f t="shared" si="688"/>
        <v>0</v>
      </c>
    </row>
    <row r="1222" spans="1:24" hidden="1" x14ac:dyDescent="0.2">
      <c r="A1222" s="122"/>
      <c r="D1222" s="63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>
        <f t="shared" si="688"/>
        <v>0</v>
      </c>
    </row>
    <row r="1223" spans="1:24" hidden="1" x14ac:dyDescent="0.2">
      <c r="A1223" s="122"/>
      <c r="D1223" s="63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>
        <f t="shared" si="688"/>
        <v>0</v>
      </c>
    </row>
    <row r="1224" spans="1:24" hidden="1" x14ac:dyDescent="0.2">
      <c r="A1224" s="122"/>
      <c r="D1224" s="63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>
        <f t="shared" si="688"/>
        <v>0</v>
      </c>
    </row>
    <row r="1225" spans="1:24" hidden="1" x14ac:dyDescent="0.2">
      <c r="A1225" s="122"/>
      <c r="D1225" s="63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>
        <f t="shared" si="688"/>
        <v>0</v>
      </c>
    </row>
    <row r="1226" spans="1:24" hidden="1" x14ac:dyDescent="0.2">
      <c r="A1226" s="122"/>
      <c r="D1226" s="63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>
        <f t="shared" si="688"/>
        <v>0</v>
      </c>
    </row>
    <row r="1227" spans="1:24" hidden="1" x14ac:dyDescent="0.2">
      <c r="A1227" s="122"/>
      <c r="D1227" s="63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>
        <f t="shared" si="688"/>
        <v>0</v>
      </c>
    </row>
    <row r="1228" spans="1:24" hidden="1" x14ac:dyDescent="0.2">
      <c r="A1228" s="122"/>
      <c r="D1228" s="63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>
        <f t="shared" ref="X1228:X1291" si="689">SUM(E1228:W1228)</f>
        <v>0</v>
      </c>
    </row>
    <row r="1229" spans="1:24" hidden="1" x14ac:dyDescent="0.2">
      <c r="A1229" s="122"/>
      <c r="D1229" s="63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>
        <f t="shared" si="689"/>
        <v>0</v>
      </c>
    </row>
    <row r="1230" spans="1:24" hidden="1" x14ac:dyDescent="0.2">
      <c r="A1230" s="122"/>
      <c r="D1230" s="63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>
        <f t="shared" si="689"/>
        <v>0</v>
      </c>
    </row>
    <row r="1231" spans="1:24" hidden="1" x14ac:dyDescent="0.2">
      <c r="A1231" s="122"/>
      <c r="D1231" s="63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>
        <f t="shared" si="689"/>
        <v>0</v>
      </c>
    </row>
    <row r="1232" spans="1:24" hidden="1" x14ac:dyDescent="0.2">
      <c r="A1232" s="122"/>
      <c r="D1232" s="63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>
        <f t="shared" si="689"/>
        <v>0</v>
      </c>
    </row>
    <row r="1233" spans="1:24" hidden="1" x14ac:dyDescent="0.2">
      <c r="A1233" s="122"/>
      <c r="D1233" s="63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>
        <f t="shared" si="689"/>
        <v>0</v>
      </c>
    </row>
    <row r="1234" spans="1:24" hidden="1" x14ac:dyDescent="0.2">
      <c r="A1234" s="122"/>
      <c r="D1234" s="63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>
        <f t="shared" si="689"/>
        <v>0</v>
      </c>
    </row>
    <row r="1235" spans="1:24" hidden="1" x14ac:dyDescent="0.2">
      <c r="A1235" s="122"/>
      <c r="D1235" s="63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>
        <f t="shared" si="689"/>
        <v>0</v>
      </c>
    </row>
    <row r="1236" spans="1:24" hidden="1" x14ac:dyDescent="0.2">
      <c r="A1236" s="122"/>
      <c r="D1236" s="63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>
        <f t="shared" si="689"/>
        <v>0</v>
      </c>
    </row>
    <row r="1237" spans="1:24" hidden="1" x14ac:dyDescent="0.2">
      <c r="A1237" s="122"/>
      <c r="D1237" s="63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>
        <f t="shared" si="689"/>
        <v>0</v>
      </c>
    </row>
    <row r="1238" spans="1:24" hidden="1" x14ac:dyDescent="0.2">
      <c r="A1238" s="122"/>
      <c r="D1238" s="63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>
        <f t="shared" si="689"/>
        <v>0</v>
      </c>
    </row>
    <row r="1239" spans="1:24" hidden="1" x14ac:dyDescent="0.2">
      <c r="A1239" s="122"/>
      <c r="D1239" s="63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f t="shared" si="689"/>
        <v>0</v>
      </c>
    </row>
    <row r="1240" spans="1:24" hidden="1" x14ac:dyDescent="0.2">
      <c r="A1240" s="122"/>
      <c r="D1240" s="63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>
        <f t="shared" si="689"/>
        <v>0</v>
      </c>
    </row>
    <row r="1241" spans="1:24" hidden="1" x14ac:dyDescent="0.2">
      <c r="A1241" s="122"/>
      <c r="D1241" s="63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>
        <f t="shared" si="689"/>
        <v>0</v>
      </c>
    </row>
    <row r="1242" spans="1:24" hidden="1" x14ac:dyDescent="0.2">
      <c r="A1242" s="122"/>
      <c r="D1242" s="63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>
        <f t="shared" si="689"/>
        <v>0</v>
      </c>
    </row>
    <row r="1243" spans="1:24" hidden="1" x14ac:dyDescent="0.2">
      <c r="A1243" s="122"/>
      <c r="D1243" s="63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>
        <f t="shared" si="689"/>
        <v>0</v>
      </c>
    </row>
    <row r="1244" spans="1:24" hidden="1" x14ac:dyDescent="0.2">
      <c r="A1244" s="122"/>
      <c r="D1244" s="63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>
        <f t="shared" si="689"/>
        <v>0</v>
      </c>
    </row>
    <row r="1245" spans="1:24" hidden="1" x14ac:dyDescent="0.2">
      <c r="A1245" s="122"/>
      <c r="D1245" s="63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>
        <f t="shared" si="689"/>
        <v>0</v>
      </c>
    </row>
    <row r="1246" spans="1:24" hidden="1" x14ac:dyDescent="0.2">
      <c r="A1246" s="122"/>
      <c r="D1246" s="63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>
        <f t="shared" si="689"/>
        <v>0</v>
      </c>
    </row>
    <row r="1247" spans="1:24" hidden="1" x14ac:dyDescent="0.2">
      <c r="A1247" s="122"/>
      <c r="D1247" s="63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>
        <f t="shared" si="689"/>
        <v>0</v>
      </c>
    </row>
    <row r="1248" spans="1:24" hidden="1" x14ac:dyDescent="0.2">
      <c r="A1248" s="122"/>
      <c r="D1248" s="63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>
        <f t="shared" si="689"/>
        <v>0</v>
      </c>
    </row>
    <row r="1249" spans="1:24" hidden="1" x14ac:dyDescent="0.2">
      <c r="A1249" s="122"/>
      <c r="D1249" s="63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>
        <f t="shared" si="689"/>
        <v>0</v>
      </c>
    </row>
    <row r="1250" spans="1:24" hidden="1" x14ac:dyDescent="0.2">
      <c r="A1250" s="122"/>
      <c r="D1250" s="63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>
        <f t="shared" si="689"/>
        <v>0</v>
      </c>
    </row>
    <row r="1251" spans="1:24" hidden="1" x14ac:dyDescent="0.2">
      <c r="A1251" s="122"/>
      <c r="D1251" s="63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>
        <f t="shared" si="689"/>
        <v>0</v>
      </c>
    </row>
    <row r="1252" spans="1:24" hidden="1" x14ac:dyDescent="0.2">
      <c r="A1252" s="122"/>
      <c r="D1252" s="63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>
        <f t="shared" si="689"/>
        <v>0</v>
      </c>
    </row>
    <row r="1253" spans="1:24" hidden="1" x14ac:dyDescent="0.2">
      <c r="A1253" s="122"/>
      <c r="D1253" s="63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>
        <f t="shared" si="689"/>
        <v>0</v>
      </c>
    </row>
    <row r="1254" spans="1:24" hidden="1" x14ac:dyDescent="0.2">
      <c r="A1254" s="122"/>
      <c r="D1254" s="63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>
        <f t="shared" si="689"/>
        <v>0</v>
      </c>
    </row>
    <row r="1255" spans="1:24" hidden="1" x14ac:dyDescent="0.2">
      <c r="A1255" s="122"/>
      <c r="D1255" s="63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>
        <f t="shared" si="689"/>
        <v>0</v>
      </c>
    </row>
    <row r="1256" spans="1:24" hidden="1" x14ac:dyDescent="0.2">
      <c r="A1256" s="122"/>
      <c r="D1256" s="63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>
        <f t="shared" si="689"/>
        <v>0</v>
      </c>
    </row>
    <row r="1257" spans="1:24" hidden="1" x14ac:dyDescent="0.2">
      <c r="A1257" s="122"/>
      <c r="D1257" s="63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>
        <f t="shared" si="689"/>
        <v>0</v>
      </c>
    </row>
    <row r="1258" spans="1:24" hidden="1" x14ac:dyDescent="0.2">
      <c r="A1258" s="122"/>
      <c r="D1258" s="63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>
        <f t="shared" si="689"/>
        <v>0</v>
      </c>
    </row>
    <row r="1259" spans="1:24" hidden="1" x14ac:dyDescent="0.2">
      <c r="A1259" s="122"/>
      <c r="D1259" s="63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>
        <f t="shared" si="689"/>
        <v>0</v>
      </c>
    </row>
    <row r="1260" spans="1:24" hidden="1" x14ac:dyDescent="0.2">
      <c r="A1260" s="122"/>
      <c r="D1260" s="63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>
        <f t="shared" si="689"/>
        <v>0</v>
      </c>
    </row>
    <row r="1261" spans="1:24" hidden="1" x14ac:dyDescent="0.2">
      <c r="A1261" s="122"/>
      <c r="D1261" s="63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>
        <f t="shared" si="689"/>
        <v>0</v>
      </c>
    </row>
    <row r="1262" spans="1:24" hidden="1" x14ac:dyDescent="0.2">
      <c r="A1262" s="122"/>
      <c r="D1262" s="63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>
        <f t="shared" si="689"/>
        <v>0</v>
      </c>
    </row>
    <row r="1263" spans="1:24" hidden="1" x14ac:dyDescent="0.2">
      <c r="A1263" s="122"/>
      <c r="D1263" s="63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>
        <f t="shared" si="689"/>
        <v>0</v>
      </c>
    </row>
    <row r="1264" spans="1:24" hidden="1" x14ac:dyDescent="0.2">
      <c r="A1264" s="122"/>
      <c r="D1264" s="63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>
        <f t="shared" si="689"/>
        <v>0</v>
      </c>
    </row>
    <row r="1265" spans="1:24" hidden="1" x14ac:dyDescent="0.2">
      <c r="A1265" s="122"/>
      <c r="D1265" s="63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>
        <f t="shared" si="689"/>
        <v>0</v>
      </c>
    </row>
    <row r="1266" spans="1:24" hidden="1" x14ac:dyDescent="0.2">
      <c r="A1266" s="122"/>
      <c r="D1266" s="63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>
        <f t="shared" si="689"/>
        <v>0</v>
      </c>
    </row>
    <row r="1267" spans="1:24" hidden="1" x14ac:dyDescent="0.2">
      <c r="A1267" s="122"/>
      <c r="D1267" s="63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>
        <f t="shared" si="689"/>
        <v>0</v>
      </c>
    </row>
    <row r="1268" spans="1:24" hidden="1" x14ac:dyDescent="0.2">
      <c r="A1268" s="122"/>
      <c r="D1268" s="63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>
        <f t="shared" si="689"/>
        <v>0</v>
      </c>
    </row>
    <row r="1269" spans="1:24" hidden="1" x14ac:dyDescent="0.2">
      <c r="A1269" s="122"/>
      <c r="D1269" s="63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>
        <f t="shared" si="689"/>
        <v>0</v>
      </c>
    </row>
    <row r="1270" spans="1:24" hidden="1" x14ac:dyDescent="0.2">
      <c r="A1270" s="122"/>
      <c r="D1270" s="63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>
        <f t="shared" si="689"/>
        <v>0</v>
      </c>
    </row>
    <row r="1271" spans="1:24" hidden="1" x14ac:dyDescent="0.2">
      <c r="A1271" s="122"/>
      <c r="D1271" s="63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>
        <f t="shared" si="689"/>
        <v>0</v>
      </c>
    </row>
    <row r="1272" spans="1:24" hidden="1" x14ac:dyDescent="0.2">
      <c r="A1272" s="122"/>
      <c r="D1272" s="63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>
        <f t="shared" si="689"/>
        <v>0</v>
      </c>
    </row>
    <row r="1273" spans="1:24" hidden="1" x14ac:dyDescent="0.2">
      <c r="A1273" s="122"/>
      <c r="D1273" s="63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>
        <f t="shared" si="689"/>
        <v>0</v>
      </c>
    </row>
    <row r="1274" spans="1:24" hidden="1" x14ac:dyDescent="0.2">
      <c r="A1274" s="122"/>
      <c r="D1274" s="63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>
        <f t="shared" si="689"/>
        <v>0</v>
      </c>
    </row>
    <row r="1275" spans="1:24" hidden="1" x14ac:dyDescent="0.2">
      <c r="A1275" s="122"/>
      <c r="D1275" s="63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>
        <f t="shared" si="689"/>
        <v>0</v>
      </c>
    </row>
    <row r="1276" spans="1:24" hidden="1" x14ac:dyDescent="0.2">
      <c r="A1276" s="122"/>
      <c r="D1276" s="63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>
        <f t="shared" si="689"/>
        <v>0</v>
      </c>
    </row>
    <row r="1277" spans="1:24" hidden="1" x14ac:dyDescent="0.2">
      <c r="A1277" s="122"/>
      <c r="D1277" s="63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>
        <f t="shared" si="689"/>
        <v>0</v>
      </c>
    </row>
    <row r="1278" spans="1:24" hidden="1" x14ac:dyDescent="0.2">
      <c r="A1278" s="122"/>
      <c r="D1278" s="63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>
        <f t="shared" si="689"/>
        <v>0</v>
      </c>
    </row>
    <row r="1279" spans="1:24" hidden="1" x14ac:dyDescent="0.2">
      <c r="A1279" s="122"/>
      <c r="D1279" s="63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>
        <f t="shared" si="689"/>
        <v>0</v>
      </c>
    </row>
    <row r="1280" spans="1:24" hidden="1" x14ac:dyDescent="0.2">
      <c r="A1280" s="122"/>
      <c r="D1280" s="63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>
        <f t="shared" si="689"/>
        <v>0</v>
      </c>
    </row>
    <row r="1281" spans="1:24" hidden="1" x14ac:dyDescent="0.2">
      <c r="A1281" s="122"/>
      <c r="D1281" s="63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>
        <f t="shared" si="689"/>
        <v>0</v>
      </c>
    </row>
    <row r="1282" spans="1:24" hidden="1" x14ac:dyDescent="0.2">
      <c r="A1282" s="122"/>
      <c r="D1282" s="63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>
        <f t="shared" si="689"/>
        <v>0</v>
      </c>
    </row>
    <row r="1283" spans="1:24" hidden="1" x14ac:dyDescent="0.2">
      <c r="A1283" s="122"/>
      <c r="D1283" s="63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>
        <f t="shared" si="689"/>
        <v>0</v>
      </c>
    </row>
    <row r="1284" spans="1:24" hidden="1" x14ac:dyDescent="0.2">
      <c r="A1284" s="122"/>
      <c r="D1284" s="63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>
        <f t="shared" si="689"/>
        <v>0</v>
      </c>
    </row>
    <row r="1285" spans="1:24" hidden="1" x14ac:dyDescent="0.2">
      <c r="A1285" s="122"/>
      <c r="D1285" s="63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>
        <f t="shared" si="689"/>
        <v>0</v>
      </c>
    </row>
    <row r="1286" spans="1:24" hidden="1" x14ac:dyDescent="0.2">
      <c r="A1286" s="122"/>
      <c r="D1286" s="63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>
        <f t="shared" si="689"/>
        <v>0</v>
      </c>
    </row>
    <row r="1287" spans="1:24" hidden="1" x14ac:dyDescent="0.2">
      <c r="A1287" s="122"/>
      <c r="D1287" s="63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>
        <f t="shared" si="689"/>
        <v>0</v>
      </c>
    </row>
    <row r="1288" spans="1:24" hidden="1" x14ac:dyDescent="0.2">
      <c r="A1288" s="122"/>
      <c r="D1288" s="63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>
        <f t="shared" si="689"/>
        <v>0</v>
      </c>
    </row>
    <row r="1289" spans="1:24" hidden="1" x14ac:dyDescent="0.2">
      <c r="A1289" s="122"/>
      <c r="D1289" s="63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>
        <f t="shared" si="689"/>
        <v>0</v>
      </c>
    </row>
    <row r="1290" spans="1:24" hidden="1" x14ac:dyDescent="0.2">
      <c r="A1290" s="122"/>
      <c r="D1290" s="63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f t="shared" si="689"/>
        <v>0</v>
      </c>
    </row>
    <row r="1291" spans="1:24" hidden="1" x14ac:dyDescent="0.2">
      <c r="A1291" s="122"/>
      <c r="D1291" s="63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>
        <f t="shared" si="689"/>
        <v>0</v>
      </c>
    </row>
    <row r="1292" spans="1:24" hidden="1" x14ac:dyDescent="0.2">
      <c r="A1292" s="122"/>
      <c r="D1292" s="63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>
        <f t="shared" ref="X1292:X1355" si="690">SUM(E1292:W1292)</f>
        <v>0</v>
      </c>
    </row>
    <row r="1293" spans="1:24" hidden="1" x14ac:dyDescent="0.2">
      <c r="A1293" s="122"/>
      <c r="D1293" s="63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>
        <f t="shared" si="690"/>
        <v>0</v>
      </c>
    </row>
    <row r="1294" spans="1:24" hidden="1" x14ac:dyDescent="0.2">
      <c r="A1294" s="122"/>
      <c r="D1294" s="63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>
        <f t="shared" si="690"/>
        <v>0</v>
      </c>
    </row>
    <row r="1295" spans="1:24" hidden="1" x14ac:dyDescent="0.2">
      <c r="A1295" s="122"/>
      <c r="D1295" s="63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>
        <f t="shared" si="690"/>
        <v>0</v>
      </c>
    </row>
    <row r="1296" spans="1:24" hidden="1" x14ac:dyDescent="0.2">
      <c r="A1296" s="122"/>
      <c r="D1296" s="63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f t="shared" si="690"/>
        <v>0</v>
      </c>
    </row>
    <row r="1297" spans="1:24" hidden="1" x14ac:dyDescent="0.2">
      <c r="A1297" s="122"/>
      <c r="D1297" s="63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>
        <f t="shared" si="690"/>
        <v>0</v>
      </c>
    </row>
    <row r="1298" spans="1:24" hidden="1" x14ac:dyDescent="0.2">
      <c r="A1298" s="122"/>
      <c r="D1298" s="63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>
        <f t="shared" si="690"/>
        <v>0</v>
      </c>
    </row>
    <row r="1299" spans="1:24" hidden="1" x14ac:dyDescent="0.2">
      <c r="A1299" s="122"/>
      <c r="D1299" s="63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>
        <f t="shared" si="690"/>
        <v>0</v>
      </c>
    </row>
    <row r="1300" spans="1:24" hidden="1" x14ac:dyDescent="0.2">
      <c r="A1300" s="122"/>
      <c r="D1300" s="63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f t="shared" si="690"/>
        <v>0</v>
      </c>
    </row>
    <row r="1301" spans="1:24" hidden="1" x14ac:dyDescent="0.2">
      <c r="A1301" s="122"/>
      <c r="D1301" s="63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>
        <f t="shared" si="690"/>
        <v>0</v>
      </c>
    </row>
    <row r="1302" spans="1:24" hidden="1" x14ac:dyDescent="0.2">
      <c r="A1302" s="122"/>
      <c r="D1302" s="63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f t="shared" si="690"/>
        <v>0</v>
      </c>
    </row>
    <row r="1303" spans="1:24" hidden="1" x14ac:dyDescent="0.2">
      <c r="A1303" s="122"/>
      <c r="D1303" s="63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f t="shared" si="690"/>
        <v>0</v>
      </c>
    </row>
    <row r="1304" spans="1:24" hidden="1" x14ac:dyDescent="0.2">
      <c r="A1304" s="122"/>
      <c r="D1304" s="63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>
        <f t="shared" si="690"/>
        <v>0</v>
      </c>
    </row>
    <row r="1305" spans="1:24" hidden="1" x14ac:dyDescent="0.2">
      <c r="A1305" s="122"/>
      <c r="D1305" s="63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>
        <f t="shared" si="690"/>
        <v>0</v>
      </c>
    </row>
    <row r="1306" spans="1:24" hidden="1" x14ac:dyDescent="0.2">
      <c r="A1306" s="122"/>
      <c r="D1306" s="63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>
        <f t="shared" si="690"/>
        <v>0</v>
      </c>
    </row>
    <row r="1307" spans="1:24" hidden="1" x14ac:dyDescent="0.2">
      <c r="A1307" s="122"/>
      <c r="D1307" s="63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>
        <f t="shared" si="690"/>
        <v>0</v>
      </c>
    </row>
    <row r="1308" spans="1:24" hidden="1" x14ac:dyDescent="0.2">
      <c r="A1308" s="122"/>
      <c r="D1308" s="63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>
        <f t="shared" si="690"/>
        <v>0</v>
      </c>
    </row>
    <row r="1309" spans="1:24" hidden="1" x14ac:dyDescent="0.2">
      <c r="A1309" s="122"/>
      <c r="D1309" s="63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>
        <f t="shared" si="690"/>
        <v>0</v>
      </c>
    </row>
    <row r="1310" spans="1:24" hidden="1" x14ac:dyDescent="0.2">
      <c r="A1310" s="122"/>
      <c r="D1310" s="63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>
        <f t="shared" si="690"/>
        <v>0</v>
      </c>
    </row>
    <row r="1311" spans="1:24" hidden="1" x14ac:dyDescent="0.2">
      <c r="A1311" s="122"/>
      <c r="D1311" s="63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>
        <f t="shared" si="690"/>
        <v>0</v>
      </c>
    </row>
    <row r="1312" spans="1:24" hidden="1" x14ac:dyDescent="0.2">
      <c r="A1312" s="122"/>
      <c r="D1312" s="63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>
        <f t="shared" si="690"/>
        <v>0</v>
      </c>
    </row>
    <row r="1313" spans="1:24" hidden="1" x14ac:dyDescent="0.2">
      <c r="A1313" s="122"/>
      <c r="D1313" s="63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>
        <f t="shared" si="690"/>
        <v>0</v>
      </c>
    </row>
    <row r="1314" spans="1:24" hidden="1" x14ac:dyDescent="0.2">
      <c r="A1314" s="122"/>
      <c r="D1314" s="63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>
        <f t="shared" si="690"/>
        <v>0</v>
      </c>
    </row>
    <row r="1315" spans="1:24" hidden="1" x14ac:dyDescent="0.2">
      <c r="A1315" s="122"/>
      <c r="D1315" s="63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>
        <f t="shared" si="690"/>
        <v>0</v>
      </c>
    </row>
    <row r="1316" spans="1:24" hidden="1" x14ac:dyDescent="0.2">
      <c r="A1316" s="122"/>
      <c r="D1316" s="63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>
        <f t="shared" si="690"/>
        <v>0</v>
      </c>
    </row>
    <row r="1317" spans="1:24" hidden="1" x14ac:dyDescent="0.2">
      <c r="A1317" s="122"/>
      <c r="D1317" s="63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>
        <f t="shared" si="690"/>
        <v>0</v>
      </c>
    </row>
    <row r="1318" spans="1:24" hidden="1" x14ac:dyDescent="0.2">
      <c r="A1318" s="122"/>
      <c r="D1318" s="63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>
        <f t="shared" si="690"/>
        <v>0</v>
      </c>
    </row>
    <row r="1319" spans="1:24" hidden="1" x14ac:dyDescent="0.2">
      <c r="A1319" s="122"/>
      <c r="D1319" s="63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>
        <f t="shared" si="690"/>
        <v>0</v>
      </c>
    </row>
    <row r="1320" spans="1:24" hidden="1" x14ac:dyDescent="0.2">
      <c r="A1320" s="122"/>
      <c r="D1320" s="63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>
        <f t="shared" si="690"/>
        <v>0</v>
      </c>
    </row>
    <row r="1321" spans="1:24" hidden="1" x14ac:dyDescent="0.2">
      <c r="A1321" s="122"/>
      <c r="D1321" s="63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>
        <f t="shared" si="690"/>
        <v>0</v>
      </c>
    </row>
    <row r="1322" spans="1:24" hidden="1" x14ac:dyDescent="0.2">
      <c r="A1322" s="122"/>
      <c r="D1322" s="63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>
        <f t="shared" si="690"/>
        <v>0</v>
      </c>
    </row>
    <row r="1323" spans="1:24" hidden="1" x14ac:dyDescent="0.2">
      <c r="A1323" s="122"/>
      <c r="D1323" s="63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>
        <f t="shared" si="690"/>
        <v>0</v>
      </c>
    </row>
    <row r="1324" spans="1:24" hidden="1" x14ac:dyDescent="0.2">
      <c r="A1324" s="122"/>
      <c r="D1324" s="63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>
        <f t="shared" si="690"/>
        <v>0</v>
      </c>
    </row>
    <row r="1325" spans="1:24" hidden="1" x14ac:dyDescent="0.2">
      <c r="A1325" s="122"/>
      <c r="D1325" s="63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>
        <f t="shared" si="690"/>
        <v>0</v>
      </c>
    </row>
    <row r="1326" spans="1:24" hidden="1" x14ac:dyDescent="0.2">
      <c r="A1326" s="122"/>
      <c r="D1326" s="63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>
        <f t="shared" si="690"/>
        <v>0</v>
      </c>
    </row>
    <row r="1327" spans="1:24" hidden="1" x14ac:dyDescent="0.2">
      <c r="A1327" s="122"/>
      <c r="D1327" s="63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>
        <f t="shared" si="690"/>
        <v>0</v>
      </c>
    </row>
    <row r="1328" spans="1:24" hidden="1" x14ac:dyDescent="0.2">
      <c r="A1328" s="122"/>
      <c r="D1328" s="63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>
        <f t="shared" si="690"/>
        <v>0</v>
      </c>
    </row>
    <row r="1329" spans="1:24" hidden="1" x14ac:dyDescent="0.2">
      <c r="A1329" s="122"/>
      <c r="D1329" s="63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>
        <f t="shared" si="690"/>
        <v>0</v>
      </c>
    </row>
    <row r="1330" spans="1:24" hidden="1" x14ac:dyDescent="0.2">
      <c r="A1330" s="122"/>
      <c r="D1330" s="63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>
        <f t="shared" si="690"/>
        <v>0</v>
      </c>
    </row>
    <row r="1331" spans="1:24" hidden="1" x14ac:dyDescent="0.2">
      <c r="A1331" s="122"/>
      <c r="D1331" s="63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>
        <f t="shared" si="690"/>
        <v>0</v>
      </c>
    </row>
    <row r="1332" spans="1:24" hidden="1" x14ac:dyDescent="0.2">
      <c r="A1332" s="122"/>
      <c r="D1332" s="63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>
        <f t="shared" si="690"/>
        <v>0</v>
      </c>
    </row>
    <row r="1333" spans="1:24" hidden="1" x14ac:dyDescent="0.2">
      <c r="A1333" s="122"/>
      <c r="D1333" s="63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>
        <f t="shared" si="690"/>
        <v>0</v>
      </c>
    </row>
    <row r="1334" spans="1:24" hidden="1" x14ac:dyDescent="0.2">
      <c r="A1334" s="122"/>
      <c r="D1334" s="63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>
        <f t="shared" si="690"/>
        <v>0</v>
      </c>
    </row>
    <row r="1335" spans="1:24" hidden="1" x14ac:dyDescent="0.2">
      <c r="A1335" s="122"/>
      <c r="D1335" s="63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>
        <f t="shared" si="690"/>
        <v>0</v>
      </c>
    </row>
    <row r="1336" spans="1:24" hidden="1" x14ac:dyDescent="0.2">
      <c r="A1336" s="122"/>
      <c r="D1336" s="63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>
        <f t="shared" si="690"/>
        <v>0</v>
      </c>
    </row>
    <row r="1337" spans="1:24" hidden="1" x14ac:dyDescent="0.2">
      <c r="A1337" s="122"/>
      <c r="D1337" s="63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>
        <f t="shared" si="690"/>
        <v>0</v>
      </c>
    </row>
    <row r="1338" spans="1:24" hidden="1" x14ac:dyDescent="0.2">
      <c r="A1338" s="122"/>
      <c r="D1338" s="63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>
        <f t="shared" si="690"/>
        <v>0</v>
      </c>
    </row>
    <row r="1339" spans="1:24" hidden="1" x14ac:dyDescent="0.2">
      <c r="A1339" s="122"/>
      <c r="D1339" s="63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>
        <f t="shared" si="690"/>
        <v>0</v>
      </c>
    </row>
    <row r="1340" spans="1:24" hidden="1" x14ac:dyDescent="0.2">
      <c r="A1340" s="122"/>
      <c r="D1340" s="63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>
        <f t="shared" si="690"/>
        <v>0</v>
      </c>
    </row>
    <row r="1341" spans="1:24" hidden="1" x14ac:dyDescent="0.2">
      <c r="A1341" s="122"/>
      <c r="D1341" s="63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>
        <f t="shared" si="690"/>
        <v>0</v>
      </c>
    </row>
    <row r="1342" spans="1:24" hidden="1" x14ac:dyDescent="0.2">
      <c r="A1342" s="122"/>
      <c r="D1342" s="63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>
        <f t="shared" si="690"/>
        <v>0</v>
      </c>
    </row>
    <row r="1343" spans="1:24" hidden="1" x14ac:dyDescent="0.2">
      <c r="A1343" s="122"/>
      <c r="D1343" s="63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>
        <f t="shared" si="690"/>
        <v>0</v>
      </c>
    </row>
    <row r="1344" spans="1:24" hidden="1" x14ac:dyDescent="0.2">
      <c r="A1344" s="122"/>
      <c r="D1344" s="63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>
        <f t="shared" si="690"/>
        <v>0</v>
      </c>
    </row>
    <row r="1345" spans="1:24" hidden="1" x14ac:dyDescent="0.2">
      <c r="A1345" s="122"/>
      <c r="D1345" s="63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>
        <f t="shared" si="690"/>
        <v>0</v>
      </c>
    </row>
    <row r="1346" spans="1:24" hidden="1" x14ac:dyDescent="0.2">
      <c r="A1346" s="122"/>
      <c r="D1346" s="63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>
        <f t="shared" si="690"/>
        <v>0</v>
      </c>
    </row>
    <row r="1347" spans="1:24" hidden="1" x14ac:dyDescent="0.2">
      <c r="A1347" s="122"/>
      <c r="D1347" s="63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>
        <f t="shared" si="690"/>
        <v>0</v>
      </c>
    </row>
    <row r="1348" spans="1:24" hidden="1" x14ac:dyDescent="0.2">
      <c r="A1348" s="122"/>
      <c r="D1348" s="63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>
        <f t="shared" si="690"/>
        <v>0</v>
      </c>
    </row>
    <row r="1349" spans="1:24" hidden="1" x14ac:dyDescent="0.2">
      <c r="A1349" s="122"/>
      <c r="D1349" s="63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>
        <f t="shared" si="690"/>
        <v>0</v>
      </c>
    </row>
    <row r="1350" spans="1:24" hidden="1" x14ac:dyDescent="0.2">
      <c r="A1350" s="122"/>
      <c r="D1350" s="63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>
        <f t="shared" si="690"/>
        <v>0</v>
      </c>
    </row>
    <row r="1351" spans="1:24" hidden="1" x14ac:dyDescent="0.2">
      <c r="A1351" s="122"/>
      <c r="D1351" s="63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>
        <f t="shared" si="690"/>
        <v>0</v>
      </c>
    </row>
    <row r="1352" spans="1:24" hidden="1" x14ac:dyDescent="0.2">
      <c r="A1352" s="122"/>
      <c r="D1352" s="63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>
        <f t="shared" si="690"/>
        <v>0</v>
      </c>
    </row>
    <row r="1353" spans="1:24" hidden="1" x14ac:dyDescent="0.2">
      <c r="A1353" s="122"/>
      <c r="D1353" s="63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>
        <f t="shared" si="690"/>
        <v>0</v>
      </c>
    </row>
    <row r="1354" spans="1:24" hidden="1" x14ac:dyDescent="0.2">
      <c r="A1354" s="122"/>
      <c r="D1354" s="63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>
        <f t="shared" si="690"/>
        <v>0</v>
      </c>
    </row>
    <row r="1355" spans="1:24" hidden="1" x14ac:dyDescent="0.2">
      <c r="A1355" s="122"/>
      <c r="D1355" s="63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>
        <f t="shared" si="690"/>
        <v>0</v>
      </c>
    </row>
    <row r="1356" spans="1:24" hidden="1" x14ac:dyDescent="0.2">
      <c r="A1356" s="122"/>
      <c r="D1356" s="63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>
        <f t="shared" ref="X1356:X1419" si="691">SUM(E1356:W1356)</f>
        <v>0</v>
      </c>
    </row>
    <row r="1357" spans="1:24" hidden="1" x14ac:dyDescent="0.2">
      <c r="A1357" s="122"/>
      <c r="D1357" s="63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>
        <f t="shared" si="691"/>
        <v>0</v>
      </c>
    </row>
    <row r="1358" spans="1:24" hidden="1" x14ac:dyDescent="0.2">
      <c r="A1358" s="122"/>
      <c r="D1358" s="63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>
        <f t="shared" si="691"/>
        <v>0</v>
      </c>
    </row>
    <row r="1359" spans="1:24" hidden="1" x14ac:dyDescent="0.2">
      <c r="A1359" s="122"/>
      <c r="D1359" s="63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>
        <f t="shared" si="691"/>
        <v>0</v>
      </c>
    </row>
    <row r="1360" spans="1:24" hidden="1" x14ac:dyDescent="0.2">
      <c r="A1360" s="122"/>
      <c r="D1360" s="63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>
        <f t="shared" si="691"/>
        <v>0</v>
      </c>
    </row>
    <row r="1361" spans="1:24" hidden="1" x14ac:dyDescent="0.2">
      <c r="A1361" s="122"/>
      <c r="D1361" s="63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>
        <f t="shared" si="691"/>
        <v>0</v>
      </c>
    </row>
    <row r="1362" spans="1:24" hidden="1" x14ac:dyDescent="0.2">
      <c r="A1362" s="122"/>
      <c r="D1362" s="63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>
        <f t="shared" si="691"/>
        <v>0</v>
      </c>
    </row>
    <row r="1363" spans="1:24" hidden="1" x14ac:dyDescent="0.2">
      <c r="A1363" s="122"/>
      <c r="D1363" s="63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>
        <f t="shared" si="691"/>
        <v>0</v>
      </c>
    </row>
    <row r="1364" spans="1:24" hidden="1" x14ac:dyDescent="0.2">
      <c r="A1364" s="122"/>
      <c r="D1364" s="63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>
        <f t="shared" si="691"/>
        <v>0</v>
      </c>
    </row>
    <row r="1365" spans="1:24" hidden="1" x14ac:dyDescent="0.2">
      <c r="A1365" s="122"/>
      <c r="D1365" s="63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>
        <f t="shared" si="691"/>
        <v>0</v>
      </c>
    </row>
    <row r="1366" spans="1:24" hidden="1" x14ac:dyDescent="0.2">
      <c r="A1366" s="122"/>
      <c r="D1366" s="63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>
        <f t="shared" si="691"/>
        <v>0</v>
      </c>
    </row>
    <row r="1367" spans="1:24" hidden="1" x14ac:dyDescent="0.2">
      <c r="A1367" s="122"/>
      <c r="D1367" s="63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>
        <f t="shared" si="691"/>
        <v>0</v>
      </c>
    </row>
    <row r="1368" spans="1:24" hidden="1" x14ac:dyDescent="0.2">
      <c r="A1368" s="122"/>
      <c r="D1368" s="63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>
        <f t="shared" si="691"/>
        <v>0</v>
      </c>
    </row>
    <row r="1369" spans="1:24" hidden="1" x14ac:dyDescent="0.2">
      <c r="A1369" s="122"/>
      <c r="D1369" s="63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>
        <f t="shared" si="691"/>
        <v>0</v>
      </c>
    </row>
    <row r="1370" spans="1:24" hidden="1" x14ac:dyDescent="0.2">
      <c r="A1370" s="122"/>
      <c r="D1370" s="63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>
        <f t="shared" si="691"/>
        <v>0</v>
      </c>
    </row>
    <row r="1371" spans="1:24" hidden="1" x14ac:dyDescent="0.2">
      <c r="A1371" s="122"/>
      <c r="D1371" s="63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>
        <f t="shared" si="691"/>
        <v>0</v>
      </c>
    </row>
    <row r="1372" spans="1:24" hidden="1" x14ac:dyDescent="0.2">
      <c r="A1372" s="122"/>
      <c r="D1372" s="63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>
        <f t="shared" si="691"/>
        <v>0</v>
      </c>
    </row>
    <row r="1373" spans="1:24" hidden="1" x14ac:dyDescent="0.2">
      <c r="A1373" s="122"/>
      <c r="D1373" s="63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>
        <f t="shared" si="691"/>
        <v>0</v>
      </c>
    </row>
    <row r="1374" spans="1:24" hidden="1" x14ac:dyDescent="0.2">
      <c r="A1374" s="122"/>
      <c r="D1374" s="63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>
        <f t="shared" si="691"/>
        <v>0</v>
      </c>
    </row>
    <row r="1375" spans="1:24" hidden="1" x14ac:dyDescent="0.2">
      <c r="A1375" s="122"/>
      <c r="D1375" s="63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>
        <f t="shared" si="691"/>
        <v>0</v>
      </c>
    </row>
    <row r="1376" spans="1:24" hidden="1" x14ac:dyDescent="0.2">
      <c r="A1376" s="122"/>
      <c r="D1376" s="63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>
        <f t="shared" si="691"/>
        <v>0</v>
      </c>
    </row>
    <row r="1377" spans="1:24" hidden="1" x14ac:dyDescent="0.2">
      <c r="A1377" s="122"/>
      <c r="D1377" s="63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>
        <f t="shared" si="691"/>
        <v>0</v>
      </c>
    </row>
    <row r="1378" spans="1:24" hidden="1" x14ac:dyDescent="0.2">
      <c r="A1378" s="122"/>
      <c r="D1378" s="63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>
        <f t="shared" si="691"/>
        <v>0</v>
      </c>
    </row>
    <row r="1379" spans="1:24" hidden="1" x14ac:dyDescent="0.2">
      <c r="A1379" s="122"/>
      <c r="D1379" s="63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>
        <f t="shared" si="691"/>
        <v>0</v>
      </c>
    </row>
    <row r="1380" spans="1:24" hidden="1" x14ac:dyDescent="0.2">
      <c r="A1380" s="122"/>
      <c r="D1380" s="63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>
        <f t="shared" si="691"/>
        <v>0</v>
      </c>
    </row>
    <row r="1381" spans="1:24" hidden="1" x14ac:dyDescent="0.2">
      <c r="A1381" s="122"/>
      <c r="D1381" s="63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>
        <f t="shared" si="691"/>
        <v>0</v>
      </c>
    </row>
    <row r="1382" spans="1:24" hidden="1" x14ac:dyDescent="0.2">
      <c r="A1382" s="122"/>
      <c r="D1382" s="63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>
        <f t="shared" si="691"/>
        <v>0</v>
      </c>
    </row>
    <row r="1383" spans="1:24" hidden="1" x14ac:dyDescent="0.2">
      <c r="A1383" s="122"/>
      <c r="D1383" s="63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>
        <f t="shared" si="691"/>
        <v>0</v>
      </c>
    </row>
    <row r="1384" spans="1:24" hidden="1" x14ac:dyDescent="0.2">
      <c r="A1384" s="122"/>
      <c r="D1384" s="63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>
        <f t="shared" si="691"/>
        <v>0</v>
      </c>
    </row>
    <row r="1385" spans="1:24" hidden="1" x14ac:dyDescent="0.2">
      <c r="A1385" s="122"/>
      <c r="D1385" s="63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>
        <f t="shared" si="691"/>
        <v>0</v>
      </c>
    </row>
    <row r="1386" spans="1:24" hidden="1" x14ac:dyDescent="0.2">
      <c r="A1386" s="122"/>
      <c r="D1386" s="63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>
        <f t="shared" si="691"/>
        <v>0</v>
      </c>
    </row>
    <row r="1387" spans="1:24" hidden="1" x14ac:dyDescent="0.2">
      <c r="A1387" s="122"/>
      <c r="D1387" s="63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>
        <f t="shared" si="691"/>
        <v>0</v>
      </c>
    </row>
    <row r="1388" spans="1:24" hidden="1" x14ac:dyDescent="0.2">
      <c r="A1388" s="122"/>
      <c r="D1388" s="63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>
        <f t="shared" si="691"/>
        <v>0</v>
      </c>
    </row>
    <row r="1389" spans="1:24" hidden="1" x14ac:dyDescent="0.2">
      <c r="A1389" s="122"/>
      <c r="D1389" s="63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>
        <f t="shared" si="691"/>
        <v>0</v>
      </c>
    </row>
    <row r="1390" spans="1:24" hidden="1" x14ac:dyDescent="0.2">
      <c r="A1390" s="122"/>
      <c r="D1390" s="63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>
        <f t="shared" si="691"/>
        <v>0</v>
      </c>
    </row>
    <row r="1391" spans="1:24" hidden="1" x14ac:dyDescent="0.2">
      <c r="A1391" s="122"/>
      <c r="D1391" s="63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>
        <f t="shared" si="691"/>
        <v>0</v>
      </c>
    </row>
    <row r="1392" spans="1:24" hidden="1" x14ac:dyDescent="0.2">
      <c r="A1392" s="122"/>
      <c r="D1392" s="63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>
        <f t="shared" si="691"/>
        <v>0</v>
      </c>
    </row>
    <row r="1393" spans="1:24" hidden="1" x14ac:dyDescent="0.2">
      <c r="A1393" s="122"/>
      <c r="D1393" s="63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>
        <f t="shared" si="691"/>
        <v>0</v>
      </c>
    </row>
    <row r="1394" spans="1:24" hidden="1" x14ac:dyDescent="0.2">
      <c r="A1394" s="122"/>
      <c r="D1394" s="63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>
        <f t="shared" si="691"/>
        <v>0</v>
      </c>
    </row>
    <row r="1395" spans="1:24" hidden="1" x14ac:dyDescent="0.2">
      <c r="A1395" s="122"/>
      <c r="D1395" s="63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>
        <f t="shared" si="691"/>
        <v>0</v>
      </c>
    </row>
    <row r="1396" spans="1:24" hidden="1" x14ac:dyDescent="0.2">
      <c r="A1396" s="122"/>
      <c r="D1396" s="63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>
        <f t="shared" si="691"/>
        <v>0</v>
      </c>
    </row>
    <row r="1397" spans="1:24" hidden="1" x14ac:dyDescent="0.2">
      <c r="A1397" s="122"/>
      <c r="D1397" s="63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>
        <f t="shared" si="691"/>
        <v>0</v>
      </c>
    </row>
    <row r="1398" spans="1:24" hidden="1" x14ac:dyDescent="0.2">
      <c r="A1398" s="122"/>
      <c r="D1398" s="63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>
        <f t="shared" si="691"/>
        <v>0</v>
      </c>
    </row>
    <row r="1399" spans="1:24" hidden="1" x14ac:dyDescent="0.2">
      <c r="A1399" s="122"/>
      <c r="D1399" s="63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>
        <f t="shared" si="691"/>
        <v>0</v>
      </c>
    </row>
    <row r="1400" spans="1:24" hidden="1" x14ac:dyDescent="0.2">
      <c r="A1400" s="122"/>
      <c r="D1400" s="63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>
        <f t="shared" si="691"/>
        <v>0</v>
      </c>
    </row>
    <row r="1401" spans="1:24" hidden="1" x14ac:dyDescent="0.2">
      <c r="A1401" s="122"/>
      <c r="D1401" s="63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>
        <f t="shared" si="691"/>
        <v>0</v>
      </c>
    </row>
    <row r="1402" spans="1:24" hidden="1" x14ac:dyDescent="0.2">
      <c r="A1402" s="122"/>
      <c r="D1402" s="63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>
        <f t="shared" si="691"/>
        <v>0</v>
      </c>
    </row>
    <row r="1403" spans="1:24" hidden="1" x14ac:dyDescent="0.2">
      <c r="A1403" s="122"/>
      <c r="D1403" s="63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>
        <f t="shared" si="691"/>
        <v>0</v>
      </c>
    </row>
    <row r="1404" spans="1:24" hidden="1" x14ac:dyDescent="0.2">
      <c r="A1404" s="122"/>
      <c r="D1404" s="63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>
        <f t="shared" si="691"/>
        <v>0</v>
      </c>
    </row>
    <row r="1405" spans="1:24" hidden="1" x14ac:dyDescent="0.2">
      <c r="A1405" s="122"/>
      <c r="D1405" s="63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>
        <f t="shared" si="691"/>
        <v>0</v>
      </c>
    </row>
    <row r="1406" spans="1:24" hidden="1" x14ac:dyDescent="0.2">
      <c r="A1406" s="122"/>
      <c r="D1406" s="63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>
        <f t="shared" si="691"/>
        <v>0</v>
      </c>
    </row>
    <row r="1407" spans="1:24" hidden="1" x14ac:dyDescent="0.2">
      <c r="A1407" s="122"/>
      <c r="D1407" s="63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>
        <f t="shared" si="691"/>
        <v>0</v>
      </c>
    </row>
    <row r="1408" spans="1:24" hidden="1" x14ac:dyDescent="0.2">
      <c r="A1408" s="122"/>
      <c r="D1408" s="63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>
        <f t="shared" si="691"/>
        <v>0</v>
      </c>
    </row>
    <row r="1409" spans="1:24" hidden="1" x14ac:dyDescent="0.2">
      <c r="A1409" s="122"/>
      <c r="D1409" s="63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>
        <f t="shared" si="691"/>
        <v>0</v>
      </c>
    </row>
    <row r="1410" spans="1:24" hidden="1" x14ac:dyDescent="0.2">
      <c r="A1410" s="122"/>
      <c r="D1410" s="63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>
        <f t="shared" si="691"/>
        <v>0</v>
      </c>
    </row>
    <row r="1411" spans="1:24" hidden="1" x14ac:dyDescent="0.2">
      <c r="A1411" s="122"/>
      <c r="D1411" s="63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>
        <f t="shared" si="691"/>
        <v>0</v>
      </c>
    </row>
    <row r="1412" spans="1:24" hidden="1" x14ac:dyDescent="0.2">
      <c r="A1412" s="122"/>
      <c r="D1412" s="63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>
        <f t="shared" si="691"/>
        <v>0</v>
      </c>
    </row>
    <row r="1413" spans="1:24" hidden="1" x14ac:dyDescent="0.2">
      <c r="A1413" s="122"/>
      <c r="D1413" s="63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>
        <f t="shared" si="691"/>
        <v>0</v>
      </c>
    </row>
    <row r="1414" spans="1:24" hidden="1" x14ac:dyDescent="0.2">
      <c r="A1414" s="122"/>
      <c r="D1414" s="63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>
        <f t="shared" si="691"/>
        <v>0</v>
      </c>
    </row>
    <row r="1415" spans="1:24" hidden="1" x14ac:dyDescent="0.2">
      <c r="A1415" s="122"/>
      <c r="D1415" s="63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>
        <f t="shared" si="691"/>
        <v>0</v>
      </c>
    </row>
    <row r="1416" spans="1:24" hidden="1" x14ac:dyDescent="0.2">
      <c r="A1416" s="122"/>
      <c r="D1416" s="63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>
        <f t="shared" si="691"/>
        <v>0</v>
      </c>
    </row>
    <row r="1417" spans="1:24" hidden="1" x14ac:dyDescent="0.2">
      <c r="A1417" s="122"/>
      <c r="D1417" s="63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>
        <f t="shared" si="691"/>
        <v>0</v>
      </c>
    </row>
    <row r="1418" spans="1:24" hidden="1" x14ac:dyDescent="0.2">
      <c r="A1418" s="122"/>
      <c r="D1418" s="63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>
        <f t="shared" si="691"/>
        <v>0</v>
      </c>
    </row>
    <row r="1419" spans="1:24" hidden="1" x14ac:dyDescent="0.2">
      <c r="A1419" s="122"/>
      <c r="D1419" s="63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>
        <f t="shared" si="691"/>
        <v>0</v>
      </c>
    </row>
    <row r="1420" spans="1:24" hidden="1" x14ac:dyDescent="0.2">
      <c r="A1420" s="122"/>
      <c r="D1420" s="63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>
        <f t="shared" ref="X1420:X1483" si="692">SUM(E1420:W1420)</f>
        <v>0</v>
      </c>
    </row>
    <row r="1421" spans="1:24" hidden="1" x14ac:dyDescent="0.2">
      <c r="A1421" s="122"/>
      <c r="D1421" s="63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>
        <f t="shared" si="692"/>
        <v>0</v>
      </c>
    </row>
    <row r="1422" spans="1:24" hidden="1" x14ac:dyDescent="0.2">
      <c r="A1422" s="122"/>
      <c r="D1422" s="63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>
        <f t="shared" si="692"/>
        <v>0</v>
      </c>
    </row>
    <row r="1423" spans="1:24" hidden="1" x14ac:dyDescent="0.2">
      <c r="A1423" s="122"/>
      <c r="D1423" s="63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>
        <f t="shared" si="692"/>
        <v>0</v>
      </c>
    </row>
    <row r="1424" spans="1:24" hidden="1" x14ac:dyDescent="0.2">
      <c r="A1424" s="122"/>
      <c r="D1424" s="63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>
        <f t="shared" si="692"/>
        <v>0</v>
      </c>
    </row>
    <row r="1425" spans="1:24" hidden="1" x14ac:dyDescent="0.2">
      <c r="A1425" s="122"/>
      <c r="D1425" s="63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>
        <f t="shared" si="692"/>
        <v>0</v>
      </c>
    </row>
    <row r="1426" spans="1:24" hidden="1" x14ac:dyDescent="0.2">
      <c r="A1426" s="122"/>
      <c r="D1426" s="63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>
        <f t="shared" si="692"/>
        <v>0</v>
      </c>
    </row>
    <row r="1427" spans="1:24" hidden="1" x14ac:dyDescent="0.2">
      <c r="A1427" s="122"/>
      <c r="D1427" s="63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>
        <f t="shared" si="692"/>
        <v>0</v>
      </c>
    </row>
    <row r="1428" spans="1:24" hidden="1" x14ac:dyDescent="0.2">
      <c r="A1428" s="122"/>
      <c r="D1428" s="63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>
        <f t="shared" si="692"/>
        <v>0</v>
      </c>
    </row>
    <row r="1429" spans="1:24" hidden="1" x14ac:dyDescent="0.2">
      <c r="A1429" s="122"/>
      <c r="D1429" s="63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>
        <f t="shared" si="692"/>
        <v>0</v>
      </c>
    </row>
    <row r="1430" spans="1:24" hidden="1" x14ac:dyDescent="0.2">
      <c r="A1430" s="122"/>
      <c r="D1430" s="63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>
        <f t="shared" si="692"/>
        <v>0</v>
      </c>
    </row>
    <row r="1431" spans="1:24" hidden="1" x14ac:dyDescent="0.2">
      <c r="A1431" s="122"/>
      <c r="D1431" s="63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>
        <f t="shared" si="692"/>
        <v>0</v>
      </c>
    </row>
    <row r="1432" spans="1:24" hidden="1" x14ac:dyDescent="0.2">
      <c r="A1432" s="122"/>
      <c r="D1432" s="63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>
        <f t="shared" si="692"/>
        <v>0</v>
      </c>
    </row>
    <row r="1433" spans="1:24" hidden="1" x14ac:dyDescent="0.2">
      <c r="A1433" s="122"/>
      <c r="D1433" s="63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>
        <f t="shared" si="692"/>
        <v>0</v>
      </c>
    </row>
    <row r="1434" spans="1:24" hidden="1" x14ac:dyDescent="0.2">
      <c r="A1434" s="122"/>
      <c r="D1434" s="63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>
        <f t="shared" si="692"/>
        <v>0</v>
      </c>
    </row>
    <row r="1435" spans="1:24" hidden="1" x14ac:dyDescent="0.2">
      <c r="A1435" s="122"/>
      <c r="D1435" s="63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>
        <f t="shared" si="692"/>
        <v>0</v>
      </c>
    </row>
    <row r="1436" spans="1:24" hidden="1" x14ac:dyDescent="0.2">
      <c r="A1436" s="122"/>
      <c r="D1436" s="63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>
        <f t="shared" si="692"/>
        <v>0</v>
      </c>
    </row>
    <row r="1437" spans="1:24" hidden="1" x14ac:dyDescent="0.2">
      <c r="A1437" s="122"/>
      <c r="D1437" s="63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>
        <f t="shared" si="692"/>
        <v>0</v>
      </c>
    </row>
    <row r="1438" spans="1:24" hidden="1" x14ac:dyDescent="0.2">
      <c r="A1438" s="122"/>
      <c r="D1438" s="63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>
        <f t="shared" si="692"/>
        <v>0</v>
      </c>
    </row>
    <row r="1439" spans="1:24" hidden="1" x14ac:dyDescent="0.2">
      <c r="A1439" s="122"/>
      <c r="D1439" s="63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>
        <f t="shared" si="692"/>
        <v>0</v>
      </c>
    </row>
    <row r="1440" spans="1:24" hidden="1" x14ac:dyDescent="0.2">
      <c r="A1440" s="122"/>
      <c r="D1440" s="63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>
        <f t="shared" si="692"/>
        <v>0</v>
      </c>
    </row>
    <row r="1441" spans="1:24" hidden="1" x14ac:dyDescent="0.2">
      <c r="A1441" s="122"/>
      <c r="D1441" s="63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>
        <f t="shared" si="692"/>
        <v>0</v>
      </c>
    </row>
    <row r="1442" spans="1:24" hidden="1" x14ac:dyDescent="0.2">
      <c r="A1442" s="122"/>
      <c r="D1442" s="63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>
        <f t="shared" si="692"/>
        <v>0</v>
      </c>
    </row>
    <row r="1443" spans="1:24" hidden="1" x14ac:dyDescent="0.2">
      <c r="A1443" s="122"/>
      <c r="D1443" s="63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>
        <f t="shared" si="692"/>
        <v>0</v>
      </c>
    </row>
    <row r="1444" spans="1:24" hidden="1" x14ac:dyDescent="0.2">
      <c r="A1444" s="122"/>
      <c r="D1444" s="63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>
        <f t="shared" si="692"/>
        <v>0</v>
      </c>
    </row>
    <row r="1445" spans="1:24" hidden="1" x14ac:dyDescent="0.2">
      <c r="A1445" s="122"/>
      <c r="D1445" s="63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>
        <f t="shared" si="692"/>
        <v>0</v>
      </c>
    </row>
    <row r="1446" spans="1:24" hidden="1" x14ac:dyDescent="0.2">
      <c r="A1446" s="122"/>
      <c r="D1446" s="63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>
        <f t="shared" si="692"/>
        <v>0</v>
      </c>
    </row>
    <row r="1447" spans="1:24" hidden="1" x14ac:dyDescent="0.2">
      <c r="A1447" s="122"/>
      <c r="D1447" s="63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>
        <f t="shared" si="692"/>
        <v>0</v>
      </c>
    </row>
    <row r="1448" spans="1:24" hidden="1" x14ac:dyDescent="0.2">
      <c r="A1448" s="122"/>
      <c r="D1448" s="63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>
        <f t="shared" si="692"/>
        <v>0</v>
      </c>
    </row>
    <row r="1449" spans="1:24" hidden="1" x14ac:dyDescent="0.2">
      <c r="A1449" s="122"/>
      <c r="D1449" s="63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>
        <f t="shared" si="692"/>
        <v>0</v>
      </c>
    </row>
    <row r="1450" spans="1:24" hidden="1" x14ac:dyDescent="0.2">
      <c r="A1450" s="122"/>
      <c r="D1450" s="63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>
        <f t="shared" si="692"/>
        <v>0</v>
      </c>
    </row>
    <row r="1451" spans="1:24" hidden="1" x14ac:dyDescent="0.2">
      <c r="A1451" s="122"/>
      <c r="D1451" s="63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>
        <f t="shared" si="692"/>
        <v>0</v>
      </c>
    </row>
    <row r="1452" spans="1:24" hidden="1" x14ac:dyDescent="0.2">
      <c r="A1452" s="122"/>
      <c r="D1452" s="63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>
        <f t="shared" si="692"/>
        <v>0</v>
      </c>
    </row>
    <row r="1453" spans="1:24" hidden="1" x14ac:dyDescent="0.2">
      <c r="A1453" s="122"/>
      <c r="D1453" s="63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>
        <f t="shared" si="692"/>
        <v>0</v>
      </c>
    </row>
    <row r="1454" spans="1:24" hidden="1" x14ac:dyDescent="0.2">
      <c r="A1454" s="122"/>
      <c r="D1454" s="63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>
        <f t="shared" si="692"/>
        <v>0</v>
      </c>
    </row>
    <row r="1455" spans="1:24" hidden="1" x14ac:dyDescent="0.2">
      <c r="A1455" s="122"/>
      <c r="D1455" s="63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>
        <f t="shared" si="692"/>
        <v>0</v>
      </c>
    </row>
    <row r="1456" spans="1:24" hidden="1" x14ac:dyDescent="0.2">
      <c r="A1456" s="122"/>
      <c r="D1456" s="63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>
        <f t="shared" si="692"/>
        <v>0</v>
      </c>
    </row>
    <row r="1457" spans="1:24" hidden="1" x14ac:dyDescent="0.2">
      <c r="A1457" s="122"/>
      <c r="D1457" s="63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>
        <f t="shared" si="692"/>
        <v>0</v>
      </c>
    </row>
    <row r="1458" spans="1:24" hidden="1" x14ac:dyDescent="0.2">
      <c r="A1458" s="122"/>
      <c r="D1458" s="63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>
        <f t="shared" si="692"/>
        <v>0</v>
      </c>
    </row>
    <row r="1459" spans="1:24" hidden="1" x14ac:dyDescent="0.2">
      <c r="A1459" s="122"/>
      <c r="D1459" s="63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>
        <f t="shared" si="692"/>
        <v>0</v>
      </c>
    </row>
    <row r="1460" spans="1:24" hidden="1" x14ac:dyDescent="0.2">
      <c r="A1460" s="122"/>
      <c r="D1460" s="63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>
        <f t="shared" si="692"/>
        <v>0</v>
      </c>
    </row>
    <row r="1461" spans="1:24" hidden="1" x14ac:dyDescent="0.2">
      <c r="A1461" s="122"/>
      <c r="D1461" s="63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>
        <f t="shared" si="692"/>
        <v>0</v>
      </c>
    </row>
    <row r="1462" spans="1:24" hidden="1" x14ac:dyDescent="0.2">
      <c r="A1462" s="122"/>
      <c r="D1462" s="63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>
        <f t="shared" si="692"/>
        <v>0</v>
      </c>
    </row>
    <row r="1463" spans="1:24" hidden="1" x14ac:dyDescent="0.2">
      <c r="A1463" s="122"/>
      <c r="D1463" s="63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>
        <f t="shared" si="692"/>
        <v>0</v>
      </c>
    </row>
    <row r="1464" spans="1:24" hidden="1" x14ac:dyDescent="0.2">
      <c r="A1464" s="122"/>
      <c r="D1464" s="63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>
        <f t="shared" si="692"/>
        <v>0</v>
      </c>
    </row>
    <row r="1465" spans="1:24" hidden="1" x14ac:dyDescent="0.2">
      <c r="A1465" s="122"/>
      <c r="D1465" s="63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>
        <f t="shared" si="692"/>
        <v>0</v>
      </c>
    </row>
    <row r="1466" spans="1:24" hidden="1" x14ac:dyDescent="0.2">
      <c r="A1466" s="122"/>
      <c r="D1466" s="63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>
        <f t="shared" si="692"/>
        <v>0</v>
      </c>
    </row>
    <row r="1467" spans="1:24" hidden="1" x14ac:dyDescent="0.2">
      <c r="A1467" s="122"/>
      <c r="D1467" s="63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>
        <f t="shared" si="692"/>
        <v>0</v>
      </c>
    </row>
    <row r="1468" spans="1:24" hidden="1" x14ac:dyDescent="0.2">
      <c r="A1468" s="122"/>
      <c r="D1468" s="63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>
        <f t="shared" si="692"/>
        <v>0</v>
      </c>
    </row>
    <row r="1469" spans="1:24" hidden="1" x14ac:dyDescent="0.2">
      <c r="A1469" s="122"/>
      <c r="D1469" s="63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>
        <f t="shared" si="692"/>
        <v>0</v>
      </c>
    </row>
    <row r="1470" spans="1:24" hidden="1" x14ac:dyDescent="0.2">
      <c r="A1470" s="122"/>
      <c r="D1470" s="63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>
        <f t="shared" si="692"/>
        <v>0</v>
      </c>
    </row>
    <row r="1471" spans="1:24" hidden="1" x14ac:dyDescent="0.2">
      <c r="A1471" s="122"/>
      <c r="D1471" s="63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>
        <f t="shared" si="692"/>
        <v>0</v>
      </c>
    </row>
    <row r="1472" spans="1:24" hidden="1" x14ac:dyDescent="0.2">
      <c r="A1472" s="122"/>
      <c r="D1472" s="63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>
        <f t="shared" si="692"/>
        <v>0</v>
      </c>
    </row>
    <row r="1473" spans="1:24" hidden="1" x14ac:dyDescent="0.2">
      <c r="A1473" s="122"/>
      <c r="D1473" s="63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>
        <f t="shared" si="692"/>
        <v>0</v>
      </c>
    </row>
    <row r="1474" spans="1:24" hidden="1" x14ac:dyDescent="0.2">
      <c r="A1474" s="122"/>
      <c r="D1474" s="63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>
        <f t="shared" si="692"/>
        <v>0</v>
      </c>
    </row>
    <row r="1475" spans="1:24" hidden="1" x14ac:dyDescent="0.2">
      <c r="A1475" s="122"/>
      <c r="D1475" s="63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>
        <f t="shared" si="692"/>
        <v>0</v>
      </c>
    </row>
    <row r="1476" spans="1:24" hidden="1" x14ac:dyDescent="0.2">
      <c r="A1476" s="122"/>
      <c r="D1476" s="63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>
        <f t="shared" si="692"/>
        <v>0</v>
      </c>
    </row>
    <row r="1477" spans="1:24" hidden="1" x14ac:dyDescent="0.2">
      <c r="A1477" s="122"/>
      <c r="D1477" s="63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>
        <f t="shared" si="692"/>
        <v>0</v>
      </c>
    </row>
    <row r="1478" spans="1:24" hidden="1" x14ac:dyDescent="0.2">
      <c r="A1478" s="122"/>
      <c r="D1478" s="63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>
        <f t="shared" si="692"/>
        <v>0</v>
      </c>
    </row>
    <row r="1479" spans="1:24" hidden="1" x14ac:dyDescent="0.2">
      <c r="A1479" s="122"/>
      <c r="D1479" s="63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>
        <f t="shared" si="692"/>
        <v>0</v>
      </c>
    </row>
    <row r="1480" spans="1:24" hidden="1" x14ac:dyDescent="0.2">
      <c r="A1480" s="122"/>
      <c r="D1480" s="63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>
        <f t="shared" si="692"/>
        <v>0</v>
      </c>
    </row>
    <row r="1481" spans="1:24" hidden="1" x14ac:dyDescent="0.2">
      <c r="A1481" s="122"/>
      <c r="D1481" s="63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>
        <f t="shared" si="692"/>
        <v>0</v>
      </c>
    </row>
    <row r="1482" spans="1:24" hidden="1" x14ac:dyDescent="0.2">
      <c r="A1482" s="122"/>
      <c r="D1482" s="63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>
        <f t="shared" si="692"/>
        <v>0</v>
      </c>
    </row>
    <row r="1483" spans="1:24" hidden="1" x14ac:dyDescent="0.2">
      <c r="A1483" s="122"/>
      <c r="D1483" s="63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f t="shared" si="692"/>
        <v>0</v>
      </c>
    </row>
    <row r="1484" spans="1:24" hidden="1" x14ac:dyDescent="0.2">
      <c r="A1484" s="122"/>
      <c r="D1484" s="63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>
        <f t="shared" ref="X1484:X1547" si="693">SUM(E1484:W1484)</f>
        <v>0</v>
      </c>
    </row>
    <row r="1485" spans="1:24" hidden="1" x14ac:dyDescent="0.2">
      <c r="A1485" s="122"/>
      <c r="D1485" s="63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>
        <f t="shared" si="693"/>
        <v>0</v>
      </c>
    </row>
    <row r="1486" spans="1:24" hidden="1" x14ac:dyDescent="0.2">
      <c r="A1486" s="122"/>
      <c r="D1486" s="63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>
        <f t="shared" si="693"/>
        <v>0</v>
      </c>
    </row>
    <row r="1487" spans="1:24" hidden="1" x14ac:dyDescent="0.2">
      <c r="A1487" s="122"/>
      <c r="D1487" s="63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>
        <f t="shared" si="693"/>
        <v>0</v>
      </c>
    </row>
    <row r="1488" spans="1:24" hidden="1" x14ac:dyDescent="0.2">
      <c r="A1488" s="122"/>
      <c r="D1488" s="63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>
        <f t="shared" si="693"/>
        <v>0</v>
      </c>
    </row>
    <row r="1489" spans="1:24" hidden="1" x14ac:dyDescent="0.2">
      <c r="A1489" s="122"/>
      <c r="D1489" s="63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>
        <f t="shared" si="693"/>
        <v>0</v>
      </c>
    </row>
    <row r="1490" spans="1:24" hidden="1" x14ac:dyDescent="0.2">
      <c r="A1490" s="122"/>
      <c r="D1490" s="63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>
        <f t="shared" si="693"/>
        <v>0</v>
      </c>
    </row>
    <row r="1491" spans="1:24" hidden="1" x14ac:dyDescent="0.2">
      <c r="A1491" s="122"/>
      <c r="D1491" s="63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>
        <f t="shared" si="693"/>
        <v>0</v>
      </c>
    </row>
    <row r="1492" spans="1:24" hidden="1" x14ac:dyDescent="0.2">
      <c r="A1492" s="122"/>
      <c r="D1492" s="63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>
        <f t="shared" si="693"/>
        <v>0</v>
      </c>
    </row>
    <row r="1493" spans="1:24" hidden="1" x14ac:dyDescent="0.2">
      <c r="A1493" s="122"/>
      <c r="D1493" s="63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>
        <f t="shared" si="693"/>
        <v>0</v>
      </c>
    </row>
    <row r="1494" spans="1:24" hidden="1" x14ac:dyDescent="0.2">
      <c r="A1494" s="122"/>
      <c r="D1494" s="63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>
        <f t="shared" si="693"/>
        <v>0</v>
      </c>
    </row>
    <row r="1495" spans="1:24" hidden="1" x14ac:dyDescent="0.2">
      <c r="A1495" s="122"/>
      <c r="D1495" s="63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>
        <f t="shared" si="693"/>
        <v>0</v>
      </c>
    </row>
    <row r="1496" spans="1:24" hidden="1" x14ac:dyDescent="0.2">
      <c r="A1496" s="122"/>
      <c r="D1496" s="63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>
        <f t="shared" si="693"/>
        <v>0</v>
      </c>
    </row>
    <row r="1497" spans="1:24" hidden="1" x14ac:dyDescent="0.2">
      <c r="A1497" s="122"/>
      <c r="D1497" s="63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>
        <f t="shared" si="693"/>
        <v>0</v>
      </c>
    </row>
    <row r="1498" spans="1:24" hidden="1" x14ac:dyDescent="0.2">
      <c r="A1498" s="122"/>
      <c r="D1498" s="63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>
        <f t="shared" si="693"/>
        <v>0</v>
      </c>
    </row>
    <row r="1499" spans="1:24" hidden="1" x14ac:dyDescent="0.2">
      <c r="A1499" s="122"/>
      <c r="D1499" s="63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>
        <f t="shared" si="693"/>
        <v>0</v>
      </c>
    </row>
    <row r="1500" spans="1:24" hidden="1" x14ac:dyDescent="0.2">
      <c r="A1500" s="122"/>
      <c r="D1500" s="63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>
        <f t="shared" si="693"/>
        <v>0</v>
      </c>
    </row>
    <row r="1501" spans="1:24" hidden="1" x14ac:dyDescent="0.2">
      <c r="A1501" s="122"/>
      <c r="D1501" s="63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>
        <f t="shared" si="693"/>
        <v>0</v>
      </c>
    </row>
    <row r="1502" spans="1:24" hidden="1" x14ac:dyDescent="0.2">
      <c r="A1502" s="122"/>
      <c r="D1502" s="63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>
        <f t="shared" si="693"/>
        <v>0</v>
      </c>
    </row>
    <row r="1503" spans="1:24" hidden="1" x14ac:dyDescent="0.2">
      <c r="A1503" s="122"/>
      <c r="D1503" s="63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>
        <f t="shared" si="693"/>
        <v>0</v>
      </c>
    </row>
    <row r="1504" spans="1:24" hidden="1" x14ac:dyDescent="0.2">
      <c r="A1504" s="122"/>
      <c r="D1504" s="63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>
        <f t="shared" si="693"/>
        <v>0</v>
      </c>
    </row>
    <row r="1505" spans="1:24" hidden="1" x14ac:dyDescent="0.2">
      <c r="A1505" s="122"/>
      <c r="D1505" s="63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>
        <f t="shared" si="693"/>
        <v>0</v>
      </c>
    </row>
    <row r="1506" spans="1:24" hidden="1" x14ac:dyDescent="0.2">
      <c r="A1506" s="122"/>
      <c r="D1506" s="63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>
        <f t="shared" si="693"/>
        <v>0</v>
      </c>
    </row>
    <row r="1507" spans="1:24" hidden="1" x14ac:dyDescent="0.2">
      <c r="A1507" s="122"/>
      <c r="D1507" s="63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>
        <f t="shared" si="693"/>
        <v>0</v>
      </c>
    </row>
    <row r="1508" spans="1:24" hidden="1" x14ac:dyDescent="0.2">
      <c r="A1508" s="122"/>
      <c r="D1508" s="63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>
        <f t="shared" si="693"/>
        <v>0</v>
      </c>
    </row>
    <row r="1509" spans="1:24" hidden="1" x14ac:dyDescent="0.2">
      <c r="A1509" s="122"/>
      <c r="D1509" s="63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>
        <f t="shared" si="693"/>
        <v>0</v>
      </c>
    </row>
    <row r="1510" spans="1:24" hidden="1" x14ac:dyDescent="0.2">
      <c r="A1510" s="122"/>
      <c r="D1510" s="63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>
        <f t="shared" si="693"/>
        <v>0</v>
      </c>
    </row>
    <row r="1511" spans="1:24" hidden="1" x14ac:dyDescent="0.2">
      <c r="A1511" s="122"/>
      <c r="D1511" s="63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>
        <f t="shared" si="693"/>
        <v>0</v>
      </c>
    </row>
    <row r="1512" spans="1:24" hidden="1" x14ac:dyDescent="0.2">
      <c r="A1512" s="122"/>
      <c r="D1512" s="63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>
        <f t="shared" si="693"/>
        <v>0</v>
      </c>
    </row>
    <row r="1513" spans="1:24" hidden="1" x14ac:dyDescent="0.2">
      <c r="A1513" s="122"/>
      <c r="D1513" s="63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>
        <f t="shared" si="693"/>
        <v>0</v>
      </c>
    </row>
    <row r="1514" spans="1:24" hidden="1" x14ac:dyDescent="0.2">
      <c r="A1514" s="122"/>
      <c r="D1514" s="63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>
        <f t="shared" si="693"/>
        <v>0</v>
      </c>
    </row>
    <row r="1515" spans="1:24" hidden="1" x14ac:dyDescent="0.2">
      <c r="A1515" s="122"/>
      <c r="D1515" s="63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>
        <f t="shared" si="693"/>
        <v>0</v>
      </c>
    </row>
    <row r="1516" spans="1:24" hidden="1" x14ac:dyDescent="0.2">
      <c r="A1516" s="122"/>
      <c r="D1516" s="63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>
        <f t="shared" si="693"/>
        <v>0</v>
      </c>
    </row>
    <row r="1517" spans="1:24" hidden="1" x14ac:dyDescent="0.2">
      <c r="A1517" s="122"/>
      <c r="D1517" s="63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>
        <f t="shared" si="693"/>
        <v>0</v>
      </c>
    </row>
    <row r="1518" spans="1:24" hidden="1" x14ac:dyDescent="0.2">
      <c r="A1518" s="122"/>
      <c r="D1518" s="63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>
        <f t="shared" si="693"/>
        <v>0</v>
      </c>
    </row>
    <row r="1519" spans="1:24" hidden="1" x14ac:dyDescent="0.2">
      <c r="A1519" s="122"/>
      <c r="D1519" s="63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>
        <f t="shared" si="693"/>
        <v>0</v>
      </c>
    </row>
    <row r="1520" spans="1:24" hidden="1" x14ac:dyDescent="0.2">
      <c r="A1520" s="122"/>
      <c r="D1520" s="63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>
        <f t="shared" si="693"/>
        <v>0</v>
      </c>
    </row>
    <row r="1521" spans="1:24" hidden="1" x14ac:dyDescent="0.2">
      <c r="A1521" s="122"/>
      <c r="D1521" s="63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>
        <f t="shared" si="693"/>
        <v>0</v>
      </c>
    </row>
    <row r="1522" spans="1:24" hidden="1" x14ac:dyDescent="0.2">
      <c r="A1522" s="122"/>
      <c r="D1522" s="63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>
        <f t="shared" si="693"/>
        <v>0</v>
      </c>
    </row>
    <row r="1523" spans="1:24" hidden="1" x14ac:dyDescent="0.2">
      <c r="A1523" s="122"/>
      <c r="D1523" s="63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>
        <f t="shared" si="693"/>
        <v>0</v>
      </c>
    </row>
    <row r="1524" spans="1:24" hidden="1" x14ac:dyDescent="0.2">
      <c r="A1524" s="122"/>
      <c r="D1524" s="63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>
        <f t="shared" si="693"/>
        <v>0</v>
      </c>
    </row>
    <row r="1525" spans="1:24" hidden="1" x14ac:dyDescent="0.2">
      <c r="A1525" s="122"/>
      <c r="D1525" s="63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>
        <f t="shared" si="693"/>
        <v>0</v>
      </c>
    </row>
    <row r="1526" spans="1:24" hidden="1" x14ac:dyDescent="0.2">
      <c r="A1526" s="122"/>
      <c r="D1526" s="63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>
        <f t="shared" si="693"/>
        <v>0</v>
      </c>
    </row>
    <row r="1527" spans="1:24" hidden="1" x14ac:dyDescent="0.2">
      <c r="A1527" s="122"/>
      <c r="D1527" s="63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>
        <f t="shared" si="693"/>
        <v>0</v>
      </c>
    </row>
    <row r="1528" spans="1:24" hidden="1" x14ac:dyDescent="0.2">
      <c r="A1528" s="122"/>
      <c r="D1528" s="63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>
        <f t="shared" si="693"/>
        <v>0</v>
      </c>
    </row>
    <row r="1529" spans="1:24" hidden="1" x14ac:dyDescent="0.2">
      <c r="A1529" s="122"/>
      <c r="D1529" s="63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>
        <f t="shared" si="693"/>
        <v>0</v>
      </c>
    </row>
    <row r="1530" spans="1:24" hidden="1" x14ac:dyDescent="0.2">
      <c r="A1530" s="122"/>
      <c r="D1530" s="63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>
        <f t="shared" si="693"/>
        <v>0</v>
      </c>
    </row>
    <row r="1531" spans="1:24" hidden="1" x14ac:dyDescent="0.2">
      <c r="A1531" s="122"/>
      <c r="D1531" s="63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>
        <f t="shared" si="693"/>
        <v>0</v>
      </c>
    </row>
    <row r="1532" spans="1:24" hidden="1" x14ac:dyDescent="0.2">
      <c r="A1532" s="122"/>
      <c r="D1532" s="63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>
        <f t="shared" si="693"/>
        <v>0</v>
      </c>
    </row>
    <row r="1533" spans="1:24" hidden="1" x14ac:dyDescent="0.2">
      <c r="A1533" s="122"/>
      <c r="D1533" s="63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>
        <f t="shared" si="693"/>
        <v>0</v>
      </c>
    </row>
    <row r="1534" spans="1:24" hidden="1" x14ac:dyDescent="0.2">
      <c r="A1534" s="122"/>
      <c r="D1534" s="63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>
        <f t="shared" si="693"/>
        <v>0</v>
      </c>
    </row>
    <row r="1535" spans="1:24" hidden="1" x14ac:dyDescent="0.2">
      <c r="A1535" s="122"/>
      <c r="D1535" s="63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>
        <f t="shared" si="693"/>
        <v>0</v>
      </c>
    </row>
    <row r="1536" spans="1:24" hidden="1" x14ac:dyDescent="0.2">
      <c r="A1536" s="122"/>
      <c r="D1536" s="63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>
        <f t="shared" si="693"/>
        <v>0</v>
      </c>
    </row>
    <row r="1537" spans="1:24" hidden="1" x14ac:dyDescent="0.2">
      <c r="A1537" s="122"/>
      <c r="D1537" s="63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>
        <f t="shared" si="693"/>
        <v>0</v>
      </c>
    </row>
    <row r="1538" spans="1:24" hidden="1" x14ac:dyDescent="0.2">
      <c r="A1538" s="122"/>
      <c r="D1538" s="63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>
        <f t="shared" si="693"/>
        <v>0</v>
      </c>
    </row>
    <row r="1539" spans="1:24" hidden="1" x14ac:dyDescent="0.2">
      <c r="A1539" s="122"/>
      <c r="D1539" s="63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>
        <f t="shared" si="693"/>
        <v>0</v>
      </c>
    </row>
    <row r="1540" spans="1:24" hidden="1" x14ac:dyDescent="0.2">
      <c r="A1540" s="122"/>
      <c r="D1540" s="63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>
        <f t="shared" si="693"/>
        <v>0</v>
      </c>
    </row>
    <row r="1541" spans="1:24" hidden="1" x14ac:dyDescent="0.2">
      <c r="A1541" s="122"/>
      <c r="D1541" s="63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>
        <f t="shared" si="693"/>
        <v>0</v>
      </c>
    </row>
    <row r="1542" spans="1:24" hidden="1" x14ac:dyDescent="0.2">
      <c r="A1542" s="122"/>
      <c r="D1542" s="63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>
        <f t="shared" si="693"/>
        <v>0</v>
      </c>
    </row>
    <row r="1543" spans="1:24" hidden="1" x14ac:dyDescent="0.2">
      <c r="A1543" s="122"/>
      <c r="D1543" s="63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>
        <f t="shared" si="693"/>
        <v>0</v>
      </c>
    </row>
    <row r="1544" spans="1:24" hidden="1" x14ac:dyDescent="0.2">
      <c r="A1544" s="122"/>
      <c r="D1544" s="63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>
        <f t="shared" si="693"/>
        <v>0</v>
      </c>
    </row>
    <row r="1545" spans="1:24" hidden="1" x14ac:dyDescent="0.2">
      <c r="A1545" s="122"/>
      <c r="D1545" s="63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>
        <f t="shared" si="693"/>
        <v>0</v>
      </c>
    </row>
    <row r="1546" spans="1:24" hidden="1" x14ac:dyDescent="0.2">
      <c r="A1546" s="122"/>
      <c r="D1546" s="63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>
        <f t="shared" si="693"/>
        <v>0</v>
      </c>
    </row>
    <row r="1547" spans="1:24" hidden="1" x14ac:dyDescent="0.2">
      <c r="A1547" s="122"/>
      <c r="D1547" s="63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>
        <f t="shared" si="693"/>
        <v>0</v>
      </c>
    </row>
    <row r="1548" spans="1:24" hidden="1" x14ac:dyDescent="0.2">
      <c r="A1548" s="122"/>
      <c r="D1548" s="63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>
        <f t="shared" ref="X1548:X1611" si="694">SUM(E1548:W1548)</f>
        <v>0</v>
      </c>
    </row>
    <row r="1549" spans="1:24" hidden="1" x14ac:dyDescent="0.2">
      <c r="A1549" s="122"/>
      <c r="D1549" s="63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f t="shared" si="694"/>
        <v>0</v>
      </c>
    </row>
    <row r="1550" spans="1:24" hidden="1" x14ac:dyDescent="0.2">
      <c r="A1550" s="122"/>
      <c r="D1550" s="63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>
        <f t="shared" si="694"/>
        <v>0</v>
      </c>
    </row>
    <row r="1551" spans="1:24" hidden="1" x14ac:dyDescent="0.2">
      <c r="A1551" s="122"/>
      <c r="D1551" s="63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>
        <f t="shared" si="694"/>
        <v>0</v>
      </c>
    </row>
    <row r="1552" spans="1:24" hidden="1" x14ac:dyDescent="0.2">
      <c r="A1552" s="122"/>
      <c r="D1552" s="63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>
        <f t="shared" si="694"/>
        <v>0</v>
      </c>
    </row>
    <row r="1553" spans="1:24" hidden="1" x14ac:dyDescent="0.2">
      <c r="A1553" s="122"/>
      <c r="D1553" s="63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>
        <f t="shared" si="694"/>
        <v>0</v>
      </c>
    </row>
    <row r="1554" spans="1:24" hidden="1" x14ac:dyDescent="0.2">
      <c r="A1554" s="122"/>
      <c r="D1554" s="63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>
        <f t="shared" si="694"/>
        <v>0</v>
      </c>
    </row>
    <row r="1555" spans="1:24" hidden="1" x14ac:dyDescent="0.2">
      <c r="A1555" s="122"/>
      <c r="D1555" s="63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>
        <f t="shared" si="694"/>
        <v>0</v>
      </c>
    </row>
    <row r="1556" spans="1:24" hidden="1" x14ac:dyDescent="0.2">
      <c r="A1556" s="122"/>
      <c r="D1556" s="63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>
        <f t="shared" si="694"/>
        <v>0</v>
      </c>
    </row>
    <row r="1557" spans="1:24" hidden="1" x14ac:dyDescent="0.2">
      <c r="A1557" s="122"/>
      <c r="D1557" s="63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>
        <f t="shared" si="694"/>
        <v>0</v>
      </c>
    </row>
    <row r="1558" spans="1:24" hidden="1" x14ac:dyDescent="0.2">
      <c r="A1558" s="122"/>
      <c r="D1558" s="63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>
        <f t="shared" si="694"/>
        <v>0</v>
      </c>
    </row>
    <row r="1559" spans="1:24" hidden="1" x14ac:dyDescent="0.2">
      <c r="A1559" s="122"/>
      <c r="D1559" s="63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>
        <f t="shared" si="694"/>
        <v>0</v>
      </c>
    </row>
    <row r="1560" spans="1:24" hidden="1" x14ac:dyDescent="0.2">
      <c r="A1560" s="122"/>
      <c r="D1560" s="63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>
        <f t="shared" si="694"/>
        <v>0</v>
      </c>
    </row>
    <row r="1561" spans="1:24" hidden="1" x14ac:dyDescent="0.2">
      <c r="A1561" s="122"/>
      <c r="D1561" s="63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f t="shared" si="694"/>
        <v>0</v>
      </c>
    </row>
    <row r="1562" spans="1:24" hidden="1" x14ac:dyDescent="0.2">
      <c r="A1562" s="122"/>
      <c r="D1562" s="6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>
        <f t="shared" si="694"/>
        <v>0</v>
      </c>
    </row>
    <row r="1563" spans="1:24" hidden="1" x14ac:dyDescent="0.2">
      <c r="A1563" s="122"/>
      <c r="D1563" s="6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>
        <f t="shared" si="694"/>
        <v>0</v>
      </c>
    </row>
    <row r="1564" spans="1:24" hidden="1" x14ac:dyDescent="0.2">
      <c r="A1564" s="122"/>
      <c r="D1564" s="6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>
        <f t="shared" si="694"/>
        <v>0</v>
      </c>
    </row>
    <row r="1565" spans="1:24" hidden="1" x14ac:dyDescent="0.2">
      <c r="A1565" s="122"/>
      <c r="D1565" s="6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>
        <f t="shared" si="694"/>
        <v>0</v>
      </c>
    </row>
    <row r="1566" spans="1:24" hidden="1" x14ac:dyDescent="0.2">
      <c r="A1566" s="122"/>
      <c r="D1566" s="6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>
        <f t="shared" si="694"/>
        <v>0</v>
      </c>
    </row>
    <row r="1567" spans="1:24" hidden="1" x14ac:dyDescent="0.2">
      <c r="A1567" s="122"/>
      <c r="D1567" s="6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>
        <f t="shared" si="694"/>
        <v>0</v>
      </c>
    </row>
    <row r="1568" spans="1:24" hidden="1" x14ac:dyDescent="0.2">
      <c r="A1568" s="122"/>
      <c r="D1568" s="6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>
        <f t="shared" si="694"/>
        <v>0</v>
      </c>
    </row>
    <row r="1569" spans="1:24" hidden="1" x14ac:dyDescent="0.2">
      <c r="A1569" s="122"/>
      <c r="D1569" s="6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>
        <f t="shared" si="694"/>
        <v>0</v>
      </c>
    </row>
    <row r="1570" spans="1:24" hidden="1" x14ac:dyDescent="0.2">
      <c r="A1570" s="122"/>
      <c r="D1570" s="6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>
        <f t="shared" si="694"/>
        <v>0</v>
      </c>
    </row>
    <row r="1571" spans="1:24" hidden="1" x14ac:dyDescent="0.2">
      <c r="A1571" s="122"/>
      <c r="D1571" s="6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>
        <f t="shared" si="694"/>
        <v>0</v>
      </c>
    </row>
    <row r="1572" spans="1:24" hidden="1" x14ac:dyDescent="0.2">
      <c r="A1572" s="122"/>
      <c r="D1572" s="6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>
        <f t="shared" si="694"/>
        <v>0</v>
      </c>
    </row>
    <row r="1573" spans="1:24" hidden="1" x14ac:dyDescent="0.2">
      <c r="A1573" s="122"/>
      <c r="D1573" s="6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>
        <f t="shared" si="694"/>
        <v>0</v>
      </c>
    </row>
    <row r="1574" spans="1:24" hidden="1" x14ac:dyDescent="0.2">
      <c r="A1574" s="122"/>
      <c r="D1574" s="6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>
        <f t="shared" si="694"/>
        <v>0</v>
      </c>
    </row>
    <row r="1575" spans="1:24" hidden="1" x14ac:dyDescent="0.2">
      <c r="A1575" s="122"/>
      <c r="D1575" s="6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>
        <f t="shared" si="694"/>
        <v>0</v>
      </c>
    </row>
    <row r="1576" spans="1:24" hidden="1" x14ac:dyDescent="0.2">
      <c r="A1576" s="122"/>
      <c r="D1576" s="6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>
        <f t="shared" si="694"/>
        <v>0</v>
      </c>
    </row>
    <row r="1577" spans="1:24" hidden="1" x14ac:dyDescent="0.2">
      <c r="A1577" s="122"/>
      <c r="D1577" s="6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>
        <f t="shared" si="694"/>
        <v>0</v>
      </c>
    </row>
    <row r="1578" spans="1:24" hidden="1" x14ac:dyDescent="0.2">
      <c r="A1578" s="122"/>
      <c r="D1578" s="6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>
        <f t="shared" si="694"/>
        <v>0</v>
      </c>
    </row>
    <row r="1579" spans="1:24" hidden="1" x14ac:dyDescent="0.2">
      <c r="A1579" s="122"/>
      <c r="D1579" s="6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>
        <f t="shared" si="694"/>
        <v>0</v>
      </c>
    </row>
    <row r="1580" spans="1:24" hidden="1" x14ac:dyDescent="0.2">
      <c r="A1580" s="122"/>
      <c r="D1580" s="63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>
        <f t="shared" si="694"/>
        <v>0</v>
      </c>
    </row>
    <row r="1581" spans="1:24" hidden="1" x14ac:dyDescent="0.2">
      <c r="A1581" s="122"/>
      <c r="D1581" s="63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>
        <f t="shared" si="694"/>
        <v>0</v>
      </c>
    </row>
    <row r="1582" spans="1:24" hidden="1" x14ac:dyDescent="0.2">
      <c r="A1582" s="122"/>
      <c r="D1582" s="63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>
        <f t="shared" si="694"/>
        <v>0</v>
      </c>
    </row>
    <row r="1583" spans="1:24" hidden="1" x14ac:dyDescent="0.2">
      <c r="A1583" s="122"/>
      <c r="D1583" s="63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>
        <f t="shared" si="694"/>
        <v>0</v>
      </c>
    </row>
    <row r="1584" spans="1:24" hidden="1" x14ac:dyDescent="0.2">
      <c r="A1584" s="122"/>
      <c r="D1584" s="63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>
        <f t="shared" si="694"/>
        <v>0</v>
      </c>
    </row>
    <row r="1585" spans="1:24" hidden="1" x14ac:dyDescent="0.2">
      <c r="A1585" s="122"/>
      <c r="D1585" s="63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>
        <f t="shared" si="694"/>
        <v>0</v>
      </c>
    </row>
    <row r="1586" spans="1:24" hidden="1" x14ac:dyDescent="0.2">
      <c r="A1586" s="122"/>
      <c r="D1586" s="63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>
        <f t="shared" si="694"/>
        <v>0</v>
      </c>
    </row>
    <row r="1587" spans="1:24" hidden="1" x14ac:dyDescent="0.2">
      <c r="A1587" s="122"/>
      <c r="D1587" s="63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>
        <f t="shared" si="694"/>
        <v>0</v>
      </c>
    </row>
    <row r="1588" spans="1:24" hidden="1" x14ac:dyDescent="0.2">
      <c r="A1588" s="122"/>
      <c r="D1588" s="63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>
        <f t="shared" si="694"/>
        <v>0</v>
      </c>
    </row>
    <row r="1589" spans="1:24" hidden="1" x14ac:dyDescent="0.2">
      <c r="A1589" s="122"/>
      <c r="D1589" s="63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>
        <f t="shared" si="694"/>
        <v>0</v>
      </c>
    </row>
    <row r="1590" spans="1:24" hidden="1" x14ac:dyDescent="0.2">
      <c r="A1590" s="122"/>
      <c r="D1590" s="63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>
        <f t="shared" si="694"/>
        <v>0</v>
      </c>
    </row>
    <row r="1591" spans="1:24" hidden="1" x14ac:dyDescent="0.2">
      <c r="A1591" s="122"/>
      <c r="D1591" s="63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>
        <f t="shared" si="694"/>
        <v>0</v>
      </c>
    </row>
    <row r="1592" spans="1:24" hidden="1" x14ac:dyDescent="0.2">
      <c r="A1592" s="122"/>
      <c r="D1592" s="63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>
        <f t="shared" si="694"/>
        <v>0</v>
      </c>
    </row>
    <row r="1593" spans="1:24" hidden="1" x14ac:dyDescent="0.2">
      <c r="A1593" s="122"/>
      <c r="D1593" s="63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>
        <f t="shared" si="694"/>
        <v>0</v>
      </c>
    </row>
    <row r="1594" spans="1:24" hidden="1" x14ac:dyDescent="0.2">
      <c r="A1594" s="122"/>
      <c r="D1594" s="63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>
        <f t="shared" si="694"/>
        <v>0</v>
      </c>
    </row>
    <row r="1595" spans="1:24" hidden="1" x14ac:dyDescent="0.2">
      <c r="A1595" s="122"/>
      <c r="D1595" s="63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>
        <f t="shared" si="694"/>
        <v>0</v>
      </c>
    </row>
    <row r="1596" spans="1:24" hidden="1" x14ac:dyDescent="0.2">
      <c r="A1596" s="122"/>
      <c r="D1596" s="63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>
        <f t="shared" si="694"/>
        <v>0</v>
      </c>
    </row>
    <row r="1597" spans="1:24" hidden="1" x14ac:dyDescent="0.2">
      <c r="A1597" s="122"/>
      <c r="D1597" s="63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>
        <f t="shared" si="694"/>
        <v>0</v>
      </c>
    </row>
    <row r="1598" spans="1:24" hidden="1" x14ac:dyDescent="0.2">
      <c r="A1598" s="122"/>
      <c r="D1598" s="63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>
        <f t="shared" si="694"/>
        <v>0</v>
      </c>
    </row>
    <row r="1599" spans="1:24" hidden="1" x14ac:dyDescent="0.2">
      <c r="A1599" s="122"/>
      <c r="D1599" s="63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>
        <f t="shared" si="694"/>
        <v>0</v>
      </c>
    </row>
    <row r="1600" spans="1:24" hidden="1" x14ac:dyDescent="0.2">
      <c r="A1600" s="122"/>
      <c r="D1600" s="63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>
        <f t="shared" si="694"/>
        <v>0</v>
      </c>
    </row>
    <row r="1601" spans="1:24" hidden="1" x14ac:dyDescent="0.2">
      <c r="A1601" s="122"/>
      <c r="D1601" s="63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>
        <f t="shared" si="694"/>
        <v>0</v>
      </c>
    </row>
    <row r="1602" spans="1:24" hidden="1" x14ac:dyDescent="0.2">
      <c r="A1602" s="122"/>
      <c r="D1602" s="63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>
        <f t="shared" si="694"/>
        <v>0</v>
      </c>
    </row>
    <row r="1603" spans="1:24" hidden="1" x14ac:dyDescent="0.2">
      <c r="A1603" s="122"/>
      <c r="D1603" s="63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>
        <f t="shared" si="694"/>
        <v>0</v>
      </c>
    </row>
    <row r="1604" spans="1:24" hidden="1" x14ac:dyDescent="0.2">
      <c r="A1604" s="122"/>
      <c r="D1604" s="63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>
        <f t="shared" si="694"/>
        <v>0</v>
      </c>
    </row>
    <row r="1605" spans="1:24" hidden="1" x14ac:dyDescent="0.2">
      <c r="A1605" s="122"/>
      <c r="D1605" s="63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>
        <f t="shared" si="694"/>
        <v>0</v>
      </c>
    </row>
    <row r="1606" spans="1:24" hidden="1" x14ac:dyDescent="0.2">
      <c r="A1606" s="122"/>
      <c r="D1606" s="63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>
        <f t="shared" si="694"/>
        <v>0</v>
      </c>
    </row>
    <row r="1607" spans="1:24" hidden="1" x14ac:dyDescent="0.2">
      <c r="A1607" s="122"/>
      <c r="D1607" s="63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>
        <f t="shared" si="694"/>
        <v>0</v>
      </c>
    </row>
    <row r="1608" spans="1:24" hidden="1" x14ac:dyDescent="0.2">
      <c r="A1608" s="122"/>
      <c r="D1608" s="63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>
        <f t="shared" si="694"/>
        <v>0</v>
      </c>
    </row>
    <row r="1609" spans="1:24" hidden="1" x14ac:dyDescent="0.2">
      <c r="A1609" s="122"/>
      <c r="D1609" s="63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>
        <f t="shared" si="694"/>
        <v>0</v>
      </c>
    </row>
    <row r="1610" spans="1:24" hidden="1" x14ac:dyDescent="0.2">
      <c r="A1610" s="122"/>
      <c r="D1610" s="63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>
        <f t="shared" si="694"/>
        <v>0</v>
      </c>
    </row>
    <row r="1611" spans="1:24" hidden="1" x14ac:dyDescent="0.2">
      <c r="A1611" s="122"/>
      <c r="D1611" s="63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>
        <f t="shared" si="694"/>
        <v>0</v>
      </c>
    </row>
    <row r="1612" spans="1:24" hidden="1" x14ac:dyDescent="0.2">
      <c r="A1612" s="122"/>
      <c r="D1612" s="63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>
        <f t="shared" ref="X1612:X1660" si="695">SUM(E1612:W1612)</f>
        <v>0</v>
      </c>
    </row>
    <row r="1613" spans="1:24" hidden="1" x14ac:dyDescent="0.2">
      <c r="A1613" s="122"/>
      <c r="D1613" s="63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>
        <f t="shared" si="695"/>
        <v>0</v>
      </c>
    </row>
    <row r="1614" spans="1:24" hidden="1" x14ac:dyDescent="0.2">
      <c r="A1614" s="122"/>
      <c r="D1614" s="63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>
        <f t="shared" si="695"/>
        <v>0</v>
      </c>
    </row>
    <row r="1615" spans="1:24" hidden="1" x14ac:dyDescent="0.2">
      <c r="A1615" s="122"/>
      <c r="D1615" s="63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>
        <f t="shared" si="695"/>
        <v>0</v>
      </c>
    </row>
    <row r="1616" spans="1:24" hidden="1" x14ac:dyDescent="0.2">
      <c r="A1616" s="122"/>
      <c r="D1616" s="63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>
        <f t="shared" si="695"/>
        <v>0</v>
      </c>
    </row>
    <row r="1617" spans="1:24" hidden="1" x14ac:dyDescent="0.2">
      <c r="A1617" s="122"/>
      <c r="D1617" s="63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>
        <f t="shared" si="695"/>
        <v>0</v>
      </c>
    </row>
    <row r="1618" spans="1:24" hidden="1" x14ac:dyDescent="0.2">
      <c r="A1618" s="122"/>
      <c r="D1618" s="63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>
        <f t="shared" si="695"/>
        <v>0</v>
      </c>
    </row>
    <row r="1619" spans="1:24" hidden="1" x14ac:dyDescent="0.2">
      <c r="A1619" s="122"/>
      <c r="D1619" s="63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>
        <f t="shared" si="695"/>
        <v>0</v>
      </c>
    </row>
    <row r="1620" spans="1:24" hidden="1" x14ac:dyDescent="0.2">
      <c r="A1620" s="122"/>
      <c r="D1620" s="63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>
        <f t="shared" si="695"/>
        <v>0</v>
      </c>
    </row>
    <row r="1621" spans="1:24" hidden="1" x14ac:dyDescent="0.2">
      <c r="A1621" s="122"/>
      <c r="D1621" s="63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>
        <f t="shared" si="695"/>
        <v>0</v>
      </c>
    </row>
    <row r="1622" spans="1:24" hidden="1" x14ac:dyDescent="0.2">
      <c r="A1622" s="122"/>
      <c r="D1622" s="63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>
        <f t="shared" si="695"/>
        <v>0</v>
      </c>
    </row>
    <row r="1623" spans="1:24" hidden="1" x14ac:dyDescent="0.2">
      <c r="A1623" s="122"/>
      <c r="D1623" s="63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>
        <f t="shared" si="695"/>
        <v>0</v>
      </c>
    </row>
    <row r="1624" spans="1:24" hidden="1" x14ac:dyDescent="0.2">
      <c r="A1624" s="122"/>
      <c r="D1624" s="63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>
        <f t="shared" si="695"/>
        <v>0</v>
      </c>
    </row>
    <row r="1625" spans="1:24" hidden="1" x14ac:dyDescent="0.2">
      <c r="A1625" s="122"/>
      <c r="D1625" s="63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>
        <f t="shared" si="695"/>
        <v>0</v>
      </c>
    </row>
    <row r="1626" spans="1:24" hidden="1" x14ac:dyDescent="0.2">
      <c r="A1626" s="122"/>
      <c r="D1626" s="63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>
        <f t="shared" si="695"/>
        <v>0</v>
      </c>
    </row>
    <row r="1627" spans="1:24" hidden="1" x14ac:dyDescent="0.2">
      <c r="A1627" s="122"/>
      <c r="D1627" s="63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>
        <f t="shared" si="695"/>
        <v>0</v>
      </c>
    </row>
    <row r="1628" spans="1:24" hidden="1" x14ac:dyDescent="0.2">
      <c r="A1628" s="122"/>
      <c r="D1628" s="63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>
        <f t="shared" si="695"/>
        <v>0</v>
      </c>
    </row>
    <row r="1629" spans="1:24" hidden="1" x14ac:dyDescent="0.2">
      <c r="A1629" s="122"/>
      <c r="D1629" s="63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>
        <f t="shared" si="695"/>
        <v>0</v>
      </c>
    </row>
    <row r="1630" spans="1:24" hidden="1" x14ac:dyDescent="0.2">
      <c r="A1630" s="122"/>
      <c r="D1630" s="63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>
        <f t="shared" si="695"/>
        <v>0</v>
      </c>
    </row>
    <row r="1631" spans="1:24" hidden="1" x14ac:dyDescent="0.2">
      <c r="A1631" s="122"/>
      <c r="D1631" s="63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>
        <f t="shared" si="695"/>
        <v>0</v>
      </c>
    </row>
    <row r="1632" spans="1:24" hidden="1" x14ac:dyDescent="0.2">
      <c r="A1632" s="122"/>
      <c r="D1632" s="63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>
        <f t="shared" si="695"/>
        <v>0</v>
      </c>
    </row>
    <row r="1633" spans="1:24" hidden="1" x14ac:dyDescent="0.2">
      <c r="A1633" s="122"/>
      <c r="D1633" s="63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>
        <f t="shared" si="695"/>
        <v>0</v>
      </c>
    </row>
    <row r="1634" spans="1:24" hidden="1" x14ac:dyDescent="0.2">
      <c r="A1634" s="122"/>
      <c r="D1634" s="63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>
        <f t="shared" si="695"/>
        <v>0</v>
      </c>
    </row>
    <row r="1635" spans="1:24" hidden="1" x14ac:dyDescent="0.2">
      <c r="A1635" s="122"/>
      <c r="D1635" s="63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>
        <f t="shared" si="695"/>
        <v>0</v>
      </c>
    </row>
    <row r="1636" spans="1:24" hidden="1" x14ac:dyDescent="0.2">
      <c r="A1636" s="122"/>
      <c r="D1636" s="63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>
        <f t="shared" si="695"/>
        <v>0</v>
      </c>
    </row>
    <row r="1637" spans="1:24" hidden="1" x14ac:dyDescent="0.2">
      <c r="A1637" s="122"/>
      <c r="D1637" s="63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>
        <f t="shared" si="695"/>
        <v>0</v>
      </c>
    </row>
    <row r="1638" spans="1:24" hidden="1" x14ac:dyDescent="0.2">
      <c r="A1638" s="122"/>
      <c r="D1638" s="63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>
        <f t="shared" si="695"/>
        <v>0</v>
      </c>
    </row>
    <row r="1639" spans="1:24" hidden="1" x14ac:dyDescent="0.2">
      <c r="A1639" s="122"/>
      <c r="D1639" s="63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>
        <f t="shared" si="695"/>
        <v>0</v>
      </c>
    </row>
    <row r="1640" spans="1:24" hidden="1" x14ac:dyDescent="0.2">
      <c r="A1640" s="122"/>
      <c r="D1640" s="63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>
        <f t="shared" si="695"/>
        <v>0</v>
      </c>
    </row>
    <row r="1641" spans="1:24" hidden="1" x14ac:dyDescent="0.2">
      <c r="A1641" s="122"/>
      <c r="D1641" s="63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>
        <f t="shared" si="695"/>
        <v>0</v>
      </c>
    </row>
    <row r="1642" spans="1:24" hidden="1" x14ac:dyDescent="0.2">
      <c r="A1642" s="122"/>
      <c r="D1642" s="63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>
        <f t="shared" si="695"/>
        <v>0</v>
      </c>
    </row>
    <row r="1643" spans="1:24" hidden="1" x14ac:dyDescent="0.2">
      <c r="A1643" s="122"/>
      <c r="D1643" s="63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>
        <f t="shared" si="695"/>
        <v>0</v>
      </c>
    </row>
    <row r="1644" spans="1:24" hidden="1" x14ac:dyDescent="0.2">
      <c r="A1644" s="122"/>
      <c r="D1644" s="63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>
        <f t="shared" si="695"/>
        <v>0</v>
      </c>
    </row>
    <row r="1645" spans="1:24" hidden="1" x14ac:dyDescent="0.2">
      <c r="A1645" s="122"/>
      <c r="D1645" s="63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>
        <f t="shared" si="695"/>
        <v>0</v>
      </c>
    </row>
    <row r="1646" spans="1:24" hidden="1" x14ac:dyDescent="0.2">
      <c r="A1646" s="122"/>
      <c r="D1646" s="63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>
        <f t="shared" si="695"/>
        <v>0</v>
      </c>
    </row>
    <row r="1647" spans="1:24" hidden="1" x14ac:dyDescent="0.2">
      <c r="A1647" s="122"/>
      <c r="D1647" s="63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>
        <f t="shared" si="695"/>
        <v>0</v>
      </c>
    </row>
    <row r="1648" spans="1:24" hidden="1" x14ac:dyDescent="0.2">
      <c r="A1648" s="122"/>
      <c r="D1648" s="63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>
        <f t="shared" si="695"/>
        <v>0</v>
      </c>
    </row>
    <row r="1649" spans="1:24" hidden="1" x14ac:dyDescent="0.2">
      <c r="A1649" s="122"/>
      <c r="D1649" s="63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>
        <f t="shared" si="695"/>
        <v>0</v>
      </c>
    </row>
    <row r="1650" spans="1:24" hidden="1" x14ac:dyDescent="0.2">
      <c r="A1650" s="122"/>
      <c r="D1650" s="63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>
        <f t="shared" si="695"/>
        <v>0</v>
      </c>
    </row>
    <row r="1651" spans="1:24" hidden="1" x14ac:dyDescent="0.2">
      <c r="A1651" s="122"/>
      <c r="D1651" s="63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>
        <f t="shared" si="695"/>
        <v>0</v>
      </c>
    </row>
    <row r="1652" spans="1:24" hidden="1" x14ac:dyDescent="0.2">
      <c r="A1652" s="122"/>
      <c r="D1652" s="63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>
        <f t="shared" si="695"/>
        <v>0</v>
      </c>
    </row>
    <row r="1653" spans="1:24" hidden="1" x14ac:dyDescent="0.2">
      <c r="A1653" s="122"/>
      <c r="D1653" s="63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>
        <f t="shared" si="695"/>
        <v>0</v>
      </c>
    </row>
    <row r="1654" spans="1:24" hidden="1" x14ac:dyDescent="0.2">
      <c r="A1654" s="122"/>
      <c r="D1654" s="63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>
        <f t="shared" si="695"/>
        <v>0</v>
      </c>
    </row>
    <row r="1655" spans="1:24" hidden="1" x14ac:dyDescent="0.2">
      <c r="A1655" s="122"/>
      <c r="D1655" s="63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>
        <f t="shared" si="695"/>
        <v>0</v>
      </c>
    </row>
    <row r="1656" spans="1:24" hidden="1" x14ac:dyDescent="0.2">
      <c r="A1656" s="122"/>
      <c r="D1656" s="63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>
        <f t="shared" si="695"/>
        <v>0</v>
      </c>
    </row>
    <row r="1657" spans="1:24" hidden="1" x14ac:dyDescent="0.2">
      <c r="A1657" s="122"/>
      <c r="D1657" s="63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>
        <f t="shared" si="695"/>
        <v>0</v>
      </c>
    </row>
    <row r="1658" spans="1:24" hidden="1" x14ac:dyDescent="0.2">
      <c r="A1658" s="122"/>
      <c r="D1658" s="63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>
        <f t="shared" si="695"/>
        <v>0</v>
      </c>
    </row>
    <row r="1659" spans="1:24" hidden="1" x14ac:dyDescent="0.2">
      <c r="A1659" s="122"/>
      <c r="D1659" s="63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>
        <f t="shared" si="695"/>
        <v>0</v>
      </c>
    </row>
    <row r="1660" spans="1:24" hidden="1" x14ac:dyDescent="0.2">
      <c r="A1660" s="122"/>
      <c r="D1660" s="63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>
        <f t="shared" si="695"/>
        <v>0</v>
      </c>
    </row>
  </sheetData>
  <autoFilter ref="AL1:AL1660">
    <filterColumn colId="0">
      <customFilters>
        <customFilter operator="notEqual" val=" "/>
      </customFilters>
    </filterColumn>
  </autoFilter>
  <sortState ref="A2:Y1669">
    <sortCondition ref="A1"/>
  </sortState>
  <dataValidations count="1">
    <dataValidation type="list" allowBlank="1" showInputMessage="1" showErrorMessage="1" sqref="D1:W1048576">
      <formula1>"0,1,2,3,4"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6"/>
  <sheetViews>
    <sheetView rightToLeft="1" workbookViewId="0">
      <pane ySplit="1" topLeftCell="A572" activePane="bottomLeft" state="frozen"/>
      <selection pane="bottomLeft" activeCell="L584" sqref="L584:L598"/>
    </sheetView>
  </sheetViews>
  <sheetFormatPr defaultRowHeight="14.25" x14ac:dyDescent="0.2"/>
  <cols>
    <col min="1" max="1" width="5.875" bestFit="1" customWidth="1"/>
    <col min="2" max="2" width="10.375" bestFit="1" customWidth="1"/>
    <col min="4" max="11" width="4.375" customWidth="1"/>
    <col min="12" max="12" width="5.125" bestFit="1" customWidth="1"/>
    <col min="13" max="13" width="5.75" bestFit="1" customWidth="1"/>
  </cols>
  <sheetData>
    <row r="1" spans="1:14" ht="15.75" thickBot="1" x14ac:dyDescent="0.3">
      <c r="A1" s="7" t="s">
        <v>0</v>
      </c>
      <c r="B1" s="9" t="s">
        <v>391</v>
      </c>
      <c r="C1" s="10" t="s">
        <v>392</v>
      </c>
      <c r="D1" s="10" t="s">
        <v>447</v>
      </c>
      <c r="E1" s="10" t="s">
        <v>448</v>
      </c>
      <c r="F1" s="10" t="s">
        <v>449</v>
      </c>
      <c r="G1" s="10" t="s">
        <v>450</v>
      </c>
      <c r="H1" s="10" t="s">
        <v>451</v>
      </c>
      <c r="I1" s="10" t="s">
        <v>452</v>
      </c>
      <c r="J1" s="10" t="s">
        <v>453</v>
      </c>
      <c r="K1" s="11" t="s">
        <v>454</v>
      </c>
      <c r="L1" s="7" t="s">
        <v>2</v>
      </c>
      <c r="M1" s="8" t="s">
        <v>413</v>
      </c>
    </row>
    <row r="2" spans="1:14" x14ac:dyDescent="0.2">
      <c r="A2" s="27">
        <v>1001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>
        <f t="shared" ref="L2:L65" si="0">SUM(D2:K2)</f>
        <v>0</v>
      </c>
      <c r="M2" s="47"/>
      <c r="N2" s="48"/>
    </row>
    <row r="3" spans="1:14" x14ac:dyDescent="0.2">
      <c r="A3" s="28">
        <v>1002</v>
      </c>
      <c r="B3" s="31"/>
      <c r="C3" s="47"/>
      <c r="D3" s="31"/>
      <c r="E3" s="31"/>
      <c r="F3" s="31"/>
      <c r="G3" s="31"/>
      <c r="H3" s="31"/>
      <c r="I3" s="31"/>
      <c r="J3" s="31"/>
      <c r="K3" s="31"/>
      <c r="L3" s="47">
        <f t="shared" si="0"/>
        <v>0</v>
      </c>
      <c r="M3" s="31"/>
      <c r="N3" s="48"/>
    </row>
    <row r="4" spans="1:14" x14ac:dyDescent="0.2">
      <c r="A4" s="28">
        <v>1003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47">
        <f t="shared" si="0"/>
        <v>0</v>
      </c>
      <c r="M4" s="31"/>
      <c r="N4" s="48"/>
    </row>
    <row r="5" spans="1:14" x14ac:dyDescent="0.2">
      <c r="A5" s="28">
        <v>1004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47">
        <f t="shared" si="0"/>
        <v>0</v>
      </c>
      <c r="M5" s="31"/>
      <c r="N5" s="48"/>
    </row>
    <row r="6" spans="1:14" x14ac:dyDescent="0.2">
      <c r="A6" s="28">
        <v>1005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47">
        <f t="shared" si="0"/>
        <v>0</v>
      </c>
      <c r="M6" s="31"/>
      <c r="N6" s="48"/>
    </row>
    <row r="7" spans="1:14" x14ac:dyDescent="0.2">
      <c r="A7" s="28">
        <v>1006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47">
        <f t="shared" si="0"/>
        <v>0</v>
      </c>
      <c r="M7" s="31"/>
      <c r="N7" s="48"/>
    </row>
    <row r="8" spans="1:14" x14ac:dyDescent="0.2">
      <c r="A8" s="28">
        <v>1007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47">
        <f t="shared" si="0"/>
        <v>0</v>
      </c>
      <c r="M8" s="31"/>
      <c r="N8" s="48"/>
    </row>
    <row r="9" spans="1:14" x14ac:dyDescent="0.2">
      <c r="A9" s="28">
        <v>1008</v>
      </c>
      <c r="B9" s="31"/>
      <c r="C9" s="31"/>
      <c r="D9" s="31"/>
      <c r="E9" s="31"/>
      <c r="F9" s="31"/>
      <c r="G9" s="31"/>
      <c r="H9" s="31"/>
      <c r="I9" s="31"/>
      <c r="J9" s="31"/>
      <c r="K9" s="31"/>
      <c r="L9" s="47">
        <f t="shared" si="0"/>
        <v>0</v>
      </c>
      <c r="M9" s="31"/>
      <c r="N9" s="48"/>
    </row>
    <row r="10" spans="1:14" x14ac:dyDescent="0.2">
      <c r="A10" s="28">
        <v>1009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47">
        <f t="shared" si="0"/>
        <v>0</v>
      </c>
      <c r="M10" s="31"/>
      <c r="N10" s="48"/>
    </row>
    <row r="11" spans="1:14" x14ac:dyDescent="0.2">
      <c r="A11" s="28">
        <v>1010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47">
        <f t="shared" si="0"/>
        <v>0</v>
      </c>
      <c r="M11" s="31"/>
      <c r="N11" s="48"/>
    </row>
    <row r="12" spans="1:14" x14ac:dyDescent="0.2">
      <c r="A12" s="28">
        <v>1011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47">
        <f t="shared" si="0"/>
        <v>0</v>
      </c>
      <c r="M12" s="31"/>
      <c r="N12" s="48"/>
    </row>
    <row r="13" spans="1:14" x14ac:dyDescent="0.2">
      <c r="A13" s="28">
        <v>1012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47">
        <f t="shared" si="0"/>
        <v>0</v>
      </c>
      <c r="M13" s="31"/>
      <c r="N13" s="48"/>
    </row>
    <row r="14" spans="1:14" x14ac:dyDescent="0.2">
      <c r="A14" s="28">
        <v>1013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47">
        <f t="shared" si="0"/>
        <v>0</v>
      </c>
      <c r="M14" s="31"/>
      <c r="N14" s="48"/>
    </row>
    <row r="15" spans="1:14" x14ac:dyDescent="0.2">
      <c r="A15" s="28">
        <v>1014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47">
        <f t="shared" si="0"/>
        <v>0</v>
      </c>
      <c r="M15" s="31"/>
      <c r="N15" s="48"/>
    </row>
    <row r="16" spans="1:14" x14ac:dyDescent="0.2">
      <c r="A16" s="28">
        <v>1015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47">
        <f t="shared" si="0"/>
        <v>0</v>
      </c>
      <c r="M16" s="31"/>
      <c r="N16" s="48"/>
    </row>
    <row r="17" spans="1:14" x14ac:dyDescent="0.2">
      <c r="A17" s="28">
        <v>1016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47">
        <f t="shared" si="0"/>
        <v>0</v>
      </c>
      <c r="M17" s="31"/>
      <c r="N17" s="48"/>
    </row>
    <row r="18" spans="1:14" x14ac:dyDescent="0.2">
      <c r="A18" s="28">
        <v>1017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47">
        <f t="shared" si="0"/>
        <v>0</v>
      </c>
      <c r="M18" s="31"/>
      <c r="N18" s="48"/>
    </row>
    <row r="19" spans="1:14" x14ac:dyDescent="0.2">
      <c r="A19" s="28">
        <v>1018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47">
        <f t="shared" si="0"/>
        <v>0</v>
      </c>
      <c r="M19" s="31"/>
      <c r="N19" s="48"/>
    </row>
    <row r="20" spans="1:14" x14ac:dyDescent="0.2">
      <c r="A20" s="28">
        <v>1019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47">
        <f t="shared" si="0"/>
        <v>0</v>
      </c>
      <c r="M20" s="31"/>
      <c r="N20" s="48"/>
    </row>
    <row r="21" spans="1:14" x14ac:dyDescent="0.2">
      <c r="A21" s="28">
        <v>1020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47">
        <f t="shared" si="0"/>
        <v>0</v>
      </c>
      <c r="M21" s="31"/>
      <c r="N21" s="48"/>
    </row>
    <row r="22" spans="1:14" x14ac:dyDescent="0.2">
      <c r="A22" s="28">
        <v>1021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47">
        <f t="shared" si="0"/>
        <v>0</v>
      </c>
      <c r="M22" s="31"/>
      <c r="N22" s="48"/>
    </row>
    <row r="23" spans="1:14" x14ac:dyDescent="0.2">
      <c r="A23" s="28">
        <v>1022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47">
        <f t="shared" si="0"/>
        <v>0</v>
      </c>
      <c r="M23" s="31"/>
      <c r="N23" s="48"/>
    </row>
    <row r="24" spans="1:14" x14ac:dyDescent="0.2">
      <c r="A24" s="28">
        <v>1023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>
        <f t="shared" si="0"/>
        <v>0</v>
      </c>
      <c r="M24" s="31"/>
      <c r="N24" s="48"/>
    </row>
    <row r="25" spans="1:14" x14ac:dyDescent="0.2">
      <c r="A25" s="28">
        <v>1024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>
        <f t="shared" si="0"/>
        <v>0</v>
      </c>
      <c r="M25" s="31"/>
      <c r="N25" s="48"/>
    </row>
    <row r="26" spans="1:14" x14ac:dyDescent="0.2">
      <c r="A26" s="28">
        <v>1025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>
        <f t="shared" si="0"/>
        <v>0</v>
      </c>
      <c r="M26" s="31"/>
      <c r="N26" s="48"/>
    </row>
    <row r="27" spans="1:14" x14ac:dyDescent="0.2">
      <c r="A27" s="28">
        <v>1026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>
        <f t="shared" si="0"/>
        <v>0</v>
      </c>
      <c r="M27" s="31"/>
      <c r="N27" s="48"/>
    </row>
    <row r="28" spans="1:14" x14ac:dyDescent="0.2">
      <c r="A28" s="28">
        <v>1027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>
        <f t="shared" si="0"/>
        <v>0</v>
      </c>
      <c r="M28" s="31"/>
      <c r="N28" s="48"/>
    </row>
    <row r="29" spans="1:14" x14ac:dyDescent="0.2">
      <c r="A29" s="28">
        <v>1028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>
        <f t="shared" si="0"/>
        <v>0</v>
      </c>
      <c r="M29" s="31"/>
      <c r="N29" s="48"/>
    </row>
    <row r="30" spans="1:14" x14ac:dyDescent="0.2">
      <c r="A30" s="28">
        <v>1029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>
        <f t="shared" si="0"/>
        <v>0</v>
      </c>
      <c r="M30" s="31"/>
      <c r="N30" s="48"/>
    </row>
    <row r="31" spans="1:14" x14ac:dyDescent="0.2">
      <c r="A31" s="28">
        <v>1030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>
        <f t="shared" si="0"/>
        <v>0</v>
      </c>
      <c r="M31" s="31"/>
      <c r="N31" s="48"/>
    </row>
    <row r="32" spans="1:14" x14ac:dyDescent="0.2">
      <c r="A32" s="28">
        <v>1031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>
        <f t="shared" si="0"/>
        <v>0</v>
      </c>
      <c r="M32" s="31"/>
      <c r="N32" s="48"/>
    </row>
    <row r="33" spans="1:14" x14ac:dyDescent="0.2">
      <c r="A33" s="28">
        <v>1032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>
        <f t="shared" si="0"/>
        <v>0</v>
      </c>
      <c r="M33" s="31"/>
      <c r="N33" s="48"/>
    </row>
    <row r="34" spans="1:14" x14ac:dyDescent="0.2">
      <c r="A34" s="28">
        <v>1033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>
        <f t="shared" si="0"/>
        <v>0</v>
      </c>
      <c r="M34" s="31"/>
      <c r="N34" s="48"/>
    </row>
    <row r="35" spans="1:14" x14ac:dyDescent="0.2">
      <c r="A35" s="28">
        <v>1034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>
        <f t="shared" si="0"/>
        <v>0</v>
      </c>
      <c r="M35" s="31"/>
      <c r="N35" s="48"/>
    </row>
    <row r="36" spans="1:14" x14ac:dyDescent="0.2">
      <c r="A36" s="28">
        <v>1035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>
        <f t="shared" si="0"/>
        <v>0</v>
      </c>
      <c r="M36" s="31"/>
      <c r="N36" s="48"/>
    </row>
    <row r="37" spans="1:14" x14ac:dyDescent="0.2">
      <c r="A37" s="28">
        <v>1036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>
        <f t="shared" si="0"/>
        <v>0</v>
      </c>
      <c r="M37" s="31"/>
      <c r="N37" s="48"/>
    </row>
    <row r="38" spans="1:14" x14ac:dyDescent="0.2">
      <c r="A38" s="28">
        <v>1037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>
        <f t="shared" si="0"/>
        <v>0</v>
      </c>
      <c r="M38" s="31"/>
      <c r="N38" s="48"/>
    </row>
    <row r="39" spans="1:14" x14ac:dyDescent="0.2">
      <c r="A39" s="28">
        <v>1038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>
        <f t="shared" si="0"/>
        <v>0</v>
      </c>
      <c r="M39" s="31"/>
      <c r="N39" s="48"/>
    </row>
    <row r="40" spans="1:14" x14ac:dyDescent="0.2">
      <c r="A40" s="28">
        <v>1039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>
        <f t="shared" si="0"/>
        <v>0</v>
      </c>
      <c r="M40" s="31"/>
      <c r="N40" s="48"/>
    </row>
    <row r="41" spans="1:14" x14ac:dyDescent="0.2">
      <c r="A41" s="28">
        <v>1040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>
        <f t="shared" si="0"/>
        <v>0</v>
      </c>
      <c r="M41" s="31"/>
      <c r="N41" s="48"/>
    </row>
    <row r="42" spans="1:14" x14ac:dyDescent="0.2">
      <c r="A42" s="28">
        <v>1041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>
        <f t="shared" si="0"/>
        <v>0</v>
      </c>
      <c r="M42" s="31"/>
      <c r="N42" s="48"/>
    </row>
    <row r="43" spans="1:14" x14ac:dyDescent="0.2">
      <c r="A43" s="28">
        <v>1042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>
        <f t="shared" si="0"/>
        <v>0</v>
      </c>
      <c r="M43" s="31"/>
      <c r="N43" s="48"/>
    </row>
    <row r="44" spans="1:14" x14ac:dyDescent="0.2">
      <c r="A44" s="28">
        <v>1043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>
        <f t="shared" si="0"/>
        <v>0</v>
      </c>
      <c r="M44" s="31"/>
      <c r="N44" s="48"/>
    </row>
    <row r="45" spans="1:14" x14ac:dyDescent="0.2">
      <c r="A45" s="28">
        <v>1044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>
        <f t="shared" si="0"/>
        <v>0</v>
      </c>
      <c r="M45" s="31"/>
      <c r="N45" s="48"/>
    </row>
    <row r="46" spans="1:14" x14ac:dyDescent="0.2">
      <c r="A46" s="28">
        <v>1045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>
        <f t="shared" si="0"/>
        <v>0</v>
      </c>
      <c r="M46" s="31"/>
      <c r="N46" s="48"/>
    </row>
    <row r="47" spans="1:14" x14ac:dyDescent="0.2">
      <c r="A47" s="28">
        <v>1047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>
        <f t="shared" si="0"/>
        <v>0</v>
      </c>
      <c r="M47" s="31"/>
      <c r="N47" s="48"/>
    </row>
    <row r="48" spans="1:14" x14ac:dyDescent="0.2">
      <c r="A48" s="28">
        <v>1048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>
        <f t="shared" si="0"/>
        <v>0</v>
      </c>
      <c r="M48" s="31"/>
      <c r="N48" s="48"/>
    </row>
    <row r="49" spans="1:14" x14ac:dyDescent="0.2">
      <c r="A49" s="28">
        <v>1049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>
        <f t="shared" si="0"/>
        <v>0</v>
      </c>
      <c r="M49" s="31"/>
      <c r="N49" s="48"/>
    </row>
    <row r="50" spans="1:14" x14ac:dyDescent="0.2">
      <c r="A50" s="28">
        <v>1050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>
        <f t="shared" si="0"/>
        <v>0</v>
      </c>
      <c r="M50" s="31"/>
      <c r="N50" s="48"/>
    </row>
    <row r="51" spans="1:14" x14ac:dyDescent="0.2">
      <c r="A51" s="28">
        <v>1051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>
        <f t="shared" si="0"/>
        <v>0</v>
      </c>
      <c r="M51" s="31"/>
      <c r="N51" s="48"/>
    </row>
    <row r="52" spans="1:14" x14ac:dyDescent="0.2">
      <c r="A52" s="28">
        <v>1052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>
        <f t="shared" si="0"/>
        <v>0</v>
      </c>
      <c r="M52" s="31"/>
      <c r="N52" s="48"/>
    </row>
    <row r="53" spans="1:14" x14ac:dyDescent="0.2">
      <c r="A53" s="28">
        <v>1053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>
        <f t="shared" si="0"/>
        <v>0</v>
      </c>
      <c r="M53" s="31"/>
      <c r="N53" s="48"/>
    </row>
    <row r="54" spans="1:14" x14ac:dyDescent="0.2">
      <c r="A54" s="28">
        <v>1054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>
        <f t="shared" si="0"/>
        <v>0</v>
      </c>
      <c r="M54" s="31"/>
      <c r="N54" s="48"/>
    </row>
    <row r="55" spans="1:14" x14ac:dyDescent="0.2">
      <c r="A55" s="28">
        <v>1055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>
        <f t="shared" si="0"/>
        <v>0</v>
      </c>
      <c r="M55" s="31"/>
      <c r="N55" s="48"/>
    </row>
    <row r="56" spans="1:14" x14ac:dyDescent="0.2">
      <c r="A56" s="28">
        <v>1056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>
        <f t="shared" si="0"/>
        <v>0</v>
      </c>
      <c r="M56" s="31"/>
      <c r="N56" s="48"/>
    </row>
    <row r="57" spans="1:14" x14ac:dyDescent="0.2">
      <c r="A57" s="28">
        <v>1057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>
        <f t="shared" si="0"/>
        <v>0</v>
      </c>
      <c r="M57" s="31"/>
      <c r="N57" s="48"/>
    </row>
    <row r="58" spans="1:14" x14ac:dyDescent="0.2">
      <c r="A58" s="28">
        <v>1058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>
        <f t="shared" si="0"/>
        <v>0</v>
      </c>
      <c r="M58" s="31"/>
      <c r="N58" s="48"/>
    </row>
    <row r="59" spans="1:14" x14ac:dyDescent="0.2">
      <c r="A59" s="28">
        <v>1059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>
        <f t="shared" si="0"/>
        <v>0</v>
      </c>
      <c r="M59" s="31"/>
      <c r="N59" s="48"/>
    </row>
    <row r="60" spans="1:14" x14ac:dyDescent="0.2">
      <c r="A60" s="28">
        <v>1060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>
        <f t="shared" si="0"/>
        <v>0</v>
      </c>
      <c r="M60" s="31"/>
      <c r="N60" s="48"/>
    </row>
    <row r="61" spans="1:14" x14ac:dyDescent="0.2">
      <c r="A61" s="28">
        <v>1061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>
        <f t="shared" si="0"/>
        <v>0</v>
      </c>
      <c r="M61" s="31"/>
      <c r="N61" s="48"/>
    </row>
    <row r="62" spans="1:14" x14ac:dyDescent="0.2">
      <c r="A62" s="28">
        <v>1062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>
        <f t="shared" si="0"/>
        <v>0</v>
      </c>
      <c r="M62" s="31"/>
      <c r="N62" s="48"/>
    </row>
    <row r="63" spans="1:14" x14ac:dyDescent="0.2">
      <c r="A63" s="28">
        <v>1063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>
        <f t="shared" si="0"/>
        <v>0</v>
      </c>
      <c r="M63" s="31"/>
      <c r="N63" s="48"/>
    </row>
    <row r="64" spans="1:14" x14ac:dyDescent="0.2">
      <c r="A64" s="28">
        <v>1064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>
        <f t="shared" si="0"/>
        <v>0</v>
      </c>
      <c r="M64" s="31"/>
      <c r="N64" s="48"/>
    </row>
    <row r="65" spans="1:14" x14ac:dyDescent="0.2">
      <c r="A65" s="28">
        <v>1065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>
        <f t="shared" si="0"/>
        <v>0</v>
      </c>
      <c r="M65" s="31"/>
      <c r="N65" s="48"/>
    </row>
    <row r="66" spans="1:14" x14ac:dyDescent="0.2">
      <c r="A66" s="28">
        <v>1066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>
        <f t="shared" ref="L66:L129" si="1">SUM(D66:K66)</f>
        <v>0</v>
      </c>
      <c r="M66" s="31"/>
      <c r="N66" s="48"/>
    </row>
    <row r="67" spans="1:14" x14ac:dyDescent="0.2">
      <c r="A67" s="28">
        <v>1067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>
        <f t="shared" si="1"/>
        <v>0</v>
      </c>
      <c r="M67" s="31"/>
      <c r="N67" s="48"/>
    </row>
    <row r="68" spans="1:14" x14ac:dyDescent="0.2">
      <c r="A68" s="28">
        <v>1068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>
        <f t="shared" si="1"/>
        <v>0</v>
      </c>
      <c r="M68" s="31"/>
      <c r="N68" s="48"/>
    </row>
    <row r="69" spans="1:14" x14ac:dyDescent="0.2">
      <c r="A69" s="28">
        <v>1069</v>
      </c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>
        <f t="shared" si="1"/>
        <v>0</v>
      </c>
      <c r="M69" s="31"/>
      <c r="N69" s="48"/>
    </row>
    <row r="70" spans="1:14" x14ac:dyDescent="0.2">
      <c r="A70" s="28">
        <v>1070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>
        <f t="shared" si="1"/>
        <v>0</v>
      </c>
      <c r="M70" s="31"/>
      <c r="N70" s="48"/>
    </row>
    <row r="71" spans="1:14" x14ac:dyDescent="0.2">
      <c r="A71" s="28">
        <v>1071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>
        <f t="shared" si="1"/>
        <v>0</v>
      </c>
      <c r="M71" s="31"/>
      <c r="N71" s="48"/>
    </row>
    <row r="72" spans="1:14" x14ac:dyDescent="0.2">
      <c r="A72" s="28">
        <v>1072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>
        <f t="shared" si="1"/>
        <v>0</v>
      </c>
      <c r="M72" s="31"/>
      <c r="N72" s="48"/>
    </row>
    <row r="73" spans="1:14" x14ac:dyDescent="0.2">
      <c r="A73" s="28">
        <v>1073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>
        <f t="shared" si="1"/>
        <v>0</v>
      </c>
      <c r="M73" s="31"/>
      <c r="N73" s="48"/>
    </row>
    <row r="74" spans="1:14" x14ac:dyDescent="0.2">
      <c r="A74" s="28">
        <v>1074</v>
      </c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>
        <f t="shared" si="1"/>
        <v>0</v>
      </c>
      <c r="M74" s="31"/>
      <c r="N74" s="48"/>
    </row>
    <row r="75" spans="1:14" x14ac:dyDescent="0.2">
      <c r="A75" s="28">
        <v>1075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>
        <f t="shared" si="1"/>
        <v>0</v>
      </c>
      <c r="M75" s="31"/>
      <c r="N75" s="48"/>
    </row>
    <row r="76" spans="1:14" x14ac:dyDescent="0.2">
      <c r="A76" s="28">
        <v>1076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>
        <f t="shared" si="1"/>
        <v>0</v>
      </c>
      <c r="M76" s="31"/>
      <c r="N76" s="48"/>
    </row>
    <row r="77" spans="1:14" x14ac:dyDescent="0.2">
      <c r="A77" s="28">
        <v>1077</v>
      </c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>
        <f t="shared" si="1"/>
        <v>0</v>
      </c>
      <c r="M77" s="31"/>
      <c r="N77" s="48"/>
    </row>
    <row r="78" spans="1:14" x14ac:dyDescent="0.2">
      <c r="A78" s="28">
        <v>1078</v>
      </c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>
        <f t="shared" si="1"/>
        <v>0</v>
      </c>
      <c r="M78" s="31"/>
      <c r="N78" s="48"/>
    </row>
    <row r="79" spans="1:14" x14ac:dyDescent="0.2">
      <c r="A79" s="28">
        <v>1079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>
        <f t="shared" si="1"/>
        <v>0</v>
      </c>
      <c r="M79" s="31"/>
      <c r="N79" s="48"/>
    </row>
    <row r="80" spans="1:14" x14ac:dyDescent="0.2">
      <c r="A80" s="28">
        <v>1080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>
        <f t="shared" si="1"/>
        <v>0</v>
      </c>
      <c r="M80" s="31"/>
      <c r="N80" s="48"/>
    </row>
    <row r="81" spans="1:14" x14ac:dyDescent="0.2">
      <c r="A81" s="28">
        <v>1081</v>
      </c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>
        <f t="shared" si="1"/>
        <v>0</v>
      </c>
      <c r="M81" s="31"/>
      <c r="N81" s="48"/>
    </row>
    <row r="82" spans="1:14" x14ac:dyDescent="0.2">
      <c r="A82" s="28">
        <v>1082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>
        <f t="shared" si="1"/>
        <v>0</v>
      </c>
      <c r="M82" s="31"/>
      <c r="N82" s="48"/>
    </row>
    <row r="83" spans="1:14" x14ac:dyDescent="0.2">
      <c r="A83" s="28">
        <v>1083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>
        <f t="shared" si="1"/>
        <v>0</v>
      </c>
      <c r="M83" s="31"/>
      <c r="N83" s="48"/>
    </row>
    <row r="84" spans="1:14" x14ac:dyDescent="0.2">
      <c r="A84" s="28">
        <v>1084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>
        <f t="shared" si="1"/>
        <v>0</v>
      </c>
      <c r="M84" s="31"/>
      <c r="N84" s="48"/>
    </row>
    <row r="85" spans="1:14" x14ac:dyDescent="0.2">
      <c r="A85" s="28">
        <v>1085</v>
      </c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>
        <f t="shared" si="1"/>
        <v>0</v>
      </c>
      <c r="M85" s="31"/>
      <c r="N85" s="48"/>
    </row>
    <row r="86" spans="1:14" x14ac:dyDescent="0.2">
      <c r="A86" s="28">
        <v>1086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>
        <f t="shared" si="1"/>
        <v>0</v>
      </c>
      <c r="M86" s="31"/>
      <c r="N86" s="48"/>
    </row>
    <row r="87" spans="1:14" x14ac:dyDescent="0.2">
      <c r="A87" s="28">
        <v>1087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>
        <f t="shared" si="1"/>
        <v>0</v>
      </c>
      <c r="M87" s="31"/>
      <c r="N87" s="48"/>
    </row>
    <row r="88" spans="1:14" x14ac:dyDescent="0.2">
      <c r="A88" s="28">
        <v>1088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>
        <f t="shared" si="1"/>
        <v>0</v>
      </c>
      <c r="M88" s="31"/>
      <c r="N88" s="48"/>
    </row>
    <row r="89" spans="1:14" x14ac:dyDescent="0.2">
      <c r="A89" s="28">
        <v>1089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>
        <f t="shared" si="1"/>
        <v>0</v>
      </c>
      <c r="M89" s="31"/>
      <c r="N89" s="48"/>
    </row>
    <row r="90" spans="1:14" x14ac:dyDescent="0.2">
      <c r="A90" s="28">
        <v>1090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>
        <f t="shared" si="1"/>
        <v>0</v>
      </c>
      <c r="M90" s="31"/>
      <c r="N90" s="48"/>
    </row>
    <row r="91" spans="1:14" x14ac:dyDescent="0.2">
      <c r="A91" s="28">
        <v>1091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>
        <f t="shared" si="1"/>
        <v>0</v>
      </c>
      <c r="M91" s="31"/>
      <c r="N91" s="48"/>
    </row>
    <row r="92" spans="1:14" x14ac:dyDescent="0.2">
      <c r="A92" s="28">
        <v>1092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>
        <f t="shared" si="1"/>
        <v>0</v>
      </c>
      <c r="M92" s="31"/>
      <c r="N92" s="48"/>
    </row>
    <row r="93" spans="1:14" x14ac:dyDescent="0.2">
      <c r="A93" s="28">
        <v>1093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>
        <f t="shared" si="1"/>
        <v>0</v>
      </c>
      <c r="M93" s="31"/>
      <c r="N93" s="48"/>
    </row>
    <row r="94" spans="1:14" x14ac:dyDescent="0.2">
      <c r="A94" s="28">
        <v>1094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>
        <f t="shared" si="1"/>
        <v>0</v>
      </c>
      <c r="M94" s="31"/>
      <c r="N94" s="48"/>
    </row>
    <row r="95" spans="1:14" x14ac:dyDescent="0.2">
      <c r="A95" s="28">
        <v>1095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>
        <f t="shared" si="1"/>
        <v>0</v>
      </c>
      <c r="M95" s="31"/>
      <c r="N95" s="48"/>
    </row>
    <row r="96" spans="1:14" x14ac:dyDescent="0.2">
      <c r="A96" s="28">
        <v>1096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>
        <f t="shared" si="1"/>
        <v>0</v>
      </c>
      <c r="M96" s="31"/>
      <c r="N96" s="48"/>
    </row>
    <row r="97" spans="1:14" x14ac:dyDescent="0.2">
      <c r="A97" s="28">
        <v>1097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>
        <f t="shared" si="1"/>
        <v>0</v>
      </c>
      <c r="M97" s="31"/>
      <c r="N97" s="48"/>
    </row>
    <row r="98" spans="1:14" x14ac:dyDescent="0.2">
      <c r="A98" s="28">
        <v>1098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>
        <f t="shared" si="1"/>
        <v>0</v>
      </c>
      <c r="M98" s="31"/>
      <c r="N98" s="48"/>
    </row>
    <row r="99" spans="1:14" x14ac:dyDescent="0.2">
      <c r="A99" s="28">
        <v>1099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>
        <f t="shared" si="1"/>
        <v>0</v>
      </c>
      <c r="M99" s="31"/>
      <c r="N99" s="48"/>
    </row>
    <row r="100" spans="1:14" x14ac:dyDescent="0.2">
      <c r="A100" s="28">
        <v>1100</v>
      </c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>
        <f t="shared" si="1"/>
        <v>0</v>
      </c>
      <c r="M100" s="31"/>
      <c r="N100" s="48"/>
    </row>
    <row r="101" spans="1:14" x14ac:dyDescent="0.2">
      <c r="A101" s="28">
        <v>1101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>
        <f t="shared" si="1"/>
        <v>0</v>
      </c>
      <c r="M101" s="31"/>
      <c r="N101" s="48"/>
    </row>
    <row r="102" spans="1:14" x14ac:dyDescent="0.2">
      <c r="A102" s="28">
        <v>1102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>
        <f t="shared" si="1"/>
        <v>0</v>
      </c>
      <c r="M102" s="31"/>
      <c r="N102" s="48"/>
    </row>
    <row r="103" spans="1:14" x14ac:dyDescent="0.2">
      <c r="A103" s="28">
        <v>1103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>
        <f t="shared" si="1"/>
        <v>0</v>
      </c>
      <c r="M103" s="31"/>
      <c r="N103" s="48"/>
    </row>
    <row r="104" spans="1:14" x14ac:dyDescent="0.2">
      <c r="A104" s="28">
        <v>1104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>
        <f t="shared" si="1"/>
        <v>0</v>
      </c>
      <c r="M104" s="31"/>
      <c r="N104" s="48"/>
    </row>
    <row r="105" spans="1:14" x14ac:dyDescent="0.2">
      <c r="A105" s="28">
        <v>1105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>
        <f t="shared" si="1"/>
        <v>0</v>
      </c>
      <c r="M105" s="31"/>
      <c r="N105" s="48"/>
    </row>
    <row r="106" spans="1:14" x14ac:dyDescent="0.2">
      <c r="A106" s="28">
        <v>1106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>
        <f t="shared" si="1"/>
        <v>0</v>
      </c>
      <c r="M106" s="31"/>
      <c r="N106" s="48"/>
    </row>
    <row r="107" spans="1:14" x14ac:dyDescent="0.2">
      <c r="A107" s="28">
        <v>1107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>
        <f t="shared" si="1"/>
        <v>0</v>
      </c>
      <c r="M107" s="31"/>
      <c r="N107" s="48"/>
    </row>
    <row r="108" spans="1:14" x14ac:dyDescent="0.2">
      <c r="A108" s="28">
        <v>1108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>
        <f t="shared" si="1"/>
        <v>0</v>
      </c>
      <c r="M108" s="31"/>
      <c r="N108" s="48"/>
    </row>
    <row r="109" spans="1:14" x14ac:dyDescent="0.2">
      <c r="A109" s="28">
        <v>1109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>
        <f t="shared" si="1"/>
        <v>0</v>
      </c>
      <c r="M109" s="31"/>
      <c r="N109" s="48"/>
    </row>
    <row r="110" spans="1:14" x14ac:dyDescent="0.2">
      <c r="A110" s="28">
        <v>1110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>
        <f t="shared" si="1"/>
        <v>0</v>
      </c>
      <c r="M110" s="31"/>
      <c r="N110" s="48"/>
    </row>
    <row r="111" spans="1:14" x14ac:dyDescent="0.2">
      <c r="A111" s="28">
        <v>1111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>
        <f t="shared" si="1"/>
        <v>0</v>
      </c>
      <c r="M111" s="31"/>
      <c r="N111" s="48"/>
    </row>
    <row r="112" spans="1:14" x14ac:dyDescent="0.2">
      <c r="A112" s="28">
        <v>1112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>
        <f t="shared" si="1"/>
        <v>0</v>
      </c>
      <c r="M112" s="31"/>
      <c r="N112" s="48"/>
    </row>
    <row r="113" spans="1:14" x14ac:dyDescent="0.2">
      <c r="A113" s="28">
        <v>1113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>
        <f t="shared" si="1"/>
        <v>0</v>
      </c>
      <c r="M113" s="31"/>
      <c r="N113" s="48"/>
    </row>
    <row r="114" spans="1:14" x14ac:dyDescent="0.2">
      <c r="A114" s="28">
        <v>1114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>
        <f t="shared" si="1"/>
        <v>0</v>
      </c>
      <c r="M114" s="31"/>
      <c r="N114" s="48"/>
    </row>
    <row r="115" spans="1:14" x14ac:dyDescent="0.2">
      <c r="A115" s="28">
        <v>1115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>
        <f t="shared" si="1"/>
        <v>0</v>
      </c>
      <c r="M115" s="31"/>
      <c r="N115" s="48"/>
    </row>
    <row r="116" spans="1:14" x14ac:dyDescent="0.2">
      <c r="A116" s="28">
        <v>1116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>
        <f t="shared" si="1"/>
        <v>0</v>
      </c>
      <c r="M116" s="31"/>
      <c r="N116" s="48"/>
    </row>
    <row r="117" spans="1:14" x14ac:dyDescent="0.2">
      <c r="A117" s="28">
        <v>1117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>
        <f t="shared" si="1"/>
        <v>0</v>
      </c>
      <c r="M117" s="31"/>
      <c r="N117" s="48"/>
    </row>
    <row r="118" spans="1:14" x14ac:dyDescent="0.2">
      <c r="A118" s="28">
        <v>1118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>
        <f t="shared" si="1"/>
        <v>0</v>
      </c>
      <c r="M118" s="31"/>
      <c r="N118" s="48"/>
    </row>
    <row r="119" spans="1:14" x14ac:dyDescent="0.2">
      <c r="A119" s="28">
        <v>1119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>
        <f t="shared" si="1"/>
        <v>0</v>
      </c>
      <c r="M119" s="31"/>
      <c r="N119" s="48"/>
    </row>
    <row r="120" spans="1:14" x14ac:dyDescent="0.2">
      <c r="A120" s="28">
        <v>1120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>
        <f t="shared" si="1"/>
        <v>0</v>
      </c>
      <c r="M120" s="31"/>
      <c r="N120" s="48"/>
    </row>
    <row r="121" spans="1:14" x14ac:dyDescent="0.2">
      <c r="A121" s="28">
        <v>1121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>
        <f t="shared" si="1"/>
        <v>0</v>
      </c>
      <c r="M121" s="31"/>
      <c r="N121" s="48"/>
    </row>
    <row r="122" spans="1:14" x14ac:dyDescent="0.2">
      <c r="A122" s="28">
        <v>1122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>
        <f t="shared" si="1"/>
        <v>0</v>
      </c>
      <c r="M122" s="31"/>
      <c r="N122" s="48"/>
    </row>
    <row r="123" spans="1:14" x14ac:dyDescent="0.2">
      <c r="A123" s="28">
        <v>1123</v>
      </c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>
        <f t="shared" si="1"/>
        <v>0</v>
      </c>
      <c r="M123" s="31"/>
      <c r="N123" s="48"/>
    </row>
    <row r="124" spans="1:14" x14ac:dyDescent="0.2">
      <c r="A124" s="28">
        <v>1124</v>
      </c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>
        <f t="shared" si="1"/>
        <v>0</v>
      </c>
      <c r="M124" s="31"/>
      <c r="N124" s="48"/>
    </row>
    <row r="125" spans="1:14" x14ac:dyDescent="0.2">
      <c r="A125" s="28">
        <v>1125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>
        <f t="shared" si="1"/>
        <v>0</v>
      </c>
      <c r="M125" s="31"/>
      <c r="N125" s="48"/>
    </row>
    <row r="126" spans="1:14" x14ac:dyDescent="0.2">
      <c r="A126" s="28">
        <v>1126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>
        <f t="shared" si="1"/>
        <v>0</v>
      </c>
      <c r="M126" s="31"/>
      <c r="N126" s="48"/>
    </row>
    <row r="127" spans="1:14" x14ac:dyDescent="0.2">
      <c r="A127" s="28">
        <v>1127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>
        <f t="shared" si="1"/>
        <v>0</v>
      </c>
      <c r="M127" s="31"/>
      <c r="N127" s="48"/>
    </row>
    <row r="128" spans="1:14" x14ac:dyDescent="0.2">
      <c r="A128" s="28">
        <v>1128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>
        <f t="shared" si="1"/>
        <v>0</v>
      </c>
      <c r="M128" s="31"/>
      <c r="N128" s="48"/>
    </row>
    <row r="129" spans="1:14" x14ac:dyDescent="0.2">
      <c r="A129" s="28">
        <v>1129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>
        <f t="shared" si="1"/>
        <v>0</v>
      </c>
      <c r="M129" s="31"/>
      <c r="N129" s="48"/>
    </row>
    <row r="130" spans="1:14" x14ac:dyDescent="0.2">
      <c r="A130" s="28">
        <v>1130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>
        <f t="shared" ref="L130:L193" si="2">SUM(D130:K130)</f>
        <v>0</v>
      </c>
      <c r="M130" s="31"/>
      <c r="N130" s="48"/>
    </row>
    <row r="131" spans="1:14" x14ac:dyDescent="0.2">
      <c r="A131" s="28">
        <v>1131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>
        <f t="shared" si="2"/>
        <v>0</v>
      </c>
      <c r="M131" s="31"/>
      <c r="N131" s="48"/>
    </row>
    <row r="132" spans="1:14" x14ac:dyDescent="0.2">
      <c r="A132" s="28">
        <v>1132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>
        <f t="shared" si="2"/>
        <v>0</v>
      </c>
      <c r="M132" s="31"/>
      <c r="N132" s="48"/>
    </row>
    <row r="133" spans="1:14" x14ac:dyDescent="0.2">
      <c r="A133" s="28">
        <v>1133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>
        <f t="shared" si="2"/>
        <v>0</v>
      </c>
      <c r="M133" s="31"/>
      <c r="N133" s="48"/>
    </row>
    <row r="134" spans="1:14" x14ac:dyDescent="0.2">
      <c r="A134" s="28">
        <v>1134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>
        <f t="shared" si="2"/>
        <v>0</v>
      </c>
      <c r="M134" s="31"/>
      <c r="N134" s="48"/>
    </row>
    <row r="135" spans="1:14" x14ac:dyDescent="0.2">
      <c r="A135" s="28">
        <v>1135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>
        <f t="shared" si="2"/>
        <v>0</v>
      </c>
      <c r="M135" s="31"/>
      <c r="N135" s="48"/>
    </row>
    <row r="136" spans="1:14" x14ac:dyDescent="0.2">
      <c r="A136" s="28">
        <v>1136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>
        <f t="shared" si="2"/>
        <v>0</v>
      </c>
      <c r="M136" s="31"/>
      <c r="N136" s="48"/>
    </row>
    <row r="137" spans="1:14" x14ac:dyDescent="0.2">
      <c r="A137" s="28">
        <v>1137</v>
      </c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>
        <f t="shared" si="2"/>
        <v>0</v>
      </c>
      <c r="M137" s="31"/>
      <c r="N137" s="48"/>
    </row>
    <row r="138" spans="1:14" x14ac:dyDescent="0.2">
      <c r="A138" s="28">
        <v>1138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>
        <f t="shared" si="2"/>
        <v>0</v>
      </c>
      <c r="M138" s="31"/>
      <c r="N138" s="48"/>
    </row>
    <row r="139" spans="1:14" x14ac:dyDescent="0.2">
      <c r="A139" s="28">
        <v>1139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>
        <f t="shared" si="2"/>
        <v>0</v>
      </c>
      <c r="M139" s="31"/>
      <c r="N139" s="48"/>
    </row>
    <row r="140" spans="1:14" x14ac:dyDescent="0.2">
      <c r="A140" s="28">
        <v>1140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>
        <f t="shared" si="2"/>
        <v>0</v>
      </c>
      <c r="M140" s="31"/>
      <c r="N140" s="48"/>
    </row>
    <row r="141" spans="1:14" x14ac:dyDescent="0.2">
      <c r="A141" s="28">
        <v>1141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>
        <f t="shared" si="2"/>
        <v>0</v>
      </c>
      <c r="M141" s="31"/>
      <c r="N141" s="48"/>
    </row>
    <row r="142" spans="1:14" x14ac:dyDescent="0.2">
      <c r="A142" s="28">
        <v>1142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>
        <f t="shared" si="2"/>
        <v>0</v>
      </c>
      <c r="M142" s="31"/>
      <c r="N142" s="48"/>
    </row>
    <row r="143" spans="1:14" x14ac:dyDescent="0.2">
      <c r="A143" s="28">
        <v>1143</v>
      </c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>
        <f t="shared" si="2"/>
        <v>0</v>
      </c>
      <c r="M143" s="31"/>
      <c r="N143" s="48"/>
    </row>
    <row r="144" spans="1:14" x14ac:dyDescent="0.2">
      <c r="A144" s="28">
        <v>1144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>
        <f t="shared" si="2"/>
        <v>0</v>
      </c>
      <c r="M144" s="31"/>
      <c r="N144" s="48"/>
    </row>
    <row r="145" spans="1:14" x14ac:dyDescent="0.2">
      <c r="A145" s="28">
        <v>1145</v>
      </c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>
        <f t="shared" si="2"/>
        <v>0</v>
      </c>
      <c r="M145" s="31"/>
      <c r="N145" s="48"/>
    </row>
    <row r="146" spans="1:14" x14ac:dyDescent="0.2">
      <c r="A146" s="28">
        <v>1146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>
        <f t="shared" si="2"/>
        <v>0</v>
      </c>
      <c r="M146" s="31"/>
      <c r="N146" s="48"/>
    </row>
    <row r="147" spans="1:14" x14ac:dyDescent="0.2">
      <c r="A147" s="28">
        <v>1147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>
        <f t="shared" si="2"/>
        <v>0</v>
      </c>
      <c r="M147" s="31"/>
      <c r="N147" s="48"/>
    </row>
    <row r="148" spans="1:14" x14ac:dyDescent="0.2">
      <c r="A148" s="28">
        <v>1148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>
        <f t="shared" si="2"/>
        <v>0</v>
      </c>
      <c r="M148" s="31"/>
      <c r="N148" s="48"/>
    </row>
    <row r="149" spans="1:14" x14ac:dyDescent="0.2">
      <c r="A149" s="28">
        <v>1149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>
        <f t="shared" si="2"/>
        <v>0</v>
      </c>
      <c r="M149" s="31"/>
      <c r="N149" s="48"/>
    </row>
    <row r="150" spans="1:14" x14ac:dyDescent="0.2">
      <c r="A150" s="28">
        <v>1150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>
        <f t="shared" si="2"/>
        <v>0</v>
      </c>
      <c r="M150" s="31"/>
      <c r="N150" s="48"/>
    </row>
    <row r="151" spans="1:14" x14ac:dyDescent="0.2">
      <c r="A151" s="28">
        <v>1151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>
        <f t="shared" si="2"/>
        <v>0</v>
      </c>
      <c r="M151" s="31"/>
      <c r="N151" s="48"/>
    </row>
    <row r="152" spans="1:14" x14ac:dyDescent="0.2">
      <c r="A152" s="28">
        <v>1152</v>
      </c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>
        <f t="shared" si="2"/>
        <v>0</v>
      </c>
      <c r="M152" s="31"/>
      <c r="N152" s="48"/>
    </row>
    <row r="153" spans="1:14" x14ac:dyDescent="0.2">
      <c r="A153" s="28">
        <v>1153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>
        <f t="shared" si="2"/>
        <v>0</v>
      </c>
      <c r="M153" s="31"/>
      <c r="N153" s="48"/>
    </row>
    <row r="154" spans="1:14" x14ac:dyDescent="0.2">
      <c r="A154" s="30">
        <v>2001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>
        <f t="shared" si="2"/>
        <v>0</v>
      </c>
      <c r="M154" s="31"/>
      <c r="N154" s="48"/>
    </row>
    <row r="155" spans="1:14" x14ac:dyDescent="0.2">
      <c r="A155" s="30">
        <v>2002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>
        <f t="shared" si="2"/>
        <v>0</v>
      </c>
      <c r="M155" s="31"/>
      <c r="N155" s="48"/>
    </row>
    <row r="156" spans="1:14" x14ac:dyDescent="0.2">
      <c r="A156" s="30">
        <v>2003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>
        <f t="shared" si="2"/>
        <v>0</v>
      </c>
      <c r="M156" s="31"/>
      <c r="N156" s="48"/>
    </row>
    <row r="157" spans="1:14" x14ac:dyDescent="0.2">
      <c r="A157" s="30">
        <v>2004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>
        <f t="shared" si="2"/>
        <v>0</v>
      </c>
      <c r="M157" s="31"/>
      <c r="N157" s="48"/>
    </row>
    <row r="158" spans="1:14" x14ac:dyDescent="0.2">
      <c r="A158" s="30">
        <v>2005</v>
      </c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>
        <f t="shared" si="2"/>
        <v>0</v>
      </c>
      <c r="M158" s="31"/>
      <c r="N158" s="48"/>
    </row>
    <row r="159" spans="1:14" x14ac:dyDescent="0.2">
      <c r="A159" s="30">
        <v>2006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>
        <f t="shared" si="2"/>
        <v>0</v>
      </c>
      <c r="M159" s="31"/>
      <c r="N159" s="48"/>
    </row>
    <row r="160" spans="1:14" x14ac:dyDescent="0.2">
      <c r="A160" s="30">
        <v>2007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>
        <f t="shared" si="2"/>
        <v>0</v>
      </c>
      <c r="M160" s="31"/>
      <c r="N160" s="48"/>
    </row>
    <row r="161" spans="1:14" x14ac:dyDescent="0.2">
      <c r="A161" s="30">
        <v>2008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>
        <f t="shared" si="2"/>
        <v>0</v>
      </c>
      <c r="M161" s="31"/>
      <c r="N161" s="48"/>
    </row>
    <row r="162" spans="1:14" x14ac:dyDescent="0.2">
      <c r="A162" s="30">
        <v>2009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>
        <f t="shared" si="2"/>
        <v>0</v>
      </c>
      <c r="M162" s="31"/>
      <c r="N162" s="48"/>
    </row>
    <row r="163" spans="1:14" x14ac:dyDescent="0.2">
      <c r="A163" s="30">
        <v>2010</v>
      </c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>
        <f t="shared" si="2"/>
        <v>0</v>
      </c>
      <c r="M163" s="31"/>
      <c r="N163" s="48"/>
    </row>
    <row r="164" spans="1:14" x14ac:dyDescent="0.2">
      <c r="A164" s="30">
        <v>2011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>
        <f t="shared" si="2"/>
        <v>0</v>
      </c>
      <c r="M164" s="31"/>
      <c r="N164" s="48"/>
    </row>
    <row r="165" spans="1:14" x14ac:dyDescent="0.2">
      <c r="A165" s="30">
        <v>2012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>
        <f t="shared" si="2"/>
        <v>0</v>
      </c>
      <c r="M165" s="31"/>
      <c r="N165" s="48"/>
    </row>
    <row r="166" spans="1:14" x14ac:dyDescent="0.2">
      <c r="A166" s="30">
        <v>2013</v>
      </c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>
        <f t="shared" si="2"/>
        <v>0</v>
      </c>
      <c r="M166" s="31"/>
      <c r="N166" s="48"/>
    </row>
    <row r="167" spans="1:14" x14ac:dyDescent="0.2">
      <c r="A167" s="30">
        <v>2014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>
        <f t="shared" si="2"/>
        <v>0</v>
      </c>
      <c r="M167" s="31"/>
      <c r="N167" s="48"/>
    </row>
    <row r="168" spans="1:14" x14ac:dyDescent="0.2">
      <c r="A168" s="30">
        <v>2015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>
        <f t="shared" si="2"/>
        <v>0</v>
      </c>
      <c r="M168" s="31"/>
      <c r="N168" s="48"/>
    </row>
    <row r="169" spans="1:14" x14ac:dyDescent="0.2">
      <c r="A169" s="30">
        <v>2016</v>
      </c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>
        <f t="shared" si="2"/>
        <v>0</v>
      </c>
      <c r="M169" s="31"/>
      <c r="N169" s="48"/>
    </row>
    <row r="170" spans="1:14" x14ac:dyDescent="0.2">
      <c r="A170" s="30">
        <v>2017</v>
      </c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>
        <f t="shared" si="2"/>
        <v>0</v>
      </c>
      <c r="M170" s="31"/>
      <c r="N170" s="48"/>
    </row>
    <row r="171" spans="1:14" x14ac:dyDescent="0.2">
      <c r="A171" s="30">
        <v>2018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>
        <f t="shared" si="2"/>
        <v>0</v>
      </c>
      <c r="M171" s="31"/>
      <c r="N171" s="48"/>
    </row>
    <row r="172" spans="1:14" x14ac:dyDescent="0.2">
      <c r="A172" s="30">
        <v>2019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>
        <f t="shared" si="2"/>
        <v>0</v>
      </c>
      <c r="M172" s="31"/>
      <c r="N172" s="48"/>
    </row>
    <row r="173" spans="1:14" x14ac:dyDescent="0.2">
      <c r="A173" s="30">
        <v>2020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>
        <f t="shared" si="2"/>
        <v>0</v>
      </c>
      <c r="M173" s="31"/>
      <c r="N173" s="48"/>
    </row>
    <row r="174" spans="1:14" x14ac:dyDescent="0.2">
      <c r="A174" s="30">
        <v>2021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>
        <f t="shared" si="2"/>
        <v>0</v>
      </c>
      <c r="M174" s="31"/>
      <c r="N174" s="48"/>
    </row>
    <row r="175" spans="1:14" x14ac:dyDescent="0.2">
      <c r="A175" s="30">
        <v>2022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>
        <f t="shared" si="2"/>
        <v>0</v>
      </c>
      <c r="M175" s="31"/>
      <c r="N175" s="48"/>
    </row>
    <row r="176" spans="1:14" x14ac:dyDescent="0.2">
      <c r="A176" s="30">
        <v>2023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>
        <f t="shared" si="2"/>
        <v>0</v>
      </c>
      <c r="M176" s="31"/>
      <c r="N176" s="48"/>
    </row>
    <row r="177" spans="1:14" x14ac:dyDescent="0.2">
      <c r="A177" s="30">
        <v>2024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>
        <f t="shared" si="2"/>
        <v>0</v>
      </c>
      <c r="M177" s="31"/>
      <c r="N177" s="48"/>
    </row>
    <row r="178" spans="1:14" x14ac:dyDescent="0.2">
      <c r="A178" s="30">
        <v>2025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>
        <f t="shared" si="2"/>
        <v>0</v>
      </c>
      <c r="M178" s="31"/>
      <c r="N178" s="48"/>
    </row>
    <row r="179" spans="1:14" x14ac:dyDescent="0.2">
      <c r="A179" s="30">
        <v>2026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>
        <f t="shared" si="2"/>
        <v>0</v>
      </c>
      <c r="M179" s="31"/>
      <c r="N179" s="48"/>
    </row>
    <row r="180" spans="1:14" x14ac:dyDescent="0.2">
      <c r="A180" s="30">
        <v>2027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>
        <f t="shared" si="2"/>
        <v>0</v>
      </c>
      <c r="M180" s="31"/>
      <c r="N180" s="48"/>
    </row>
    <row r="181" spans="1:14" x14ac:dyDescent="0.2">
      <c r="A181" s="30">
        <v>2028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>
        <f t="shared" si="2"/>
        <v>0</v>
      </c>
      <c r="M181" s="31"/>
      <c r="N181" s="48"/>
    </row>
    <row r="182" spans="1:14" x14ac:dyDescent="0.2">
      <c r="A182" s="30">
        <v>2029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>
        <f t="shared" si="2"/>
        <v>0</v>
      </c>
      <c r="M182" s="31"/>
      <c r="N182" s="48"/>
    </row>
    <row r="183" spans="1:14" x14ac:dyDescent="0.2">
      <c r="A183" s="30">
        <v>2030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>
        <f t="shared" si="2"/>
        <v>0</v>
      </c>
      <c r="M183" s="31"/>
      <c r="N183" s="48"/>
    </row>
    <row r="184" spans="1:14" x14ac:dyDescent="0.2">
      <c r="A184" s="30">
        <v>2031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>
        <f t="shared" si="2"/>
        <v>0</v>
      </c>
      <c r="M184" s="31"/>
      <c r="N184" s="48"/>
    </row>
    <row r="185" spans="1:14" x14ac:dyDescent="0.2">
      <c r="A185" s="30">
        <v>2032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>
        <f t="shared" si="2"/>
        <v>0</v>
      </c>
      <c r="M185" s="31"/>
      <c r="N185" s="48"/>
    </row>
    <row r="186" spans="1:14" x14ac:dyDescent="0.2">
      <c r="A186" s="30">
        <v>2033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>
        <f t="shared" si="2"/>
        <v>0</v>
      </c>
      <c r="M186" s="31"/>
      <c r="N186" s="48"/>
    </row>
    <row r="187" spans="1:14" x14ac:dyDescent="0.2">
      <c r="A187" s="30">
        <v>2034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>
        <f t="shared" si="2"/>
        <v>0</v>
      </c>
      <c r="M187" s="31"/>
      <c r="N187" s="48"/>
    </row>
    <row r="188" spans="1:14" x14ac:dyDescent="0.2">
      <c r="A188" s="30">
        <v>2035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>
        <f t="shared" si="2"/>
        <v>0</v>
      </c>
      <c r="M188" s="31"/>
      <c r="N188" s="48"/>
    </row>
    <row r="189" spans="1:14" x14ac:dyDescent="0.2">
      <c r="A189" s="30">
        <v>2036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>
        <f t="shared" si="2"/>
        <v>0</v>
      </c>
      <c r="M189" s="31"/>
      <c r="N189" s="48"/>
    </row>
    <row r="190" spans="1:14" x14ac:dyDescent="0.2">
      <c r="A190" s="30">
        <v>2037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>
        <f t="shared" si="2"/>
        <v>0</v>
      </c>
      <c r="M190" s="31"/>
      <c r="N190" s="48"/>
    </row>
    <row r="191" spans="1:14" x14ac:dyDescent="0.2">
      <c r="A191" s="30">
        <v>2038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>
        <f t="shared" si="2"/>
        <v>0</v>
      </c>
      <c r="M191" s="31"/>
      <c r="N191" s="48"/>
    </row>
    <row r="192" spans="1:14" x14ac:dyDescent="0.2">
      <c r="A192" s="30">
        <v>2039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>
        <f t="shared" si="2"/>
        <v>0</v>
      </c>
      <c r="M192" s="31"/>
      <c r="N192" s="48"/>
    </row>
    <row r="193" spans="1:14" x14ac:dyDescent="0.2">
      <c r="A193" s="30">
        <v>2040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>
        <f t="shared" si="2"/>
        <v>0</v>
      </c>
      <c r="M193" s="31"/>
      <c r="N193" s="48"/>
    </row>
    <row r="194" spans="1:14" x14ac:dyDescent="0.2">
      <c r="A194" s="30">
        <v>2041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>
        <f t="shared" ref="L194:L257" si="3">SUM(D194:K194)</f>
        <v>0</v>
      </c>
      <c r="M194" s="31"/>
      <c r="N194" s="48"/>
    </row>
    <row r="195" spans="1:14" x14ac:dyDescent="0.2">
      <c r="A195" s="30">
        <v>2042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>
        <f t="shared" si="3"/>
        <v>0</v>
      </c>
      <c r="M195" s="31"/>
      <c r="N195" s="48"/>
    </row>
    <row r="196" spans="1:14" x14ac:dyDescent="0.2">
      <c r="A196" s="30">
        <v>2043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>
        <f t="shared" si="3"/>
        <v>0</v>
      </c>
      <c r="M196" s="31"/>
      <c r="N196" s="48"/>
    </row>
    <row r="197" spans="1:14" x14ac:dyDescent="0.2">
      <c r="A197" s="30">
        <v>2044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>
        <f t="shared" si="3"/>
        <v>0</v>
      </c>
      <c r="M197" s="31"/>
      <c r="N197" s="48"/>
    </row>
    <row r="198" spans="1:14" x14ac:dyDescent="0.2">
      <c r="A198" s="30">
        <v>2045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>
        <f t="shared" si="3"/>
        <v>0</v>
      </c>
      <c r="M198" s="31"/>
      <c r="N198" s="48"/>
    </row>
    <row r="199" spans="1:14" x14ac:dyDescent="0.2">
      <c r="A199" s="30">
        <v>2046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>
        <f t="shared" si="3"/>
        <v>0</v>
      </c>
      <c r="M199" s="31"/>
      <c r="N199" s="48"/>
    </row>
    <row r="200" spans="1:14" x14ac:dyDescent="0.2">
      <c r="A200" s="30">
        <v>2047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>
        <f t="shared" si="3"/>
        <v>0</v>
      </c>
      <c r="M200" s="31"/>
      <c r="N200" s="48"/>
    </row>
    <row r="201" spans="1:14" x14ac:dyDescent="0.2">
      <c r="A201" s="30">
        <v>2048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>
        <f t="shared" si="3"/>
        <v>0</v>
      </c>
      <c r="M201" s="31"/>
      <c r="N201" s="48"/>
    </row>
    <row r="202" spans="1:14" x14ac:dyDescent="0.2">
      <c r="A202" s="30">
        <v>2049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>
        <f t="shared" si="3"/>
        <v>0</v>
      </c>
      <c r="M202" s="31"/>
      <c r="N202" s="48"/>
    </row>
    <row r="203" spans="1:14" x14ac:dyDescent="0.2">
      <c r="A203" s="30">
        <v>2050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>
        <f t="shared" si="3"/>
        <v>0</v>
      </c>
      <c r="M203" s="31"/>
      <c r="N203" s="48"/>
    </row>
    <row r="204" spans="1:14" x14ac:dyDescent="0.2">
      <c r="A204" s="30">
        <v>2051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>
        <f t="shared" si="3"/>
        <v>0</v>
      </c>
      <c r="M204" s="31"/>
      <c r="N204" s="48"/>
    </row>
    <row r="205" spans="1:14" x14ac:dyDescent="0.2">
      <c r="A205" s="30">
        <v>2052</v>
      </c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>
        <f t="shared" si="3"/>
        <v>0</v>
      </c>
      <c r="M205" s="31"/>
      <c r="N205" s="48"/>
    </row>
    <row r="206" spans="1:14" x14ac:dyDescent="0.2">
      <c r="A206" s="30">
        <v>2053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>
        <f t="shared" si="3"/>
        <v>0</v>
      </c>
      <c r="M206" s="31"/>
      <c r="N206" s="48"/>
    </row>
    <row r="207" spans="1:14" x14ac:dyDescent="0.2">
      <c r="A207" s="30">
        <v>2054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>
        <f t="shared" si="3"/>
        <v>0</v>
      </c>
      <c r="M207" s="31"/>
      <c r="N207" s="48"/>
    </row>
    <row r="208" spans="1:14" x14ac:dyDescent="0.2">
      <c r="A208" s="30">
        <v>2055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>
        <f t="shared" si="3"/>
        <v>0</v>
      </c>
      <c r="M208" s="31"/>
      <c r="N208" s="48"/>
    </row>
    <row r="209" spans="1:14" x14ac:dyDescent="0.2">
      <c r="A209" s="30">
        <v>2056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>
        <f t="shared" si="3"/>
        <v>0</v>
      </c>
      <c r="M209" s="31"/>
      <c r="N209" s="48"/>
    </row>
    <row r="210" spans="1:14" x14ac:dyDescent="0.2">
      <c r="A210" s="30">
        <v>2057</v>
      </c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>
        <f t="shared" si="3"/>
        <v>0</v>
      </c>
      <c r="M210" s="31"/>
      <c r="N210" s="48"/>
    </row>
    <row r="211" spans="1:14" x14ac:dyDescent="0.2">
      <c r="A211" s="30">
        <v>2058</v>
      </c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>
        <f t="shared" si="3"/>
        <v>0</v>
      </c>
      <c r="M211" s="31"/>
      <c r="N211" s="48"/>
    </row>
    <row r="212" spans="1:14" x14ac:dyDescent="0.2">
      <c r="A212" s="30">
        <v>2059</v>
      </c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>
        <f t="shared" si="3"/>
        <v>0</v>
      </c>
      <c r="M212" s="31"/>
      <c r="N212" s="48"/>
    </row>
    <row r="213" spans="1:14" x14ac:dyDescent="0.2">
      <c r="A213" s="30">
        <v>2060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>
        <f t="shared" si="3"/>
        <v>0</v>
      </c>
      <c r="M213" s="31"/>
      <c r="N213" s="48"/>
    </row>
    <row r="214" spans="1:14" x14ac:dyDescent="0.2">
      <c r="A214" s="30">
        <v>2061</v>
      </c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>
        <f t="shared" si="3"/>
        <v>0</v>
      </c>
      <c r="M214" s="31"/>
      <c r="N214" s="48"/>
    </row>
    <row r="215" spans="1:14" x14ac:dyDescent="0.2">
      <c r="A215" s="30">
        <v>2062</v>
      </c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>
        <f t="shared" si="3"/>
        <v>0</v>
      </c>
      <c r="M215" s="31"/>
      <c r="N215" s="48"/>
    </row>
    <row r="216" spans="1:14" x14ac:dyDescent="0.2">
      <c r="A216" s="30">
        <v>2063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>
        <f t="shared" si="3"/>
        <v>0</v>
      </c>
      <c r="M216" s="31"/>
      <c r="N216" s="48"/>
    </row>
    <row r="217" spans="1:14" x14ac:dyDescent="0.2">
      <c r="A217" s="30">
        <v>2064</v>
      </c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>
        <f t="shared" si="3"/>
        <v>0</v>
      </c>
      <c r="M217" s="31"/>
      <c r="N217" s="48"/>
    </row>
    <row r="218" spans="1:14" x14ac:dyDescent="0.2">
      <c r="A218" s="30">
        <v>2065</v>
      </c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>
        <f t="shared" si="3"/>
        <v>0</v>
      </c>
      <c r="M218" s="31"/>
      <c r="N218" s="48"/>
    </row>
    <row r="219" spans="1:14" x14ac:dyDescent="0.2">
      <c r="A219" s="30">
        <v>2066</v>
      </c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>
        <f t="shared" si="3"/>
        <v>0</v>
      </c>
      <c r="M219" s="31"/>
      <c r="N219" s="48"/>
    </row>
    <row r="220" spans="1:14" x14ac:dyDescent="0.2">
      <c r="A220" s="30">
        <v>2067</v>
      </c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>
        <f t="shared" si="3"/>
        <v>0</v>
      </c>
      <c r="M220" s="31"/>
      <c r="N220" s="48"/>
    </row>
    <row r="221" spans="1:14" x14ac:dyDescent="0.2">
      <c r="A221" s="30">
        <v>2068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>
        <f t="shared" si="3"/>
        <v>0</v>
      </c>
      <c r="M221" s="31"/>
      <c r="N221" s="48"/>
    </row>
    <row r="222" spans="1:14" x14ac:dyDescent="0.2">
      <c r="A222" s="30">
        <v>2069</v>
      </c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>
        <f t="shared" si="3"/>
        <v>0</v>
      </c>
      <c r="M222" s="31"/>
      <c r="N222" s="48"/>
    </row>
    <row r="223" spans="1:14" x14ac:dyDescent="0.2">
      <c r="A223" s="30">
        <v>2070</v>
      </c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>
        <f t="shared" si="3"/>
        <v>0</v>
      </c>
      <c r="M223" s="31"/>
      <c r="N223" s="48"/>
    </row>
    <row r="224" spans="1:14" x14ac:dyDescent="0.2">
      <c r="A224" s="30">
        <v>2071</v>
      </c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>
        <f t="shared" si="3"/>
        <v>0</v>
      </c>
      <c r="M224" s="31"/>
      <c r="N224" s="48"/>
    </row>
    <row r="225" spans="1:14" x14ac:dyDescent="0.2">
      <c r="A225" s="30">
        <v>2072</v>
      </c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>
        <f t="shared" si="3"/>
        <v>0</v>
      </c>
      <c r="M225" s="31"/>
      <c r="N225" s="48"/>
    </row>
    <row r="226" spans="1:14" x14ac:dyDescent="0.2">
      <c r="A226" s="30">
        <v>2073</v>
      </c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>
        <f t="shared" si="3"/>
        <v>0</v>
      </c>
      <c r="M226" s="31"/>
      <c r="N226" s="48"/>
    </row>
    <row r="227" spans="1:14" x14ac:dyDescent="0.2">
      <c r="A227" s="30">
        <v>2074</v>
      </c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>
        <f t="shared" si="3"/>
        <v>0</v>
      </c>
      <c r="M227" s="31"/>
      <c r="N227" s="48"/>
    </row>
    <row r="228" spans="1:14" x14ac:dyDescent="0.2">
      <c r="A228" s="30">
        <v>2075</v>
      </c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>
        <f t="shared" si="3"/>
        <v>0</v>
      </c>
      <c r="M228" s="31"/>
      <c r="N228" s="48"/>
    </row>
    <row r="229" spans="1:14" x14ac:dyDescent="0.2">
      <c r="A229" s="30">
        <v>2076</v>
      </c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>
        <f t="shared" si="3"/>
        <v>0</v>
      </c>
      <c r="M229" s="31"/>
      <c r="N229" s="48"/>
    </row>
    <row r="230" spans="1:14" x14ac:dyDescent="0.2">
      <c r="A230" s="30">
        <v>2077</v>
      </c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>
        <f t="shared" si="3"/>
        <v>0</v>
      </c>
      <c r="M230" s="31"/>
      <c r="N230" s="48"/>
    </row>
    <row r="231" spans="1:14" x14ac:dyDescent="0.2">
      <c r="A231" s="30">
        <v>2078</v>
      </c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>
        <f t="shared" si="3"/>
        <v>0</v>
      </c>
      <c r="M231" s="31"/>
      <c r="N231" s="48"/>
    </row>
    <row r="232" spans="1:14" x14ac:dyDescent="0.2">
      <c r="A232" s="30">
        <v>2079</v>
      </c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>
        <f t="shared" si="3"/>
        <v>0</v>
      </c>
      <c r="M232" s="31"/>
      <c r="N232" s="48"/>
    </row>
    <row r="233" spans="1:14" x14ac:dyDescent="0.2">
      <c r="A233" s="30">
        <v>2080</v>
      </c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>
        <f t="shared" si="3"/>
        <v>0</v>
      </c>
      <c r="M233" s="31"/>
      <c r="N233" s="48"/>
    </row>
    <row r="234" spans="1:14" x14ac:dyDescent="0.2">
      <c r="A234" s="38">
        <v>2081</v>
      </c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>
        <f t="shared" si="3"/>
        <v>0</v>
      </c>
      <c r="M234" s="31"/>
      <c r="N234" s="48"/>
    </row>
    <row r="235" spans="1:14" x14ac:dyDescent="0.2">
      <c r="A235" s="38">
        <v>2082</v>
      </c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>
        <f t="shared" si="3"/>
        <v>0</v>
      </c>
      <c r="M235" s="31"/>
      <c r="N235" s="48"/>
    </row>
    <row r="236" spans="1:14" x14ac:dyDescent="0.2">
      <c r="A236" s="38">
        <v>2083</v>
      </c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>
        <f t="shared" si="3"/>
        <v>0</v>
      </c>
      <c r="M236" s="31"/>
      <c r="N236" s="48"/>
    </row>
    <row r="237" spans="1:14" x14ac:dyDescent="0.2">
      <c r="A237" s="38">
        <v>2084</v>
      </c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>
        <f t="shared" si="3"/>
        <v>0</v>
      </c>
      <c r="M237" s="31"/>
      <c r="N237" s="48"/>
    </row>
    <row r="238" spans="1:14" x14ac:dyDescent="0.2">
      <c r="A238" s="38">
        <v>2085</v>
      </c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>
        <f t="shared" si="3"/>
        <v>0</v>
      </c>
      <c r="M238" s="31"/>
      <c r="N238" s="48"/>
    </row>
    <row r="239" spans="1:14" x14ac:dyDescent="0.2">
      <c r="A239" s="38">
        <v>2086</v>
      </c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>
        <f t="shared" si="3"/>
        <v>0</v>
      </c>
      <c r="M239" s="31"/>
      <c r="N239" s="48"/>
    </row>
    <row r="240" spans="1:14" x14ac:dyDescent="0.2">
      <c r="A240" s="38">
        <v>2087</v>
      </c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>
        <f t="shared" si="3"/>
        <v>0</v>
      </c>
      <c r="M240" s="31"/>
      <c r="N240" s="48"/>
    </row>
    <row r="241" spans="1:14" x14ac:dyDescent="0.2">
      <c r="A241" s="38">
        <v>2088</v>
      </c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>
        <f t="shared" si="3"/>
        <v>0</v>
      </c>
      <c r="M241" s="31"/>
      <c r="N241" s="48"/>
    </row>
    <row r="242" spans="1:14" x14ac:dyDescent="0.2">
      <c r="A242" s="38">
        <v>2089</v>
      </c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>
        <f t="shared" si="3"/>
        <v>0</v>
      </c>
      <c r="M242" s="31"/>
      <c r="N242" s="48"/>
    </row>
    <row r="243" spans="1:14" x14ac:dyDescent="0.2">
      <c r="A243" s="38">
        <v>2090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>
        <f t="shared" si="3"/>
        <v>0</v>
      </c>
      <c r="M243" s="31"/>
      <c r="N243" s="48"/>
    </row>
    <row r="244" spans="1:14" x14ac:dyDescent="0.2">
      <c r="A244" s="38">
        <v>2091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>
        <f t="shared" si="3"/>
        <v>0</v>
      </c>
      <c r="M244" s="31"/>
      <c r="N244" s="48"/>
    </row>
    <row r="245" spans="1:14" x14ac:dyDescent="0.2">
      <c r="A245" s="38">
        <v>2092</v>
      </c>
      <c r="B245" s="67"/>
      <c r="C245" s="31"/>
      <c r="D245" s="31"/>
      <c r="E245" s="31"/>
      <c r="F245" s="31"/>
      <c r="G245" s="31"/>
      <c r="H245" s="31"/>
      <c r="I245" s="31"/>
      <c r="J245" s="31"/>
      <c r="K245" s="31"/>
      <c r="L245" s="31">
        <f t="shared" si="3"/>
        <v>0</v>
      </c>
      <c r="M245" s="31"/>
      <c r="N245" s="48"/>
    </row>
    <row r="246" spans="1:14" x14ac:dyDescent="0.2">
      <c r="A246" s="38">
        <v>2093</v>
      </c>
      <c r="B246" s="67"/>
      <c r="C246" s="31"/>
      <c r="D246" s="31"/>
      <c r="E246" s="31"/>
      <c r="F246" s="31"/>
      <c r="G246" s="31"/>
      <c r="H246" s="31"/>
      <c r="I246" s="31"/>
      <c r="J246" s="31"/>
      <c r="K246" s="31"/>
      <c r="L246" s="31">
        <f t="shared" si="3"/>
        <v>0</v>
      </c>
      <c r="M246" s="31"/>
      <c r="N246" s="48"/>
    </row>
    <row r="247" spans="1:14" x14ac:dyDescent="0.2">
      <c r="A247" s="38">
        <v>2094</v>
      </c>
      <c r="B247" s="67"/>
      <c r="C247" s="31"/>
      <c r="D247" s="31"/>
      <c r="E247" s="31"/>
      <c r="F247" s="31"/>
      <c r="G247" s="31"/>
      <c r="H247" s="31"/>
      <c r="I247" s="31"/>
      <c r="J247" s="31"/>
      <c r="K247" s="31"/>
      <c r="L247" s="31">
        <f t="shared" si="3"/>
        <v>0</v>
      </c>
      <c r="M247" s="31"/>
      <c r="N247" s="48"/>
    </row>
    <row r="248" spans="1:14" x14ac:dyDescent="0.2">
      <c r="A248" s="38">
        <v>2095</v>
      </c>
      <c r="B248" s="67"/>
      <c r="C248" s="31"/>
      <c r="D248" s="31"/>
      <c r="E248" s="31"/>
      <c r="F248" s="31"/>
      <c r="G248" s="31"/>
      <c r="H248" s="31"/>
      <c r="I248" s="31"/>
      <c r="J248" s="31"/>
      <c r="K248" s="31"/>
      <c r="L248" s="31">
        <f t="shared" si="3"/>
        <v>0</v>
      </c>
      <c r="M248" s="31"/>
      <c r="N248" s="48"/>
    </row>
    <row r="249" spans="1:14" x14ac:dyDescent="0.2">
      <c r="A249" s="38">
        <v>2096</v>
      </c>
      <c r="B249" s="67"/>
      <c r="C249" s="31"/>
      <c r="D249" s="31"/>
      <c r="E249" s="31"/>
      <c r="F249" s="31"/>
      <c r="G249" s="31"/>
      <c r="H249" s="31"/>
      <c r="I249" s="31"/>
      <c r="J249" s="31"/>
      <c r="K249" s="31"/>
      <c r="L249" s="31">
        <f t="shared" si="3"/>
        <v>0</v>
      </c>
      <c r="M249" s="31"/>
      <c r="N249" s="48"/>
    </row>
    <row r="250" spans="1:14" x14ac:dyDescent="0.2">
      <c r="A250" s="38">
        <v>2097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>
        <f t="shared" si="3"/>
        <v>0</v>
      </c>
      <c r="M250" s="31"/>
      <c r="N250" s="48"/>
    </row>
    <row r="251" spans="1:14" x14ac:dyDescent="0.2">
      <c r="A251" s="30">
        <v>2098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>
        <f t="shared" si="3"/>
        <v>0</v>
      </c>
      <c r="M251" s="31"/>
      <c r="N251" s="48"/>
    </row>
    <row r="252" spans="1:14" x14ac:dyDescent="0.2">
      <c r="A252" s="38">
        <v>2099</v>
      </c>
      <c r="B252" s="67"/>
      <c r="C252" s="31"/>
      <c r="D252" s="31"/>
      <c r="E252" s="31"/>
      <c r="F252" s="31"/>
      <c r="G252" s="31"/>
      <c r="H252" s="31"/>
      <c r="I252" s="31"/>
      <c r="J252" s="31"/>
      <c r="K252" s="31"/>
      <c r="L252" s="31">
        <f t="shared" si="3"/>
        <v>0</v>
      </c>
      <c r="M252" s="31"/>
      <c r="N252" s="48"/>
    </row>
    <row r="253" spans="1:14" x14ac:dyDescent="0.2">
      <c r="A253" s="30">
        <v>2100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>
        <f t="shared" si="3"/>
        <v>0</v>
      </c>
      <c r="M253" s="31"/>
      <c r="N253" s="48"/>
    </row>
    <row r="254" spans="1:14" x14ac:dyDescent="0.2">
      <c r="A254" s="38">
        <v>2102</v>
      </c>
      <c r="B254" s="67"/>
      <c r="C254" s="31"/>
      <c r="D254" s="31"/>
      <c r="E254" s="31"/>
      <c r="F254" s="31"/>
      <c r="G254" s="31"/>
      <c r="H254" s="31"/>
      <c r="I254" s="31"/>
      <c r="J254" s="31"/>
      <c r="K254" s="31"/>
      <c r="L254" s="31">
        <f t="shared" si="3"/>
        <v>0</v>
      </c>
      <c r="M254" s="31"/>
      <c r="N254" s="48"/>
    </row>
    <row r="255" spans="1:14" x14ac:dyDescent="0.2">
      <c r="A255" s="38">
        <v>2103</v>
      </c>
      <c r="B255" s="67"/>
      <c r="C255" s="31"/>
      <c r="D255" s="31"/>
      <c r="E255" s="31"/>
      <c r="F255" s="31"/>
      <c r="G255" s="31"/>
      <c r="H255" s="31"/>
      <c r="I255" s="31"/>
      <c r="J255" s="31"/>
      <c r="K255" s="31"/>
      <c r="L255" s="31">
        <f t="shared" si="3"/>
        <v>0</v>
      </c>
      <c r="M255" s="31"/>
      <c r="N255" s="48"/>
    </row>
    <row r="256" spans="1:14" x14ac:dyDescent="0.2">
      <c r="A256" s="38">
        <v>2104</v>
      </c>
      <c r="B256" s="67"/>
      <c r="C256" s="31"/>
      <c r="D256" s="31"/>
      <c r="E256" s="31"/>
      <c r="F256" s="31"/>
      <c r="G256" s="31"/>
      <c r="H256" s="31"/>
      <c r="I256" s="31"/>
      <c r="J256" s="31"/>
      <c r="K256" s="31"/>
      <c r="L256" s="31">
        <f t="shared" si="3"/>
        <v>0</v>
      </c>
      <c r="M256" s="31"/>
      <c r="N256" s="48"/>
    </row>
    <row r="257" spans="1:14" x14ac:dyDescent="0.2">
      <c r="A257" s="38">
        <v>2106</v>
      </c>
      <c r="B257" s="67"/>
      <c r="C257" s="31"/>
      <c r="D257" s="31"/>
      <c r="E257" s="31"/>
      <c r="F257" s="31"/>
      <c r="G257" s="31"/>
      <c r="H257" s="31"/>
      <c r="I257" s="31"/>
      <c r="J257" s="31"/>
      <c r="K257" s="31"/>
      <c r="L257" s="31">
        <f t="shared" si="3"/>
        <v>0</v>
      </c>
      <c r="M257" s="31"/>
      <c r="N257" s="48"/>
    </row>
    <row r="258" spans="1:14" x14ac:dyDescent="0.2">
      <c r="A258" s="38">
        <v>2109</v>
      </c>
      <c r="B258" s="67"/>
      <c r="C258" s="31"/>
      <c r="D258" s="31"/>
      <c r="E258" s="31"/>
      <c r="F258" s="31"/>
      <c r="G258" s="31"/>
      <c r="H258" s="31"/>
      <c r="I258" s="31"/>
      <c r="J258" s="31"/>
      <c r="K258" s="31"/>
      <c r="L258" s="31">
        <f t="shared" ref="L258:L321" si="4">SUM(D258:K258)</f>
        <v>0</v>
      </c>
      <c r="M258" s="31"/>
      <c r="N258" s="48"/>
    </row>
    <row r="259" spans="1:14" x14ac:dyDescent="0.2">
      <c r="A259" s="30">
        <v>2110</v>
      </c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>
        <f t="shared" si="4"/>
        <v>0</v>
      </c>
      <c r="M259" s="31"/>
      <c r="N259" s="48"/>
    </row>
    <row r="260" spans="1:14" x14ac:dyDescent="0.2">
      <c r="A260" s="30">
        <v>2111</v>
      </c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>
        <f t="shared" si="4"/>
        <v>0</v>
      </c>
      <c r="M260" s="31"/>
      <c r="N260" s="48"/>
    </row>
    <row r="261" spans="1:14" x14ac:dyDescent="0.2">
      <c r="A261" s="30">
        <v>2112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>
        <f t="shared" si="4"/>
        <v>0</v>
      </c>
      <c r="M261" s="31"/>
      <c r="N261" s="48"/>
    </row>
    <row r="262" spans="1:14" x14ac:dyDescent="0.2">
      <c r="A262" s="30">
        <v>2113</v>
      </c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>
        <f t="shared" si="4"/>
        <v>0</v>
      </c>
      <c r="M262" s="31"/>
      <c r="N262" s="48"/>
    </row>
    <row r="263" spans="1:14" x14ac:dyDescent="0.2">
      <c r="A263" s="30">
        <v>2114</v>
      </c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>
        <f t="shared" si="4"/>
        <v>0</v>
      </c>
      <c r="M263" s="31"/>
      <c r="N263" s="48"/>
    </row>
    <row r="264" spans="1:14" x14ac:dyDescent="0.2">
      <c r="A264" s="30">
        <v>2115</v>
      </c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>
        <f t="shared" si="4"/>
        <v>0</v>
      </c>
      <c r="M264" s="31"/>
      <c r="N264" s="48"/>
    </row>
    <row r="265" spans="1:14" x14ac:dyDescent="0.2">
      <c r="A265" s="30">
        <v>2116</v>
      </c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>
        <f t="shared" si="4"/>
        <v>0</v>
      </c>
      <c r="M265" s="31"/>
      <c r="N265" s="48"/>
    </row>
    <row r="266" spans="1:14" x14ac:dyDescent="0.2">
      <c r="A266" s="30">
        <v>2117</v>
      </c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>
        <f t="shared" si="4"/>
        <v>0</v>
      </c>
      <c r="M266" s="31"/>
      <c r="N266" s="48"/>
    </row>
    <row r="267" spans="1:14" x14ac:dyDescent="0.2">
      <c r="A267" s="30">
        <v>2118</v>
      </c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>
        <f t="shared" si="4"/>
        <v>0</v>
      </c>
      <c r="M267" s="31"/>
      <c r="N267" s="48"/>
    </row>
    <row r="268" spans="1:14" x14ac:dyDescent="0.2">
      <c r="A268" s="30">
        <v>2120</v>
      </c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>
        <f t="shared" si="4"/>
        <v>0</v>
      </c>
      <c r="M268" s="31"/>
      <c r="N268" s="48"/>
    </row>
    <row r="269" spans="1:14" x14ac:dyDescent="0.2">
      <c r="A269" s="30">
        <v>2121</v>
      </c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>
        <f t="shared" si="4"/>
        <v>0</v>
      </c>
      <c r="M269" s="31"/>
      <c r="N269" s="48"/>
    </row>
    <row r="270" spans="1:14" x14ac:dyDescent="0.2">
      <c r="A270" s="30">
        <v>2122</v>
      </c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>
        <f t="shared" si="4"/>
        <v>0</v>
      </c>
      <c r="M270" s="31"/>
      <c r="N270" s="48"/>
    </row>
    <row r="271" spans="1:14" x14ac:dyDescent="0.2">
      <c r="A271" s="30">
        <v>2123</v>
      </c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>
        <f t="shared" si="4"/>
        <v>0</v>
      </c>
      <c r="M271" s="31"/>
      <c r="N271" s="48"/>
    </row>
    <row r="272" spans="1:14" x14ac:dyDescent="0.2">
      <c r="A272" s="30">
        <v>2124</v>
      </c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>
        <f t="shared" si="4"/>
        <v>0</v>
      </c>
      <c r="M272" s="31"/>
      <c r="N272" s="48"/>
    </row>
    <row r="273" spans="1:14" x14ac:dyDescent="0.2">
      <c r="A273" s="30">
        <v>2125</v>
      </c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>
        <f t="shared" si="4"/>
        <v>0</v>
      </c>
      <c r="M273" s="31"/>
      <c r="N273" s="48"/>
    </row>
    <row r="274" spans="1:14" x14ac:dyDescent="0.2">
      <c r="A274" s="30">
        <v>2126</v>
      </c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>
        <f t="shared" si="4"/>
        <v>0</v>
      </c>
      <c r="M274" s="31"/>
      <c r="N274" s="48"/>
    </row>
    <row r="275" spans="1:14" x14ac:dyDescent="0.2">
      <c r="A275" s="30">
        <v>2127</v>
      </c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>
        <f t="shared" si="4"/>
        <v>0</v>
      </c>
      <c r="M275" s="31"/>
      <c r="N275" s="48"/>
    </row>
    <row r="276" spans="1:14" x14ac:dyDescent="0.2">
      <c r="A276" s="30">
        <v>2128</v>
      </c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>
        <f t="shared" si="4"/>
        <v>0</v>
      </c>
      <c r="M276" s="31"/>
      <c r="N276" s="48"/>
    </row>
    <row r="277" spans="1:14" x14ac:dyDescent="0.2">
      <c r="A277" s="30">
        <v>2130</v>
      </c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>
        <f t="shared" si="4"/>
        <v>0</v>
      </c>
      <c r="M277" s="31"/>
      <c r="N277" s="48"/>
    </row>
    <row r="278" spans="1:14" x14ac:dyDescent="0.2">
      <c r="A278" s="30">
        <v>2131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>
        <f t="shared" si="4"/>
        <v>0</v>
      </c>
      <c r="M278" s="31"/>
      <c r="N278" s="48"/>
    </row>
    <row r="279" spans="1:14" x14ac:dyDescent="0.2">
      <c r="A279" s="30">
        <v>2132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>
        <f t="shared" si="4"/>
        <v>0</v>
      </c>
      <c r="M279" s="31"/>
      <c r="N279" s="48"/>
    </row>
    <row r="280" spans="1:14" x14ac:dyDescent="0.2">
      <c r="A280" s="30">
        <v>2133</v>
      </c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>
        <f t="shared" si="4"/>
        <v>0</v>
      </c>
      <c r="M280" s="31"/>
      <c r="N280" s="48"/>
    </row>
    <row r="281" spans="1:14" x14ac:dyDescent="0.2">
      <c r="A281" s="28">
        <v>2134</v>
      </c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>
        <f t="shared" si="4"/>
        <v>0</v>
      </c>
      <c r="M281" s="31"/>
      <c r="N281" s="48"/>
    </row>
    <row r="282" spans="1:14" x14ac:dyDescent="0.2">
      <c r="A282" s="30">
        <v>2135</v>
      </c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>
        <f t="shared" si="4"/>
        <v>0</v>
      </c>
      <c r="M282" s="31"/>
      <c r="N282" s="48"/>
    </row>
    <row r="283" spans="1:14" x14ac:dyDescent="0.2">
      <c r="A283" s="30">
        <v>2136</v>
      </c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>
        <f t="shared" si="4"/>
        <v>0</v>
      </c>
      <c r="M283" s="31"/>
      <c r="N283" s="48"/>
    </row>
    <row r="284" spans="1:14" x14ac:dyDescent="0.2">
      <c r="A284" s="30">
        <v>2137</v>
      </c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>
        <f t="shared" si="4"/>
        <v>0</v>
      </c>
      <c r="M284" s="31"/>
      <c r="N284" s="48"/>
    </row>
    <row r="285" spans="1:14" x14ac:dyDescent="0.2">
      <c r="A285" s="30">
        <v>2138</v>
      </c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>
        <f t="shared" si="4"/>
        <v>0</v>
      </c>
      <c r="M285" s="31"/>
      <c r="N285" s="48"/>
    </row>
    <row r="286" spans="1:14" x14ac:dyDescent="0.2">
      <c r="A286" s="30">
        <v>2139</v>
      </c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>
        <f t="shared" si="4"/>
        <v>0</v>
      </c>
      <c r="M286" s="31"/>
      <c r="N286" s="48"/>
    </row>
    <row r="287" spans="1:14" x14ac:dyDescent="0.2">
      <c r="A287" s="30">
        <v>2140</v>
      </c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>
        <f t="shared" si="4"/>
        <v>0</v>
      </c>
      <c r="M287" s="31"/>
      <c r="N287" s="48"/>
    </row>
    <row r="288" spans="1:14" x14ac:dyDescent="0.2">
      <c r="A288" s="30">
        <v>2141</v>
      </c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>
        <f t="shared" si="4"/>
        <v>0</v>
      </c>
      <c r="M288" s="31"/>
      <c r="N288" s="48"/>
    </row>
    <row r="289" spans="1:14" x14ac:dyDescent="0.2">
      <c r="A289" s="30">
        <v>2142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>
        <f t="shared" si="4"/>
        <v>0</v>
      </c>
      <c r="M289" s="31"/>
      <c r="N289" s="48"/>
    </row>
    <row r="290" spans="1:14" x14ac:dyDescent="0.2">
      <c r="A290" s="30">
        <v>2143</v>
      </c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>
        <f t="shared" si="4"/>
        <v>0</v>
      </c>
      <c r="M290" s="31"/>
      <c r="N290" s="48"/>
    </row>
    <row r="291" spans="1:14" x14ac:dyDescent="0.2">
      <c r="A291" s="30">
        <v>2144</v>
      </c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>
        <f t="shared" si="4"/>
        <v>0</v>
      </c>
      <c r="M291" s="31"/>
      <c r="N291" s="48"/>
    </row>
    <row r="292" spans="1:14" x14ac:dyDescent="0.2">
      <c r="A292" s="30">
        <v>2146</v>
      </c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>
        <f t="shared" si="4"/>
        <v>0</v>
      </c>
      <c r="M292" s="31"/>
      <c r="N292" s="48"/>
    </row>
    <row r="293" spans="1:14" x14ac:dyDescent="0.2">
      <c r="A293" s="30">
        <v>2147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>
        <f t="shared" si="4"/>
        <v>0</v>
      </c>
      <c r="M293" s="31"/>
      <c r="N293" s="48"/>
    </row>
    <row r="294" spans="1:14" x14ac:dyDescent="0.2">
      <c r="A294" s="30">
        <v>2149</v>
      </c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>
        <f t="shared" si="4"/>
        <v>0</v>
      </c>
      <c r="M294" s="31"/>
      <c r="N294" s="48"/>
    </row>
    <row r="295" spans="1:14" x14ac:dyDescent="0.2">
      <c r="A295" s="30">
        <v>2150</v>
      </c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>
        <f t="shared" si="4"/>
        <v>0</v>
      </c>
      <c r="M295" s="31"/>
      <c r="N295" s="48"/>
    </row>
    <row r="296" spans="1:14" x14ac:dyDescent="0.2">
      <c r="A296" s="38">
        <v>3001</v>
      </c>
      <c r="B296" s="67"/>
      <c r="C296" s="31"/>
      <c r="D296" s="31"/>
      <c r="E296" s="31"/>
      <c r="F296" s="31"/>
      <c r="G296" s="31"/>
      <c r="H296" s="31"/>
      <c r="I296" s="31"/>
      <c r="J296" s="31"/>
      <c r="K296" s="31"/>
      <c r="L296" s="31">
        <f t="shared" si="4"/>
        <v>0</v>
      </c>
      <c r="M296" s="31"/>
      <c r="N296" s="48"/>
    </row>
    <row r="297" spans="1:14" x14ac:dyDescent="0.2">
      <c r="A297" s="38">
        <v>3002</v>
      </c>
      <c r="B297" s="67"/>
      <c r="C297" s="31"/>
      <c r="D297" s="31"/>
      <c r="E297" s="31"/>
      <c r="F297" s="31"/>
      <c r="G297" s="31"/>
      <c r="H297" s="31"/>
      <c r="I297" s="31"/>
      <c r="J297" s="31"/>
      <c r="K297" s="31"/>
      <c r="L297" s="31">
        <f t="shared" si="4"/>
        <v>0</v>
      </c>
      <c r="M297" s="31"/>
      <c r="N297" s="48"/>
    </row>
    <row r="298" spans="1:14" x14ac:dyDescent="0.2">
      <c r="A298" s="38">
        <v>3003</v>
      </c>
      <c r="B298" s="67"/>
      <c r="C298" s="31"/>
      <c r="D298" s="31"/>
      <c r="E298" s="31"/>
      <c r="F298" s="31"/>
      <c r="G298" s="31"/>
      <c r="H298" s="31"/>
      <c r="I298" s="31"/>
      <c r="J298" s="31"/>
      <c r="K298" s="31"/>
      <c r="L298" s="31">
        <f t="shared" si="4"/>
        <v>0</v>
      </c>
      <c r="M298" s="31"/>
      <c r="N298" s="48"/>
    </row>
    <row r="299" spans="1:14" x14ac:dyDescent="0.2">
      <c r="A299" s="38">
        <v>3004</v>
      </c>
      <c r="B299" s="67"/>
      <c r="C299" s="31"/>
      <c r="D299" s="31"/>
      <c r="E299" s="31"/>
      <c r="F299" s="31"/>
      <c r="G299" s="31"/>
      <c r="H299" s="31"/>
      <c r="I299" s="31"/>
      <c r="J299" s="31"/>
      <c r="K299" s="31"/>
      <c r="L299" s="31">
        <f t="shared" si="4"/>
        <v>0</v>
      </c>
      <c r="M299" s="31"/>
      <c r="N299" s="48"/>
    </row>
    <row r="300" spans="1:14" x14ac:dyDescent="0.2">
      <c r="A300" s="38">
        <v>3005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>
        <f t="shared" si="4"/>
        <v>0</v>
      </c>
      <c r="M300" s="31"/>
      <c r="N300" s="48"/>
    </row>
    <row r="301" spans="1:14" x14ac:dyDescent="0.2">
      <c r="A301" s="38">
        <v>3006</v>
      </c>
      <c r="B301" s="67"/>
      <c r="C301" s="31"/>
      <c r="D301" s="31"/>
      <c r="E301" s="31"/>
      <c r="F301" s="31"/>
      <c r="G301" s="31"/>
      <c r="H301" s="31"/>
      <c r="I301" s="31"/>
      <c r="J301" s="31"/>
      <c r="K301" s="31"/>
      <c r="L301" s="31">
        <f t="shared" si="4"/>
        <v>0</v>
      </c>
      <c r="M301" s="31"/>
      <c r="N301" s="48"/>
    </row>
    <row r="302" spans="1:14" x14ac:dyDescent="0.2">
      <c r="A302" s="38">
        <v>3007</v>
      </c>
      <c r="B302" s="67"/>
      <c r="C302" s="31"/>
      <c r="D302" s="31"/>
      <c r="E302" s="31"/>
      <c r="F302" s="31"/>
      <c r="G302" s="31"/>
      <c r="H302" s="31"/>
      <c r="I302" s="31"/>
      <c r="J302" s="31"/>
      <c r="K302" s="31"/>
      <c r="L302" s="31">
        <f t="shared" si="4"/>
        <v>0</v>
      </c>
      <c r="M302" s="31"/>
      <c r="N302" s="48"/>
    </row>
    <row r="303" spans="1:14" x14ac:dyDescent="0.2">
      <c r="A303" s="38">
        <v>3010</v>
      </c>
      <c r="B303" s="67"/>
      <c r="C303" s="31"/>
      <c r="D303" s="31"/>
      <c r="E303" s="31"/>
      <c r="F303" s="31"/>
      <c r="G303" s="31"/>
      <c r="H303" s="31"/>
      <c r="I303" s="31"/>
      <c r="J303" s="31"/>
      <c r="K303" s="31"/>
      <c r="L303" s="31">
        <f t="shared" si="4"/>
        <v>0</v>
      </c>
      <c r="M303" s="31"/>
      <c r="N303" s="48"/>
    </row>
    <row r="304" spans="1:14" x14ac:dyDescent="0.2">
      <c r="A304" s="38">
        <v>3011</v>
      </c>
      <c r="B304" s="67"/>
      <c r="C304" s="31"/>
      <c r="D304" s="31"/>
      <c r="E304" s="31"/>
      <c r="F304" s="31"/>
      <c r="G304" s="31"/>
      <c r="H304" s="31"/>
      <c r="I304" s="31"/>
      <c r="J304" s="31"/>
      <c r="K304" s="31"/>
      <c r="L304" s="31">
        <f t="shared" si="4"/>
        <v>0</v>
      </c>
      <c r="M304" s="31"/>
      <c r="N304" s="48"/>
    </row>
    <row r="305" spans="1:14" x14ac:dyDescent="0.2">
      <c r="A305" s="38">
        <v>3012</v>
      </c>
      <c r="B305" s="67"/>
      <c r="C305" s="31"/>
      <c r="D305" s="31"/>
      <c r="E305" s="31"/>
      <c r="F305" s="31"/>
      <c r="G305" s="31"/>
      <c r="H305" s="31"/>
      <c r="I305" s="31"/>
      <c r="J305" s="31"/>
      <c r="K305" s="31"/>
      <c r="L305" s="31">
        <f t="shared" si="4"/>
        <v>0</v>
      </c>
      <c r="M305" s="31"/>
      <c r="N305" s="48"/>
    </row>
    <row r="306" spans="1:14" x14ac:dyDescent="0.2">
      <c r="A306" s="38">
        <v>3013</v>
      </c>
      <c r="B306" s="67"/>
      <c r="C306" s="31"/>
      <c r="D306" s="31"/>
      <c r="E306" s="31"/>
      <c r="F306" s="31"/>
      <c r="G306" s="31"/>
      <c r="H306" s="31"/>
      <c r="I306" s="31"/>
      <c r="J306" s="31"/>
      <c r="K306" s="31"/>
      <c r="L306" s="31">
        <f t="shared" si="4"/>
        <v>0</v>
      </c>
      <c r="M306" s="31"/>
      <c r="N306" s="48"/>
    </row>
    <row r="307" spans="1:14" x14ac:dyDescent="0.2">
      <c r="A307" s="38">
        <v>3014</v>
      </c>
      <c r="B307" s="67"/>
      <c r="C307" s="31"/>
      <c r="D307" s="31"/>
      <c r="E307" s="31"/>
      <c r="F307" s="31"/>
      <c r="G307" s="31"/>
      <c r="H307" s="31"/>
      <c r="I307" s="31"/>
      <c r="J307" s="31"/>
      <c r="K307" s="31"/>
      <c r="L307" s="31">
        <f t="shared" si="4"/>
        <v>0</v>
      </c>
      <c r="M307" s="31"/>
      <c r="N307" s="48"/>
    </row>
    <row r="308" spans="1:14" x14ac:dyDescent="0.2">
      <c r="A308" s="38">
        <v>3015</v>
      </c>
      <c r="B308" s="67"/>
      <c r="C308" s="31"/>
      <c r="D308" s="31"/>
      <c r="E308" s="31"/>
      <c r="F308" s="31"/>
      <c r="G308" s="31"/>
      <c r="H308" s="31"/>
      <c r="I308" s="31"/>
      <c r="J308" s="31"/>
      <c r="K308" s="31"/>
      <c r="L308" s="31">
        <f t="shared" si="4"/>
        <v>0</v>
      </c>
      <c r="M308" s="31"/>
      <c r="N308" s="48"/>
    </row>
    <row r="309" spans="1:14" x14ac:dyDescent="0.2">
      <c r="A309" s="38">
        <v>3016</v>
      </c>
      <c r="B309" s="67"/>
      <c r="C309" s="31"/>
      <c r="D309" s="31"/>
      <c r="E309" s="31"/>
      <c r="F309" s="31"/>
      <c r="G309" s="31"/>
      <c r="H309" s="31"/>
      <c r="I309" s="31"/>
      <c r="J309" s="31"/>
      <c r="K309" s="31"/>
      <c r="L309" s="31">
        <f t="shared" si="4"/>
        <v>0</v>
      </c>
      <c r="M309" s="31"/>
      <c r="N309" s="48"/>
    </row>
    <row r="310" spans="1:14" x14ac:dyDescent="0.2">
      <c r="A310" s="38">
        <v>3017</v>
      </c>
      <c r="B310" s="67"/>
      <c r="C310" s="31"/>
      <c r="D310" s="31"/>
      <c r="E310" s="31"/>
      <c r="F310" s="31"/>
      <c r="G310" s="31"/>
      <c r="H310" s="31"/>
      <c r="I310" s="31"/>
      <c r="J310" s="31"/>
      <c r="K310" s="31"/>
      <c r="L310" s="31">
        <f t="shared" si="4"/>
        <v>0</v>
      </c>
      <c r="M310" s="31"/>
      <c r="N310" s="48"/>
    </row>
    <row r="311" spans="1:14" x14ac:dyDescent="0.2">
      <c r="A311" s="38">
        <v>3018</v>
      </c>
      <c r="B311" s="67"/>
      <c r="C311" s="31"/>
      <c r="D311" s="31"/>
      <c r="E311" s="31"/>
      <c r="F311" s="31"/>
      <c r="G311" s="31"/>
      <c r="H311" s="31"/>
      <c r="I311" s="31"/>
      <c r="J311" s="31"/>
      <c r="K311" s="31"/>
      <c r="L311" s="31">
        <f t="shared" si="4"/>
        <v>0</v>
      </c>
      <c r="M311" s="31"/>
      <c r="N311" s="48"/>
    </row>
    <row r="312" spans="1:14" x14ac:dyDescent="0.2">
      <c r="A312" s="38">
        <v>3019</v>
      </c>
      <c r="B312" s="67"/>
      <c r="C312" s="31"/>
      <c r="D312" s="31"/>
      <c r="E312" s="31"/>
      <c r="F312" s="31"/>
      <c r="G312" s="31"/>
      <c r="H312" s="31"/>
      <c r="I312" s="31"/>
      <c r="J312" s="31"/>
      <c r="K312" s="31"/>
      <c r="L312" s="31">
        <f t="shared" si="4"/>
        <v>0</v>
      </c>
      <c r="M312" s="31"/>
      <c r="N312" s="48"/>
    </row>
    <row r="313" spans="1:14" x14ac:dyDescent="0.2">
      <c r="A313" s="38">
        <v>3020</v>
      </c>
      <c r="B313" s="67"/>
      <c r="C313" s="31"/>
      <c r="D313" s="31"/>
      <c r="E313" s="31"/>
      <c r="F313" s="31"/>
      <c r="G313" s="31"/>
      <c r="H313" s="31"/>
      <c r="I313" s="31"/>
      <c r="J313" s="31"/>
      <c r="K313" s="31"/>
      <c r="L313" s="31">
        <f t="shared" si="4"/>
        <v>0</v>
      </c>
      <c r="M313" s="31"/>
      <c r="N313" s="48"/>
    </row>
    <row r="314" spans="1:14" x14ac:dyDescent="0.2">
      <c r="A314" s="38">
        <v>3021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>
        <f t="shared" si="4"/>
        <v>0</v>
      </c>
      <c r="M314" s="31"/>
      <c r="N314" s="48"/>
    </row>
    <row r="315" spans="1:14" x14ac:dyDescent="0.2">
      <c r="A315" s="38">
        <v>3022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>
        <f t="shared" si="4"/>
        <v>0</v>
      </c>
      <c r="M315" s="31"/>
      <c r="N315" s="48"/>
    </row>
    <row r="316" spans="1:14" x14ac:dyDescent="0.2">
      <c r="A316" s="38">
        <v>3023</v>
      </c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>
        <f t="shared" si="4"/>
        <v>0</v>
      </c>
      <c r="M316" s="31"/>
      <c r="N316" s="48"/>
    </row>
    <row r="317" spans="1:14" x14ac:dyDescent="0.2">
      <c r="A317" s="38">
        <v>3024</v>
      </c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>
        <f t="shared" si="4"/>
        <v>0</v>
      </c>
      <c r="M317" s="31"/>
      <c r="N317" s="48"/>
    </row>
    <row r="318" spans="1:14" x14ac:dyDescent="0.2">
      <c r="A318" s="38">
        <v>3025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>
        <f t="shared" si="4"/>
        <v>0</v>
      </c>
      <c r="M318" s="31"/>
      <c r="N318" s="48"/>
    </row>
    <row r="319" spans="1:14" s="35" customFormat="1" x14ac:dyDescent="0.2">
      <c r="A319" s="38">
        <v>3026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>
        <f t="shared" si="4"/>
        <v>0</v>
      </c>
      <c r="M319" s="31"/>
      <c r="N319" s="48"/>
    </row>
    <row r="320" spans="1:14" x14ac:dyDescent="0.2">
      <c r="A320" s="38">
        <v>3027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>
        <f t="shared" si="4"/>
        <v>0</v>
      </c>
      <c r="M320" s="31"/>
      <c r="N320" s="48"/>
    </row>
    <row r="321" spans="1:14" x14ac:dyDescent="0.2">
      <c r="A321" s="38">
        <v>3028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>
        <f t="shared" si="4"/>
        <v>0</v>
      </c>
      <c r="M321" s="31"/>
      <c r="N321" s="48"/>
    </row>
    <row r="322" spans="1:14" x14ac:dyDescent="0.2">
      <c r="A322" s="38">
        <v>3029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>
        <f t="shared" ref="L322:L386" si="5">SUM(D322:K322)</f>
        <v>0</v>
      </c>
      <c r="M322" s="31"/>
      <c r="N322" s="48"/>
    </row>
    <row r="323" spans="1:14" x14ac:dyDescent="0.2">
      <c r="A323" s="38">
        <v>3030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>
        <f t="shared" si="5"/>
        <v>0</v>
      </c>
      <c r="M323" s="31"/>
      <c r="N323" s="48"/>
    </row>
    <row r="324" spans="1:14" s="35" customFormat="1" x14ac:dyDescent="0.2">
      <c r="A324" s="38">
        <v>3031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>
        <f t="shared" si="5"/>
        <v>0</v>
      </c>
      <c r="M324" s="31"/>
      <c r="N324" s="48"/>
    </row>
    <row r="325" spans="1:14" x14ac:dyDescent="0.2">
      <c r="A325" s="38">
        <v>3032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>
        <f t="shared" si="5"/>
        <v>0</v>
      </c>
      <c r="M325" s="31"/>
      <c r="N325" s="48"/>
    </row>
    <row r="326" spans="1:14" x14ac:dyDescent="0.2">
      <c r="A326" s="33">
        <v>3033</v>
      </c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>
        <f t="shared" si="5"/>
        <v>0</v>
      </c>
      <c r="M326" s="31"/>
      <c r="N326" s="48"/>
    </row>
    <row r="327" spans="1:14" x14ac:dyDescent="0.2">
      <c r="A327" s="38">
        <v>3034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>
        <f t="shared" si="5"/>
        <v>0</v>
      </c>
      <c r="M327" s="31"/>
      <c r="N327" s="48"/>
    </row>
    <row r="328" spans="1:14" x14ac:dyDescent="0.2">
      <c r="A328" s="38">
        <v>3035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>
        <f t="shared" si="5"/>
        <v>0</v>
      </c>
      <c r="M328" s="31"/>
      <c r="N328" s="48"/>
    </row>
    <row r="329" spans="1:14" x14ac:dyDescent="0.2">
      <c r="A329" s="38">
        <v>3036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>
        <f t="shared" si="5"/>
        <v>0</v>
      </c>
      <c r="M329" s="31"/>
      <c r="N329" s="48"/>
    </row>
    <row r="330" spans="1:14" x14ac:dyDescent="0.2">
      <c r="A330" s="38">
        <v>3037</v>
      </c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>
        <f t="shared" si="5"/>
        <v>0</v>
      </c>
      <c r="M330" s="31"/>
      <c r="N330" s="48"/>
    </row>
    <row r="331" spans="1:14" x14ac:dyDescent="0.2">
      <c r="A331" s="38">
        <v>3038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>
        <f t="shared" si="5"/>
        <v>0</v>
      </c>
      <c r="M331" s="31"/>
      <c r="N331" s="48"/>
    </row>
    <row r="332" spans="1:14" x14ac:dyDescent="0.2">
      <c r="A332" s="38">
        <v>3039</v>
      </c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>
        <f t="shared" si="5"/>
        <v>0</v>
      </c>
      <c r="M332" s="31"/>
      <c r="N332" s="48"/>
    </row>
    <row r="333" spans="1:14" s="25" customFormat="1" x14ac:dyDescent="0.2">
      <c r="A333" s="38">
        <v>3040</v>
      </c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>
        <f t="shared" si="5"/>
        <v>0</v>
      </c>
      <c r="M333" s="31"/>
      <c r="N333" s="48"/>
    </row>
    <row r="334" spans="1:14" x14ac:dyDescent="0.2">
      <c r="A334" s="33">
        <v>3041</v>
      </c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>
        <f t="shared" si="5"/>
        <v>0</v>
      </c>
      <c r="M334" s="31"/>
      <c r="N334" s="48"/>
    </row>
    <row r="335" spans="1:14" x14ac:dyDescent="0.2">
      <c r="A335" s="33">
        <v>3042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>
        <f t="shared" si="5"/>
        <v>0</v>
      </c>
      <c r="M335" s="31"/>
      <c r="N335" s="48"/>
    </row>
    <row r="336" spans="1:14" x14ac:dyDescent="0.2">
      <c r="A336" s="33">
        <v>3043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>
        <f t="shared" si="5"/>
        <v>0</v>
      </c>
      <c r="M336" s="31"/>
      <c r="N336" s="48"/>
    </row>
    <row r="337" spans="1:14" x14ac:dyDescent="0.2">
      <c r="A337" s="33">
        <v>3044</v>
      </c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>
        <f t="shared" si="5"/>
        <v>0</v>
      </c>
      <c r="M337" s="31"/>
      <c r="N337" s="48"/>
    </row>
    <row r="338" spans="1:14" x14ac:dyDescent="0.2">
      <c r="A338" s="33">
        <v>3045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>
        <f t="shared" si="5"/>
        <v>0</v>
      </c>
      <c r="M338" s="31"/>
      <c r="N338" s="48"/>
    </row>
    <row r="339" spans="1:14" x14ac:dyDescent="0.2">
      <c r="A339" s="33">
        <v>3046</v>
      </c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>
        <f t="shared" si="5"/>
        <v>0</v>
      </c>
      <c r="M339" s="31"/>
      <c r="N339" s="48"/>
    </row>
    <row r="340" spans="1:14" x14ac:dyDescent="0.2">
      <c r="A340" s="33">
        <v>3047</v>
      </c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>
        <f t="shared" si="5"/>
        <v>0</v>
      </c>
      <c r="M340" s="31"/>
      <c r="N340" s="48"/>
    </row>
    <row r="341" spans="1:14" x14ac:dyDescent="0.2">
      <c r="A341" s="33">
        <v>3048</v>
      </c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>
        <f t="shared" si="5"/>
        <v>0</v>
      </c>
      <c r="M341" s="31"/>
      <c r="N341" s="48"/>
    </row>
    <row r="342" spans="1:14" x14ac:dyDescent="0.2">
      <c r="A342" s="33">
        <v>3049</v>
      </c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>
        <f t="shared" si="5"/>
        <v>0</v>
      </c>
      <c r="M342" s="31"/>
      <c r="N342" s="48"/>
    </row>
    <row r="343" spans="1:14" x14ac:dyDescent="0.2">
      <c r="A343" s="33">
        <v>3050</v>
      </c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>
        <f t="shared" si="5"/>
        <v>0</v>
      </c>
      <c r="M343" s="31"/>
      <c r="N343" s="48"/>
    </row>
    <row r="344" spans="1:14" x14ac:dyDescent="0.2">
      <c r="A344" s="38">
        <v>3051</v>
      </c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>
        <f t="shared" si="5"/>
        <v>0</v>
      </c>
      <c r="M344" s="31"/>
      <c r="N344" s="48"/>
    </row>
    <row r="345" spans="1:14" x14ac:dyDescent="0.2">
      <c r="A345" s="38">
        <v>3052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>
        <f t="shared" si="5"/>
        <v>0</v>
      </c>
      <c r="M345" s="31"/>
      <c r="N345" s="48"/>
    </row>
    <row r="346" spans="1:14" x14ac:dyDescent="0.2">
      <c r="A346" s="44">
        <v>3053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>
        <f t="shared" si="5"/>
        <v>0</v>
      </c>
      <c r="M346" s="31"/>
      <c r="N346" s="48"/>
    </row>
    <row r="347" spans="1:14" x14ac:dyDescent="0.2">
      <c r="A347" s="38">
        <v>3054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>
        <f t="shared" si="5"/>
        <v>0</v>
      </c>
      <c r="M347" s="31"/>
      <c r="N347" s="48"/>
    </row>
    <row r="348" spans="1:14" x14ac:dyDescent="0.2">
      <c r="A348" s="30">
        <v>3055</v>
      </c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>
        <f t="shared" si="5"/>
        <v>0</v>
      </c>
      <c r="M348" s="31"/>
      <c r="N348" s="48"/>
    </row>
    <row r="349" spans="1:14" x14ac:dyDescent="0.2">
      <c r="A349" s="38">
        <v>3056</v>
      </c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>
        <f t="shared" si="5"/>
        <v>0</v>
      </c>
      <c r="M349" s="31"/>
      <c r="N349" s="48"/>
    </row>
    <row r="350" spans="1:14" x14ac:dyDescent="0.2">
      <c r="A350" s="38">
        <v>3057</v>
      </c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>
        <f t="shared" si="5"/>
        <v>0</v>
      </c>
      <c r="M350" s="31"/>
      <c r="N350" s="48"/>
    </row>
    <row r="351" spans="1:14" x14ac:dyDescent="0.2">
      <c r="A351" s="33">
        <v>3058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>
        <f t="shared" si="5"/>
        <v>0</v>
      </c>
      <c r="M351" s="31"/>
      <c r="N351" s="48"/>
    </row>
    <row r="352" spans="1:14" x14ac:dyDescent="0.2">
      <c r="A352" s="38">
        <v>3059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>
        <f t="shared" si="5"/>
        <v>0</v>
      </c>
      <c r="M352" s="31"/>
      <c r="N352" s="48"/>
    </row>
    <row r="353" spans="1:14" x14ac:dyDescent="0.2">
      <c r="A353" s="38">
        <v>3060</v>
      </c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>
        <f t="shared" si="5"/>
        <v>0</v>
      </c>
      <c r="M353" s="31"/>
      <c r="N353" s="48"/>
    </row>
    <row r="354" spans="1:14" x14ac:dyDescent="0.2">
      <c r="A354" s="38">
        <v>3061</v>
      </c>
      <c r="B354" s="67"/>
      <c r="C354" s="31"/>
      <c r="D354" s="31"/>
      <c r="E354" s="31"/>
      <c r="F354" s="31"/>
      <c r="G354" s="31"/>
      <c r="H354" s="31"/>
      <c r="I354" s="31"/>
      <c r="J354" s="31"/>
      <c r="K354" s="31"/>
      <c r="L354" s="31">
        <f t="shared" si="5"/>
        <v>0</v>
      </c>
      <c r="M354" s="31"/>
      <c r="N354" s="48"/>
    </row>
    <row r="355" spans="1:14" x14ac:dyDescent="0.2">
      <c r="A355" s="30">
        <v>3062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>
        <f t="shared" si="5"/>
        <v>0</v>
      </c>
      <c r="M355" s="31"/>
      <c r="N355" s="48"/>
    </row>
    <row r="356" spans="1:14" x14ac:dyDescent="0.2">
      <c r="A356" s="38">
        <v>3065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>
        <f t="shared" si="5"/>
        <v>0</v>
      </c>
      <c r="M356" s="31"/>
      <c r="N356" s="48"/>
    </row>
    <row r="357" spans="1:14" x14ac:dyDescent="0.2">
      <c r="A357" s="38">
        <v>3066</v>
      </c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>
        <f t="shared" si="5"/>
        <v>0</v>
      </c>
      <c r="M357" s="31"/>
      <c r="N357" s="48"/>
    </row>
    <row r="358" spans="1:14" x14ac:dyDescent="0.2">
      <c r="A358" s="33">
        <v>3067</v>
      </c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>
        <f t="shared" si="5"/>
        <v>0</v>
      </c>
      <c r="M358" s="31"/>
      <c r="N358" s="48"/>
    </row>
    <row r="359" spans="1:14" x14ac:dyDescent="0.2">
      <c r="A359" s="38">
        <v>3069</v>
      </c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>
        <f t="shared" si="5"/>
        <v>0</v>
      </c>
      <c r="M359" s="31"/>
      <c r="N359" s="48"/>
    </row>
    <row r="360" spans="1:14" x14ac:dyDescent="0.2">
      <c r="A360" s="38">
        <v>3070</v>
      </c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>
        <f t="shared" si="5"/>
        <v>0</v>
      </c>
      <c r="M360" s="31"/>
      <c r="N360" s="48"/>
    </row>
    <row r="361" spans="1:14" x14ac:dyDescent="0.2">
      <c r="A361" s="38">
        <v>3071</v>
      </c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>
        <f t="shared" si="5"/>
        <v>0</v>
      </c>
      <c r="M361" s="31"/>
      <c r="N361" s="48"/>
    </row>
    <row r="362" spans="1:14" x14ac:dyDescent="0.2">
      <c r="A362" s="38">
        <v>3072</v>
      </c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>
        <f t="shared" si="5"/>
        <v>0</v>
      </c>
      <c r="M362" s="31"/>
      <c r="N362" s="48"/>
    </row>
    <row r="363" spans="1:14" x14ac:dyDescent="0.2">
      <c r="A363" s="38">
        <v>3073</v>
      </c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>
        <f t="shared" si="5"/>
        <v>0</v>
      </c>
      <c r="M363" s="31"/>
      <c r="N363" s="48"/>
    </row>
    <row r="364" spans="1:14" x14ac:dyDescent="0.2">
      <c r="A364" s="38">
        <v>3074</v>
      </c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>
        <f t="shared" si="5"/>
        <v>0</v>
      </c>
      <c r="M364" s="31"/>
      <c r="N364" s="48"/>
    </row>
    <row r="365" spans="1:14" x14ac:dyDescent="0.2">
      <c r="A365" s="41">
        <v>3075</v>
      </c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>
        <f t="shared" si="5"/>
        <v>0</v>
      </c>
      <c r="M365" s="31"/>
      <c r="N365" s="48"/>
    </row>
    <row r="366" spans="1:14" x14ac:dyDescent="0.2">
      <c r="A366" s="38">
        <v>3076</v>
      </c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>
        <f t="shared" si="5"/>
        <v>0</v>
      </c>
      <c r="M366" s="31"/>
      <c r="N366" s="48"/>
    </row>
    <row r="367" spans="1:14" x14ac:dyDescent="0.2">
      <c r="A367" s="41">
        <v>3077</v>
      </c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>
        <f t="shared" si="5"/>
        <v>0</v>
      </c>
      <c r="M367" s="31"/>
      <c r="N367" s="48"/>
    </row>
    <row r="368" spans="1:14" x14ac:dyDescent="0.2">
      <c r="A368" s="38">
        <v>3078</v>
      </c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>
        <f t="shared" si="5"/>
        <v>0</v>
      </c>
      <c r="M368" s="31"/>
      <c r="N368" s="48"/>
    </row>
    <row r="369" spans="1:14" x14ac:dyDescent="0.2">
      <c r="A369" s="38">
        <v>3079</v>
      </c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>
        <f t="shared" si="5"/>
        <v>0</v>
      </c>
      <c r="M369" s="31"/>
      <c r="N369" s="48"/>
    </row>
    <row r="370" spans="1:14" x14ac:dyDescent="0.2">
      <c r="A370" s="33">
        <v>3080</v>
      </c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>
        <f t="shared" si="5"/>
        <v>0</v>
      </c>
      <c r="M370" s="31"/>
      <c r="N370" s="48"/>
    </row>
    <row r="371" spans="1:14" x14ac:dyDescent="0.2">
      <c r="A371" s="33">
        <v>3081</v>
      </c>
      <c r="B371" s="31"/>
      <c r="C371" s="47"/>
      <c r="D371" s="31"/>
      <c r="E371" s="31"/>
      <c r="F371" s="31"/>
      <c r="G371" s="31"/>
      <c r="H371" s="31"/>
      <c r="I371" s="31"/>
      <c r="J371" s="31"/>
      <c r="K371" s="31"/>
      <c r="L371" s="31">
        <f t="shared" si="5"/>
        <v>0</v>
      </c>
      <c r="M371" s="31"/>
      <c r="N371" s="48"/>
    </row>
    <row r="372" spans="1:14" x14ac:dyDescent="0.2">
      <c r="A372" s="34">
        <v>3082</v>
      </c>
      <c r="B372" s="47"/>
      <c r="C372" s="47"/>
      <c r="D372" s="31"/>
      <c r="E372" s="31"/>
      <c r="F372" s="31"/>
      <c r="G372" s="31"/>
      <c r="H372" s="31"/>
      <c r="I372" s="31"/>
      <c r="J372" s="31"/>
      <c r="K372" s="31"/>
      <c r="L372" s="31">
        <f t="shared" si="5"/>
        <v>0</v>
      </c>
      <c r="M372" s="31"/>
      <c r="N372" s="48"/>
    </row>
    <row r="373" spans="1:14" x14ac:dyDescent="0.2">
      <c r="A373" s="34">
        <v>3083</v>
      </c>
      <c r="B373" s="47"/>
      <c r="C373" s="47"/>
      <c r="D373" s="31"/>
      <c r="E373" s="31"/>
      <c r="F373" s="31"/>
      <c r="G373" s="31"/>
      <c r="H373" s="31"/>
      <c r="I373" s="31"/>
      <c r="J373" s="31"/>
      <c r="K373" s="31"/>
      <c r="L373" s="31">
        <f t="shared" si="5"/>
        <v>0</v>
      </c>
      <c r="M373" s="31"/>
      <c r="N373" s="48"/>
    </row>
    <row r="374" spans="1:14" x14ac:dyDescent="0.2">
      <c r="A374" s="34">
        <v>3084</v>
      </c>
      <c r="B374" s="47"/>
      <c r="C374" s="47"/>
      <c r="D374" s="31"/>
      <c r="E374" s="31"/>
      <c r="F374" s="31"/>
      <c r="G374" s="31"/>
      <c r="H374" s="31"/>
      <c r="I374" s="31"/>
      <c r="J374" s="31"/>
      <c r="K374" s="31"/>
      <c r="L374" s="31">
        <f t="shared" si="5"/>
        <v>0</v>
      </c>
      <c r="M374" s="31"/>
      <c r="N374" s="48"/>
    </row>
    <row r="375" spans="1:14" x14ac:dyDescent="0.2">
      <c r="A375" s="34">
        <v>3085</v>
      </c>
      <c r="B375" s="47"/>
      <c r="C375" s="47"/>
      <c r="D375" s="31"/>
      <c r="E375" s="31"/>
      <c r="F375" s="31"/>
      <c r="G375" s="31"/>
      <c r="H375" s="31"/>
      <c r="I375" s="31"/>
      <c r="J375" s="31"/>
      <c r="K375" s="31"/>
      <c r="L375" s="31">
        <f t="shared" si="5"/>
        <v>0</v>
      </c>
      <c r="M375" s="31"/>
      <c r="N375" s="48"/>
    </row>
    <row r="376" spans="1:14" x14ac:dyDescent="0.2">
      <c r="A376" s="34">
        <v>3086</v>
      </c>
      <c r="B376" s="47"/>
      <c r="C376" s="47"/>
      <c r="D376" s="31"/>
      <c r="E376" s="31"/>
      <c r="F376" s="31"/>
      <c r="G376" s="31"/>
      <c r="H376" s="31"/>
      <c r="I376" s="31"/>
      <c r="J376" s="31"/>
      <c r="K376" s="31"/>
      <c r="L376" s="31">
        <f t="shared" si="5"/>
        <v>0</v>
      </c>
      <c r="M376" s="31"/>
      <c r="N376" s="48"/>
    </row>
    <row r="377" spans="1:14" s="35" customFormat="1" x14ac:dyDescent="0.2">
      <c r="A377" s="46">
        <v>3087</v>
      </c>
      <c r="B377" s="47"/>
      <c r="C377" s="47"/>
      <c r="D377" s="31"/>
      <c r="E377" s="31"/>
      <c r="F377" s="31"/>
      <c r="G377" s="31"/>
      <c r="H377" s="31"/>
      <c r="I377" s="31"/>
      <c r="J377" s="31"/>
      <c r="K377" s="31"/>
      <c r="L377" s="31">
        <f t="shared" si="5"/>
        <v>0</v>
      </c>
      <c r="M377" s="31"/>
      <c r="N377" s="48"/>
    </row>
    <row r="378" spans="1:14" s="35" customFormat="1" x14ac:dyDescent="0.2">
      <c r="A378" s="34">
        <v>3088</v>
      </c>
      <c r="B378" s="47"/>
      <c r="C378" s="47"/>
      <c r="D378" s="31"/>
      <c r="E378" s="31"/>
      <c r="F378" s="31"/>
      <c r="G378" s="31"/>
      <c r="H378" s="31"/>
      <c r="I378" s="31"/>
      <c r="J378" s="31"/>
      <c r="K378" s="31"/>
      <c r="L378" s="31">
        <f t="shared" si="5"/>
        <v>0</v>
      </c>
      <c r="M378" s="31"/>
      <c r="N378" s="48"/>
    </row>
    <row r="379" spans="1:14" x14ac:dyDescent="0.2">
      <c r="A379" s="34">
        <v>3089</v>
      </c>
      <c r="B379" s="47"/>
      <c r="C379" s="47"/>
      <c r="D379" s="31"/>
      <c r="E379" s="31"/>
      <c r="F379" s="31"/>
      <c r="G379" s="31"/>
      <c r="H379" s="31"/>
      <c r="I379" s="31"/>
      <c r="J379" s="31"/>
      <c r="K379" s="31"/>
      <c r="L379" s="31">
        <f t="shared" si="5"/>
        <v>0</v>
      </c>
      <c r="M379" s="31"/>
      <c r="N379" s="48"/>
    </row>
    <row r="380" spans="1:14" s="35" customFormat="1" x14ac:dyDescent="0.2">
      <c r="A380" s="34">
        <v>3090</v>
      </c>
      <c r="B380" s="47"/>
      <c r="C380" s="47"/>
      <c r="D380" s="31"/>
      <c r="E380" s="31"/>
      <c r="F380" s="31"/>
      <c r="G380" s="31"/>
      <c r="H380" s="31"/>
      <c r="I380" s="31"/>
      <c r="J380" s="31"/>
      <c r="K380" s="31"/>
      <c r="L380" s="31">
        <f t="shared" si="5"/>
        <v>0</v>
      </c>
      <c r="M380" s="31"/>
      <c r="N380" s="48"/>
    </row>
    <row r="381" spans="1:14" s="35" customFormat="1" x14ac:dyDescent="0.2">
      <c r="A381" s="34">
        <v>3091</v>
      </c>
      <c r="B381" s="47"/>
      <c r="C381" s="47"/>
      <c r="D381" s="31"/>
      <c r="E381" s="31"/>
      <c r="F381" s="31"/>
      <c r="G381" s="31"/>
      <c r="H381" s="31"/>
      <c r="I381" s="31"/>
      <c r="J381" s="31"/>
      <c r="K381" s="31"/>
      <c r="L381" s="31">
        <f t="shared" si="5"/>
        <v>0</v>
      </c>
      <c r="M381" s="31"/>
      <c r="N381" s="48"/>
    </row>
    <row r="382" spans="1:14" x14ac:dyDescent="0.2">
      <c r="A382" s="34">
        <v>3092</v>
      </c>
      <c r="B382" s="47"/>
      <c r="C382" s="47"/>
      <c r="D382" s="31"/>
      <c r="E382" s="31"/>
      <c r="F382" s="31"/>
      <c r="G382" s="31"/>
      <c r="H382" s="31"/>
      <c r="I382" s="31"/>
      <c r="J382" s="31"/>
      <c r="K382" s="31"/>
      <c r="L382" s="31">
        <f t="shared" si="5"/>
        <v>0</v>
      </c>
      <c r="M382" s="31"/>
      <c r="N382" s="48"/>
    </row>
    <row r="383" spans="1:14" x14ac:dyDescent="0.2">
      <c r="A383" s="34">
        <v>3093</v>
      </c>
      <c r="B383" s="47"/>
      <c r="C383" s="47"/>
      <c r="D383" s="31"/>
      <c r="E383" s="31"/>
      <c r="F383" s="31"/>
      <c r="G383" s="31"/>
      <c r="H383" s="31"/>
      <c r="I383" s="31"/>
      <c r="J383" s="31"/>
      <c r="K383" s="31"/>
      <c r="L383" s="31">
        <f t="shared" si="5"/>
        <v>0</v>
      </c>
      <c r="M383" s="31"/>
      <c r="N383" s="48"/>
    </row>
    <row r="384" spans="1:14" x14ac:dyDescent="0.2">
      <c r="A384" s="39">
        <v>3094</v>
      </c>
      <c r="B384" s="69"/>
      <c r="C384" s="47"/>
      <c r="D384" s="31"/>
      <c r="E384" s="31"/>
      <c r="F384" s="31"/>
      <c r="G384" s="31"/>
      <c r="H384" s="31"/>
      <c r="I384" s="31"/>
      <c r="J384" s="31"/>
      <c r="K384" s="31"/>
      <c r="L384" s="31">
        <f t="shared" si="5"/>
        <v>0</v>
      </c>
      <c r="M384" s="31"/>
      <c r="N384" s="48"/>
    </row>
    <row r="385" spans="1:14" s="35" customFormat="1" x14ac:dyDescent="0.2">
      <c r="A385" s="34">
        <v>3095</v>
      </c>
      <c r="B385" s="47"/>
      <c r="C385" s="47"/>
      <c r="D385" s="31"/>
      <c r="E385" s="31"/>
      <c r="F385" s="31"/>
      <c r="G385" s="31"/>
      <c r="H385" s="31"/>
      <c r="I385" s="31"/>
      <c r="J385" s="31"/>
      <c r="K385" s="31"/>
      <c r="L385" s="31">
        <f t="shared" si="5"/>
        <v>0</v>
      </c>
      <c r="M385" s="31"/>
      <c r="N385" s="48"/>
    </row>
    <row r="386" spans="1:14" x14ac:dyDescent="0.2">
      <c r="A386" s="34">
        <v>3096</v>
      </c>
      <c r="B386" s="47"/>
      <c r="C386" s="47"/>
      <c r="D386" s="31"/>
      <c r="E386" s="31"/>
      <c r="F386" s="31"/>
      <c r="G386" s="31"/>
      <c r="H386" s="31"/>
      <c r="I386" s="31"/>
      <c r="J386" s="31"/>
      <c r="K386" s="31"/>
      <c r="L386" s="31">
        <f t="shared" si="5"/>
        <v>0</v>
      </c>
      <c r="M386" s="31"/>
      <c r="N386" s="48"/>
    </row>
    <row r="387" spans="1:14" x14ac:dyDescent="0.2">
      <c r="A387" s="46">
        <v>3097</v>
      </c>
      <c r="B387" s="47"/>
      <c r="C387" s="47"/>
      <c r="D387" s="31"/>
      <c r="E387" s="31"/>
      <c r="F387" s="31"/>
      <c r="G387" s="31"/>
      <c r="H387" s="31"/>
      <c r="I387" s="31"/>
      <c r="J387" s="31"/>
      <c r="K387" s="31"/>
      <c r="L387" s="31">
        <f t="shared" ref="L387:L439" si="6">SUM(D387:K387)</f>
        <v>0</v>
      </c>
      <c r="M387" s="31"/>
      <c r="N387" s="48"/>
    </row>
    <row r="388" spans="1:14" x14ac:dyDescent="0.2">
      <c r="A388" s="34">
        <v>3098</v>
      </c>
      <c r="B388" s="47"/>
      <c r="C388" s="47"/>
      <c r="D388" s="31"/>
      <c r="E388" s="31"/>
      <c r="F388" s="31"/>
      <c r="G388" s="31"/>
      <c r="H388" s="31"/>
      <c r="I388" s="31"/>
      <c r="J388" s="31"/>
      <c r="K388" s="31"/>
      <c r="L388" s="31">
        <f t="shared" si="6"/>
        <v>0</v>
      </c>
      <c r="M388" s="31"/>
      <c r="N388" s="48"/>
    </row>
    <row r="389" spans="1:14" x14ac:dyDescent="0.2">
      <c r="A389" s="33">
        <v>3099</v>
      </c>
      <c r="B389" s="47"/>
      <c r="C389" s="47"/>
      <c r="D389" s="31"/>
      <c r="E389" s="31"/>
      <c r="F389" s="31"/>
      <c r="G389" s="31"/>
      <c r="H389" s="31"/>
      <c r="I389" s="31"/>
      <c r="J389" s="31"/>
      <c r="K389" s="31"/>
      <c r="L389" s="31">
        <f t="shared" si="6"/>
        <v>0</v>
      </c>
      <c r="M389" s="31"/>
      <c r="N389" s="48"/>
    </row>
    <row r="390" spans="1:14" x14ac:dyDescent="0.2">
      <c r="A390" s="33">
        <v>4001</v>
      </c>
      <c r="B390" s="47"/>
      <c r="C390" s="47"/>
      <c r="D390" s="31"/>
      <c r="E390" s="31"/>
      <c r="F390" s="31"/>
      <c r="G390" s="31"/>
      <c r="H390" s="31"/>
      <c r="I390" s="31"/>
      <c r="J390" s="31"/>
      <c r="K390" s="31"/>
      <c r="L390" s="31">
        <f t="shared" si="6"/>
        <v>0</v>
      </c>
      <c r="M390" s="31"/>
      <c r="N390" s="48"/>
    </row>
    <row r="391" spans="1:14" x14ac:dyDescent="0.2">
      <c r="A391" s="33">
        <v>4002</v>
      </c>
      <c r="B391" s="47"/>
      <c r="C391" s="47"/>
      <c r="D391" s="31"/>
      <c r="E391" s="31"/>
      <c r="F391" s="31"/>
      <c r="G391" s="31"/>
      <c r="H391" s="31"/>
      <c r="I391" s="31"/>
      <c r="J391" s="31"/>
      <c r="K391" s="31"/>
      <c r="L391" s="31">
        <f t="shared" si="6"/>
        <v>0</v>
      </c>
      <c r="M391" s="31"/>
      <c r="N391" s="48"/>
    </row>
    <row r="392" spans="1:14" x14ac:dyDescent="0.2">
      <c r="A392" s="44">
        <v>4003</v>
      </c>
      <c r="B392" s="47"/>
      <c r="C392" s="47"/>
      <c r="D392" s="31"/>
      <c r="E392" s="31"/>
      <c r="F392" s="31"/>
      <c r="G392" s="31"/>
      <c r="H392" s="31"/>
      <c r="I392" s="31"/>
      <c r="J392" s="31"/>
      <c r="K392" s="31"/>
      <c r="L392" s="31">
        <f t="shared" si="6"/>
        <v>0</v>
      </c>
      <c r="M392" s="31"/>
      <c r="N392" s="48"/>
    </row>
    <row r="393" spans="1:14" x14ac:dyDescent="0.2">
      <c r="A393" s="38">
        <v>4004</v>
      </c>
      <c r="B393" s="47"/>
      <c r="C393" s="47"/>
      <c r="D393" s="31"/>
      <c r="E393" s="31"/>
      <c r="F393" s="31"/>
      <c r="G393" s="31"/>
      <c r="H393" s="31"/>
      <c r="I393" s="31"/>
      <c r="J393" s="31"/>
      <c r="K393" s="31"/>
      <c r="L393" s="31">
        <f t="shared" si="6"/>
        <v>0</v>
      </c>
      <c r="M393" s="31"/>
      <c r="N393" s="48"/>
    </row>
    <row r="394" spans="1:14" x14ac:dyDescent="0.2">
      <c r="A394" s="44">
        <v>4005</v>
      </c>
      <c r="B394" s="47"/>
      <c r="C394" s="47"/>
      <c r="D394" s="31"/>
      <c r="E394" s="31"/>
      <c r="F394" s="31"/>
      <c r="G394" s="31"/>
      <c r="H394" s="31"/>
      <c r="I394" s="31"/>
      <c r="J394" s="31"/>
      <c r="K394" s="31"/>
      <c r="L394" s="31">
        <f t="shared" si="6"/>
        <v>0</v>
      </c>
      <c r="M394" s="31"/>
      <c r="N394" s="48"/>
    </row>
    <row r="395" spans="1:14" x14ac:dyDescent="0.2">
      <c r="A395" s="33">
        <v>4006</v>
      </c>
      <c r="B395" s="47"/>
      <c r="C395" s="47"/>
      <c r="D395" s="31"/>
      <c r="E395" s="31"/>
      <c r="F395" s="31"/>
      <c r="G395" s="31"/>
      <c r="H395" s="31"/>
      <c r="I395" s="31"/>
      <c r="J395" s="31"/>
      <c r="K395" s="31"/>
      <c r="L395" s="31">
        <f t="shared" si="6"/>
        <v>0</v>
      </c>
      <c r="M395" s="31"/>
      <c r="N395" s="48"/>
    </row>
    <row r="396" spans="1:14" x14ac:dyDescent="0.2">
      <c r="A396" s="33">
        <v>4007</v>
      </c>
      <c r="B396" s="47"/>
      <c r="C396" s="47"/>
      <c r="D396" s="31"/>
      <c r="E396" s="31"/>
      <c r="F396" s="31"/>
      <c r="G396" s="31"/>
      <c r="H396" s="31"/>
      <c r="I396" s="31"/>
      <c r="J396" s="31"/>
      <c r="K396" s="31"/>
      <c r="L396" s="31">
        <f t="shared" si="6"/>
        <v>0</v>
      </c>
      <c r="M396" s="31"/>
      <c r="N396" s="48"/>
    </row>
    <row r="397" spans="1:14" x14ac:dyDescent="0.2">
      <c r="A397" s="33">
        <v>4008</v>
      </c>
      <c r="B397" s="47"/>
      <c r="C397" s="47"/>
      <c r="D397" s="31"/>
      <c r="E397" s="31"/>
      <c r="F397" s="31"/>
      <c r="G397" s="31"/>
      <c r="H397" s="31"/>
      <c r="I397" s="31"/>
      <c r="J397" s="31"/>
      <c r="K397" s="31"/>
      <c r="L397" s="31">
        <f t="shared" si="6"/>
        <v>0</v>
      </c>
      <c r="M397" s="31"/>
      <c r="N397" s="48"/>
    </row>
    <row r="398" spans="1:14" x14ac:dyDescent="0.2">
      <c r="A398" s="33">
        <v>4009</v>
      </c>
      <c r="B398" s="47"/>
      <c r="C398" s="47"/>
      <c r="D398" s="31"/>
      <c r="E398" s="31"/>
      <c r="F398" s="31"/>
      <c r="G398" s="31"/>
      <c r="H398" s="31"/>
      <c r="I398" s="31"/>
      <c r="J398" s="31"/>
      <c r="K398" s="31"/>
      <c r="L398" s="31">
        <f t="shared" si="6"/>
        <v>0</v>
      </c>
      <c r="M398" s="31"/>
      <c r="N398" s="48"/>
    </row>
    <row r="399" spans="1:14" x14ac:dyDescent="0.2">
      <c r="A399" s="33">
        <v>4010</v>
      </c>
      <c r="B399" s="47"/>
      <c r="C399" s="47"/>
      <c r="D399" s="31"/>
      <c r="E399" s="31"/>
      <c r="F399" s="31"/>
      <c r="G399" s="31"/>
      <c r="H399" s="31"/>
      <c r="I399" s="31"/>
      <c r="J399" s="31"/>
      <c r="K399" s="31"/>
      <c r="L399" s="31">
        <f t="shared" si="6"/>
        <v>0</v>
      </c>
      <c r="M399" s="31"/>
      <c r="N399" s="48"/>
    </row>
    <row r="400" spans="1:14" x14ac:dyDescent="0.2">
      <c r="A400" s="33">
        <v>4011</v>
      </c>
      <c r="B400" s="47"/>
      <c r="C400" s="47"/>
      <c r="D400" s="31"/>
      <c r="E400" s="31"/>
      <c r="F400" s="31"/>
      <c r="G400" s="31"/>
      <c r="H400" s="31"/>
      <c r="I400" s="31"/>
      <c r="J400" s="31"/>
      <c r="K400" s="31"/>
      <c r="L400" s="31">
        <f t="shared" si="6"/>
        <v>0</v>
      </c>
      <c r="M400" s="31"/>
      <c r="N400" s="48"/>
    </row>
    <row r="401" spans="1:14" x14ac:dyDescent="0.2">
      <c r="A401" s="33">
        <v>4012</v>
      </c>
      <c r="B401" s="47"/>
      <c r="C401" s="47"/>
      <c r="D401" s="31"/>
      <c r="E401" s="31"/>
      <c r="F401" s="31"/>
      <c r="G401" s="31"/>
      <c r="H401" s="31"/>
      <c r="I401" s="31"/>
      <c r="J401" s="31"/>
      <c r="K401" s="31"/>
      <c r="L401" s="31">
        <f t="shared" si="6"/>
        <v>0</v>
      </c>
      <c r="M401" s="31"/>
      <c r="N401" s="48"/>
    </row>
    <row r="402" spans="1:14" x14ac:dyDescent="0.2">
      <c r="A402" s="33">
        <v>4013</v>
      </c>
      <c r="B402" s="47"/>
      <c r="C402" s="47"/>
      <c r="D402" s="31"/>
      <c r="E402" s="31"/>
      <c r="F402" s="31"/>
      <c r="G402" s="31"/>
      <c r="H402" s="31"/>
      <c r="I402" s="31"/>
      <c r="J402" s="31"/>
      <c r="K402" s="31"/>
      <c r="L402" s="31">
        <f t="shared" si="6"/>
        <v>0</v>
      </c>
      <c r="M402" s="31"/>
      <c r="N402" s="48"/>
    </row>
    <row r="403" spans="1:14" x14ac:dyDescent="0.2">
      <c r="A403" s="33">
        <v>4014</v>
      </c>
      <c r="B403" s="47"/>
      <c r="C403" s="47"/>
      <c r="D403" s="31"/>
      <c r="E403" s="31"/>
      <c r="F403" s="31"/>
      <c r="G403" s="31"/>
      <c r="H403" s="31"/>
      <c r="I403" s="31"/>
      <c r="J403" s="31"/>
      <c r="K403" s="31"/>
      <c r="L403" s="31">
        <f t="shared" si="6"/>
        <v>0</v>
      </c>
      <c r="M403" s="31"/>
      <c r="N403" s="48"/>
    </row>
    <row r="404" spans="1:14" x14ac:dyDescent="0.2">
      <c r="A404" s="33">
        <v>4015</v>
      </c>
      <c r="B404" s="47"/>
      <c r="C404" s="47"/>
      <c r="D404" s="31"/>
      <c r="E404" s="31"/>
      <c r="F404" s="31"/>
      <c r="G404" s="31"/>
      <c r="H404" s="31"/>
      <c r="I404" s="31"/>
      <c r="J404" s="31"/>
      <c r="K404" s="31"/>
      <c r="L404" s="31">
        <f t="shared" si="6"/>
        <v>0</v>
      </c>
      <c r="M404" s="31"/>
      <c r="N404" s="48"/>
    </row>
    <row r="405" spans="1:14" x14ac:dyDescent="0.2">
      <c r="A405" s="33">
        <v>4016</v>
      </c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>
        <f t="shared" si="6"/>
        <v>0</v>
      </c>
      <c r="M405" s="31"/>
      <c r="N405" s="48"/>
    </row>
    <row r="406" spans="1:14" x14ac:dyDescent="0.2">
      <c r="A406" s="33">
        <v>4017</v>
      </c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>
        <f t="shared" si="6"/>
        <v>0</v>
      </c>
      <c r="M406" s="31"/>
      <c r="N406" s="48"/>
    </row>
    <row r="407" spans="1:14" x14ac:dyDescent="0.2">
      <c r="A407" s="33">
        <v>4018</v>
      </c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>
        <f t="shared" si="6"/>
        <v>0</v>
      </c>
      <c r="M407" s="31"/>
      <c r="N407" s="48"/>
    </row>
    <row r="408" spans="1:14" x14ac:dyDescent="0.2">
      <c r="A408" s="33">
        <v>4019</v>
      </c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>
        <f t="shared" si="6"/>
        <v>0</v>
      </c>
      <c r="M408" s="31"/>
      <c r="N408" s="48"/>
    </row>
    <row r="409" spans="1:14" x14ac:dyDescent="0.2">
      <c r="A409" s="33">
        <v>4020</v>
      </c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>
        <f t="shared" si="6"/>
        <v>0</v>
      </c>
      <c r="M409" s="31"/>
      <c r="N409" s="48"/>
    </row>
    <row r="410" spans="1:14" x14ac:dyDescent="0.2">
      <c r="A410" s="33">
        <v>4021</v>
      </c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>
        <f t="shared" si="6"/>
        <v>0</v>
      </c>
      <c r="M410" s="31"/>
      <c r="N410" s="48"/>
    </row>
    <row r="411" spans="1:14" x14ac:dyDescent="0.2">
      <c r="A411" s="33">
        <v>4022</v>
      </c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>
        <f t="shared" si="6"/>
        <v>0</v>
      </c>
      <c r="M411" s="31"/>
      <c r="N411" s="48"/>
    </row>
    <row r="412" spans="1:14" x14ac:dyDescent="0.2">
      <c r="A412" s="33">
        <v>4023</v>
      </c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>
        <f t="shared" si="6"/>
        <v>0</v>
      </c>
      <c r="M412" s="31"/>
      <c r="N412" s="48"/>
    </row>
    <row r="413" spans="1:14" x14ac:dyDescent="0.2">
      <c r="A413" s="33">
        <v>4024</v>
      </c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>
        <f t="shared" si="6"/>
        <v>0</v>
      </c>
      <c r="M413" s="31"/>
      <c r="N413" s="48"/>
    </row>
    <row r="414" spans="1:14" x14ac:dyDescent="0.2">
      <c r="A414" s="33">
        <v>4025</v>
      </c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>
        <f t="shared" si="6"/>
        <v>0</v>
      </c>
      <c r="M414" s="31"/>
      <c r="N414" s="48"/>
    </row>
    <row r="415" spans="1:14" x14ac:dyDescent="0.2">
      <c r="A415" s="33">
        <v>4026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>
        <f t="shared" si="6"/>
        <v>0</v>
      </c>
      <c r="M415" s="31"/>
      <c r="N415" s="48"/>
    </row>
    <row r="416" spans="1:14" x14ac:dyDescent="0.2">
      <c r="A416" s="33">
        <v>4027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>
        <f t="shared" si="6"/>
        <v>0</v>
      </c>
      <c r="M416" s="31"/>
      <c r="N416" s="48"/>
    </row>
    <row r="417" spans="1:14" x14ac:dyDescent="0.2">
      <c r="A417" s="33">
        <v>4028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>
        <f t="shared" si="6"/>
        <v>0</v>
      </c>
      <c r="M417" s="31"/>
      <c r="N417" s="48"/>
    </row>
    <row r="418" spans="1:14" x14ac:dyDescent="0.2">
      <c r="A418" s="33">
        <v>4029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>
        <f t="shared" si="6"/>
        <v>0</v>
      </c>
      <c r="M418" s="31"/>
      <c r="N418" s="48"/>
    </row>
    <row r="419" spans="1:14" x14ac:dyDescent="0.2">
      <c r="A419" s="33">
        <v>4030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>
        <f t="shared" si="6"/>
        <v>0</v>
      </c>
      <c r="M419" s="31"/>
      <c r="N419" s="48"/>
    </row>
    <row r="420" spans="1:14" x14ac:dyDescent="0.2">
      <c r="A420" s="33">
        <v>4031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>
        <f t="shared" si="6"/>
        <v>0</v>
      </c>
      <c r="M420" s="31"/>
      <c r="N420" s="48"/>
    </row>
    <row r="421" spans="1:14" x14ac:dyDescent="0.2">
      <c r="A421" s="33">
        <v>4032</v>
      </c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>
        <f t="shared" si="6"/>
        <v>0</v>
      </c>
      <c r="M421" s="31"/>
      <c r="N421" s="48"/>
    </row>
    <row r="422" spans="1:14" x14ac:dyDescent="0.2">
      <c r="A422" s="33">
        <v>4033</v>
      </c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>
        <f t="shared" si="6"/>
        <v>0</v>
      </c>
      <c r="M422" s="31"/>
      <c r="N422" s="48"/>
    </row>
    <row r="423" spans="1:14" x14ac:dyDescent="0.2">
      <c r="A423" s="33">
        <v>4034</v>
      </c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>
        <f t="shared" si="6"/>
        <v>0</v>
      </c>
      <c r="M423" s="31"/>
      <c r="N423" s="48"/>
    </row>
    <row r="424" spans="1:14" x14ac:dyDescent="0.2">
      <c r="A424" s="33">
        <v>4035</v>
      </c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>
        <f t="shared" si="6"/>
        <v>0</v>
      </c>
      <c r="M424" s="31"/>
      <c r="N424" s="48"/>
    </row>
    <row r="425" spans="1:14" x14ac:dyDescent="0.2">
      <c r="A425" s="38">
        <v>4036</v>
      </c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>
        <f t="shared" si="6"/>
        <v>0</v>
      </c>
      <c r="M425" s="31"/>
      <c r="N425" s="48"/>
    </row>
    <row r="426" spans="1:14" x14ac:dyDescent="0.2">
      <c r="A426" s="33">
        <v>4037</v>
      </c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>
        <f t="shared" si="6"/>
        <v>0</v>
      </c>
      <c r="M426" s="31"/>
      <c r="N426" s="48"/>
    </row>
    <row r="427" spans="1:14" x14ac:dyDescent="0.2">
      <c r="A427" s="33">
        <v>4038</v>
      </c>
      <c r="B427" s="47"/>
      <c r="C427" s="31"/>
      <c r="D427" s="31"/>
      <c r="E427" s="31"/>
      <c r="F427" s="31"/>
      <c r="G427" s="31"/>
      <c r="H427" s="31"/>
      <c r="I427" s="31"/>
      <c r="J427" s="31"/>
      <c r="K427" s="31"/>
      <c r="L427" s="31">
        <f t="shared" si="6"/>
        <v>0</v>
      </c>
      <c r="M427" s="31"/>
      <c r="N427" s="48"/>
    </row>
    <row r="428" spans="1:14" x14ac:dyDescent="0.2">
      <c r="A428" s="38">
        <v>4039</v>
      </c>
      <c r="B428" s="47"/>
      <c r="C428" s="47"/>
      <c r="D428" s="31"/>
      <c r="E428" s="31"/>
      <c r="F428" s="31"/>
      <c r="G428" s="31"/>
      <c r="H428" s="31"/>
      <c r="I428" s="31"/>
      <c r="J428" s="31"/>
      <c r="K428" s="31"/>
      <c r="L428" s="31">
        <f t="shared" si="6"/>
        <v>0</v>
      </c>
      <c r="M428" s="31"/>
      <c r="N428" s="48"/>
    </row>
    <row r="429" spans="1:14" x14ac:dyDescent="0.2">
      <c r="A429" s="39">
        <v>4040</v>
      </c>
      <c r="B429" s="47"/>
      <c r="C429" s="47"/>
      <c r="D429" s="31"/>
      <c r="E429" s="31"/>
      <c r="F429" s="31"/>
      <c r="G429" s="31"/>
      <c r="H429" s="31"/>
      <c r="I429" s="31"/>
      <c r="J429" s="31"/>
      <c r="K429" s="31"/>
      <c r="L429" s="31">
        <f t="shared" si="6"/>
        <v>0</v>
      </c>
      <c r="M429" s="31"/>
      <c r="N429" s="48"/>
    </row>
    <row r="430" spans="1:14" x14ac:dyDescent="0.2">
      <c r="A430" s="33">
        <v>4041</v>
      </c>
      <c r="B430" s="47"/>
      <c r="C430" s="47"/>
      <c r="D430" s="31"/>
      <c r="E430" s="31"/>
      <c r="F430" s="31"/>
      <c r="G430" s="31"/>
      <c r="H430" s="31"/>
      <c r="I430" s="31"/>
      <c r="J430" s="31"/>
      <c r="K430" s="31"/>
      <c r="L430" s="31">
        <f t="shared" si="6"/>
        <v>0</v>
      </c>
      <c r="M430" s="31"/>
      <c r="N430" s="48"/>
    </row>
    <row r="431" spans="1:14" x14ac:dyDescent="0.2">
      <c r="A431" s="34">
        <v>4042</v>
      </c>
      <c r="B431" s="47"/>
      <c r="C431" s="47"/>
      <c r="D431" s="31"/>
      <c r="E431" s="31"/>
      <c r="F431" s="31"/>
      <c r="G431" s="31"/>
      <c r="H431" s="31"/>
      <c r="I431" s="31"/>
      <c r="J431" s="31"/>
      <c r="K431" s="31"/>
      <c r="L431" s="31">
        <f t="shared" si="6"/>
        <v>0</v>
      </c>
      <c r="M431" s="31"/>
      <c r="N431" s="48"/>
    </row>
    <row r="432" spans="1:14" x14ac:dyDescent="0.2">
      <c r="A432" s="33">
        <v>4043</v>
      </c>
      <c r="B432" s="47"/>
      <c r="C432" s="47"/>
      <c r="D432" s="31"/>
      <c r="E432" s="31"/>
      <c r="F432" s="31"/>
      <c r="G432" s="31"/>
      <c r="H432" s="31"/>
      <c r="I432" s="31"/>
      <c r="J432" s="31"/>
      <c r="K432" s="31"/>
      <c r="L432" s="31">
        <f t="shared" si="6"/>
        <v>0</v>
      </c>
      <c r="M432" s="31"/>
      <c r="N432" s="48"/>
    </row>
    <row r="433" spans="1:14" x14ac:dyDescent="0.2">
      <c r="A433" s="34">
        <v>4044</v>
      </c>
      <c r="B433" s="47"/>
      <c r="C433" s="47"/>
      <c r="D433" s="31"/>
      <c r="E433" s="31"/>
      <c r="F433" s="31"/>
      <c r="G433" s="31"/>
      <c r="H433" s="31"/>
      <c r="I433" s="31"/>
      <c r="J433" s="31"/>
      <c r="K433" s="31"/>
      <c r="L433" s="31">
        <f t="shared" si="6"/>
        <v>0</v>
      </c>
      <c r="M433" s="31"/>
      <c r="N433" s="48"/>
    </row>
    <row r="434" spans="1:14" x14ac:dyDescent="0.2">
      <c r="A434" s="38">
        <v>4045</v>
      </c>
      <c r="B434" s="47"/>
      <c r="C434" s="47"/>
      <c r="D434" s="31"/>
      <c r="E434" s="31"/>
      <c r="F434" s="31"/>
      <c r="G434" s="31"/>
      <c r="H434" s="31"/>
      <c r="I434" s="31"/>
      <c r="J434" s="31"/>
      <c r="K434" s="31"/>
      <c r="L434" s="31">
        <f t="shared" si="6"/>
        <v>0</v>
      </c>
      <c r="M434" s="31"/>
      <c r="N434" s="48"/>
    </row>
    <row r="435" spans="1:14" x14ac:dyDescent="0.2">
      <c r="A435" s="29">
        <v>4046</v>
      </c>
      <c r="B435" s="47"/>
      <c r="C435" s="47"/>
      <c r="D435" s="31"/>
      <c r="E435" s="31"/>
      <c r="F435" s="31"/>
      <c r="G435" s="31"/>
      <c r="H435" s="31"/>
      <c r="I435" s="31"/>
      <c r="J435" s="31"/>
      <c r="K435" s="31"/>
      <c r="L435" s="31">
        <f t="shared" si="6"/>
        <v>0</v>
      </c>
      <c r="M435" s="31"/>
      <c r="N435" s="48"/>
    </row>
    <row r="436" spans="1:14" x14ac:dyDescent="0.2">
      <c r="A436" s="39">
        <v>4047</v>
      </c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>
        <f t="shared" si="6"/>
        <v>0</v>
      </c>
      <c r="M436" s="31"/>
      <c r="N436" s="48"/>
    </row>
    <row r="437" spans="1:14" x14ac:dyDescent="0.2">
      <c r="A437" s="43">
        <v>4048</v>
      </c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>
        <f t="shared" si="6"/>
        <v>0</v>
      </c>
      <c r="M437" s="31"/>
      <c r="N437" s="48"/>
    </row>
    <row r="438" spans="1:14" x14ac:dyDescent="0.2">
      <c r="A438" s="39">
        <v>4049</v>
      </c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>
        <f t="shared" si="6"/>
        <v>0</v>
      </c>
      <c r="M438" s="31"/>
      <c r="N438" s="48"/>
    </row>
    <row r="439" spans="1:14" x14ac:dyDescent="0.2">
      <c r="A439" s="34">
        <v>4050</v>
      </c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>
        <f t="shared" si="6"/>
        <v>0</v>
      </c>
      <c r="M439" s="31"/>
      <c r="N439" s="48"/>
    </row>
    <row r="440" spans="1:14" x14ac:dyDescent="0.2">
      <c r="A440" s="34">
        <v>4051</v>
      </c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>
        <v>1</v>
      </c>
      <c r="M440" s="31"/>
      <c r="N440" s="48"/>
    </row>
    <row r="441" spans="1:14" x14ac:dyDescent="0.2">
      <c r="A441" s="34">
        <v>4052</v>
      </c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>
        <f t="shared" ref="L441:L472" si="7">SUM(D441:K441)</f>
        <v>0</v>
      </c>
      <c r="M441" s="31"/>
      <c r="N441" s="48"/>
    </row>
    <row r="442" spans="1:14" x14ac:dyDescent="0.2">
      <c r="A442" s="34">
        <v>4053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>
        <f t="shared" si="7"/>
        <v>0</v>
      </c>
      <c r="M442" s="31"/>
      <c r="N442" s="48"/>
    </row>
    <row r="443" spans="1:14" x14ac:dyDescent="0.2">
      <c r="A443" s="34">
        <v>4054</v>
      </c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>
        <f t="shared" si="7"/>
        <v>0</v>
      </c>
      <c r="M443" s="31"/>
      <c r="N443" s="48"/>
    </row>
    <row r="444" spans="1:14" x14ac:dyDescent="0.2">
      <c r="A444" s="34">
        <v>4055</v>
      </c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>
        <f t="shared" si="7"/>
        <v>0</v>
      </c>
      <c r="M444" s="31"/>
      <c r="N444" s="48"/>
    </row>
    <row r="445" spans="1:14" x14ac:dyDescent="0.2">
      <c r="A445" s="34">
        <v>4056</v>
      </c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>
        <f t="shared" si="7"/>
        <v>0</v>
      </c>
      <c r="M445" s="31"/>
      <c r="N445" s="48"/>
    </row>
    <row r="446" spans="1:14" x14ac:dyDescent="0.2">
      <c r="A446" s="34">
        <v>4057</v>
      </c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>
        <f t="shared" si="7"/>
        <v>0</v>
      </c>
      <c r="M446" s="31"/>
      <c r="N446" s="48"/>
    </row>
    <row r="447" spans="1:14" x14ac:dyDescent="0.2">
      <c r="A447" s="34">
        <v>4058</v>
      </c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>
        <f t="shared" si="7"/>
        <v>0</v>
      </c>
      <c r="M447" s="31"/>
      <c r="N447" s="48"/>
    </row>
    <row r="448" spans="1:14" x14ac:dyDescent="0.2">
      <c r="A448" s="34">
        <v>4059</v>
      </c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>
        <f t="shared" si="7"/>
        <v>0</v>
      </c>
      <c r="M448" s="31"/>
      <c r="N448" s="48"/>
    </row>
    <row r="449" spans="1:14" x14ac:dyDescent="0.2">
      <c r="A449" s="34">
        <v>4060</v>
      </c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>
        <f t="shared" si="7"/>
        <v>0</v>
      </c>
      <c r="M449" s="31"/>
      <c r="N449" s="48"/>
    </row>
    <row r="450" spans="1:14" x14ac:dyDescent="0.2">
      <c r="A450" s="34">
        <v>4061</v>
      </c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>
        <f t="shared" si="7"/>
        <v>0</v>
      </c>
      <c r="M450" s="31"/>
      <c r="N450" s="48"/>
    </row>
    <row r="451" spans="1:14" x14ac:dyDescent="0.2">
      <c r="A451" s="34">
        <v>4062</v>
      </c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>
        <f t="shared" si="7"/>
        <v>0</v>
      </c>
      <c r="M451" s="31"/>
      <c r="N451" s="48"/>
    </row>
    <row r="452" spans="1:14" x14ac:dyDescent="0.2">
      <c r="A452" s="34">
        <v>4063</v>
      </c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>
        <f t="shared" si="7"/>
        <v>0</v>
      </c>
      <c r="M452" s="31"/>
      <c r="N452" s="48"/>
    </row>
    <row r="453" spans="1:14" x14ac:dyDescent="0.2">
      <c r="A453" s="39">
        <v>4064</v>
      </c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>
        <f t="shared" si="7"/>
        <v>0</v>
      </c>
      <c r="M453" s="31"/>
      <c r="N453" s="48"/>
    </row>
    <row r="454" spans="1:14" x14ac:dyDescent="0.2">
      <c r="A454" s="43">
        <v>4066</v>
      </c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>
        <f t="shared" si="7"/>
        <v>0</v>
      </c>
      <c r="M454" s="31"/>
      <c r="N454" s="48"/>
    </row>
    <row r="455" spans="1:14" x14ac:dyDescent="0.2">
      <c r="A455" s="43">
        <v>4067</v>
      </c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>
        <f t="shared" si="7"/>
        <v>0</v>
      </c>
      <c r="M455" s="31"/>
      <c r="N455" s="48"/>
    </row>
    <row r="456" spans="1:14" x14ac:dyDescent="0.2">
      <c r="A456" s="43">
        <v>4068</v>
      </c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>
        <f t="shared" si="7"/>
        <v>0</v>
      </c>
      <c r="M456" s="31"/>
      <c r="N456" s="48"/>
    </row>
    <row r="457" spans="1:14" s="42" customFormat="1" x14ac:dyDescent="0.2">
      <c r="A457" s="45">
        <v>4069</v>
      </c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>
        <f t="shared" si="7"/>
        <v>0</v>
      </c>
      <c r="M457" s="68"/>
      <c r="N457" s="68"/>
    </row>
    <row r="458" spans="1:14" x14ac:dyDescent="0.2">
      <c r="A458" s="43">
        <v>4070</v>
      </c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>
        <f t="shared" si="7"/>
        <v>0</v>
      </c>
      <c r="M458" s="31"/>
      <c r="N458" s="48"/>
    </row>
    <row r="459" spans="1:14" x14ac:dyDescent="0.2">
      <c r="A459" s="44">
        <v>4071</v>
      </c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>
        <f t="shared" si="7"/>
        <v>0</v>
      </c>
      <c r="M459" s="31"/>
      <c r="N459" s="48"/>
    </row>
    <row r="460" spans="1:14" x14ac:dyDescent="0.2">
      <c r="A460" s="44">
        <v>4072</v>
      </c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>
        <f t="shared" si="7"/>
        <v>0</v>
      </c>
      <c r="M460" s="31"/>
      <c r="N460" s="48"/>
    </row>
    <row r="461" spans="1:14" x14ac:dyDescent="0.2">
      <c r="A461" s="44">
        <v>4073</v>
      </c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>
        <f t="shared" si="7"/>
        <v>0</v>
      </c>
      <c r="M461" s="31"/>
      <c r="N461" s="48"/>
    </row>
    <row r="462" spans="1:14" x14ac:dyDescent="0.2">
      <c r="A462" s="44">
        <v>4074</v>
      </c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>
        <f t="shared" si="7"/>
        <v>0</v>
      </c>
      <c r="M462" s="31"/>
      <c r="N462" s="48"/>
    </row>
    <row r="463" spans="1:14" x14ac:dyDescent="0.2">
      <c r="A463" s="44">
        <v>4075</v>
      </c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>
        <f t="shared" si="7"/>
        <v>0</v>
      </c>
      <c r="M463" s="31"/>
      <c r="N463" s="48"/>
    </row>
    <row r="464" spans="1:14" x14ac:dyDescent="0.2">
      <c r="A464" s="44">
        <v>4077</v>
      </c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>
        <f t="shared" si="7"/>
        <v>0</v>
      </c>
      <c r="M464" s="31"/>
      <c r="N464" s="48"/>
    </row>
    <row r="465" spans="1:14" x14ac:dyDescent="0.2">
      <c r="A465" s="44">
        <v>4078</v>
      </c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>
        <f t="shared" si="7"/>
        <v>0</v>
      </c>
      <c r="M465" s="31"/>
      <c r="N465" s="48"/>
    </row>
    <row r="466" spans="1:14" x14ac:dyDescent="0.2">
      <c r="A466" s="44">
        <v>4079</v>
      </c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>
        <f t="shared" si="7"/>
        <v>0</v>
      </c>
      <c r="M466" s="31"/>
      <c r="N466" s="48"/>
    </row>
    <row r="467" spans="1:14" x14ac:dyDescent="0.2">
      <c r="A467" s="44">
        <v>4080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>
        <f t="shared" si="7"/>
        <v>0</v>
      </c>
      <c r="M467" s="31"/>
      <c r="N467" s="48"/>
    </row>
    <row r="468" spans="1:14" x14ac:dyDescent="0.2">
      <c r="A468" s="44">
        <v>5000</v>
      </c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>
        <f t="shared" si="7"/>
        <v>0</v>
      </c>
      <c r="M468" s="31"/>
      <c r="N468" s="48"/>
    </row>
    <row r="469" spans="1:14" x14ac:dyDescent="0.2">
      <c r="A469" s="44">
        <v>5001</v>
      </c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>
        <f t="shared" si="7"/>
        <v>0</v>
      </c>
      <c r="M469" s="31"/>
      <c r="N469" s="48"/>
    </row>
    <row r="470" spans="1:14" x14ac:dyDescent="0.2">
      <c r="A470" s="44">
        <v>5002</v>
      </c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>
        <f t="shared" si="7"/>
        <v>0</v>
      </c>
      <c r="M470" s="31"/>
      <c r="N470" s="48"/>
    </row>
    <row r="471" spans="1:14" x14ac:dyDescent="0.2">
      <c r="A471" s="44">
        <v>5003</v>
      </c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>
        <f t="shared" si="7"/>
        <v>0</v>
      </c>
      <c r="M471" s="31"/>
      <c r="N471" s="48"/>
    </row>
    <row r="472" spans="1:14" x14ac:dyDescent="0.2">
      <c r="A472" s="44">
        <v>5004</v>
      </c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>
        <f t="shared" si="7"/>
        <v>0</v>
      </c>
      <c r="M472" s="31"/>
      <c r="N472" s="48"/>
    </row>
    <row r="473" spans="1:14" x14ac:dyDescent="0.2">
      <c r="A473" s="33">
        <v>5005</v>
      </c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>
        <f t="shared" ref="L473:L504" si="8">SUM(D473:K473)</f>
        <v>0</v>
      </c>
      <c r="M473" s="31"/>
      <c r="N473" s="48"/>
    </row>
    <row r="474" spans="1:14" x14ac:dyDescent="0.2">
      <c r="A474" s="33">
        <v>5006</v>
      </c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>
        <f t="shared" si="8"/>
        <v>0</v>
      </c>
      <c r="M474" s="31"/>
      <c r="N474" s="48"/>
    </row>
    <row r="475" spans="1:14" x14ac:dyDescent="0.2">
      <c r="A475" s="33">
        <v>5007</v>
      </c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>
        <f t="shared" si="8"/>
        <v>0</v>
      </c>
      <c r="M475" s="31"/>
      <c r="N475" s="48"/>
    </row>
    <row r="476" spans="1:14" x14ac:dyDescent="0.2">
      <c r="A476" s="44">
        <v>5008</v>
      </c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>
        <f t="shared" si="8"/>
        <v>0</v>
      </c>
      <c r="M476" s="31"/>
      <c r="N476" s="48"/>
    </row>
    <row r="477" spans="1:14" x14ac:dyDescent="0.2">
      <c r="A477" s="44">
        <v>5010</v>
      </c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>
        <f t="shared" si="8"/>
        <v>0</v>
      </c>
      <c r="M477" s="31"/>
      <c r="N477" s="48"/>
    </row>
    <row r="478" spans="1:14" x14ac:dyDescent="0.2">
      <c r="A478" s="44">
        <v>5011</v>
      </c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>
        <f t="shared" si="8"/>
        <v>0</v>
      </c>
      <c r="M478" s="31"/>
      <c r="N478" s="48"/>
    </row>
    <row r="479" spans="1:14" x14ac:dyDescent="0.2">
      <c r="A479" s="44">
        <v>5012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>
        <f t="shared" si="8"/>
        <v>0</v>
      </c>
      <c r="M479" s="31"/>
      <c r="N479" s="48"/>
    </row>
    <row r="480" spans="1:14" x14ac:dyDescent="0.2">
      <c r="A480" s="44">
        <v>5013</v>
      </c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>
        <f t="shared" si="8"/>
        <v>0</v>
      </c>
      <c r="M480" s="31"/>
      <c r="N480" s="48"/>
    </row>
    <row r="481" spans="1:14" x14ac:dyDescent="0.2">
      <c r="A481" s="44">
        <v>5014</v>
      </c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>
        <f t="shared" si="8"/>
        <v>0</v>
      </c>
      <c r="M481" s="31"/>
      <c r="N481" s="48"/>
    </row>
    <row r="482" spans="1:14" x14ac:dyDescent="0.2">
      <c r="A482" s="38">
        <v>5015</v>
      </c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>
        <f t="shared" si="8"/>
        <v>0</v>
      </c>
      <c r="M482" s="31"/>
      <c r="N482" s="48"/>
    </row>
    <row r="483" spans="1:14" x14ac:dyDescent="0.2">
      <c r="A483" s="44">
        <v>5016</v>
      </c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>
        <f t="shared" si="8"/>
        <v>0</v>
      </c>
      <c r="M483" s="31"/>
      <c r="N483" s="48"/>
    </row>
    <row r="484" spans="1:14" x14ac:dyDescent="0.2">
      <c r="A484" s="44">
        <v>5017</v>
      </c>
      <c r="B484" s="47"/>
      <c r="C484" s="31"/>
      <c r="D484" s="31"/>
      <c r="E484" s="31"/>
      <c r="F484" s="31"/>
      <c r="G484" s="31"/>
      <c r="H484" s="31"/>
      <c r="I484" s="31"/>
      <c r="J484" s="31"/>
      <c r="K484" s="31"/>
      <c r="L484" s="31">
        <f t="shared" si="8"/>
        <v>0</v>
      </c>
      <c r="M484" s="31"/>
      <c r="N484" s="48"/>
    </row>
    <row r="485" spans="1:14" x14ac:dyDescent="0.2">
      <c r="A485" s="44">
        <v>5018</v>
      </c>
      <c r="B485" s="47"/>
      <c r="C485" s="31"/>
      <c r="D485" s="31"/>
      <c r="E485" s="31"/>
      <c r="F485" s="31"/>
      <c r="G485" s="31"/>
      <c r="H485" s="31"/>
      <c r="I485" s="31"/>
      <c r="J485" s="31"/>
      <c r="K485" s="31"/>
      <c r="L485" s="31">
        <f t="shared" si="8"/>
        <v>0</v>
      </c>
      <c r="M485" s="31"/>
      <c r="N485" s="48"/>
    </row>
    <row r="486" spans="1:14" x14ac:dyDescent="0.2">
      <c r="A486" s="44">
        <v>5019</v>
      </c>
      <c r="B486" s="47"/>
      <c r="C486" s="31"/>
      <c r="D486" s="31"/>
      <c r="E486" s="31"/>
      <c r="F486" s="31"/>
      <c r="G486" s="31"/>
      <c r="H486" s="31"/>
      <c r="I486" s="31"/>
      <c r="J486" s="31"/>
      <c r="K486" s="31"/>
      <c r="L486" s="31">
        <f t="shared" si="8"/>
        <v>0</v>
      </c>
      <c r="M486" s="31"/>
      <c r="N486" s="48"/>
    </row>
    <row r="487" spans="1:14" x14ac:dyDescent="0.2">
      <c r="A487" s="44">
        <v>5020</v>
      </c>
      <c r="B487" s="47"/>
      <c r="C487" s="31"/>
      <c r="D487" s="31"/>
      <c r="E487" s="31"/>
      <c r="F487" s="31"/>
      <c r="G487" s="31"/>
      <c r="H487" s="31"/>
      <c r="I487" s="31"/>
      <c r="J487" s="31"/>
      <c r="K487" s="31"/>
      <c r="L487" s="31">
        <f t="shared" si="8"/>
        <v>0</v>
      </c>
      <c r="M487" s="31"/>
      <c r="N487" s="48"/>
    </row>
    <row r="488" spans="1:14" x14ac:dyDescent="0.2">
      <c r="A488" s="44">
        <v>5021</v>
      </c>
      <c r="B488" s="47"/>
      <c r="C488" s="31"/>
      <c r="D488" s="31"/>
      <c r="E488" s="31"/>
      <c r="F488" s="31"/>
      <c r="G488" s="31"/>
      <c r="H488" s="31"/>
      <c r="I488" s="31"/>
      <c r="J488" s="31"/>
      <c r="K488" s="31"/>
      <c r="L488" s="31">
        <f t="shared" si="8"/>
        <v>0</v>
      </c>
      <c r="M488" s="31"/>
      <c r="N488" s="48"/>
    </row>
    <row r="489" spans="1:14" x14ac:dyDescent="0.2">
      <c r="A489" s="44">
        <v>5022</v>
      </c>
      <c r="B489" s="47"/>
      <c r="C489" s="31"/>
      <c r="D489" s="31"/>
      <c r="E489" s="31"/>
      <c r="F489" s="31"/>
      <c r="G489" s="31"/>
      <c r="H489" s="31"/>
      <c r="I489" s="31"/>
      <c r="J489" s="31"/>
      <c r="K489" s="31"/>
      <c r="L489" s="31">
        <f t="shared" si="8"/>
        <v>0</v>
      </c>
      <c r="M489" s="31"/>
      <c r="N489" s="48"/>
    </row>
    <row r="490" spans="1:14" x14ac:dyDescent="0.2">
      <c r="A490" s="44">
        <v>5023</v>
      </c>
      <c r="B490" s="47"/>
      <c r="C490" s="31"/>
      <c r="D490" s="31"/>
      <c r="E490" s="31"/>
      <c r="F490" s="31"/>
      <c r="G490" s="31"/>
      <c r="H490" s="31"/>
      <c r="I490" s="31"/>
      <c r="J490" s="31"/>
      <c r="K490" s="31"/>
      <c r="L490" s="31">
        <f t="shared" si="8"/>
        <v>0</v>
      </c>
      <c r="M490" s="31"/>
      <c r="N490" s="48"/>
    </row>
    <row r="491" spans="1:14" x14ac:dyDescent="0.2">
      <c r="A491" s="44">
        <v>5024</v>
      </c>
      <c r="B491" s="47"/>
      <c r="C491" s="47"/>
      <c r="D491" s="31"/>
      <c r="E491" s="31"/>
      <c r="F491" s="31"/>
      <c r="G491" s="31"/>
      <c r="H491" s="31"/>
      <c r="I491" s="31"/>
      <c r="J491" s="31"/>
      <c r="K491" s="31"/>
      <c r="L491" s="31">
        <f t="shared" si="8"/>
        <v>0</v>
      </c>
      <c r="M491" s="31"/>
      <c r="N491" s="48"/>
    </row>
    <row r="492" spans="1:14" x14ac:dyDescent="0.2">
      <c r="A492" s="44">
        <v>5026</v>
      </c>
      <c r="B492" s="47"/>
      <c r="C492" s="47"/>
      <c r="D492" s="31"/>
      <c r="E492" s="31"/>
      <c r="F492" s="31"/>
      <c r="G492" s="31"/>
      <c r="H492" s="31"/>
      <c r="I492" s="31"/>
      <c r="J492" s="31"/>
      <c r="K492" s="31"/>
      <c r="L492" s="31">
        <f t="shared" si="8"/>
        <v>0</v>
      </c>
      <c r="M492" s="31"/>
      <c r="N492" s="48"/>
    </row>
    <row r="493" spans="1:14" x14ac:dyDescent="0.2">
      <c r="A493" s="44">
        <v>5027</v>
      </c>
      <c r="B493" s="47"/>
      <c r="C493" s="47"/>
      <c r="D493" s="31"/>
      <c r="E493" s="31"/>
      <c r="F493" s="31"/>
      <c r="G493" s="31"/>
      <c r="H493" s="31"/>
      <c r="I493" s="31"/>
      <c r="J493" s="31"/>
      <c r="K493" s="31"/>
      <c r="L493" s="31">
        <f t="shared" si="8"/>
        <v>0</v>
      </c>
      <c r="M493" s="31"/>
      <c r="N493" s="48"/>
    </row>
    <row r="494" spans="1:14" x14ac:dyDescent="0.2">
      <c r="A494" s="44">
        <v>5028</v>
      </c>
      <c r="B494" s="47"/>
      <c r="C494" s="47"/>
      <c r="D494" s="31"/>
      <c r="E494" s="31"/>
      <c r="F494" s="31"/>
      <c r="G494" s="31"/>
      <c r="H494" s="31"/>
      <c r="I494" s="31"/>
      <c r="J494" s="31"/>
      <c r="K494" s="31"/>
      <c r="L494" s="31">
        <f t="shared" si="8"/>
        <v>0</v>
      </c>
      <c r="M494" s="31"/>
      <c r="N494" s="48"/>
    </row>
    <row r="495" spans="1:14" x14ac:dyDescent="0.2">
      <c r="A495" s="44">
        <v>5029</v>
      </c>
      <c r="B495" s="47"/>
      <c r="C495" s="47"/>
      <c r="D495" s="31"/>
      <c r="E495" s="31"/>
      <c r="F495" s="31"/>
      <c r="G495" s="31"/>
      <c r="H495" s="31"/>
      <c r="I495" s="31"/>
      <c r="J495" s="31"/>
      <c r="K495" s="31"/>
      <c r="L495" s="31">
        <f t="shared" si="8"/>
        <v>0</v>
      </c>
      <c r="M495" s="31"/>
      <c r="N495" s="48"/>
    </row>
    <row r="496" spans="1:14" x14ac:dyDescent="0.2">
      <c r="A496" s="44">
        <v>5030</v>
      </c>
      <c r="B496" s="47"/>
      <c r="C496" s="47"/>
      <c r="D496" s="31"/>
      <c r="E496" s="31"/>
      <c r="F496" s="31"/>
      <c r="G496" s="31"/>
      <c r="H496" s="31"/>
      <c r="I496" s="31"/>
      <c r="J496" s="31"/>
      <c r="K496" s="31"/>
      <c r="L496" s="31">
        <f t="shared" si="8"/>
        <v>0</v>
      </c>
      <c r="M496" s="31"/>
      <c r="N496" s="48"/>
    </row>
    <row r="497" spans="1:14" x14ac:dyDescent="0.2">
      <c r="A497" s="44">
        <v>5031</v>
      </c>
      <c r="B497" s="47"/>
      <c r="C497" s="47"/>
      <c r="D497" s="31"/>
      <c r="E497" s="31"/>
      <c r="F497" s="31"/>
      <c r="G497" s="31"/>
      <c r="H497" s="31"/>
      <c r="I497" s="31"/>
      <c r="J497" s="31"/>
      <c r="K497" s="31"/>
      <c r="L497" s="31">
        <f t="shared" si="8"/>
        <v>0</v>
      </c>
      <c r="M497" s="31"/>
      <c r="N497" s="48"/>
    </row>
    <row r="498" spans="1:14" x14ac:dyDescent="0.2">
      <c r="A498" s="44">
        <v>5032</v>
      </c>
      <c r="B498" s="47"/>
      <c r="C498" s="47"/>
      <c r="D498" s="31"/>
      <c r="E498" s="31"/>
      <c r="F498" s="31"/>
      <c r="G498" s="31"/>
      <c r="H498" s="31"/>
      <c r="I498" s="31"/>
      <c r="J498" s="31"/>
      <c r="K498" s="31"/>
      <c r="L498" s="31">
        <f t="shared" si="8"/>
        <v>0</v>
      </c>
      <c r="M498" s="31"/>
      <c r="N498" s="48"/>
    </row>
    <row r="499" spans="1:14" x14ac:dyDescent="0.2">
      <c r="A499" s="44">
        <v>5033</v>
      </c>
      <c r="B499" s="47"/>
      <c r="C499" s="47"/>
      <c r="D499" s="31"/>
      <c r="E499" s="31"/>
      <c r="F499" s="31"/>
      <c r="G499" s="31"/>
      <c r="H499" s="31"/>
      <c r="I499" s="31"/>
      <c r="J499" s="31"/>
      <c r="K499" s="31"/>
      <c r="L499" s="31">
        <f t="shared" si="8"/>
        <v>0</v>
      </c>
      <c r="M499" s="31"/>
      <c r="N499" s="48"/>
    </row>
    <row r="500" spans="1:14" x14ac:dyDescent="0.2">
      <c r="A500" s="44">
        <v>5034</v>
      </c>
      <c r="B500" s="47"/>
      <c r="C500" s="47"/>
      <c r="D500" s="31"/>
      <c r="E500" s="31"/>
      <c r="F500" s="31"/>
      <c r="G500" s="31"/>
      <c r="H500" s="31"/>
      <c r="I500" s="31"/>
      <c r="J500" s="31"/>
      <c r="K500" s="31"/>
      <c r="L500" s="31">
        <f t="shared" si="8"/>
        <v>0</v>
      </c>
      <c r="M500" s="31"/>
      <c r="N500" s="48"/>
    </row>
    <row r="501" spans="1:14" x14ac:dyDescent="0.2">
      <c r="A501" s="44">
        <v>5036</v>
      </c>
      <c r="B501" s="47"/>
      <c r="C501" s="47"/>
      <c r="D501" s="31"/>
      <c r="E501" s="31"/>
      <c r="F501" s="31"/>
      <c r="G501" s="31"/>
      <c r="H501" s="31"/>
      <c r="I501" s="31"/>
      <c r="J501" s="31"/>
      <c r="K501" s="31"/>
      <c r="L501" s="31">
        <f t="shared" si="8"/>
        <v>0</v>
      </c>
      <c r="M501" s="31"/>
      <c r="N501" s="48"/>
    </row>
    <row r="502" spans="1:14" x14ac:dyDescent="0.2">
      <c r="A502" s="44">
        <v>5037</v>
      </c>
      <c r="B502" s="47"/>
      <c r="C502" s="47"/>
      <c r="D502" s="31"/>
      <c r="E502" s="31"/>
      <c r="F502" s="31"/>
      <c r="G502" s="31"/>
      <c r="H502" s="31"/>
      <c r="I502" s="31"/>
      <c r="J502" s="31"/>
      <c r="K502" s="31"/>
      <c r="L502" s="31">
        <f t="shared" si="8"/>
        <v>0</v>
      </c>
      <c r="M502" s="31"/>
      <c r="N502" s="48"/>
    </row>
    <row r="503" spans="1:14" x14ac:dyDescent="0.2">
      <c r="A503" s="44">
        <v>5038</v>
      </c>
      <c r="B503" s="47"/>
      <c r="C503" s="47"/>
      <c r="D503" s="31"/>
      <c r="E503" s="31"/>
      <c r="F503" s="31"/>
      <c r="G503" s="31"/>
      <c r="H503" s="31"/>
      <c r="I503" s="31"/>
      <c r="J503" s="31"/>
      <c r="K503" s="31"/>
      <c r="L503" s="31">
        <f t="shared" si="8"/>
        <v>0</v>
      </c>
      <c r="M503" s="31"/>
      <c r="N503" s="48"/>
    </row>
    <row r="504" spans="1:14" x14ac:dyDescent="0.2">
      <c r="A504" s="44">
        <v>5039</v>
      </c>
      <c r="B504" s="47"/>
      <c r="C504" s="47"/>
      <c r="D504" s="31"/>
      <c r="E504" s="31"/>
      <c r="F504" s="31"/>
      <c r="G504" s="31"/>
      <c r="H504" s="31"/>
      <c r="I504" s="31"/>
      <c r="J504" s="31"/>
      <c r="K504" s="31"/>
      <c r="L504" s="31">
        <f t="shared" si="8"/>
        <v>0</v>
      </c>
      <c r="M504" s="31"/>
      <c r="N504" s="48"/>
    </row>
    <row r="505" spans="1:14" x14ac:dyDescent="0.2">
      <c r="A505" s="44">
        <v>5041</v>
      </c>
      <c r="B505" s="47"/>
      <c r="C505" s="47"/>
      <c r="D505" s="31"/>
      <c r="E505" s="31"/>
      <c r="F505" s="31"/>
      <c r="G505" s="31"/>
      <c r="H505" s="31"/>
      <c r="I505" s="31"/>
      <c r="J505" s="31"/>
      <c r="K505" s="31"/>
      <c r="L505" s="31">
        <f t="shared" ref="L505:L536" si="9">SUM(D505:K505)</f>
        <v>0</v>
      </c>
      <c r="M505" s="31"/>
      <c r="N505" s="48"/>
    </row>
    <row r="506" spans="1:14" x14ac:dyDescent="0.2">
      <c r="A506" s="44">
        <v>5042</v>
      </c>
      <c r="B506" s="47"/>
      <c r="C506" s="47"/>
      <c r="D506" s="31"/>
      <c r="E506" s="31"/>
      <c r="F506" s="31"/>
      <c r="G506" s="31"/>
      <c r="H506" s="31"/>
      <c r="I506" s="31"/>
      <c r="J506" s="31"/>
      <c r="K506" s="31"/>
      <c r="L506" s="31">
        <f t="shared" si="9"/>
        <v>0</v>
      </c>
      <c r="M506" s="31"/>
      <c r="N506" s="48"/>
    </row>
    <row r="507" spans="1:14" x14ac:dyDescent="0.2">
      <c r="A507" s="44">
        <v>5043</v>
      </c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>
        <f t="shared" si="9"/>
        <v>0</v>
      </c>
      <c r="M507" s="31"/>
      <c r="N507" s="48"/>
    </row>
    <row r="508" spans="1:14" x14ac:dyDescent="0.2">
      <c r="A508" s="44">
        <v>5044</v>
      </c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>
        <f t="shared" si="9"/>
        <v>0</v>
      </c>
      <c r="M508" s="31"/>
      <c r="N508" s="48"/>
    </row>
    <row r="509" spans="1:14" x14ac:dyDescent="0.2">
      <c r="A509" s="44">
        <v>5045</v>
      </c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>
        <f t="shared" si="9"/>
        <v>0</v>
      </c>
      <c r="M509" s="31"/>
      <c r="N509" s="48"/>
    </row>
    <row r="510" spans="1:14" x14ac:dyDescent="0.2">
      <c r="A510" s="44">
        <v>5047</v>
      </c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>
        <f t="shared" si="9"/>
        <v>0</v>
      </c>
      <c r="M510" s="31"/>
      <c r="N510" s="48"/>
    </row>
    <row r="511" spans="1:14" x14ac:dyDescent="0.2">
      <c r="A511" s="44">
        <v>5048</v>
      </c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>
        <f t="shared" si="9"/>
        <v>0</v>
      </c>
      <c r="M511" s="31"/>
      <c r="N511" s="48"/>
    </row>
    <row r="512" spans="1:14" x14ac:dyDescent="0.2">
      <c r="A512" s="44">
        <v>5049</v>
      </c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>
        <f t="shared" si="9"/>
        <v>0</v>
      </c>
      <c r="M512" s="31"/>
      <c r="N512" s="48"/>
    </row>
    <row r="513" spans="1:14" x14ac:dyDescent="0.2">
      <c r="A513" s="44">
        <v>5050</v>
      </c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>
        <f t="shared" si="9"/>
        <v>0</v>
      </c>
      <c r="M513" s="31"/>
      <c r="N513" s="48"/>
    </row>
    <row r="514" spans="1:14" x14ac:dyDescent="0.2">
      <c r="A514" s="44">
        <v>5051</v>
      </c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>
        <f t="shared" si="9"/>
        <v>0</v>
      </c>
      <c r="M514" s="31"/>
      <c r="N514" s="48"/>
    </row>
    <row r="515" spans="1:14" x14ac:dyDescent="0.2">
      <c r="A515" s="44">
        <v>5052</v>
      </c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>
        <f t="shared" si="9"/>
        <v>0</v>
      </c>
      <c r="M515" s="31"/>
      <c r="N515" s="48"/>
    </row>
    <row r="516" spans="1:14" x14ac:dyDescent="0.2">
      <c r="A516" s="44">
        <v>5053</v>
      </c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>
        <f t="shared" si="9"/>
        <v>0</v>
      </c>
      <c r="M516" s="31"/>
      <c r="N516" s="48"/>
    </row>
    <row r="517" spans="1:14" x14ac:dyDescent="0.2">
      <c r="A517" s="44">
        <v>5054</v>
      </c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>
        <f t="shared" si="9"/>
        <v>0</v>
      </c>
      <c r="M517" s="31"/>
      <c r="N517" s="48"/>
    </row>
    <row r="518" spans="1:14" x14ac:dyDescent="0.2">
      <c r="A518" s="44">
        <v>5055</v>
      </c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>
        <f t="shared" si="9"/>
        <v>0</v>
      </c>
      <c r="M518" s="31"/>
      <c r="N518" s="48"/>
    </row>
    <row r="519" spans="1:14" x14ac:dyDescent="0.2">
      <c r="A519" s="44">
        <v>6000</v>
      </c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>
        <f t="shared" si="9"/>
        <v>0</v>
      </c>
      <c r="M519" s="31"/>
      <c r="N519" s="48"/>
    </row>
    <row r="520" spans="1:14" x14ac:dyDescent="0.2">
      <c r="A520" s="44">
        <v>6001</v>
      </c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>
        <f t="shared" si="9"/>
        <v>0</v>
      </c>
      <c r="M520" s="31"/>
      <c r="N520" s="48"/>
    </row>
    <row r="521" spans="1:14" x14ac:dyDescent="0.2">
      <c r="A521" s="44">
        <v>6002</v>
      </c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>
        <f t="shared" si="9"/>
        <v>0</v>
      </c>
      <c r="M521" s="31"/>
      <c r="N521" s="48"/>
    </row>
    <row r="522" spans="1:14" x14ac:dyDescent="0.2">
      <c r="A522" s="44">
        <v>6003</v>
      </c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>
        <f t="shared" si="9"/>
        <v>0</v>
      </c>
      <c r="M522" s="31"/>
      <c r="N522" s="48"/>
    </row>
    <row r="523" spans="1:14" x14ac:dyDescent="0.2">
      <c r="A523" s="44">
        <v>6004</v>
      </c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>
        <f t="shared" si="9"/>
        <v>0</v>
      </c>
      <c r="M523" s="31"/>
      <c r="N523" s="48"/>
    </row>
    <row r="524" spans="1:14" x14ac:dyDescent="0.2">
      <c r="A524" s="44">
        <v>6005</v>
      </c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>
        <f t="shared" si="9"/>
        <v>0</v>
      </c>
      <c r="M524" s="31"/>
      <c r="N524" s="48"/>
    </row>
    <row r="525" spans="1:14" x14ac:dyDescent="0.2">
      <c r="A525" s="44">
        <v>6006</v>
      </c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>
        <f t="shared" si="9"/>
        <v>0</v>
      </c>
      <c r="M525" s="31"/>
      <c r="N525" s="48"/>
    </row>
    <row r="526" spans="1:14" x14ac:dyDescent="0.2">
      <c r="A526" s="44">
        <v>6007</v>
      </c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>
        <f t="shared" si="9"/>
        <v>0</v>
      </c>
      <c r="M526" s="31"/>
      <c r="N526" s="48"/>
    </row>
    <row r="527" spans="1:14" x14ac:dyDescent="0.2">
      <c r="A527" s="44">
        <v>6008</v>
      </c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>
        <f t="shared" si="9"/>
        <v>0</v>
      </c>
      <c r="M527" s="31"/>
      <c r="N527" s="48"/>
    </row>
    <row r="528" spans="1:14" x14ac:dyDescent="0.2">
      <c r="A528" s="44">
        <v>6009</v>
      </c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>
        <f t="shared" si="9"/>
        <v>0</v>
      </c>
      <c r="M528" s="31"/>
      <c r="N528" s="48"/>
    </row>
    <row r="529" spans="1:14" x14ac:dyDescent="0.2">
      <c r="A529" s="44">
        <v>6010</v>
      </c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>
        <f t="shared" si="9"/>
        <v>0</v>
      </c>
      <c r="M529" s="31"/>
      <c r="N529" s="48"/>
    </row>
    <row r="530" spans="1:14" x14ac:dyDescent="0.2">
      <c r="A530" s="44">
        <v>6011</v>
      </c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>
        <f t="shared" si="9"/>
        <v>0</v>
      </c>
      <c r="M530" s="31"/>
      <c r="N530" s="48"/>
    </row>
    <row r="531" spans="1:14" x14ac:dyDescent="0.2">
      <c r="A531" s="44">
        <v>6012</v>
      </c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>
        <f t="shared" si="9"/>
        <v>0</v>
      </c>
      <c r="M531" s="31"/>
      <c r="N531" s="48"/>
    </row>
    <row r="532" spans="1:14" x14ac:dyDescent="0.2">
      <c r="A532" s="44">
        <v>6013</v>
      </c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>
        <f t="shared" si="9"/>
        <v>0</v>
      </c>
      <c r="M532" s="31"/>
      <c r="N532" s="48"/>
    </row>
    <row r="533" spans="1:14" x14ac:dyDescent="0.2">
      <c r="A533" s="44">
        <v>6014</v>
      </c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>
        <f t="shared" si="9"/>
        <v>0</v>
      </c>
      <c r="M533" s="31"/>
      <c r="N533" s="48"/>
    </row>
    <row r="534" spans="1:14" x14ac:dyDescent="0.2">
      <c r="A534" s="44">
        <v>6015</v>
      </c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>
        <f t="shared" si="9"/>
        <v>0</v>
      </c>
      <c r="M534" s="31"/>
      <c r="N534" s="48"/>
    </row>
    <row r="535" spans="1:14" x14ac:dyDescent="0.2">
      <c r="A535" s="44">
        <v>6016</v>
      </c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>
        <f t="shared" si="9"/>
        <v>0</v>
      </c>
      <c r="M535" s="31"/>
      <c r="N535" s="48"/>
    </row>
    <row r="536" spans="1:14" x14ac:dyDescent="0.2">
      <c r="A536" s="44">
        <v>6017</v>
      </c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>
        <f t="shared" si="9"/>
        <v>0</v>
      </c>
      <c r="M536" s="31"/>
      <c r="N536" s="48"/>
    </row>
    <row r="537" spans="1:14" x14ac:dyDescent="0.2">
      <c r="A537" s="44">
        <v>6018</v>
      </c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>
        <f t="shared" ref="L537:L568" si="10">SUM(D537:K537)</f>
        <v>0</v>
      </c>
      <c r="M537" s="31"/>
      <c r="N537" s="48"/>
    </row>
    <row r="538" spans="1:14" x14ac:dyDescent="0.2">
      <c r="A538" s="44">
        <v>6019</v>
      </c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>
        <f t="shared" si="10"/>
        <v>0</v>
      </c>
      <c r="M538" s="31"/>
      <c r="N538" s="48"/>
    </row>
    <row r="539" spans="1:14" x14ac:dyDescent="0.2">
      <c r="A539" s="44">
        <v>6020</v>
      </c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>
        <f t="shared" si="10"/>
        <v>0</v>
      </c>
      <c r="M539" s="31"/>
      <c r="N539" s="48"/>
    </row>
    <row r="540" spans="1:14" x14ac:dyDescent="0.2">
      <c r="A540" s="44">
        <v>6021</v>
      </c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>
        <f t="shared" si="10"/>
        <v>0</v>
      </c>
      <c r="M540" s="31"/>
      <c r="N540" s="48"/>
    </row>
    <row r="541" spans="1:14" x14ac:dyDescent="0.2">
      <c r="A541" s="44">
        <v>6022</v>
      </c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>
        <f t="shared" si="10"/>
        <v>0</v>
      </c>
      <c r="M541" s="31"/>
      <c r="N541" s="48"/>
    </row>
    <row r="542" spans="1:14" x14ac:dyDescent="0.2">
      <c r="A542" s="44">
        <v>6023</v>
      </c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>
        <f t="shared" si="10"/>
        <v>0</v>
      </c>
      <c r="M542" s="31"/>
      <c r="N542" s="48"/>
    </row>
    <row r="543" spans="1:14" x14ac:dyDescent="0.2">
      <c r="A543" s="44">
        <v>6024</v>
      </c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>
        <f t="shared" si="10"/>
        <v>0</v>
      </c>
      <c r="M543" s="31"/>
      <c r="N543" s="48"/>
    </row>
    <row r="544" spans="1:14" x14ac:dyDescent="0.2">
      <c r="A544" s="44">
        <v>6025</v>
      </c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>
        <f t="shared" si="10"/>
        <v>0</v>
      </c>
      <c r="M544" s="31"/>
      <c r="N544" s="48"/>
    </row>
    <row r="545" spans="1:14" x14ac:dyDescent="0.2">
      <c r="A545" s="44">
        <v>6026</v>
      </c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>
        <f t="shared" si="10"/>
        <v>0</v>
      </c>
      <c r="M545" s="31"/>
      <c r="N545" s="48"/>
    </row>
    <row r="546" spans="1:14" x14ac:dyDescent="0.2">
      <c r="A546" s="44">
        <v>6027</v>
      </c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>
        <f t="shared" si="10"/>
        <v>0</v>
      </c>
      <c r="M546" s="31"/>
      <c r="N546" s="48"/>
    </row>
    <row r="547" spans="1:14" x14ac:dyDescent="0.2">
      <c r="A547" s="44">
        <v>6028</v>
      </c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>
        <f t="shared" si="10"/>
        <v>0</v>
      </c>
      <c r="M547" s="31"/>
      <c r="N547" s="48"/>
    </row>
    <row r="548" spans="1:14" x14ac:dyDescent="0.2">
      <c r="A548" s="44">
        <v>6029</v>
      </c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>
        <f t="shared" si="10"/>
        <v>0</v>
      </c>
      <c r="M548" s="31"/>
      <c r="N548" s="48"/>
    </row>
    <row r="549" spans="1:14" x14ac:dyDescent="0.2">
      <c r="A549" s="44">
        <v>6030</v>
      </c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>
        <f t="shared" si="10"/>
        <v>0</v>
      </c>
      <c r="M549" s="31"/>
      <c r="N549" s="48"/>
    </row>
    <row r="550" spans="1:14" x14ac:dyDescent="0.2">
      <c r="A550" s="44">
        <v>6031</v>
      </c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>
        <f t="shared" si="10"/>
        <v>0</v>
      </c>
      <c r="M550" s="31"/>
      <c r="N550" s="48"/>
    </row>
    <row r="551" spans="1:14" x14ac:dyDescent="0.2">
      <c r="A551" s="44">
        <v>6032</v>
      </c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>
        <f t="shared" si="10"/>
        <v>0</v>
      </c>
      <c r="M551" s="31"/>
      <c r="N551" s="48"/>
    </row>
    <row r="552" spans="1:14" x14ac:dyDescent="0.2">
      <c r="A552" s="44">
        <v>6033</v>
      </c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>
        <f t="shared" si="10"/>
        <v>0</v>
      </c>
      <c r="M552" s="31"/>
      <c r="N552" s="48"/>
    </row>
    <row r="553" spans="1:14" x14ac:dyDescent="0.2">
      <c r="A553" s="44">
        <v>6034</v>
      </c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>
        <f t="shared" si="10"/>
        <v>0</v>
      </c>
      <c r="M553" s="31"/>
      <c r="N553" s="48"/>
    </row>
    <row r="554" spans="1:14" x14ac:dyDescent="0.2">
      <c r="A554" s="44">
        <v>6035</v>
      </c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>
        <f t="shared" si="10"/>
        <v>0</v>
      </c>
      <c r="M554" s="31"/>
      <c r="N554" s="48"/>
    </row>
    <row r="555" spans="1:14" x14ac:dyDescent="0.2">
      <c r="A555" s="44">
        <v>6036</v>
      </c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>
        <f t="shared" si="10"/>
        <v>0</v>
      </c>
      <c r="M555" s="31"/>
      <c r="N555" s="48"/>
    </row>
    <row r="556" spans="1:14" x14ac:dyDescent="0.2">
      <c r="A556" s="44">
        <v>6037</v>
      </c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>
        <f t="shared" si="10"/>
        <v>0</v>
      </c>
      <c r="M556" s="31"/>
      <c r="N556" s="48"/>
    </row>
    <row r="557" spans="1:14" x14ac:dyDescent="0.2">
      <c r="A557" s="44">
        <v>6038</v>
      </c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>
        <f t="shared" si="10"/>
        <v>0</v>
      </c>
      <c r="M557" s="31"/>
      <c r="N557" s="48"/>
    </row>
    <row r="558" spans="1:14" x14ac:dyDescent="0.2">
      <c r="A558" s="44">
        <v>6039</v>
      </c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>
        <f t="shared" si="10"/>
        <v>0</v>
      </c>
      <c r="M558" s="31"/>
      <c r="N558" s="48"/>
    </row>
    <row r="559" spans="1:14" x14ac:dyDescent="0.2">
      <c r="A559" s="44">
        <v>6040</v>
      </c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>
        <f t="shared" si="10"/>
        <v>0</v>
      </c>
      <c r="M559" s="31"/>
      <c r="N559" s="48"/>
    </row>
    <row r="560" spans="1:14" x14ac:dyDescent="0.2">
      <c r="A560" s="44">
        <v>6041</v>
      </c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>
        <f t="shared" si="10"/>
        <v>0</v>
      </c>
      <c r="M560" s="31"/>
      <c r="N560" s="48"/>
    </row>
    <row r="561" spans="1:14" x14ac:dyDescent="0.2">
      <c r="A561" s="44">
        <v>6042</v>
      </c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>
        <f t="shared" si="10"/>
        <v>0</v>
      </c>
      <c r="M561" s="31"/>
      <c r="N561" s="48"/>
    </row>
    <row r="562" spans="1:14" x14ac:dyDescent="0.2">
      <c r="A562" s="44">
        <v>6043</v>
      </c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>
        <f t="shared" si="10"/>
        <v>0</v>
      </c>
      <c r="M562" s="31"/>
      <c r="N562" s="48"/>
    </row>
    <row r="563" spans="1:14" x14ac:dyDescent="0.2">
      <c r="A563" s="44">
        <v>6044</v>
      </c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>
        <f t="shared" si="10"/>
        <v>0</v>
      </c>
      <c r="M563" s="31"/>
      <c r="N563" s="48"/>
    </row>
    <row r="564" spans="1:14" x14ac:dyDescent="0.2">
      <c r="A564" s="44">
        <v>6045</v>
      </c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>
        <f t="shared" si="10"/>
        <v>0</v>
      </c>
      <c r="M564" s="31"/>
      <c r="N564" s="48"/>
    </row>
    <row r="565" spans="1:14" x14ac:dyDescent="0.2">
      <c r="A565" s="44">
        <v>6046</v>
      </c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>
        <f t="shared" si="10"/>
        <v>0</v>
      </c>
      <c r="M565" s="31"/>
      <c r="N565" s="48"/>
    </row>
    <row r="566" spans="1:14" x14ac:dyDescent="0.2">
      <c r="A566" s="44">
        <v>6047</v>
      </c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>
        <f t="shared" si="10"/>
        <v>0</v>
      </c>
      <c r="M566" s="31"/>
      <c r="N566" s="48"/>
    </row>
    <row r="567" spans="1:14" x14ac:dyDescent="0.2">
      <c r="A567" s="44">
        <v>6048</v>
      </c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>
        <f t="shared" si="10"/>
        <v>0</v>
      </c>
      <c r="M567" s="31"/>
      <c r="N567" s="48"/>
    </row>
    <row r="568" spans="1:14" x14ac:dyDescent="0.2">
      <c r="A568" s="44">
        <v>6049</v>
      </c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>
        <f t="shared" si="10"/>
        <v>0</v>
      </c>
      <c r="M568" s="31"/>
      <c r="N568" s="48"/>
    </row>
    <row r="569" spans="1:14" x14ac:dyDescent="0.2">
      <c r="A569" s="44">
        <v>6052</v>
      </c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>
        <f t="shared" ref="L569:L584" si="11">SUM(D569:K569)</f>
        <v>0</v>
      </c>
      <c r="M569" s="31"/>
      <c r="N569" s="48"/>
    </row>
    <row r="570" spans="1:14" x14ac:dyDescent="0.2">
      <c r="A570" s="44">
        <v>6054</v>
      </c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>
        <f t="shared" si="11"/>
        <v>0</v>
      </c>
      <c r="M570" s="31"/>
      <c r="N570" s="48"/>
    </row>
    <row r="571" spans="1:14" x14ac:dyDescent="0.2">
      <c r="A571" s="44">
        <v>6055</v>
      </c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>
        <f t="shared" si="11"/>
        <v>0</v>
      </c>
      <c r="M571" s="31"/>
      <c r="N571" s="48"/>
    </row>
    <row r="572" spans="1:14" x14ac:dyDescent="0.2">
      <c r="A572" s="44">
        <v>6056</v>
      </c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>
        <f t="shared" si="11"/>
        <v>0</v>
      </c>
      <c r="M572" s="31"/>
      <c r="N572" s="48"/>
    </row>
    <row r="573" spans="1:14" x14ac:dyDescent="0.2">
      <c r="A573" s="44">
        <v>6057</v>
      </c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>
        <f t="shared" si="11"/>
        <v>0</v>
      </c>
      <c r="M573" s="31"/>
      <c r="N573" s="48"/>
    </row>
    <row r="574" spans="1:14" x14ac:dyDescent="0.2">
      <c r="A574" s="44">
        <v>6062</v>
      </c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>
        <f t="shared" si="11"/>
        <v>0</v>
      </c>
      <c r="M574" s="31"/>
      <c r="N574" s="48"/>
    </row>
    <row r="575" spans="1:14" x14ac:dyDescent="0.2">
      <c r="A575" s="44">
        <v>6063</v>
      </c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>
        <f t="shared" si="11"/>
        <v>0</v>
      </c>
      <c r="M575" s="31"/>
      <c r="N575" s="48"/>
    </row>
    <row r="576" spans="1:14" x14ac:dyDescent="0.2">
      <c r="A576" s="44">
        <v>6069</v>
      </c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>
        <f t="shared" si="11"/>
        <v>0</v>
      </c>
      <c r="M576" s="31"/>
      <c r="N576" s="48"/>
    </row>
    <row r="577" spans="1:14" x14ac:dyDescent="0.2">
      <c r="A577" s="44">
        <v>6073</v>
      </c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>
        <f t="shared" si="11"/>
        <v>0</v>
      </c>
      <c r="M577" s="31"/>
      <c r="N577" s="48"/>
    </row>
    <row r="578" spans="1:14" x14ac:dyDescent="0.2">
      <c r="A578" s="44">
        <v>6075</v>
      </c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>
        <f t="shared" si="11"/>
        <v>0</v>
      </c>
      <c r="M578" s="31"/>
      <c r="N578" s="48"/>
    </row>
    <row r="579" spans="1:14" x14ac:dyDescent="0.2">
      <c r="A579" s="44">
        <v>6077</v>
      </c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>
        <f t="shared" si="11"/>
        <v>0</v>
      </c>
      <c r="M579" s="31"/>
      <c r="N579" s="48"/>
    </row>
    <row r="580" spans="1:14" x14ac:dyDescent="0.2">
      <c r="A580" s="44">
        <v>6078</v>
      </c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>
        <f t="shared" si="11"/>
        <v>0</v>
      </c>
      <c r="M580" s="31"/>
      <c r="N580" s="48"/>
    </row>
    <row r="581" spans="1:14" x14ac:dyDescent="0.2">
      <c r="A581" s="44">
        <v>6079</v>
      </c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>
        <f t="shared" si="11"/>
        <v>0</v>
      </c>
      <c r="M581" s="31"/>
      <c r="N581" s="48"/>
    </row>
    <row r="582" spans="1:14" x14ac:dyDescent="0.2">
      <c r="A582" s="44">
        <v>6080</v>
      </c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>
        <f t="shared" si="11"/>
        <v>0</v>
      </c>
      <c r="M582" s="31"/>
      <c r="N582" s="48"/>
    </row>
    <row r="583" spans="1:14" x14ac:dyDescent="0.2">
      <c r="A583" s="44">
        <v>6082</v>
      </c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>
        <f t="shared" si="11"/>
        <v>0</v>
      </c>
      <c r="M583" s="31"/>
      <c r="N583" s="48"/>
    </row>
    <row r="584" spans="1:14" x14ac:dyDescent="0.2">
      <c r="A584" s="92">
        <v>7000</v>
      </c>
      <c r="B584" s="40">
        <v>44083</v>
      </c>
      <c r="C584" s="1" t="s">
        <v>599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f t="shared" si="11"/>
        <v>0</v>
      </c>
      <c r="M584" s="1"/>
    </row>
    <row r="585" spans="1:14" x14ac:dyDescent="0.2">
      <c r="A585" s="92">
        <v>7002</v>
      </c>
      <c r="B585" s="40">
        <v>44084</v>
      </c>
      <c r="C585" s="1" t="s">
        <v>591</v>
      </c>
      <c r="D585" s="1">
        <v>0</v>
      </c>
      <c r="E585" s="1">
        <v>0</v>
      </c>
      <c r="F585" s="1">
        <v>1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f>SUM(D585:K585)</f>
        <v>2</v>
      </c>
      <c r="M585" s="1"/>
    </row>
    <row r="586" spans="1:14" x14ac:dyDescent="0.2">
      <c r="A586" s="92">
        <v>7003</v>
      </c>
      <c r="B586" s="40">
        <v>44084</v>
      </c>
      <c r="C586" s="1" t="s">
        <v>591</v>
      </c>
      <c r="D586" s="1">
        <v>0</v>
      </c>
      <c r="E586" s="1">
        <v>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1"/>
    </row>
    <row r="587" spans="1:14" x14ac:dyDescent="0.2">
      <c r="A587" s="92">
        <v>7004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>
        <f t="shared" ref="L587:L617" si="12">SUM(D587:K587)</f>
        <v>0</v>
      </c>
      <c r="M587" s="1"/>
    </row>
    <row r="588" spans="1:14" x14ac:dyDescent="0.2">
      <c r="A588" s="92">
        <v>7005</v>
      </c>
      <c r="B588" s="40">
        <v>44084</v>
      </c>
      <c r="C588" s="1" t="s">
        <v>591</v>
      </c>
      <c r="D588" s="1">
        <v>0</v>
      </c>
      <c r="E588" s="1">
        <v>0</v>
      </c>
      <c r="F588" s="1">
        <v>1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f t="shared" si="12"/>
        <v>2</v>
      </c>
      <c r="M588" s="1"/>
    </row>
    <row r="589" spans="1:14" x14ac:dyDescent="0.2">
      <c r="A589" s="92">
        <v>7006</v>
      </c>
      <c r="B589" s="40">
        <v>44090</v>
      </c>
      <c r="C589" s="1" t="s">
        <v>585</v>
      </c>
      <c r="D589" s="1">
        <v>0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f t="shared" si="12"/>
        <v>1</v>
      </c>
      <c r="M589" s="1"/>
    </row>
    <row r="590" spans="1:14" x14ac:dyDescent="0.2">
      <c r="A590" s="92">
        <v>7007</v>
      </c>
      <c r="B590" s="40">
        <v>44090</v>
      </c>
      <c r="C590" s="1" t="s">
        <v>585</v>
      </c>
      <c r="D590" s="1">
        <v>0</v>
      </c>
      <c r="E590" s="1">
        <v>0</v>
      </c>
      <c r="F590" s="86"/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f t="shared" si="12"/>
        <v>1</v>
      </c>
      <c r="M590" s="1"/>
    </row>
    <row r="591" spans="1:14" x14ac:dyDescent="0.2">
      <c r="A591" s="92">
        <v>7008</v>
      </c>
      <c r="B591" s="40">
        <v>44090</v>
      </c>
      <c r="C591" s="1" t="s">
        <v>585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f t="shared" si="12"/>
        <v>0</v>
      </c>
      <c r="M591" s="1"/>
    </row>
    <row r="592" spans="1:14" x14ac:dyDescent="0.2">
      <c r="A592" s="92">
        <v>7009</v>
      </c>
      <c r="B592" s="40">
        <v>44090</v>
      </c>
      <c r="C592" s="1" t="s">
        <v>585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f t="shared" si="12"/>
        <v>0</v>
      </c>
      <c r="M592" s="1"/>
    </row>
    <row r="593" spans="1:13" x14ac:dyDescent="0.2">
      <c r="A593" s="92">
        <v>7010</v>
      </c>
      <c r="B593" s="40">
        <v>44090</v>
      </c>
      <c r="C593" s="1" t="s">
        <v>599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</v>
      </c>
      <c r="K593" s="1">
        <v>0</v>
      </c>
      <c r="L593" s="1">
        <f t="shared" si="12"/>
        <v>2</v>
      </c>
      <c r="M593" s="1"/>
    </row>
    <row r="594" spans="1:13" x14ac:dyDescent="0.2">
      <c r="A594" s="92">
        <v>7011</v>
      </c>
      <c r="B594" s="40">
        <v>44090</v>
      </c>
      <c r="C594" s="1" t="s">
        <v>599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f t="shared" si="12"/>
        <v>0</v>
      </c>
      <c r="M594" s="1"/>
    </row>
    <row r="595" spans="1:13" x14ac:dyDescent="0.2">
      <c r="A595" s="92">
        <v>7012</v>
      </c>
      <c r="B595" s="40">
        <v>44083</v>
      </c>
      <c r="C595" s="1" t="s">
        <v>591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f t="shared" si="12"/>
        <v>0</v>
      </c>
      <c r="M595" s="1"/>
    </row>
    <row r="596" spans="1:13" x14ac:dyDescent="0.2">
      <c r="A596" s="92">
        <v>7013</v>
      </c>
      <c r="B596" s="40">
        <v>44083</v>
      </c>
      <c r="C596" s="1" t="s">
        <v>591</v>
      </c>
      <c r="D596" s="1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1</v>
      </c>
      <c r="K596" s="1">
        <v>0</v>
      </c>
      <c r="L596" s="1">
        <f t="shared" si="12"/>
        <v>2</v>
      </c>
      <c r="M596" s="1"/>
    </row>
    <row r="597" spans="1:13" x14ac:dyDescent="0.2">
      <c r="A597" s="92">
        <v>7014</v>
      </c>
      <c r="B597" s="40">
        <v>44083</v>
      </c>
      <c r="C597" s="1" t="s">
        <v>591</v>
      </c>
      <c r="D597" s="1">
        <v>0</v>
      </c>
      <c r="E597" s="1">
        <v>0</v>
      </c>
      <c r="F597" s="1">
        <v>1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f t="shared" si="12"/>
        <v>2</v>
      </c>
      <c r="M597" s="1"/>
    </row>
    <row r="598" spans="1:13" x14ac:dyDescent="0.2">
      <c r="A598" s="92">
        <v>7015</v>
      </c>
      <c r="B598" s="40">
        <v>44083</v>
      </c>
      <c r="C598" s="1" t="s">
        <v>591</v>
      </c>
      <c r="D598" s="1">
        <v>0</v>
      </c>
      <c r="E598" s="1">
        <v>0</v>
      </c>
      <c r="F598" s="1">
        <v>1</v>
      </c>
      <c r="G598" s="1">
        <v>1</v>
      </c>
      <c r="H598" s="1">
        <v>0</v>
      </c>
      <c r="I598" s="1">
        <v>0</v>
      </c>
      <c r="J598" s="1">
        <v>1</v>
      </c>
      <c r="K598" s="1">
        <v>0</v>
      </c>
      <c r="L598" s="1">
        <f t="shared" si="12"/>
        <v>3</v>
      </c>
      <c r="M598" s="1"/>
    </row>
    <row r="599" spans="1:13" x14ac:dyDescent="0.2">
      <c r="A599" s="92">
        <v>7016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>
        <f t="shared" si="12"/>
        <v>0</v>
      </c>
      <c r="M599" s="1"/>
    </row>
    <row r="600" spans="1:13" x14ac:dyDescent="0.2">
      <c r="A600" s="92">
        <v>7017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>
        <f t="shared" si="12"/>
        <v>0</v>
      </c>
      <c r="M600" s="1"/>
    </row>
    <row r="601" spans="1:13" x14ac:dyDescent="0.2">
      <c r="A601" s="92">
        <v>7018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>
        <f t="shared" si="12"/>
        <v>0</v>
      </c>
      <c r="M601" s="1"/>
    </row>
    <row r="602" spans="1:13" x14ac:dyDescent="0.2">
      <c r="A602" s="92">
        <v>7019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>
        <f t="shared" si="12"/>
        <v>0</v>
      </c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>
        <f t="shared" si="12"/>
        <v>0</v>
      </c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>
        <f t="shared" si="12"/>
        <v>0</v>
      </c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>
        <f t="shared" si="12"/>
        <v>0</v>
      </c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>
        <f t="shared" si="12"/>
        <v>0</v>
      </c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>
        <f t="shared" si="12"/>
        <v>0</v>
      </c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>
        <f t="shared" si="12"/>
        <v>0</v>
      </c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>
        <f t="shared" si="12"/>
        <v>0</v>
      </c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>
        <f t="shared" si="12"/>
        <v>0</v>
      </c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>
        <f t="shared" si="12"/>
        <v>0</v>
      </c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>
        <f t="shared" si="12"/>
        <v>0</v>
      </c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>
        <f t="shared" si="12"/>
        <v>0</v>
      </c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>
        <f t="shared" si="12"/>
        <v>0</v>
      </c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>
        <f t="shared" si="12"/>
        <v>0</v>
      </c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>
        <f t="shared" si="12"/>
        <v>0</v>
      </c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>
        <f t="shared" si="12"/>
        <v>0</v>
      </c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>
        <f t="shared" ref="L618:L636" si="13">SUM(D618:K618)</f>
        <v>0</v>
      </c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>
        <f t="shared" si="13"/>
        <v>0</v>
      </c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>
        <f t="shared" si="13"/>
        <v>0</v>
      </c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>
        <f t="shared" si="13"/>
        <v>0</v>
      </c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>
        <f t="shared" si="13"/>
        <v>0</v>
      </c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>
        <f t="shared" si="13"/>
        <v>0</v>
      </c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>
        <f t="shared" si="13"/>
        <v>0</v>
      </c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>
        <f t="shared" si="13"/>
        <v>0</v>
      </c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>
        <f t="shared" si="13"/>
        <v>0</v>
      </c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>
        <f t="shared" si="13"/>
        <v>0</v>
      </c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>
        <f t="shared" si="13"/>
        <v>0</v>
      </c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>
        <f t="shared" si="13"/>
        <v>0</v>
      </c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>
        <f t="shared" si="13"/>
        <v>0</v>
      </c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>
        <f t="shared" si="13"/>
        <v>0</v>
      </c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>
        <f t="shared" si="13"/>
        <v>0</v>
      </c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>
        <f t="shared" si="13"/>
        <v>0</v>
      </c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>
        <f t="shared" si="13"/>
        <v>0</v>
      </c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>
        <f t="shared" si="13"/>
        <v>0</v>
      </c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>
        <f t="shared" si="13"/>
        <v>0</v>
      </c>
      <c r="M636" s="1"/>
    </row>
  </sheetData>
  <sortState ref="A2:M647">
    <sortCondition ref="A1"/>
  </sortState>
  <dataValidations count="2">
    <dataValidation type="list" allowBlank="1" showInputMessage="1" showErrorMessage="1" sqref="P457">
      <formula1>"1-3 שעות או פחות, 2-4 שעות, 3-5 שעות, 4-6 שעות, 5-7 שעות, 6-8 שעות או יותר"</formula1>
    </dataValidation>
    <dataValidation type="list" allowBlank="1" showInputMessage="1" showErrorMessage="1" sqref="D1:K1048576">
      <formula1>"0,1"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467"/>
  <sheetViews>
    <sheetView rightToLeft="1" workbookViewId="0">
      <pane ySplit="1" topLeftCell="A2" activePane="bottomLeft" state="frozen"/>
      <selection pane="bottomLeft" activeCell="Q600" sqref="Q2:Q600"/>
    </sheetView>
  </sheetViews>
  <sheetFormatPr defaultRowHeight="14.25" x14ac:dyDescent="0.2"/>
  <cols>
    <col min="1" max="1" width="4.875" bestFit="1" customWidth="1"/>
    <col min="2" max="2" width="10.75" style="1" bestFit="1" customWidth="1"/>
    <col min="3" max="3" width="8.75" style="1" bestFit="1" customWidth="1"/>
    <col min="4" max="4" width="8" bestFit="1" customWidth="1"/>
    <col min="5" max="12" width="6.375" bestFit="1" customWidth="1"/>
    <col min="13" max="13" width="7.375" bestFit="1" customWidth="1"/>
    <col min="14" max="14" width="9.625" bestFit="1" customWidth="1"/>
    <col min="15" max="15" width="18.625" bestFit="1" customWidth="1"/>
    <col min="17" max="17" width="11.375" customWidth="1"/>
  </cols>
  <sheetData>
    <row r="1" spans="1:18" ht="15.75" thickBot="1" x14ac:dyDescent="0.3">
      <c r="A1" s="125" t="s">
        <v>3</v>
      </c>
      <c r="B1" s="127" t="s">
        <v>415</v>
      </c>
      <c r="C1" s="127" t="s">
        <v>392</v>
      </c>
      <c r="D1" s="126" t="s">
        <v>455</v>
      </c>
      <c r="E1" s="16" t="s">
        <v>456</v>
      </c>
      <c r="F1" s="16" t="s">
        <v>457</v>
      </c>
      <c r="G1" s="16" t="s">
        <v>458</v>
      </c>
      <c r="H1" s="16" t="s">
        <v>459</v>
      </c>
      <c r="I1" s="16" t="s">
        <v>460</v>
      </c>
      <c r="J1" s="16" t="s">
        <v>461</v>
      </c>
      <c r="K1" s="16" t="s">
        <v>462</v>
      </c>
      <c r="L1" s="16" t="s">
        <v>463</v>
      </c>
      <c r="M1" s="16" t="s">
        <v>464</v>
      </c>
      <c r="N1" s="16" t="s">
        <v>465</v>
      </c>
      <c r="O1" s="17" t="s">
        <v>413</v>
      </c>
      <c r="P1" s="54" t="s">
        <v>389</v>
      </c>
      <c r="Q1" s="55" t="s">
        <v>446</v>
      </c>
    </row>
    <row r="2" spans="1:18" x14ac:dyDescent="0.2">
      <c r="A2" s="103">
        <v>1001</v>
      </c>
      <c r="B2" s="67">
        <v>44089</v>
      </c>
      <c r="C2" s="31" t="s">
        <v>591</v>
      </c>
      <c r="D2" s="97">
        <v>3</v>
      </c>
      <c r="E2" s="47">
        <v>3</v>
      </c>
      <c r="F2" s="47">
        <v>0</v>
      </c>
      <c r="G2" s="47">
        <v>2</v>
      </c>
      <c r="H2" s="47">
        <v>2</v>
      </c>
      <c r="I2" s="47">
        <v>3</v>
      </c>
      <c r="J2" s="47">
        <v>3</v>
      </c>
      <c r="K2" s="47">
        <v>3</v>
      </c>
      <c r="L2" s="47">
        <v>3</v>
      </c>
      <c r="M2" s="47">
        <v>3</v>
      </c>
      <c r="N2" s="2">
        <f t="shared" ref="N2:N65" si="0">SUM(D2:M2)</f>
        <v>25</v>
      </c>
      <c r="O2" s="2"/>
      <c r="P2">
        <f>AVERAGE(D2:M2)</f>
        <v>2.5</v>
      </c>
      <c r="Q2">
        <f>P2*10</f>
        <v>25</v>
      </c>
      <c r="R2" s="67">
        <v>44089</v>
      </c>
    </row>
    <row r="3" spans="1:18" x14ac:dyDescent="0.2">
      <c r="A3" s="104">
        <v>1002</v>
      </c>
      <c r="B3" s="67">
        <v>44088</v>
      </c>
      <c r="C3" s="31" t="s">
        <v>598</v>
      </c>
      <c r="D3" s="100">
        <v>2</v>
      </c>
      <c r="E3" s="31">
        <v>2</v>
      </c>
      <c r="F3" s="31">
        <v>0</v>
      </c>
      <c r="G3" s="31">
        <v>1</v>
      </c>
      <c r="H3" s="31">
        <v>0</v>
      </c>
      <c r="I3" s="31">
        <v>1</v>
      </c>
      <c r="J3" s="31">
        <v>2</v>
      </c>
      <c r="K3" s="31">
        <v>1</v>
      </c>
      <c r="L3" s="31">
        <v>0</v>
      </c>
      <c r="M3" s="31">
        <v>0</v>
      </c>
      <c r="N3" s="2">
        <f t="shared" si="0"/>
        <v>9</v>
      </c>
      <c r="O3" s="1"/>
      <c r="P3" s="25">
        <f t="shared" ref="P3:P66" si="1">AVERAGE(D3:M3)</f>
        <v>0.9</v>
      </c>
      <c r="Q3" s="25">
        <f t="shared" ref="Q3:Q66" si="2">P3*10</f>
        <v>9</v>
      </c>
      <c r="R3" s="67">
        <v>44088</v>
      </c>
    </row>
    <row r="4" spans="1:18" hidden="1" x14ac:dyDescent="0.2">
      <c r="A4" s="104">
        <v>1003</v>
      </c>
      <c r="B4" s="31"/>
      <c r="C4" s="31"/>
      <c r="D4" s="100"/>
      <c r="E4" s="31"/>
      <c r="F4" s="31"/>
      <c r="G4" s="31"/>
      <c r="H4" s="31"/>
      <c r="I4" s="31"/>
      <c r="J4" s="31"/>
      <c r="K4" s="31"/>
      <c r="L4" s="31"/>
      <c r="M4" s="31"/>
      <c r="N4" s="2">
        <f t="shared" si="0"/>
        <v>0</v>
      </c>
      <c r="O4" s="1"/>
      <c r="P4" s="25" t="e">
        <f t="shared" si="1"/>
        <v>#DIV/0!</v>
      </c>
      <c r="Q4" s="25" t="e">
        <f t="shared" si="2"/>
        <v>#DIV/0!</v>
      </c>
      <c r="R4" s="31"/>
    </row>
    <row r="5" spans="1:18" x14ac:dyDescent="0.2">
      <c r="A5" s="104">
        <v>1004</v>
      </c>
      <c r="B5" s="67">
        <v>44090</v>
      </c>
      <c r="C5" s="31" t="s">
        <v>599</v>
      </c>
      <c r="D5" s="100">
        <v>3</v>
      </c>
      <c r="E5" s="31">
        <v>3</v>
      </c>
      <c r="F5" s="31">
        <v>2</v>
      </c>
      <c r="G5" s="31">
        <v>3</v>
      </c>
      <c r="H5" s="31">
        <v>4</v>
      </c>
      <c r="I5" s="31">
        <v>2</v>
      </c>
      <c r="J5" s="31">
        <v>3</v>
      </c>
      <c r="K5" s="31">
        <v>3</v>
      </c>
      <c r="L5" s="31">
        <v>3</v>
      </c>
      <c r="M5" s="31">
        <v>4</v>
      </c>
      <c r="N5" s="2">
        <f t="shared" si="0"/>
        <v>30</v>
      </c>
      <c r="O5" s="1"/>
      <c r="P5" s="25">
        <f t="shared" si="1"/>
        <v>3</v>
      </c>
      <c r="Q5" s="25">
        <f t="shared" si="2"/>
        <v>30</v>
      </c>
      <c r="R5" s="67">
        <v>44090</v>
      </c>
    </row>
    <row r="6" spans="1:18" x14ac:dyDescent="0.2">
      <c r="A6" s="104">
        <v>1005</v>
      </c>
      <c r="B6" s="98">
        <v>44215</v>
      </c>
      <c r="C6" s="99" t="s">
        <v>591</v>
      </c>
      <c r="D6" s="100">
        <v>3</v>
      </c>
      <c r="E6" s="31">
        <v>3</v>
      </c>
      <c r="F6" s="31">
        <v>1</v>
      </c>
      <c r="G6" s="31">
        <v>0</v>
      </c>
      <c r="H6" s="31">
        <v>2</v>
      </c>
      <c r="I6" s="31">
        <v>2</v>
      </c>
      <c r="J6" s="31">
        <v>1</v>
      </c>
      <c r="K6" s="31">
        <v>2</v>
      </c>
      <c r="L6" s="31">
        <v>4</v>
      </c>
      <c r="M6" s="31">
        <v>4</v>
      </c>
      <c r="N6" s="2">
        <f t="shared" si="0"/>
        <v>22</v>
      </c>
      <c r="O6" s="1"/>
      <c r="P6" s="25">
        <f t="shared" si="1"/>
        <v>2.2000000000000002</v>
      </c>
      <c r="Q6" s="25">
        <f t="shared" si="2"/>
        <v>22</v>
      </c>
      <c r="R6" s="98">
        <v>44215</v>
      </c>
    </row>
    <row r="7" spans="1:18" hidden="1" x14ac:dyDescent="0.2">
      <c r="A7" s="104">
        <v>1006</v>
      </c>
      <c r="B7" s="31"/>
      <c r="C7" s="31"/>
      <c r="D7" s="100"/>
      <c r="E7" s="31"/>
      <c r="F7" s="31"/>
      <c r="G7" s="31"/>
      <c r="H7" s="31"/>
      <c r="I7" s="31"/>
      <c r="J7" s="31"/>
      <c r="K7" s="31"/>
      <c r="L7" s="31"/>
      <c r="M7" s="31"/>
      <c r="N7" s="2">
        <f t="shared" si="0"/>
        <v>0</v>
      </c>
      <c r="O7" s="1"/>
      <c r="P7" s="25" t="e">
        <f t="shared" si="1"/>
        <v>#DIV/0!</v>
      </c>
      <c r="Q7" s="25" t="e">
        <f t="shared" si="2"/>
        <v>#DIV/0!</v>
      </c>
      <c r="R7" s="31"/>
    </row>
    <row r="8" spans="1:18" x14ac:dyDescent="0.2">
      <c r="A8" s="104">
        <v>1007</v>
      </c>
      <c r="B8" s="67">
        <v>44090</v>
      </c>
      <c r="C8" s="31" t="s">
        <v>599</v>
      </c>
      <c r="D8" s="100">
        <v>3</v>
      </c>
      <c r="E8" s="31">
        <v>3</v>
      </c>
      <c r="F8" s="31">
        <v>1</v>
      </c>
      <c r="G8" s="31">
        <v>3</v>
      </c>
      <c r="H8" s="31">
        <v>2</v>
      </c>
      <c r="I8" s="31">
        <v>3</v>
      </c>
      <c r="J8" s="31">
        <v>3</v>
      </c>
      <c r="K8" s="31">
        <v>2</v>
      </c>
      <c r="L8" s="31">
        <v>1</v>
      </c>
      <c r="M8" s="31">
        <v>1</v>
      </c>
      <c r="N8" s="2">
        <f t="shared" si="0"/>
        <v>22</v>
      </c>
      <c r="O8" s="1"/>
      <c r="P8" s="25">
        <f t="shared" si="1"/>
        <v>2.2000000000000002</v>
      </c>
      <c r="Q8" s="25">
        <f t="shared" si="2"/>
        <v>22</v>
      </c>
      <c r="R8" s="67">
        <v>44090</v>
      </c>
    </row>
    <row r="9" spans="1:18" x14ac:dyDescent="0.2">
      <c r="A9" s="104">
        <v>1008</v>
      </c>
      <c r="B9" s="67">
        <v>44089</v>
      </c>
      <c r="C9" s="31" t="s">
        <v>591</v>
      </c>
      <c r="D9" s="100">
        <v>0</v>
      </c>
      <c r="E9" s="31">
        <v>0</v>
      </c>
      <c r="F9" s="31">
        <v>0</v>
      </c>
      <c r="G9" s="31">
        <v>0</v>
      </c>
      <c r="H9" s="31">
        <v>0</v>
      </c>
      <c r="I9" s="31">
        <v>2</v>
      </c>
      <c r="J9" s="31">
        <v>2</v>
      </c>
      <c r="K9" s="31">
        <v>1</v>
      </c>
      <c r="L9" s="31">
        <v>0</v>
      </c>
      <c r="M9" s="31">
        <v>0</v>
      </c>
      <c r="N9" s="2">
        <f t="shared" si="0"/>
        <v>5</v>
      </c>
      <c r="O9" s="1"/>
      <c r="P9" s="25">
        <f t="shared" si="1"/>
        <v>0.5</v>
      </c>
      <c r="Q9" s="25">
        <f t="shared" si="2"/>
        <v>5</v>
      </c>
      <c r="R9" s="67">
        <v>44089</v>
      </c>
    </row>
    <row r="10" spans="1:18" x14ac:dyDescent="0.2">
      <c r="A10" s="104">
        <v>1009</v>
      </c>
      <c r="B10" s="67">
        <v>44090</v>
      </c>
      <c r="C10" s="31" t="s">
        <v>599</v>
      </c>
      <c r="D10" s="100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2">
        <f t="shared" si="0"/>
        <v>0</v>
      </c>
      <c r="O10" s="1"/>
      <c r="P10" s="25">
        <f t="shared" si="1"/>
        <v>0</v>
      </c>
      <c r="Q10" s="25">
        <f t="shared" si="2"/>
        <v>0</v>
      </c>
      <c r="R10" s="67">
        <v>44090</v>
      </c>
    </row>
    <row r="11" spans="1:18" hidden="1" x14ac:dyDescent="0.2">
      <c r="A11" s="104">
        <v>1010</v>
      </c>
      <c r="B11" s="31"/>
      <c r="C11" s="31"/>
      <c r="D11" s="100"/>
      <c r="E11" s="31"/>
      <c r="F11" s="31"/>
      <c r="G11" s="31"/>
      <c r="H11" s="31"/>
      <c r="I11" s="31"/>
      <c r="J11" s="31"/>
      <c r="K11" s="31"/>
      <c r="L11" s="31"/>
      <c r="M11" s="31"/>
      <c r="N11" s="2">
        <f t="shared" si="0"/>
        <v>0</v>
      </c>
      <c r="O11" s="1"/>
      <c r="P11" s="25" t="e">
        <f t="shared" si="1"/>
        <v>#DIV/0!</v>
      </c>
      <c r="Q11" s="25" t="e">
        <f t="shared" si="2"/>
        <v>#DIV/0!</v>
      </c>
      <c r="R11" s="31"/>
    </row>
    <row r="12" spans="1:18" x14ac:dyDescent="0.2">
      <c r="A12" s="104">
        <v>1011</v>
      </c>
      <c r="B12" s="67">
        <v>44090</v>
      </c>
      <c r="C12" s="31" t="s">
        <v>599</v>
      </c>
      <c r="D12" s="100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2">
        <f t="shared" si="0"/>
        <v>0</v>
      </c>
      <c r="O12" s="1"/>
      <c r="P12" s="25">
        <f t="shared" si="1"/>
        <v>0</v>
      </c>
      <c r="Q12" s="25">
        <f t="shared" si="2"/>
        <v>0</v>
      </c>
      <c r="R12" s="67">
        <v>44090</v>
      </c>
    </row>
    <row r="13" spans="1:18" x14ac:dyDescent="0.2">
      <c r="A13" s="104">
        <v>1012</v>
      </c>
      <c r="B13" s="67">
        <v>44089</v>
      </c>
      <c r="C13" s="31" t="s">
        <v>591</v>
      </c>
      <c r="D13" s="100">
        <v>2</v>
      </c>
      <c r="E13" s="31">
        <v>1</v>
      </c>
      <c r="F13" s="31">
        <v>0</v>
      </c>
      <c r="G13" s="31">
        <v>2</v>
      </c>
      <c r="H13" s="31">
        <v>3</v>
      </c>
      <c r="I13" s="31">
        <v>4</v>
      </c>
      <c r="J13" s="31">
        <v>3</v>
      </c>
      <c r="K13" s="31">
        <v>3</v>
      </c>
      <c r="L13" s="31">
        <v>3</v>
      </c>
      <c r="M13" s="31">
        <v>3</v>
      </c>
      <c r="N13" s="2">
        <f t="shared" si="0"/>
        <v>24</v>
      </c>
      <c r="O13" s="1"/>
      <c r="P13" s="25">
        <f t="shared" si="1"/>
        <v>2.4</v>
      </c>
      <c r="Q13" s="25">
        <f t="shared" si="2"/>
        <v>24</v>
      </c>
      <c r="R13" s="67">
        <v>44089</v>
      </c>
    </row>
    <row r="14" spans="1:18" x14ac:dyDescent="0.2">
      <c r="A14" s="104">
        <v>1013</v>
      </c>
      <c r="B14" s="67">
        <v>44090</v>
      </c>
      <c r="C14" s="31" t="s">
        <v>599</v>
      </c>
      <c r="D14" s="100">
        <v>1</v>
      </c>
      <c r="E14" s="31">
        <v>1</v>
      </c>
      <c r="F14" s="31">
        <v>1</v>
      </c>
      <c r="G14" s="31">
        <v>2</v>
      </c>
      <c r="H14" s="31">
        <v>1</v>
      </c>
      <c r="I14" s="31">
        <v>2</v>
      </c>
      <c r="J14" s="31">
        <v>3</v>
      </c>
      <c r="K14" s="31">
        <v>3</v>
      </c>
      <c r="L14" s="31">
        <v>3</v>
      </c>
      <c r="M14" s="31">
        <v>3</v>
      </c>
      <c r="N14" s="2">
        <f t="shared" si="0"/>
        <v>20</v>
      </c>
      <c r="O14" s="1"/>
      <c r="P14" s="25">
        <f t="shared" si="1"/>
        <v>2</v>
      </c>
      <c r="Q14" s="25">
        <f t="shared" si="2"/>
        <v>20</v>
      </c>
      <c r="R14" s="67">
        <v>44090</v>
      </c>
    </row>
    <row r="15" spans="1:18" x14ac:dyDescent="0.2">
      <c r="A15" s="104">
        <v>1014</v>
      </c>
      <c r="B15" s="67">
        <v>44209</v>
      </c>
      <c r="C15" s="31" t="s">
        <v>585</v>
      </c>
      <c r="D15" s="100">
        <v>2</v>
      </c>
      <c r="E15" s="31">
        <v>2</v>
      </c>
      <c r="F15" s="31">
        <v>0</v>
      </c>
      <c r="G15" s="31">
        <v>0</v>
      </c>
      <c r="H15" s="31">
        <v>2</v>
      </c>
      <c r="I15" s="31">
        <v>2</v>
      </c>
      <c r="J15" s="31">
        <v>2</v>
      </c>
      <c r="K15" s="31">
        <v>2</v>
      </c>
      <c r="L15" s="31">
        <v>1</v>
      </c>
      <c r="M15" s="31">
        <v>1</v>
      </c>
      <c r="N15" s="2">
        <f t="shared" si="0"/>
        <v>14</v>
      </c>
      <c r="O15" s="1"/>
      <c r="P15" s="25">
        <f t="shared" si="1"/>
        <v>1.4</v>
      </c>
      <c r="Q15" s="25">
        <f t="shared" si="2"/>
        <v>14</v>
      </c>
      <c r="R15" s="67">
        <v>44209</v>
      </c>
    </row>
    <row r="16" spans="1:18" x14ac:dyDescent="0.2">
      <c r="A16" s="104">
        <v>1015</v>
      </c>
      <c r="B16" s="67">
        <v>44089</v>
      </c>
      <c r="C16" s="31" t="s">
        <v>591</v>
      </c>
      <c r="D16" s="100">
        <v>3</v>
      </c>
      <c r="E16" s="31">
        <v>1</v>
      </c>
      <c r="F16" s="31">
        <v>0</v>
      </c>
      <c r="G16" s="31">
        <v>0</v>
      </c>
      <c r="H16" s="31">
        <v>0</v>
      </c>
      <c r="I16" s="31">
        <v>2</v>
      </c>
      <c r="J16" s="31">
        <v>3</v>
      </c>
      <c r="K16" s="31">
        <v>2</v>
      </c>
      <c r="L16" s="31">
        <v>0</v>
      </c>
      <c r="M16" s="31">
        <v>1</v>
      </c>
      <c r="N16" s="2">
        <f t="shared" si="0"/>
        <v>12</v>
      </c>
      <c r="O16" s="1"/>
      <c r="P16" s="25">
        <f t="shared" si="1"/>
        <v>1.2</v>
      </c>
      <c r="Q16" s="25">
        <f t="shared" si="2"/>
        <v>12</v>
      </c>
      <c r="R16" s="67">
        <v>44089</v>
      </c>
    </row>
    <row r="17" spans="1:18" x14ac:dyDescent="0.2">
      <c r="A17" s="104">
        <v>1016</v>
      </c>
      <c r="B17" s="67">
        <v>44088</v>
      </c>
      <c r="C17" s="31" t="s">
        <v>598</v>
      </c>
      <c r="D17" s="100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2">
        <v>0</v>
      </c>
      <c r="O17" s="1"/>
      <c r="P17" s="25">
        <f t="shared" si="1"/>
        <v>0</v>
      </c>
      <c r="Q17" s="25">
        <f t="shared" si="2"/>
        <v>0</v>
      </c>
      <c r="R17" s="67">
        <v>44088</v>
      </c>
    </row>
    <row r="18" spans="1:18" x14ac:dyDescent="0.2">
      <c r="A18" s="104">
        <v>1017</v>
      </c>
      <c r="B18" s="67">
        <v>44090</v>
      </c>
      <c r="C18" s="31" t="s">
        <v>599</v>
      </c>
      <c r="D18" s="100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2">
        <f t="shared" si="0"/>
        <v>0</v>
      </c>
      <c r="O18" s="1"/>
      <c r="P18" s="25">
        <f t="shared" si="1"/>
        <v>0</v>
      </c>
      <c r="Q18" s="25">
        <f t="shared" si="2"/>
        <v>0</v>
      </c>
      <c r="R18" s="67">
        <v>44090</v>
      </c>
    </row>
    <row r="19" spans="1:18" x14ac:dyDescent="0.2">
      <c r="A19" s="104">
        <v>1018</v>
      </c>
      <c r="B19" s="67">
        <v>44089</v>
      </c>
      <c r="C19" s="31" t="s">
        <v>591</v>
      </c>
      <c r="D19" s="100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2">
        <f t="shared" si="0"/>
        <v>0</v>
      </c>
      <c r="O19" s="1"/>
      <c r="P19" s="25">
        <f t="shared" si="1"/>
        <v>0</v>
      </c>
      <c r="Q19" s="25">
        <f t="shared" si="2"/>
        <v>0</v>
      </c>
      <c r="R19" s="67">
        <v>44089</v>
      </c>
    </row>
    <row r="20" spans="1:18" x14ac:dyDescent="0.2">
      <c r="A20" s="104">
        <v>1019</v>
      </c>
      <c r="B20" s="67">
        <v>44090</v>
      </c>
      <c r="C20" s="31" t="s">
        <v>599</v>
      </c>
      <c r="D20" s="100">
        <v>1</v>
      </c>
      <c r="E20" s="31">
        <v>3</v>
      </c>
      <c r="F20" s="31">
        <v>1</v>
      </c>
      <c r="G20" s="31">
        <v>3</v>
      </c>
      <c r="H20" s="31">
        <v>3</v>
      </c>
      <c r="I20" s="31">
        <v>3</v>
      </c>
      <c r="J20" s="31">
        <v>3</v>
      </c>
      <c r="K20" s="31">
        <v>3</v>
      </c>
      <c r="L20" s="31">
        <v>3</v>
      </c>
      <c r="M20" s="31">
        <v>3</v>
      </c>
      <c r="N20" s="2">
        <f t="shared" si="0"/>
        <v>26</v>
      </c>
      <c r="O20" s="1"/>
      <c r="P20" s="25">
        <f t="shared" si="1"/>
        <v>2.6</v>
      </c>
      <c r="Q20" s="25">
        <f t="shared" si="2"/>
        <v>26</v>
      </c>
      <c r="R20" s="67">
        <v>44090</v>
      </c>
    </row>
    <row r="21" spans="1:18" x14ac:dyDescent="0.2">
      <c r="A21" s="104">
        <v>1020</v>
      </c>
      <c r="B21" s="67">
        <v>44090</v>
      </c>
      <c r="C21" s="31" t="s">
        <v>599</v>
      </c>
      <c r="D21" s="100">
        <v>3</v>
      </c>
      <c r="E21" s="31">
        <v>3</v>
      </c>
      <c r="F21" s="31">
        <v>2</v>
      </c>
      <c r="G21" s="31">
        <v>2</v>
      </c>
      <c r="H21" s="31">
        <v>2</v>
      </c>
      <c r="I21" s="31">
        <v>3</v>
      </c>
      <c r="J21" s="31">
        <v>3</v>
      </c>
      <c r="K21" s="31">
        <v>3</v>
      </c>
      <c r="L21" s="31">
        <v>3</v>
      </c>
      <c r="M21" s="31">
        <v>3</v>
      </c>
      <c r="N21" s="2">
        <f t="shared" si="0"/>
        <v>27</v>
      </c>
      <c r="O21" s="1"/>
      <c r="P21" s="25">
        <f t="shared" si="1"/>
        <v>2.7</v>
      </c>
      <c r="Q21" s="25">
        <f t="shared" si="2"/>
        <v>27</v>
      </c>
      <c r="R21" s="67">
        <v>44090</v>
      </c>
    </row>
    <row r="22" spans="1:18" x14ac:dyDescent="0.2">
      <c r="A22" s="104">
        <v>1021</v>
      </c>
      <c r="B22" s="67">
        <v>44090</v>
      </c>
      <c r="C22" s="31" t="s">
        <v>599</v>
      </c>
      <c r="D22" s="100">
        <v>1</v>
      </c>
      <c r="E22" s="31">
        <v>0</v>
      </c>
      <c r="F22" s="31">
        <v>0</v>
      </c>
      <c r="G22" s="31">
        <v>1</v>
      </c>
      <c r="H22" s="31">
        <v>0</v>
      </c>
      <c r="I22" s="31">
        <v>1</v>
      </c>
      <c r="J22" s="31">
        <v>1</v>
      </c>
      <c r="K22" s="31">
        <v>1</v>
      </c>
      <c r="L22" s="31">
        <v>0</v>
      </c>
      <c r="M22" s="31">
        <v>0</v>
      </c>
      <c r="N22" s="2">
        <f t="shared" si="0"/>
        <v>5</v>
      </c>
      <c r="O22" s="1"/>
      <c r="P22" s="25">
        <f t="shared" si="1"/>
        <v>0.5</v>
      </c>
      <c r="Q22" s="25">
        <f t="shared" si="2"/>
        <v>5</v>
      </c>
      <c r="R22" s="67">
        <v>44090</v>
      </c>
    </row>
    <row r="23" spans="1:18" hidden="1" x14ac:dyDescent="0.2">
      <c r="A23" s="104">
        <v>1022</v>
      </c>
      <c r="B23" s="31"/>
      <c r="C23" s="31"/>
      <c r="D23" s="100"/>
      <c r="E23" s="31"/>
      <c r="F23" s="31"/>
      <c r="G23" s="31"/>
      <c r="H23" s="31"/>
      <c r="I23" s="31"/>
      <c r="J23" s="31"/>
      <c r="K23" s="31"/>
      <c r="L23" s="31"/>
      <c r="M23" s="31"/>
      <c r="N23" s="2">
        <f t="shared" si="0"/>
        <v>0</v>
      </c>
      <c r="O23" s="1"/>
      <c r="P23" s="25" t="e">
        <f t="shared" si="1"/>
        <v>#DIV/0!</v>
      </c>
      <c r="Q23" s="25" t="e">
        <f t="shared" si="2"/>
        <v>#DIV/0!</v>
      </c>
      <c r="R23" s="31"/>
    </row>
    <row r="24" spans="1:18" hidden="1" x14ac:dyDescent="0.2">
      <c r="A24" s="104">
        <v>1023</v>
      </c>
      <c r="B24" s="31"/>
      <c r="C24" s="31"/>
      <c r="D24" s="100"/>
      <c r="E24" s="31"/>
      <c r="F24" s="31"/>
      <c r="G24" s="31"/>
      <c r="H24" s="31"/>
      <c r="I24" s="31"/>
      <c r="J24" s="31"/>
      <c r="K24" s="31"/>
      <c r="L24" s="31"/>
      <c r="M24" s="31"/>
      <c r="N24" s="2">
        <f t="shared" si="0"/>
        <v>0</v>
      </c>
      <c r="O24" s="1"/>
      <c r="P24" s="25" t="e">
        <f t="shared" si="1"/>
        <v>#DIV/0!</v>
      </c>
      <c r="Q24" s="25" t="e">
        <f t="shared" si="2"/>
        <v>#DIV/0!</v>
      </c>
      <c r="R24" s="31"/>
    </row>
    <row r="25" spans="1:18" x14ac:dyDescent="0.2">
      <c r="A25" s="104">
        <v>1024</v>
      </c>
      <c r="B25" s="67">
        <v>44088</v>
      </c>
      <c r="C25" s="31" t="s">
        <v>598</v>
      </c>
      <c r="D25" s="100">
        <v>1</v>
      </c>
      <c r="E25" s="31">
        <v>4</v>
      </c>
      <c r="F25" s="31">
        <v>0</v>
      </c>
      <c r="G25" s="31">
        <v>0</v>
      </c>
      <c r="H25" s="31">
        <v>0</v>
      </c>
      <c r="I25" s="31">
        <v>2</v>
      </c>
      <c r="J25" s="31">
        <v>2</v>
      </c>
      <c r="K25" s="31">
        <v>3</v>
      </c>
      <c r="L25" s="31">
        <v>0</v>
      </c>
      <c r="M25" s="31">
        <v>3</v>
      </c>
      <c r="N25" s="2">
        <f t="shared" si="0"/>
        <v>15</v>
      </c>
      <c r="O25" s="1"/>
      <c r="P25" s="25">
        <f t="shared" si="1"/>
        <v>1.5</v>
      </c>
      <c r="Q25" s="25">
        <f t="shared" si="2"/>
        <v>15</v>
      </c>
      <c r="R25" s="67">
        <v>44088</v>
      </c>
    </row>
    <row r="26" spans="1:18" x14ac:dyDescent="0.2">
      <c r="A26" s="104">
        <v>1025</v>
      </c>
      <c r="B26" s="67">
        <v>44090</v>
      </c>
      <c r="C26" s="31" t="s">
        <v>599</v>
      </c>
      <c r="D26" s="100">
        <v>3</v>
      </c>
      <c r="E26" s="31">
        <v>3</v>
      </c>
      <c r="F26" s="31">
        <v>1</v>
      </c>
      <c r="G26" s="31">
        <v>2</v>
      </c>
      <c r="H26" s="31">
        <v>2</v>
      </c>
      <c r="I26" s="31">
        <v>2</v>
      </c>
      <c r="J26" s="31">
        <v>2</v>
      </c>
      <c r="K26" s="31">
        <v>3</v>
      </c>
      <c r="L26" s="31">
        <v>1</v>
      </c>
      <c r="M26" s="31">
        <v>2</v>
      </c>
      <c r="N26" s="2">
        <f t="shared" si="0"/>
        <v>21</v>
      </c>
      <c r="O26" s="1"/>
      <c r="P26" s="25">
        <f t="shared" si="1"/>
        <v>2.1</v>
      </c>
      <c r="Q26" s="25">
        <f t="shared" si="2"/>
        <v>21</v>
      </c>
      <c r="R26" s="67">
        <v>44090</v>
      </c>
    </row>
    <row r="27" spans="1:18" x14ac:dyDescent="0.2">
      <c r="A27" s="104">
        <v>1026</v>
      </c>
      <c r="B27" s="67">
        <v>44090</v>
      </c>
      <c r="C27" s="31" t="s">
        <v>585</v>
      </c>
      <c r="D27" s="100">
        <v>2</v>
      </c>
      <c r="E27" s="31">
        <v>2</v>
      </c>
      <c r="F27" s="31">
        <v>0</v>
      </c>
      <c r="G27" s="31">
        <v>0</v>
      </c>
      <c r="H27" s="31">
        <v>0</v>
      </c>
      <c r="I27" s="31">
        <v>4</v>
      </c>
      <c r="J27" s="31">
        <v>4</v>
      </c>
      <c r="K27" s="31">
        <v>3</v>
      </c>
      <c r="L27" s="31">
        <v>3</v>
      </c>
      <c r="M27" s="31">
        <v>2</v>
      </c>
      <c r="N27" s="2">
        <f t="shared" si="0"/>
        <v>20</v>
      </c>
      <c r="O27" s="1"/>
      <c r="P27" s="25">
        <f t="shared" si="1"/>
        <v>2</v>
      </c>
      <c r="Q27" s="25">
        <f t="shared" si="2"/>
        <v>20</v>
      </c>
      <c r="R27" s="67">
        <v>44090</v>
      </c>
    </row>
    <row r="28" spans="1:18" x14ac:dyDescent="0.2">
      <c r="A28" s="104">
        <v>1027</v>
      </c>
      <c r="B28" s="67">
        <v>44090</v>
      </c>
      <c r="C28" s="31" t="s">
        <v>585</v>
      </c>
      <c r="D28" s="100">
        <v>4</v>
      </c>
      <c r="E28" s="31">
        <v>4</v>
      </c>
      <c r="F28" s="31">
        <v>2</v>
      </c>
      <c r="G28" s="31">
        <v>4</v>
      </c>
      <c r="H28" s="31">
        <v>2</v>
      </c>
      <c r="I28" s="31">
        <v>4</v>
      </c>
      <c r="J28" s="31">
        <v>4</v>
      </c>
      <c r="K28" s="31">
        <v>4</v>
      </c>
      <c r="L28" s="31">
        <v>4</v>
      </c>
      <c r="M28" s="31">
        <v>3</v>
      </c>
      <c r="N28" s="2">
        <f t="shared" si="0"/>
        <v>35</v>
      </c>
      <c r="O28" s="1"/>
      <c r="P28" s="25">
        <f t="shared" si="1"/>
        <v>3.5</v>
      </c>
      <c r="Q28" s="25">
        <f t="shared" si="2"/>
        <v>35</v>
      </c>
      <c r="R28" s="67">
        <v>44090</v>
      </c>
    </row>
    <row r="29" spans="1:18" x14ac:dyDescent="0.2">
      <c r="A29" s="104">
        <v>1028</v>
      </c>
      <c r="B29" s="67">
        <v>44089</v>
      </c>
      <c r="C29" s="31" t="s">
        <v>591</v>
      </c>
      <c r="D29" s="100">
        <v>0</v>
      </c>
      <c r="E29" s="31">
        <v>1</v>
      </c>
      <c r="F29" s="31">
        <v>0</v>
      </c>
      <c r="G29" s="31">
        <v>2</v>
      </c>
      <c r="H29" s="31">
        <v>2</v>
      </c>
      <c r="I29" s="31">
        <v>2</v>
      </c>
      <c r="J29" s="31">
        <v>1</v>
      </c>
      <c r="K29" s="31">
        <v>1</v>
      </c>
      <c r="L29" s="31">
        <v>0</v>
      </c>
      <c r="M29" s="31">
        <v>0</v>
      </c>
      <c r="N29" s="2">
        <f t="shared" si="0"/>
        <v>9</v>
      </c>
      <c r="O29" s="1"/>
      <c r="P29" s="25">
        <f t="shared" si="1"/>
        <v>0.9</v>
      </c>
      <c r="Q29" s="25">
        <f t="shared" si="2"/>
        <v>9</v>
      </c>
      <c r="R29" s="67">
        <v>44089</v>
      </c>
    </row>
    <row r="30" spans="1:18" x14ac:dyDescent="0.2">
      <c r="A30" s="104">
        <v>1029</v>
      </c>
      <c r="B30" s="67">
        <v>44209</v>
      </c>
      <c r="C30" s="31" t="s">
        <v>585</v>
      </c>
      <c r="D30" s="100">
        <v>2</v>
      </c>
      <c r="E30" s="31">
        <v>0</v>
      </c>
      <c r="F30" s="31">
        <v>0</v>
      </c>
      <c r="G30" s="31">
        <v>0</v>
      </c>
      <c r="H30" s="31">
        <v>0</v>
      </c>
      <c r="I30" s="31">
        <v>2</v>
      </c>
      <c r="J30" s="31">
        <v>2</v>
      </c>
      <c r="K30" s="31">
        <v>4</v>
      </c>
      <c r="L30" s="31">
        <v>2</v>
      </c>
      <c r="M30" s="31">
        <v>2</v>
      </c>
      <c r="N30" s="2">
        <f t="shared" si="0"/>
        <v>14</v>
      </c>
      <c r="O30" s="1"/>
      <c r="P30" s="25">
        <f t="shared" si="1"/>
        <v>1.4</v>
      </c>
      <c r="Q30" s="25">
        <f t="shared" si="2"/>
        <v>14</v>
      </c>
      <c r="R30" s="67">
        <v>44209</v>
      </c>
    </row>
    <row r="31" spans="1:18" x14ac:dyDescent="0.2">
      <c r="A31" s="104">
        <v>1030</v>
      </c>
      <c r="B31" s="67">
        <v>44090</v>
      </c>
      <c r="C31" s="31" t="s">
        <v>585</v>
      </c>
      <c r="D31" s="100">
        <v>0</v>
      </c>
      <c r="E31" s="31">
        <v>0</v>
      </c>
      <c r="F31" s="31">
        <v>0</v>
      </c>
      <c r="G31" s="31">
        <v>0</v>
      </c>
      <c r="H31" s="31">
        <v>0</v>
      </c>
      <c r="I31" s="31">
        <v>4</v>
      </c>
      <c r="J31" s="31">
        <v>4</v>
      </c>
      <c r="K31" s="31">
        <v>4</v>
      </c>
      <c r="L31" s="31">
        <v>4</v>
      </c>
      <c r="M31" s="31">
        <v>1</v>
      </c>
      <c r="N31" s="2">
        <f t="shared" si="0"/>
        <v>17</v>
      </c>
      <c r="O31" s="1"/>
      <c r="P31" s="25">
        <f t="shared" si="1"/>
        <v>1.7</v>
      </c>
      <c r="Q31" s="25">
        <f t="shared" si="2"/>
        <v>17</v>
      </c>
      <c r="R31" s="67">
        <v>44090</v>
      </c>
    </row>
    <row r="32" spans="1:18" x14ac:dyDescent="0.2">
      <c r="A32" s="104">
        <v>1031</v>
      </c>
      <c r="B32" s="67">
        <v>44090</v>
      </c>
      <c r="C32" s="31" t="s">
        <v>585</v>
      </c>
      <c r="D32" s="100">
        <v>3</v>
      </c>
      <c r="E32" s="31">
        <v>2</v>
      </c>
      <c r="F32" s="31">
        <v>0</v>
      </c>
      <c r="G32" s="31">
        <v>1</v>
      </c>
      <c r="H32" s="31">
        <v>2</v>
      </c>
      <c r="I32" s="31">
        <v>2</v>
      </c>
      <c r="J32" s="31">
        <v>2</v>
      </c>
      <c r="K32" s="31">
        <v>2</v>
      </c>
      <c r="L32" s="31">
        <v>2</v>
      </c>
      <c r="M32" s="31">
        <v>2</v>
      </c>
      <c r="N32" s="2">
        <f t="shared" si="0"/>
        <v>18</v>
      </c>
      <c r="O32" s="1"/>
      <c r="P32" s="25">
        <f t="shared" si="1"/>
        <v>1.8</v>
      </c>
      <c r="Q32" s="25">
        <f t="shared" si="2"/>
        <v>18</v>
      </c>
      <c r="R32" s="67">
        <v>44090</v>
      </c>
    </row>
    <row r="33" spans="1:18" x14ac:dyDescent="0.2">
      <c r="A33" s="104">
        <v>1032</v>
      </c>
      <c r="B33" s="67">
        <v>44090</v>
      </c>
      <c r="C33" s="31" t="s">
        <v>599</v>
      </c>
      <c r="D33" s="10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2">
        <f t="shared" si="0"/>
        <v>0</v>
      </c>
      <c r="O33" s="1"/>
      <c r="P33" s="25">
        <f t="shared" si="1"/>
        <v>0</v>
      </c>
      <c r="Q33" s="25">
        <f t="shared" si="2"/>
        <v>0</v>
      </c>
      <c r="R33" s="67">
        <v>44090</v>
      </c>
    </row>
    <row r="34" spans="1:18" x14ac:dyDescent="0.2">
      <c r="A34" s="104">
        <v>1033</v>
      </c>
      <c r="B34" s="67">
        <v>44089</v>
      </c>
      <c r="C34" s="31" t="s">
        <v>591</v>
      </c>
      <c r="D34" s="100">
        <v>0</v>
      </c>
      <c r="E34" s="31">
        <v>1</v>
      </c>
      <c r="F34" s="31">
        <v>0</v>
      </c>
      <c r="G34" s="31">
        <v>1</v>
      </c>
      <c r="H34" s="31">
        <v>0</v>
      </c>
      <c r="I34" s="31">
        <v>0</v>
      </c>
      <c r="J34" s="31">
        <v>1</v>
      </c>
      <c r="K34" s="31">
        <v>0</v>
      </c>
      <c r="L34" s="31">
        <v>0</v>
      </c>
      <c r="M34" s="31">
        <v>0</v>
      </c>
      <c r="N34" s="2">
        <f t="shared" si="0"/>
        <v>3</v>
      </c>
      <c r="O34" s="1"/>
      <c r="P34" s="25">
        <f t="shared" si="1"/>
        <v>0.3</v>
      </c>
      <c r="Q34" s="25">
        <f t="shared" si="2"/>
        <v>3</v>
      </c>
      <c r="R34" s="67">
        <v>44089</v>
      </c>
    </row>
    <row r="35" spans="1:18" x14ac:dyDescent="0.2">
      <c r="A35" s="104">
        <v>1034</v>
      </c>
      <c r="B35" s="31"/>
      <c r="C35" s="31"/>
      <c r="D35" s="100"/>
      <c r="E35" s="31"/>
      <c r="F35" s="31"/>
      <c r="G35" s="31"/>
      <c r="H35" s="31"/>
      <c r="I35" s="31"/>
      <c r="J35" s="31"/>
      <c r="K35" s="31"/>
      <c r="L35" s="31"/>
      <c r="M35" s="31"/>
      <c r="N35" s="2">
        <f t="shared" si="0"/>
        <v>0</v>
      </c>
      <c r="O35" s="1"/>
      <c r="P35" s="25" t="e">
        <f t="shared" si="1"/>
        <v>#DIV/0!</v>
      </c>
      <c r="Q35" s="25" t="e">
        <f t="shared" si="2"/>
        <v>#DIV/0!</v>
      </c>
      <c r="R35" s="31" t="s">
        <v>685</v>
      </c>
    </row>
    <row r="36" spans="1:18" x14ac:dyDescent="0.2">
      <c r="A36" s="104">
        <v>1035</v>
      </c>
      <c r="B36" s="31"/>
      <c r="C36" s="31"/>
      <c r="D36" s="100"/>
      <c r="E36" s="31"/>
      <c r="F36" s="31"/>
      <c r="G36" s="31"/>
      <c r="H36" s="31"/>
      <c r="I36" s="31"/>
      <c r="J36" s="31"/>
      <c r="K36" s="31"/>
      <c r="L36" s="31"/>
      <c r="M36" s="31"/>
      <c r="N36" s="2">
        <f t="shared" si="0"/>
        <v>0</v>
      </c>
      <c r="O36" s="1"/>
      <c r="P36" s="25" t="e">
        <f t="shared" si="1"/>
        <v>#DIV/0!</v>
      </c>
      <c r="Q36" s="25" t="e">
        <f t="shared" si="2"/>
        <v>#DIV/0!</v>
      </c>
      <c r="R36" s="31" t="s">
        <v>685</v>
      </c>
    </row>
    <row r="37" spans="1:18" hidden="1" x14ac:dyDescent="0.2">
      <c r="A37" s="104">
        <v>1036</v>
      </c>
      <c r="B37" s="31"/>
      <c r="C37" s="31"/>
      <c r="D37" s="100"/>
      <c r="E37" s="31"/>
      <c r="F37" s="31"/>
      <c r="G37" s="31"/>
      <c r="H37" s="31"/>
      <c r="I37" s="31"/>
      <c r="J37" s="31"/>
      <c r="K37" s="31"/>
      <c r="L37" s="31"/>
      <c r="M37" s="31"/>
      <c r="N37" s="1">
        <f t="shared" si="0"/>
        <v>0</v>
      </c>
      <c r="O37" s="1"/>
      <c r="P37" s="25" t="e">
        <f t="shared" si="1"/>
        <v>#DIV/0!</v>
      </c>
      <c r="Q37" s="25" t="e">
        <f t="shared" si="2"/>
        <v>#DIV/0!</v>
      </c>
      <c r="R37" s="31"/>
    </row>
    <row r="38" spans="1:18" hidden="1" x14ac:dyDescent="0.2">
      <c r="A38" s="104">
        <v>1037</v>
      </c>
      <c r="B38" s="31"/>
      <c r="C38" s="31"/>
      <c r="D38" s="100"/>
      <c r="E38" s="31"/>
      <c r="F38" s="31"/>
      <c r="G38" s="31"/>
      <c r="H38" s="31"/>
      <c r="I38" s="31"/>
      <c r="J38" s="31"/>
      <c r="K38" s="31"/>
      <c r="L38" s="31"/>
      <c r="M38" s="31"/>
      <c r="N38" s="1">
        <f t="shared" si="0"/>
        <v>0</v>
      </c>
      <c r="O38" s="1"/>
      <c r="P38" s="25" t="e">
        <f t="shared" si="1"/>
        <v>#DIV/0!</v>
      </c>
      <c r="Q38" s="25" t="e">
        <f t="shared" si="2"/>
        <v>#DIV/0!</v>
      </c>
      <c r="R38" s="31"/>
    </row>
    <row r="39" spans="1:18" hidden="1" x14ac:dyDescent="0.2">
      <c r="A39" s="104">
        <v>1038</v>
      </c>
      <c r="B39" s="31"/>
      <c r="C39" s="31"/>
      <c r="D39" s="100"/>
      <c r="E39" s="31"/>
      <c r="F39" s="31"/>
      <c r="G39" s="31"/>
      <c r="H39" s="31"/>
      <c r="I39" s="31"/>
      <c r="J39" s="31"/>
      <c r="K39" s="31"/>
      <c r="L39" s="31"/>
      <c r="M39" s="31"/>
      <c r="N39" s="1">
        <f t="shared" si="0"/>
        <v>0</v>
      </c>
      <c r="O39" s="1"/>
      <c r="P39" s="25" t="e">
        <f t="shared" si="1"/>
        <v>#DIV/0!</v>
      </c>
      <c r="Q39" s="25" t="e">
        <f t="shared" si="2"/>
        <v>#DIV/0!</v>
      </c>
      <c r="R39" s="31"/>
    </row>
    <row r="40" spans="1:18" hidden="1" x14ac:dyDescent="0.2">
      <c r="A40" s="104">
        <v>1039</v>
      </c>
      <c r="B40" s="31"/>
      <c r="C40" s="31"/>
      <c r="D40" s="100"/>
      <c r="E40" s="31"/>
      <c r="F40" s="31"/>
      <c r="G40" s="31"/>
      <c r="H40" s="31"/>
      <c r="I40" s="31"/>
      <c r="J40" s="31"/>
      <c r="K40" s="31"/>
      <c r="L40" s="31"/>
      <c r="M40" s="31"/>
      <c r="N40" s="1">
        <f t="shared" si="0"/>
        <v>0</v>
      </c>
      <c r="O40" s="1"/>
      <c r="P40" s="25" t="e">
        <f t="shared" si="1"/>
        <v>#DIV/0!</v>
      </c>
      <c r="Q40" s="25" t="e">
        <f t="shared" si="2"/>
        <v>#DIV/0!</v>
      </c>
      <c r="R40" s="31"/>
    </row>
    <row r="41" spans="1:18" hidden="1" x14ac:dyDescent="0.2">
      <c r="A41" s="104">
        <v>1040</v>
      </c>
      <c r="B41" s="31"/>
      <c r="C41" s="31"/>
      <c r="D41" s="100"/>
      <c r="E41" s="31"/>
      <c r="F41" s="31"/>
      <c r="G41" s="31"/>
      <c r="H41" s="31"/>
      <c r="I41" s="31"/>
      <c r="J41" s="31"/>
      <c r="K41" s="31"/>
      <c r="L41" s="31"/>
      <c r="M41" s="31"/>
      <c r="N41" s="1">
        <f t="shared" si="0"/>
        <v>0</v>
      </c>
      <c r="O41" s="1"/>
      <c r="P41" s="25" t="e">
        <f t="shared" si="1"/>
        <v>#DIV/0!</v>
      </c>
      <c r="Q41" s="25" t="e">
        <f t="shared" si="2"/>
        <v>#DIV/0!</v>
      </c>
      <c r="R41" s="31"/>
    </row>
    <row r="42" spans="1:18" hidden="1" x14ac:dyDescent="0.2">
      <c r="A42" s="104">
        <v>1041</v>
      </c>
      <c r="B42" s="31"/>
      <c r="C42" s="31"/>
      <c r="D42" s="100"/>
      <c r="E42" s="31"/>
      <c r="F42" s="31"/>
      <c r="G42" s="31"/>
      <c r="H42" s="31"/>
      <c r="I42" s="31"/>
      <c r="J42" s="31"/>
      <c r="K42" s="31"/>
      <c r="L42" s="31"/>
      <c r="M42" s="31"/>
      <c r="N42" s="1">
        <f t="shared" si="0"/>
        <v>0</v>
      </c>
      <c r="O42" s="1"/>
      <c r="P42" s="25" t="e">
        <f t="shared" si="1"/>
        <v>#DIV/0!</v>
      </c>
      <c r="Q42" s="25" t="e">
        <f t="shared" si="2"/>
        <v>#DIV/0!</v>
      </c>
      <c r="R42" s="31"/>
    </row>
    <row r="43" spans="1:18" hidden="1" x14ac:dyDescent="0.2">
      <c r="A43" s="104">
        <v>1042</v>
      </c>
      <c r="B43" s="31"/>
      <c r="C43" s="31"/>
      <c r="D43" s="100"/>
      <c r="E43" s="31"/>
      <c r="F43" s="31"/>
      <c r="G43" s="31"/>
      <c r="H43" s="31"/>
      <c r="I43" s="31"/>
      <c r="J43" s="31"/>
      <c r="K43" s="31"/>
      <c r="L43" s="31"/>
      <c r="M43" s="31"/>
      <c r="N43" s="1">
        <f t="shared" si="0"/>
        <v>0</v>
      </c>
      <c r="O43" s="1"/>
      <c r="P43" s="25" t="e">
        <f t="shared" si="1"/>
        <v>#DIV/0!</v>
      </c>
      <c r="Q43" s="25" t="e">
        <f t="shared" si="2"/>
        <v>#DIV/0!</v>
      </c>
      <c r="R43" s="31"/>
    </row>
    <row r="44" spans="1:18" hidden="1" x14ac:dyDescent="0.2">
      <c r="A44" s="104">
        <v>1043</v>
      </c>
      <c r="B44" s="31"/>
      <c r="C44" s="31"/>
      <c r="D44" s="100"/>
      <c r="E44" s="31"/>
      <c r="F44" s="31"/>
      <c r="G44" s="31"/>
      <c r="H44" s="31"/>
      <c r="I44" s="31"/>
      <c r="J44" s="31"/>
      <c r="K44" s="31"/>
      <c r="L44" s="31"/>
      <c r="M44" s="31"/>
      <c r="N44" s="1">
        <f t="shared" si="0"/>
        <v>0</v>
      </c>
      <c r="O44" s="1"/>
      <c r="P44" s="25" t="e">
        <f t="shared" si="1"/>
        <v>#DIV/0!</v>
      </c>
      <c r="Q44" s="25" t="e">
        <f t="shared" si="2"/>
        <v>#DIV/0!</v>
      </c>
      <c r="R44" s="31"/>
    </row>
    <row r="45" spans="1:18" hidden="1" x14ac:dyDescent="0.2">
      <c r="A45" s="104">
        <v>1044</v>
      </c>
      <c r="B45" s="31"/>
      <c r="C45" s="31"/>
      <c r="D45" s="100"/>
      <c r="E45" s="31"/>
      <c r="F45" s="31"/>
      <c r="G45" s="31"/>
      <c r="H45" s="31"/>
      <c r="I45" s="31"/>
      <c r="J45" s="31"/>
      <c r="K45" s="31"/>
      <c r="L45" s="31"/>
      <c r="M45" s="31"/>
      <c r="N45" s="1">
        <f t="shared" si="0"/>
        <v>0</v>
      </c>
      <c r="O45" s="1"/>
      <c r="P45" s="25" t="e">
        <f t="shared" si="1"/>
        <v>#DIV/0!</v>
      </c>
      <c r="Q45" s="25" t="e">
        <f t="shared" si="2"/>
        <v>#DIV/0!</v>
      </c>
      <c r="R45" s="31"/>
    </row>
    <row r="46" spans="1:18" hidden="1" x14ac:dyDescent="0.2">
      <c r="A46" s="104">
        <v>1045</v>
      </c>
      <c r="B46" s="31"/>
      <c r="C46" s="31"/>
      <c r="D46" s="100"/>
      <c r="E46" s="31"/>
      <c r="F46" s="31"/>
      <c r="G46" s="31"/>
      <c r="H46" s="31"/>
      <c r="I46" s="31"/>
      <c r="J46" s="31"/>
      <c r="K46" s="31"/>
      <c r="L46" s="31"/>
      <c r="M46" s="31"/>
      <c r="N46" s="1">
        <f t="shared" si="0"/>
        <v>0</v>
      </c>
      <c r="O46" s="1"/>
      <c r="P46" s="25" t="e">
        <f t="shared" si="1"/>
        <v>#DIV/0!</v>
      </c>
      <c r="Q46" s="25" t="e">
        <f t="shared" si="2"/>
        <v>#DIV/0!</v>
      </c>
      <c r="R46" s="31"/>
    </row>
    <row r="47" spans="1:18" x14ac:dyDescent="0.2">
      <c r="A47" s="104">
        <v>1047</v>
      </c>
      <c r="B47" s="67">
        <v>44089</v>
      </c>
      <c r="C47" s="31" t="s">
        <v>591</v>
      </c>
      <c r="D47" s="100">
        <v>4</v>
      </c>
      <c r="E47" s="31">
        <v>3</v>
      </c>
      <c r="F47" s="31">
        <v>2</v>
      </c>
      <c r="G47" s="31">
        <v>2</v>
      </c>
      <c r="H47" s="31">
        <v>2</v>
      </c>
      <c r="I47" s="31">
        <v>4</v>
      </c>
      <c r="J47" s="31">
        <v>2</v>
      </c>
      <c r="K47" s="31">
        <v>3</v>
      </c>
      <c r="L47" s="31">
        <v>3</v>
      </c>
      <c r="M47" s="31">
        <v>3</v>
      </c>
      <c r="N47" s="1">
        <f t="shared" si="0"/>
        <v>28</v>
      </c>
      <c r="O47" s="1"/>
      <c r="P47" s="25">
        <f t="shared" si="1"/>
        <v>2.8</v>
      </c>
      <c r="Q47" s="25">
        <f t="shared" si="2"/>
        <v>28</v>
      </c>
      <c r="R47" s="67">
        <v>44089</v>
      </c>
    </row>
    <row r="48" spans="1:18" hidden="1" x14ac:dyDescent="0.2">
      <c r="A48" s="104">
        <v>1048</v>
      </c>
      <c r="B48" s="31"/>
      <c r="C48" s="31"/>
      <c r="D48" s="100"/>
      <c r="E48" s="31"/>
      <c r="F48" s="31"/>
      <c r="G48" s="31"/>
      <c r="H48" s="31"/>
      <c r="I48" s="31"/>
      <c r="J48" s="31"/>
      <c r="K48" s="31"/>
      <c r="L48" s="31"/>
      <c r="M48" s="31"/>
      <c r="N48" s="1">
        <f t="shared" si="0"/>
        <v>0</v>
      </c>
      <c r="O48" s="1"/>
      <c r="P48" s="25" t="e">
        <f t="shared" si="1"/>
        <v>#DIV/0!</v>
      </c>
      <c r="Q48" s="25" t="e">
        <f t="shared" si="2"/>
        <v>#DIV/0!</v>
      </c>
      <c r="R48" s="31"/>
    </row>
    <row r="49" spans="1:18" hidden="1" x14ac:dyDescent="0.2">
      <c r="A49" s="104">
        <v>1049</v>
      </c>
      <c r="B49" s="31"/>
      <c r="C49" s="31"/>
      <c r="D49" s="100"/>
      <c r="E49" s="31"/>
      <c r="F49" s="31"/>
      <c r="G49" s="31"/>
      <c r="H49" s="31"/>
      <c r="I49" s="31"/>
      <c r="J49" s="31"/>
      <c r="K49" s="31"/>
      <c r="L49" s="31"/>
      <c r="M49" s="31"/>
      <c r="N49" s="1">
        <f t="shared" si="0"/>
        <v>0</v>
      </c>
      <c r="O49" s="1"/>
      <c r="P49" s="25" t="e">
        <f t="shared" si="1"/>
        <v>#DIV/0!</v>
      </c>
      <c r="Q49" s="25" t="e">
        <f t="shared" si="2"/>
        <v>#DIV/0!</v>
      </c>
      <c r="R49" s="31"/>
    </row>
    <row r="50" spans="1:18" hidden="1" x14ac:dyDescent="0.2">
      <c r="A50" s="104">
        <v>1050</v>
      </c>
      <c r="B50" s="31"/>
      <c r="C50" s="31"/>
      <c r="D50" s="100"/>
      <c r="E50" s="31"/>
      <c r="F50" s="31"/>
      <c r="G50" s="31"/>
      <c r="H50" s="31"/>
      <c r="I50" s="31"/>
      <c r="J50" s="31"/>
      <c r="K50" s="31"/>
      <c r="L50" s="31"/>
      <c r="M50" s="31"/>
      <c r="N50" s="1">
        <f t="shared" si="0"/>
        <v>0</v>
      </c>
      <c r="O50" s="1"/>
      <c r="P50" s="25" t="e">
        <f t="shared" si="1"/>
        <v>#DIV/0!</v>
      </c>
      <c r="Q50" s="25" t="e">
        <f t="shared" si="2"/>
        <v>#DIV/0!</v>
      </c>
      <c r="R50" s="31"/>
    </row>
    <row r="51" spans="1:18" hidden="1" x14ac:dyDescent="0.2">
      <c r="A51" s="104">
        <v>1051</v>
      </c>
      <c r="B51" s="31"/>
      <c r="C51" s="31"/>
      <c r="D51" s="100"/>
      <c r="E51" s="31"/>
      <c r="F51" s="31"/>
      <c r="G51" s="31"/>
      <c r="H51" s="31"/>
      <c r="I51" s="31"/>
      <c r="J51" s="31"/>
      <c r="K51" s="31"/>
      <c r="L51" s="31"/>
      <c r="M51" s="31"/>
      <c r="N51" s="1">
        <f t="shared" si="0"/>
        <v>0</v>
      </c>
      <c r="O51" s="1"/>
      <c r="P51" s="25" t="e">
        <f t="shared" si="1"/>
        <v>#DIV/0!</v>
      </c>
      <c r="Q51" s="25" t="e">
        <f t="shared" si="2"/>
        <v>#DIV/0!</v>
      </c>
      <c r="R51" s="31"/>
    </row>
    <row r="52" spans="1:18" hidden="1" x14ac:dyDescent="0.2">
      <c r="A52" s="104">
        <v>1052</v>
      </c>
      <c r="B52" s="31"/>
      <c r="C52" s="31"/>
      <c r="D52" s="100"/>
      <c r="E52" s="31"/>
      <c r="F52" s="31"/>
      <c r="G52" s="31"/>
      <c r="H52" s="31"/>
      <c r="I52" s="31"/>
      <c r="J52" s="31"/>
      <c r="K52" s="31"/>
      <c r="L52" s="31"/>
      <c r="M52" s="31"/>
      <c r="N52" s="1">
        <f t="shared" si="0"/>
        <v>0</v>
      </c>
      <c r="O52" s="1"/>
      <c r="P52" s="25" t="e">
        <f t="shared" si="1"/>
        <v>#DIV/0!</v>
      </c>
      <c r="Q52" s="25" t="e">
        <f t="shared" si="2"/>
        <v>#DIV/0!</v>
      </c>
      <c r="R52" s="31"/>
    </row>
    <row r="53" spans="1:18" hidden="1" x14ac:dyDescent="0.2">
      <c r="A53" s="104">
        <v>1053</v>
      </c>
      <c r="B53" s="31"/>
      <c r="C53" s="31"/>
      <c r="D53" s="100"/>
      <c r="E53" s="31"/>
      <c r="F53" s="31"/>
      <c r="G53" s="31"/>
      <c r="H53" s="31"/>
      <c r="I53" s="31"/>
      <c r="J53" s="31"/>
      <c r="K53" s="31"/>
      <c r="L53" s="31"/>
      <c r="M53" s="31"/>
      <c r="N53" s="1">
        <f t="shared" si="0"/>
        <v>0</v>
      </c>
      <c r="O53" s="1"/>
      <c r="P53" s="25" t="e">
        <f t="shared" si="1"/>
        <v>#DIV/0!</v>
      </c>
      <c r="Q53" s="25" t="e">
        <f t="shared" si="2"/>
        <v>#DIV/0!</v>
      </c>
      <c r="R53" s="31"/>
    </row>
    <row r="54" spans="1:18" hidden="1" x14ac:dyDescent="0.2">
      <c r="A54" s="104">
        <v>1054</v>
      </c>
      <c r="B54" s="31"/>
      <c r="C54" s="31"/>
      <c r="D54" s="100"/>
      <c r="E54" s="31"/>
      <c r="F54" s="31"/>
      <c r="G54" s="31"/>
      <c r="H54" s="31"/>
      <c r="I54" s="31"/>
      <c r="J54" s="31"/>
      <c r="K54" s="31"/>
      <c r="L54" s="31"/>
      <c r="M54" s="31"/>
      <c r="N54" s="1">
        <f t="shared" si="0"/>
        <v>0</v>
      </c>
      <c r="O54" s="1"/>
      <c r="P54" s="25" t="e">
        <f t="shared" si="1"/>
        <v>#DIV/0!</v>
      </c>
      <c r="Q54" s="25" t="e">
        <f t="shared" si="2"/>
        <v>#DIV/0!</v>
      </c>
      <c r="R54" s="31"/>
    </row>
    <row r="55" spans="1:18" hidden="1" x14ac:dyDescent="0.2">
      <c r="A55" s="104">
        <v>1055</v>
      </c>
      <c r="B55" s="31"/>
      <c r="C55" s="31"/>
      <c r="D55" s="100"/>
      <c r="E55" s="31"/>
      <c r="F55" s="31"/>
      <c r="G55" s="31"/>
      <c r="H55" s="31"/>
      <c r="I55" s="31"/>
      <c r="J55" s="31"/>
      <c r="K55" s="31"/>
      <c r="L55" s="31"/>
      <c r="M55" s="31"/>
      <c r="N55" s="1">
        <f t="shared" si="0"/>
        <v>0</v>
      </c>
      <c r="O55" s="1"/>
      <c r="P55" s="25" t="e">
        <f t="shared" si="1"/>
        <v>#DIV/0!</v>
      </c>
      <c r="Q55" s="25" t="e">
        <f t="shared" si="2"/>
        <v>#DIV/0!</v>
      </c>
      <c r="R55" s="31"/>
    </row>
    <row r="56" spans="1:18" hidden="1" x14ac:dyDescent="0.2">
      <c r="A56" s="104">
        <v>1056</v>
      </c>
      <c r="B56" s="31"/>
      <c r="C56" s="31"/>
      <c r="D56" s="100"/>
      <c r="E56" s="31"/>
      <c r="F56" s="31"/>
      <c r="G56" s="31"/>
      <c r="H56" s="31"/>
      <c r="I56" s="31"/>
      <c r="J56" s="31"/>
      <c r="K56" s="31"/>
      <c r="L56" s="31"/>
      <c r="M56" s="31"/>
      <c r="N56" s="1">
        <f t="shared" si="0"/>
        <v>0</v>
      </c>
      <c r="O56" s="1"/>
      <c r="P56" s="25" t="e">
        <f t="shared" si="1"/>
        <v>#DIV/0!</v>
      </c>
      <c r="Q56" s="25" t="e">
        <f t="shared" si="2"/>
        <v>#DIV/0!</v>
      </c>
      <c r="R56" s="31"/>
    </row>
    <row r="57" spans="1:18" hidden="1" x14ac:dyDescent="0.2">
      <c r="A57" s="104">
        <v>1057</v>
      </c>
      <c r="B57" s="31"/>
      <c r="C57" s="31"/>
      <c r="D57" s="100"/>
      <c r="E57" s="31"/>
      <c r="F57" s="31"/>
      <c r="G57" s="31"/>
      <c r="H57" s="31"/>
      <c r="I57" s="31"/>
      <c r="J57" s="31"/>
      <c r="K57" s="31"/>
      <c r="L57" s="31"/>
      <c r="M57" s="31"/>
      <c r="N57" s="1">
        <f t="shared" si="0"/>
        <v>0</v>
      </c>
      <c r="O57" s="1"/>
      <c r="P57" s="25" t="e">
        <f t="shared" si="1"/>
        <v>#DIV/0!</v>
      </c>
      <c r="Q57" s="25" t="e">
        <f t="shared" si="2"/>
        <v>#DIV/0!</v>
      </c>
      <c r="R57" s="31"/>
    </row>
    <row r="58" spans="1:18" x14ac:dyDescent="0.2">
      <c r="A58" s="104">
        <v>1058</v>
      </c>
      <c r="B58" s="98">
        <v>44215</v>
      </c>
      <c r="C58" s="99" t="s">
        <v>591</v>
      </c>
      <c r="D58" s="100">
        <v>2</v>
      </c>
      <c r="E58" s="31">
        <v>3</v>
      </c>
      <c r="F58" s="31">
        <v>0</v>
      </c>
      <c r="G58" s="31">
        <v>1</v>
      </c>
      <c r="H58" s="31">
        <v>0</v>
      </c>
      <c r="I58" s="31">
        <v>1</v>
      </c>
      <c r="J58" s="31">
        <v>2</v>
      </c>
      <c r="K58" s="31">
        <v>4</v>
      </c>
      <c r="L58" s="31">
        <v>1</v>
      </c>
      <c r="M58" s="31">
        <v>2</v>
      </c>
      <c r="N58" s="1">
        <f t="shared" si="0"/>
        <v>16</v>
      </c>
      <c r="O58" s="1"/>
      <c r="P58" s="25">
        <f t="shared" si="1"/>
        <v>1.6</v>
      </c>
      <c r="Q58" s="25">
        <f t="shared" si="2"/>
        <v>16</v>
      </c>
      <c r="R58" s="98">
        <v>44215</v>
      </c>
    </row>
    <row r="59" spans="1:18" hidden="1" x14ac:dyDescent="0.2">
      <c r="A59" s="104">
        <v>1059</v>
      </c>
      <c r="B59" s="31"/>
      <c r="C59" s="31"/>
      <c r="D59" s="100"/>
      <c r="E59" s="31"/>
      <c r="F59" s="31"/>
      <c r="G59" s="31"/>
      <c r="H59" s="31"/>
      <c r="I59" s="31"/>
      <c r="J59" s="31"/>
      <c r="K59" s="31"/>
      <c r="L59" s="31"/>
      <c r="M59" s="31"/>
      <c r="N59" s="1">
        <f t="shared" si="0"/>
        <v>0</v>
      </c>
      <c r="O59" s="1"/>
      <c r="P59" s="25" t="e">
        <f t="shared" si="1"/>
        <v>#DIV/0!</v>
      </c>
      <c r="Q59" s="25" t="e">
        <f t="shared" si="2"/>
        <v>#DIV/0!</v>
      </c>
      <c r="R59" s="31"/>
    </row>
    <row r="60" spans="1:18" hidden="1" x14ac:dyDescent="0.2">
      <c r="A60" s="104">
        <v>1060</v>
      </c>
      <c r="B60" s="31"/>
      <c r="C60" s="31"/>
      <c r="D60" s="100"/>
      <c r="E60" s="31"/>
      <c r="F60" s="31"/>
      <c r="G60" s="31"/>
      <c r="H60" s="31"/>
      <c r="I60" s="31"/>
      <c r="J60" s="31"/>
      <c r="K60" s="31"/>
      <c r="L60" s="31"/>
      <c r="M60" s="31"/>
      <c r="N60" s="1">
        <f t="shared" si="0"/>
        <v>0</v>
      </c>
      <c r="O60" s="1"/>
      <c r="P60" s="25" t="e">
        <f t="shared" si="1"/>
        <v>#DIV/0!</v>
      </c>
      <c r="Q60" s="25" t="e">
        <f t="shared" si="2"/>
        <v>#DIV/0!</v>
      </c>
      <c r="R60" s="31"/>
    </row>
    <row r="61" spans="1:18" hidden="1" x14ac:dyDescent="0.2">
      <c r="A61" s="104">
        <v>1061</v>
      </c>
      <c r="B61" s="31"/>
      <c r="C61" s="31"/>
      <c r="D61" s="100"/>
      <c r="E61" s="31"/>
      <c r="F61" s="31"/>
      <c r="G61" s="31"/>
      <c r="H61" s="31"/>
      <c r="I61" s="31"/>
      <c r="J61" s="31"/>
      <c r="K61" s="31"/>
      <c r="L61" s="31"/>
      <c r="M61" s="31"/>
      <c r="N61" s="1">
        <f t="shared" si="0"/>
        <v>0</v>
      </c>
      <c r="O61" s="1"/>
      <c r="P61" s="25" t="e">
        <f t="shared" si="1"/>
        <v>#DIV/0!</v>
      </c>
      <c r="Q61" s="25" t="e">
        <f t="shared" si="2"/>
        <v>#DIV/0!</v>
      </c>
      <c r="R61" s="31"/>
    </row>
    <row r="62" spans="1:18" x14ac:dyDescent="0.2">
      <c r="A62" s="104">
        <v>1062</v>
      </c>
      <c r="B62" s="98">
        <v>44215</v>
      </c>
      <c r="C62" s="99" t="s">
        <v>591</v>
      </c>
      <c r="D62" s="100">
        <v>3</v>
      </c>
      <c r="E62" s="31">
        <v>3</v>
      </c>
      <c r="F62" s="31">
        <v>2</v>
      </c>
      <c r="G62" s="31">
        <v>2</v>
      </c>
      <c r="H62" s="31">
        <v>2</v>
      </c>
      <c r="I62" s="31">
        <v>3</v>
      </c>
      <c r="J62" s="31">
        <v>4</v>
      </c>
      <c r="K62" s="31">
        <v>2</v>
      </c>
      <c r="L62" s="31">
        <v>2</v>
      </c>
      <c r="M62" s="31">
        <v>2</v>
      </c>
      <c r="N62" s="1">
        <f t="shared" si="0"/>
        <v>25</v>
      </c>
      <c r="O62" s="1"/>
      <c r="P62" s="25">
        <f t="shared" si="1"/>
        <v>2.5</v>
      </c>
      <c r="Q62" s="25">
        <f t="shared" si="2"/>
        <v>25</v>
      </c>
      <c r="R62" s="98">
        <v>44215</v>
      </c>
    </row>
    <row r="63" spans="1:18" hidden="1" x14ac:dyDescent="0.2">
      <c r="A63" s="104">
        <v>1063</v>
      </c>
      <c r="B63" s="31"/>
      <c r="C63" s="31"/>
      <c r="D63" s="100"/>
      <c r="E63" s="31"/>
      <c r="F63" s="31"/>
      <c r="G63" s="31"/>
      <c r="H63" s="31"/>
      <c r="I63" s="31"/>
      <c r="J63" s="31"/>
      <c r="K63" s="31"/>
      <c r="L63" s="31"/>
      <c r="M63" s="31"/>
      <c r="N63" s="1">
        <f t="shared" si="0"/>
        <v>0</v>
      </c>
      <c r="O63" s="1"/>
      <c r="P63" s="25" t="e">
        <f t="shared" si="1"/>
        <v>#DIV/0!</v>
      </c>
      <c r="Q63" s="25" t="e">
        <f t="shared" si="2"/>
        <v>#DIV/0!</v>
      </c>
      <c r="R63" s="31"/>
    </row>
    <row r="64" spans="1:18" x14ac:dyDescent="0.2">
      <c r="A64" s="104">
        <v>1064</v>
      </c>
      <c r="B64" s="67">
        <v>44090</v>
      </c>
      <c r="C64" s="31" t="s">
        <v>585</v>
      </c>
      <c r="D64" s="100">
        <v>1</v>
      </c>
      <c r="E64" s="31">
        <v>1</v>
      </c>
      <c r="F64" s="31">
        <v>0</v>
      </c>
      <c r="G64" s="31">
        <v>1</v>
      </c>
      <c r="H64" s="31">
        <v>1</v>
      </c>
      <c r="I64" s="31">
        <v>1</v>
      </c>
      <c r="J64" s="31">
        <v>0</v>
      </c>
      <c r="K64" s="31">
        <v>1</v>
      </c>
      <c r="L64" s="31">
        <v>0</v>
      </c>
      <c r="M64" s="31">
        <v>0</v>
      </c>
      <c r="N64" s="1">
        <f t="shared" si="0"/>
        <v>6</v>
      </c>
      <c r="O64" s="1"/>
      <c r="P64" s="25">
        <f t="shared" si="1"/>
        <v>0.6</v>
      </c>
      <c r="Q64" s="25">
        <f t="shared" si="2"/>
        <v>6</v>
      </c>
      <c r="R64" s="67">
        <v>44090</v>
      </c>
    </row>
    <row r="65" spans="1:18" x14ac:dyDescent="0.2">
      <c r="A65" s="104">
        <v>1065</v>
      </c>
      <c r="B65" s="98">
        <v>44215</v>
      </c>
      <c r="C65" s="99" t="s">
        <v>591</v>
      </c>
      <c r="D65" s="100">
        <v>1</v>
      </c>
      <c r="E65" s="31">
        <v>1</v>
      </c>
      <c r="F65" s="31">
        <v>0</v>
      </c>
      <c r="G65" s="31">
        <v>1</v>
      </c>
      <c r="H65" s="31">
        <v>1</v>
      </c>
      <c r="I65" s="31">
        <v>1</v>
      </c>
      <c r="J65" s="31">
        <v>0</v>
      </c>
      <c r="K65" s="31">
        <v>2</v>
      </c>
      <c r="L65" s="31">
        <v>2</v>
      </c>
      <c r="M65" s="31">
        <v>2</v>
      </c>
      <c r="N65" s="1">
        <f t="shared" si="0"/>
        <v>11</v>
      </c>
      <c r="O65" s="1"/>
      <c r="P65" s="25">
        <f t="shared" si="1"/>
        <v>1.1000000000000001</v>
      </c>
      <c r="Q65" s="25">
        <f t="shared" si="2"/>
        <v>11</v>
      </c>
      <c r="R65" s="98">
        <v>44215</v>
      </c>
    </row>
    <row r="66" spans="1:18" hidden="1" x14ac:dyDescent="0.2">
      <c r="A66" s="104">
        <v>1066</v>
      </c>
      <c r="B66" s="31"/>
      <c r="C66" s="31"/>
      <c r="D66" s="100"/>
      <c r="E66" s="31"/>
      <c r="F66" s="31"/>
      <c r="G66" s="31"/>
      <c r="H66" s="31"/>
      <c r="I66" s="31"/>
      <c r="J66" s="31"/>
      <c r="K66" s="31"/>
      <c r="L66" s="31"/>
      <c r="M66" s="31"/>
      <c r="N66" s="1">
        <f t="shared" ref="N66:N126" si="3">SUM(D66:M66)</f>
        <v>0</v>
      </c>
      <c r="O66" s="1"/>
      <c r="P66" s="25" t="e">
        <f t="shared" si="1"/>
        <v>#DIV/0!</v>
      </c>
      <c r="Q66" s="25" t="e">
        <f t="shared" si="2"/>
        <v>#DIV/0!</v>
      </c>
      <c r="R66" s="31"/>
    </row>
    <row r="67" spans="1:18" x14ac:dyDescent="0.2">
      <c r="A67" s="104">
        <v>1067</v>
      </c>
      <c r="B67" s="98">
        <v>44215</v>
      </c>
      <c r="C67" s="99" t="s">
        <v>591</v>
      </c>
      <c r="D67" s="100">
        <v>3</v>
      </c>
      <c r="E67" s="31">
        <v>2</v>
      </c>
      <c r="F67" s="31">
        <v>1</v>
      </c>
      <c r="G67" s="31">
        <v>1</v>
      </c>
      <c r="H67" s="31">
        <v>1</v>
      </c>
      <c r="I67" s="31">
        <v>1</v>
      </c>
      <c r="J67" s="31">
        <v>1</v>
      </c>
      <c r="K67" s="31">
        <v>0</v>
      </c>
      <c r="L67" s="31">
        <v>1</v>
      </c>
      <c r="M67" s="31">
        <v>1</v>
      </c>
      <c r="N67" s="1">
        <f t="shared" si="3"/>
        <v>12</v>
      </c>
      <c r="O67" s="1"/>
      <c r="P67" s="25">
        <f t="shared" ref="P67:P130" si="4">AVERAGE(D67:M67)</f>
        <v>1.2</v>
      </c>
      <c r="Q67" s="25">
        <f t="shared" ref="Q67:Q130" si="5">P67*10</f>
        <v>12</v>
      </c>
      <c r="R67" s="98">
        <v>44215</v>
      </c>
    </row>
    <row r="68" spans="1:18" hidden="1" x14ac:dyDescent="0.2">
      <c r="A68" s="104">
        <v>1068</v>
      </c>
      <c r="B68" s="31"/>
      <c r="C68" s="31"/>
      <c r="D68" s="100"/>
      <c r="E68" s="31"/>
      <c r="F68" s="31"/>
      <c r="G68" s="31"/>
      <c r="H68" s="31"/>
      <c r="I68" s="31"/>
      <c r="J68" s="31"/>
      <c r="K68" s="31"/>
      <c r="L68" s="31"/>
      <c r="M68" s="31"/>
      <c r="N68" s="1">
        <f t="shared" si="3"/>
        <v>0</v>
      </c>
      <c r="O68" s="1"/>
      <c r="P68" s="25" t="e">
        <f t="shared" si="4"/>
        <v>#DIV/0!</v>
      </c>
      <c r="Q68" s="25" t="e">
        <f t="shared" si="5"/>
        <v>#DIV/0!</v>
      </c>
      <c r="R68" s="31"/>
    </row>
    <row r="69" spans="1:18" x14ac:dyDescent="0.2">
      <c r="A69" s="104">
        <v>1069</v>
      </c>
      <c r="B69" s="98">
        <v>44215</v>
      </c>
      <c r="C69" s="99" t="s">
        <v>591</v>
      </c>
      <c r="D69" s="100">
        <v>3</v>
      </c>
      <c r="E69" s="31">
        <v>3</v>
      </c>
      <c r="F69" s="31">
        <v>0</v>
      </c>
      <c r="G69" s="31">
        <v>1</v>
      </c>
      <c r="H69" s="31">
        <v>0</v>
      </c>
      <c r="I69" s="31">
        <v>1</v>
      </c>
      <c r="J69" s="31">
        <v>2</v>
      </c>
      <c r="K69" s="31">
        <v>2</v>
      </c>
      <c r="L69" s="31">
        <v>2</v>
      </c>
      <c r="M69" s="31">
        <v>2</v>
      </c>
      <c r="N69" s="1">
        <f t="shared" si="3"/>
        <v>16</v>
      </c>
      <c r="O69" s="1"/>
      <c r="P69" s="25">
        <f t="shared" si="4"/>
        <v>1.6</v>
      </c>
      <c r="Q69" s="25">
        <f t="shared" si="5"/>
        <v>16</v>
      </c>
      <c r="R69" s="98">
        <v>44215</v>
      </c>
    </row>
    <row r="70" spans="1:18" x14ac:dyDescent="0.2">
      <c r="A70" s="104">
        <v>1070</v>
      </c>
      <c r="B70" s="98">
        <v>44215</v>
      </c>
      <c r="C70" s="99" t="s">
        <v>591</v>
      </c>
      <c r="D70" s="100">
        <v>1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1">
        <f t="shared" si="3"/>
        <v>1</v>
      </c>
      <c r="O70" s="1"/>
      <c r="P70" s="25">
        <f t="shared" si="4"/>
        <v>0.1</v>
      </c>
      <c r="Q70" s="25">
        <f t="shared" si="5"/>
        <v>1</v>
      </c>
      <c r="R70" s="98">
        <v>44215</v>
      </c>
    </row>
    <row r="71" spans="1:18" x14ac:dyDescent="0.2">
      <c r="A71" s="104">
        <v>1071</v>
      </c>
      <c r="B71" s="67">
        <v>44090</v>
      </c>
      <c r="C71" s="31" t="s">
        <v>585</v>
      </c>
      <c r="D71" s="100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1</v>
      </c>
      <c r="K71" s="31">
        <v>1</v>
      </c>
      <c r="L71" s="31">
        <v>0</v>
      </c>
      <c r="M71" s="31">
        <v>0</v>
      </c>
      <c r="N71" s="1">
        <f t="shared" si="3"/>
        <v>2</v>
      </c>
      <c r="O71" s="1"/>
      <c r="P71" s="25">
        <f t="shared" si="4"/>
        <v>0.2</v>
      </c>
      <c r="Q71" s="25">
        <f t="shared" si="5"/>
        <v>2</v>
      </c>
      <c r="R71" s="67">
        <v>44090</v>
      </c>
    </row>
    <row r="72" spans="1:18" x14ac:dyDescent="0.2">
      <c r="A72" s="104">
        <v>1072</v>
      </c>
      <c r="B72" s="98">
        <v>44215</v>
      </c>
      <c r="C72" s="99" t="s">
        <v>591</v>
      </c>
      <c r="D72" s="100">
        <v>1</v>
      </c>
      <c r="E72" s="31">
        <v>0</v>
      </c>
      <c r="F72" s="31">
        <v>1</v>
      </c>
      <c r="G72" s="31">
        <v>0</v>
      </c>
      <c r="H72" s="31">
        <v>0</v>
      </c>
      <c r="I72" s="31">
        <v>0</v>
      </c>
      <c r="J72" s="31">
        <v>1</v>
      </c>
      <c r="K72" s="31">
        <v>1</v>
      </c>
      <c r="L72" s="31">
        <v>0</v>
      </c>
      <c r="M72" s="31">
        <v>1</v>
      </c>
      <c r="N72" s="1">
        <f t="shared" si="3"/>
        <v>5</v>
      </c>
      <c r="O72" s="1"/>
      <c r="P72" s="25">
        <f t="shared" si="4"/>
        <v>0.5</v>
      </c>
      <c r="Q72" s="25">
        <f t="shared" si="5"/>
        <v>5</v>
      </c>
      <c r="R72" s="98">
        <v>44215</v>
      </c>
    </row>
    <row r="73" spans="1:18" x14ac:dyDescent="0.2">
      <c r="A73" s="104">
        <v>1073</v>
      </c>
      <c r="B73" s="67">
        <v>44090</v>
      </c>
      <c r="C73" s="31" t="s">
        <v>585</v>
      </c>
      <c r="D73" s="100">
        <v>0</v>
      </c>
      <c r="E73" s="31">
        <v>1</v>
      </c>
      <c r="F73" s="31">
        <v>0</v>
      </c>
      <c r="G73" s="31">
        <v>1</v>
      </c>
      <c r="H73" s="31">
        <v>0</v>
      </c>
      <c r="I73" s="31">
        <v>1</v>
      </c>
      <c r="J73" s="31">
        <v>1</v>
      </c>
      <c r="K73" s="31">
        <v>1</v>
      </c>
      <c r="L73" s="31">
        <v>0</v>
      </c>
      <c r="M73" s="31">
        <v>1</v>
      </c>
      <c r="N73" s="1">
        <f t="shared" si="3"/>
        <v>6</v>
      </c>
      <c r="O73" s="1"/>
      <c r="P73" s="25">
        <f t="shared" si="4"/>
        <v>0.6</v>
      </c>
      <c r="Q73" s="25">
        <f t="shared" si="5"/>
        <v>6</v>
      </c>
      <c r="R73" s="67">
        <v>44090</v>
      </c>
    </row>
    <row r="74" spans="1:18" x14ac:dyDescent="0.2">
      <c r="A74" s="104">
        <v>1074</v>
      </c>
      <c r="B74" s="98">
        <v>44215</v>
      </c>
      <c r="C74" s="99" t="s">
        <v>591</v>
      </c>
      <c r="D74" s="100">
        <v>1</v>
      </c>
      <c r="E74" s="31">
        <v>2</v>
      </c>
      <c r="F74" s="31">
        <v>1</v>
      </c>
      <c r="G74" s="31">
        <v>1</v>
      </c>
      <c r="H74" s="31">
        <v>1</v>
      </c>
      <c r="I74" s="31">
        <v>2</v>
      </c>
      <c r="J74" s="31">
        <v>3</v>
      </c>
      <c r="K74" s="31">
        <v>2</v>
      </c>
      <c r="L74" s="31">
        <v>2</v>
      </c>
      <c r="M74" s="31">
        <v>2</v>
      </c>
      <c r="N74" s="1">
        <f t="shared" si="3"/>
        <v>17</v>
      </c>
      <c r="O74" s="1"/>
      <c r="P74" s="25">
        <f t="shared" si="4"/>
        <v>1.7</v>
      </c>
      <c r="Q74" s="25">
        <f t="shared" si="5"/>
        <v>17</v>
      </c>
      <c r="R74" s="98">
        <v>44215</v>
      </c>
    </row>
    <row r="75" spans="1:18" x14ac:dyDescent="0.2">
      <c r="A75" s="104">
        <v>1075</v>
      </c>
      <c r="B75" s="98">
        <v>44215</v>
      </c>
      <c r="C75" s="99" t="s">
        <v>591</v>
      </c>
      <c r="D75" s="100">
        <v>3</v>
      </c>
      <c r="E75" s="31">
        <v>3</v>
      </c>
      <c r="F75" s="31">
        <v>0</v>
      </c>
      <c r="G75" s="31">
        <v>1</v>
      </c>
      <c r="H75" s="31">
        <v>2</v>
      </c>
      <c r="I75" s="31">
        <v>3</v>
      </c>
      <c r="J75" s="31">
        <v>2</v>
      </c>
      <c r="K75" s="31">
        <v>3</v>
      </c>
      <c r="L75" s="31">
        <v>2</v>
      </c>
      <c r="M75" s="31">
        <v>3</v>
      </c>
      <c r="N75" s="1">
        <f t="shared" si="3"/>
        <v>22</v>
      </c>
      <c r="O75" s="1"/>
      <c r="P75" s="25">
        <f t="shared" si="4"/>
        <v>2.2000000000000002</v>
      </c>
      <c r="Q75" s="25">
        <f t="shared" si="5"/>
        <v>22</v>
      </c>
      <c r="R75" s="98">
        <v>44215</v>
      </c>
    </row>
    <row r="76" spans="1:18" hidden="1" x14ac:dyDescent="0.2">
      <c r="A76" s="104">
        <v>1076</v>
      </c>
      <c r="B76" s="31"/>
      <c r="C76" s="31"/>
      <c r="D76" s="100"/>
      <c r="E76" s="31"/>
      <c r="F76" s="31"/>
      <c r="G76" s="31"/>
      <c r="H76" s="31"/>
      <c r="I76" s="31"/>
      <c r="J76" s="31"/>
      <c r="K76" s="31"/>
      <c r="L76" s="31"/>
      <c r="M76" s="31"/>
      <c r="N76" s="1">
        <f t="shared" si="3"/>
        <v>0</v>
      </c>
      <c r="O76" s="1"/>
      <c r="P76" s="25" t="e">
        <f t="shared" si="4"/>
        <v>#DIV/0!</v>
      </c>
      <c r="Q76" s="25" t="e">
        <f t="shared" si="5"/>
        <v>#DIV/0!</v>
      </c>
      <c r="R76" s="31"/>
    </row>
    <row r="77" spans="1:18" hidden="1" x14ac:dyDescent="0.2">
      <c r="A77" s="104">
        <v>1077</v>
      </c>
      <c r="B77" s="31"/>
      <c r="C77" s="31"/>
      <c r="D77" s="100"/>
      <c r="E77" s="31"/>
      <c r="F77" s="31"/>
      <c r="G77" s="31"/>
      <c r="H77" s="31"/>
      <c r="I77" s="31"/>
      <c r="J77" s="31"/>
      <c r="K77" s="31"/>
      <c r="L77" s="31"/>
      <c r="M77" s="31"/>
      <c r="N77" s="1">
        <f t="shared" si="3"/>
        <v>0</v>
      </c>
      <c r="O77" s="1"/>
      <c r="P77" s="25" t="e">
        <f t="shared" si="4"/>
        <v>#DIV/0!</v>
      </c>
      <c r="Q77" s="25" t="e">
        <f t="shared" si="5"/>
        <v>#DIV/0!</v>
      </c>
      <c r="R77" s="31"/>
    </row>
    <row r="78" spans="1:18" x14ac:dyDescent="0.2">
      <c r="A78" s="104">
        <v>1078</v>
      </c>
      <c r="B78" s="98">
        <v>44215</v>
      </c>
      <c r="C78" s="99" t="s">
        <v>591</v>
      </c>
      <c r="D78" s="100">
        <v>1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1</v>
      </c>
      <c r="M78" s="31">
        <v>0</v>
      </c>
      <c r="N78" s="1">
        <f t="shared" si="3"/>
        <v>2</v>
      </c>
      <c r="O78" s="1"/>
      <c r="P78" s="25">
        <f t="shared" si="4"/>
        <v>0.2</v>
      </c>
      <c r="Q78" s="25">
        <f t="shared" si="5"/>
        <v>2</v>
      </c>
      <c r="R78" s="98">
        <v>44215</v>
      </c>
    </row>
    <row r="79" spans="1:18" hidden="1" x14ac:dyDescent="0.2">
      <c r="A79" s="104">
        <v>1079</v>
      </c>
      <c r="B79" s="31"/>
      <c r="C79" s="31"/>
      <c r="D79" s="100"/>
      <c r="E79" s="31"/>
      <c r="F79" s="31"/>
      <c r="G79" s="31"/>
      <c r="H79" s="31"/>
      <c r="I79" s="31"/>
      <c r="J79" s="31"/>
      <c r="K79" s="31"/>
      <c r="L79" s="31"/>
      <c r="M79" s="31"/>
      <c r="N79" s="1">
        <f t="shared" si="3"/>
        <v>0</v>
      </c>
      <c r="O79" s="1"/>
      <c r="P79" s="25" t="e">
        <f t="shared" si="4"/>
        <v>#DIV/0!</v>
      </c>
      <c r="Q79" s="25" t="e">
        <f t="shared" si="5"/>
        <v>#DIV/0!</v>
      </c>
      <c r="R79" s="31"/>
    </row>
    <row r="80" spans="1:18" x14ac:dyDescent="0.2">
      <c r="A80" s="104">
        <v>1080</v>
      </c>
      <c r="B80" s="67">
        <v>44090</v>
      </c>
      <c r="C80" s="31" t="s">
        <v>585</v>
      </c>
      <c r="D80" s="100">
        <v>2</v>
      </c>
      <c r="E80" s="31">
        <v>0</v>
      </c>
      <c r="F80" s="31">
        <v>0</v>
      </c>
      <c r="G80" s="31">
        <v>1</v>
      </c>
      <c r="H80" s="31">
        <v>0</v>
      </c>
      <c r="I80" s="31">
        <v>2</v>
      </c>
      <c r="J80" s="31">
        <v>2</v>
      </c>
      <c r="K80" s="31">
        <v>2</v>
      </c>
      <c r="L80" s="31">
        <v>0</v>
      </c>
      <c r="M80" s="31">
        <v>1</v>
      </c>
      <c r="N80" s="1">
        <f t="shared" si="3"/>
        <v>10</v>
      </c>
      <c r="O80" s="1"/>
      <c r="P80" s="25">
        <f t="shared" si="4"/>
        <v>1</v>
      </c>
      <c r="Q80" s="25">
        <f t="shared" si="5"/>
        <v>10</v>
      </c>
      <c r="R80" s="67">
        <v>44090</v>
      </c>
    </row>
    <row r="81" spans="1:18" x14ac:dyDescent="0.2">
      <c r="A81" s="104">
        <v>1081</v>
      </c>
      <c r="B81" s="98">
        <v>44215</v>
      </c>
      <c r="C81" s="99" t="s">
        <v>591</v>
      </c>
      <c r="D81" s="100">
        <v>2</v>
      </c>
      <c r="E81" s="31">
        <v>0</v>
      </c>
      <c r="F81" s="31">
        <v>1</v>
      </c>
      <c r="G81" s="31">
        <v>1</v>
      </c>
      <c r="H81" s="31">
        <v>1</v>
      </c>
      <c r="I81" s="31">
        <v>3</v>
      </c>
      <c r="J81" s="31">
        <v>2</v>
      </c>
      <c r="K81" s="31">
        <v>2</v>
      </c>
      <c r="L81" s="31">
        <v>1</v>
      </c>
      <c r="M81" s="31">
        <v>2</v>
      </c>
      <c r="N81" s="1">
        <f t="shared" si="3"/>
        <v>15</v>
      </c>
      <c r="O81" s="1"/>
      <c r="P81" s="25">
        <f t="shared" si="4"/>
        <v>1.5</v>
      </c>
      <c r="Q81" s="25">
        <f t="shared" si="5"/>
        <v>15</v>
      </c>
      <c r="R81" s="98">
        <v>44215</v>
      </c>
    </row>
    <row r="82" spans="1:18" hidden="1" x14ac:dyDescent="0.2">
      <c r="A82" s="104">
        <v>1082</v>
      </c>
      <c r="B82" s="31"/>
      <c r="C82" s="31"/>
      <c r="D82" s="100"/>
      <c r="E82" s="31"/>
      <c r="F82" s="31"/>
      <c r="G82" s="31"/>
      <c r="H82" s="31"/>
      <c r="I82" s="31"/>
      <c r="J82" s="31"/>
      <c r="K82" s="31"/>
      <c r="L82" s="31"/>
      <c r="M82" s="31"/>
      <c r="N82" s="1">
        <f t="shared" si="3"/>
        <v>0</v>
      </c>
      <c r="O82" s="1"/>
      <c r="P82" s="25" t="e">
        <f t="shared" si="4"/>
        <v>#DIV/0!</v>
      </c>
      <c r="Q82" s="25" t="e">
        <f t="shared" si="5"/>
        <v>#DIV/0!</v>
      </c>
      <c r="R82" s="31"/>
    </row>
    <row r="83" spans="1:18" hidden="1" x14ac:dyDescent="0.2">
      <c r="A83" s="104">
        <v>1083</v>
      </c>
      <c r="B83" s="31"/>
      <c r="C83" s="31"/>
      <c r="D83" s="100"/>
      <c r="E83" s="31"/>
      <c r="F83" s="31"/>
      <c r="G83" s="31"/>
      <c r="H83" s="31"/>
      <c r="I83" s="31"/>
      <c r="J83" s="31"/>
      <c r="K83" s="31"/>
      <c r="L83" s="31"/>
      <c r="M83" s="31"/>
      <c r="N83" s="1">
        <f t="shared" si="3"/>
        <v>0</v>
      </c>
      <c r="O83" s="1"/>
      <c r="P83" s="25" t="e">
        <f t="shared" si="4"/>
        <v>#DIV/0!</v>
      </c>
      <c r="Q83" s="25" t="e">
        <f t="shared" si="5"/>
        <v>#DIV/0!</v>
      </c>
      <c r="R83" s="31"/>
    </row>
    <row r="84" spans="1:18" hidden="1" x14ac:dyDescent="0.2">
      <c r="A84" s="104">
        <v>1084</v>
      </c>
      <c r="B84" s="31"/>
      <c r="C84" s="31"/>
      <c r="D84" s="100"/>
      <c r="E84" s="31"/>
      <c r="F84" s="31"/>
      <c r="G84" s="31"/>
      <c r="H84" s="31"/>
      <c r="I84" s="31"/>
      <c r="J84" s="31"/>
      <c r="K84" s="31"/>
      <c r="L84" s="31"/>
      <c r="M84" s="31"/>
      <c r="N84" s="1">
        <f t="shared" si="3"/>
        <v>0</v>
      </c>
      <c r="O84" s="1"/>
      <c r="P84" s="25" t="e">
        <f t="shared" si="4"/>
        <v>#DIV/0!</v>
      </c>
      <c r="Q84" s="25" t="e">
        <f t="shared" si="5"/>
        <v>#DIV/0!</v>
      </c>
      <c r="R84" s="31"/>
    </row>
    <row r="85" spans="1:18" x14ac:dyDescent="0.2">
      <c r="A85" s="104">
        <v>1085</v>
      </c>
      <c r="B85" s="31"/>
      <c r="C85" s="31"/>
      <c r="D85" s="100"/>
      <c r="E85" s="31"/>
      <c r="F85" s="31"/>
      <c r="G85" s="31"/>
      <c r="H85" s="31"/>
      <c r="I85" s="31"/>
      <c r="J85" s="31"/>
      <c r="K85" s="31"/>
      <c r="L85" s="31"/>
      <c r="M85" s="31"/>
      <c r="N85" s="1">
        <f t="shared" si="3"/>
        <v>0</v>
      </c>
      <c r="O85" s="1"/>
      <c r="P85" s="25" t="e">
        <f t="shared" si="4"/>
        <v>#DIV/0!</v>
      </c>
      <c r="Q85" s="25" t="e">
        <f t="shared" si="5"/>
        <v>#DIV/0!</v>
      </c>
      <c r="R85" s="31" t="s">
        <v>685</v>
      </c>
    </row>
    <row r="86" spans="1:18" x14ac:dyDescent="0.2">
      <c r="A86" s="104">
        <v>1086</v>
      </c>
      <c r="B86" s="98">
        <v>44215</v>
      </c>
      <c r="C86" s="99" t="s">
        <v>591</v>
      </c>
      <c r="D86" s="100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1">
        <f t="shared" si="3"/>
        <v>0</v>
      </c>
      <c r="O86" s="1"/>
      <c r="P86" s="25">
        <f t="shared" si="4"/>
        <v>0</v>
      </c>
      <c r="Q86" s="25">
        <f t="shared" si="5"/>
        <v>0</v>
      </c>
      <c r="R86" s="98">
        <v>44215</v>
      </c>
    </row>
    <row r="87" spans="1:18" x14ac:dyDescent="0.2">
      <c r="A87" s="104">
        <v>1087</v>
      </c>
      <c r="B87" s="98">
        <v>44215</v>
      </c>
      <c r="C87" s="99" t="s">
        <v>591</v>
      </c>
      <c r="D87" s="100">
        <v>4</v>
      </c>
      <c r="E87" s="31">
        <v>4</v>
      </c>
      <c r="F87" s="31">
        <v>1</v>
      </c>
      <c r="G87" s="31">
        <v>1</v>
      </c>
      <c r="H87" s="31">
        <v>3</v>
      </c>
      <c r="I87" s="31">
        <v>4</v>
      </c>
      <c r="J87" s="31">
        <v>2</v>
      </c>
      <c r="K87" s="31">
        <v>3</v>
      </c>
      <c r="L87" s="31">
        <v>3</v>
      </c>
      <c r="M87" s="31">
        <v>3</v>
      </c>
      <c r="N87" s="1">
        <f t="shared" si="3"/>
        <v>28</v>
      </c>
      <c r="O87" s="1"/>
      <c r="P87" s="25">
        <f t="shared" si="4"/>
        <v>2.8</v>
      </c>
      <c r="Q87" s="25">
        <f t="shared" si="5"/>
        <v>28</v>
      </c>
      <c r="R87" s="98">
        <v>44215</v>
      </c>
    </row>
    <row r="88" spans="1:18" hidden="1" x14ac:dyDescent="0.2">
      <c r="A88" s="104">
        <v>1088</v>
      </c>
      <c r="B88" s="31"/>
      <c r="C88" s="31"/>
      <c r="D88" s="100"/>
      <c r="E88" s="31"/>
      <c r="F88" s="31"/>
      <c r="G88" s="31"/>
      <c r="H88" s="31"/>
      <c r="I88" s="31"/>
      <c r="J88" s="31"/>
      <c r="K88" s="31"/>
      <c r="L88" s="31"/>
      <c r="M88" s="31"/>
      <c r="N88" s="1">
        <f t="shared" si="3"/>
        <v>0</v>
      </c>
      <c r="O88" s="1"/>
      <c r="P88" s="25" t="e">
        <f t="shared" si="4"/>
        <v>#DIV/0!</v>
      </c>
      <c r="Q88" s="25" t="e">
        <f t="shared" si="5"/>
        <v>#DIV/0!</v>
      </c>
      <c r="R88" s="31"/>
    </row>
    <row r="89" spans="1:18" hidden="1" x14ac:dyDescent="0.2">
      <c r="A89" s="104">
        <v>1089</v>
      </c>
      <c r="B89" s="31"/>
      <c r="C89" s="31"/>
      <c r="D89" s="100"/>
      <c r="E89" s="31"/>
      <c r="F89" s="31"/>
      <c r="G89" s="31"/>
      <c r="H89" s="31"/>
      <c r="I89" s="31"/>
      <c r="J89" s="31"/>
      <c r="K89" s="31"/>
      <c r="L89" s="31"/>
      <c r="M89" s="31"/>
      <c r="N89" s="1">
        <f t="shared" si="3"/>
        <v>0</v>
      </c>
      <c r="O89" s="1"/>
      <c r="P89" s="25" t="e">
        <f t="shared" si="4"/>
        <v>#DIV/0!</v>
      </c>
      <c r="Q89" s="25" t="e">
        <f t="shared" si="5"/>
        <v>#DIV/0!</v>
      </c>
      <c r="R89" s="31"/>
    </row>
    <row r="90" spans="1:18" hidden="1" x14ac:dyDescent="0.2">
      <c r="A90" s="104">
        <v>1090</v>
      </c>
      <c r="B90" s="31"/>
      <c r="C90" s="31"/>
      <c r="D90" s="100"/>
      <c r="E90" s="31"/>
      <c r="F90" s="31"/>
      <c r="G90" s="31"/>
      <c r="H90" s="31"/>
      <c r="I90" s="31"/>
      <c r="J90" s="31"/>
      <c r="K90" s="31"/>
      <c r="L90" s="31"/>
      <c r="M90" s="31"/>
      <c r="N90" s="1">
        <f t="shared" si="3"/>
        <v>0</v>
      </c>
      <c r="O90" s="1"/>
      <c r="P90" s="25" t="e">
        <f t="shared" si="4"/>
        <v>#DIV/0!</v>
      </c>
      <c r="Q90" s="25" t="e">
        <f t="shared" si="5"/>
        <v>#DIV/0!</v>
      </c>
      <c r="R90" s="31"/>
    </row>
    <row r="91" spans="1:18" x14ac:dyDescent="0.2">
      <c r="A91" s="104">
        <v>1091</v>
      </c>
      <c r="B91" s="98">
        <v>44215</v>
      </c>
      <c r="C91" s="99" t="s">
        <v>591</v>
      </c>
      <c r="D91" s="100">
        <v>2</v>
      </c>
      <c r="E91" s="31">
        <v>2</v>
      </c>
      <c r="F91" s="31">
        <v>2</v>
      </c>
      <c r="G91" s="31">
        <v>2</v>
      </c>
      <c r="H91" s="31">
        <v>2</v>
      </c>
      <c r="I91" s="31">
        <v>3</v>
      </c>
      <c r="J91" s="31">
        <v>4</v>
      </c>
      <c r="K91" s="31">
        <v>3</v>
      </c>
      <c r="L91" s="31">
        <v>4</v>
      </c>
      <c r="M91" s="31">
        <v>4</v>
      </c>
      <c r="N91" s="1">
        <f t="shared" si="3"/>
        <v>28</v>
      </c>
      <c r="O91" s="1"/>
      <c r="P91" s="25">
        <f t="shared" si="4"/>
        <v>2.8</v>
      </c>
      <c r="Q91" s="25">
        <f t="shared" si="5"/>
        <v>28</v>
      </c>
      <c r="R91" s="98">
        <v>44215</v>
      </c>
    </row>
    <row r="92" spans="1:18" x14ac:dyDescent="0.2">
      <c r="A92" s="104">
        <v>1092</v>
      </c>
      <c r="B92" s="98">
        <v>44215</v>
      </c>
      <c r="C92" s="99" t="s">
        <v>591</v>
      </c>
      <c r="D92" s="100">
        <v>0</v>
      </c>
      <c r="E92" s="31">
        <v>0</v>
      </c>
      <c r="F92" s="31">
        <v>0</v>
      </c>
      <c r="G92" s="31">
        <v>0</v>
      </c>
      <c r="H92" s="31">
        <v>0</v>
      </c>
      <c r="I92" s="31">
        <v>2</v>
      </c>
      <c r="J92" s="31">
        <v>2</v>
      </c>
      <c r="K92" s="31">
        <v>0</v>
      </c>
      <c r="L92" s="31">
        <v>0</v>
      </c>
      <c r="M92" s="31">
        <v>0</v>
      </c>
      <c r="N92" s="1">
        <f t="shared" si="3"/>
        <v>4</v>
      </c>
      <c r="O92" s="1"/>
      <c r="P92" s="25">
        <f t="shared" si="4"/>
        <v>0.4</v>
      </c>
      <c r="Q92" s="25">
        <f t="shared" si="5"/>
        <v>4</v>
      </c>
      <c r="R92" s="98">
        <v>44215</v>
      </c>
    </row>
    <row r="93" spans="1:18" x14ac:dyDescent="0.2">
      <c r="A93" s="104">
        <v>1093</v>
      </c>
      <c r="B93" s="98">
        <v>44215</v>
      </c>
      <c r="C93" s="99" t="s">
        <v>591</v>
      </c>
      <c r="D93" s="100">
        <v>2</v>
      </c>
      <c r="E93" s="31">
        <v>1</v>
      </c>
      <c r="F93" s="31">
        <v>0</v>
      </c>
      <c r="G93" s="31">
        <v>1</v>
      </c>
      <c r="H93" s="31">
        <v>0</v>
      </c>
      <c r="I93" s="31">
        <v>2</v>
      </c>
      <c r="J93" s="31">
        <v>2</v>
      </c>
      <c r="K93" s="31">
        <v>0</v>
      </c>
      <c r="L93" s="31">
        <v>1</v>
      </c>
      <c r="M93" s="31">
        <v>0</v>
      </c>
      <c r="N93" s="1">
        <f t="shared" si="3"/>
        <v>9</v>
      </c>
      <c r="O93" s="1"/>
      <c r="P93" s="25">
        <f t="shared" si="4"/>
        <v>0.9</v>
      </c>
      <c r="Q93" s="25">
        <f t="shared" si="5"/>
        <v>9</v>
      </c>
      <c r="R93" s="98">
        <v>44215</v>
      </c>
    </row>
    <row r="94" spans="1:18" x14ac:dyDescent="0.2">
      <c r="A94" s="104">
        <v>1094</v>
      </c>
      <c r="B94" s="67">
        <v>44146</v>
      </c>
      <c r="C94" s="31" t="s">
        <v>562</v>
      </c>
      <c r="D94" s="100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1">
        <f t="shared" si="3"/>
        <v>0</v>
      </c>
      <c r="O94" s="1"/>
      <c r="P94" s="25">
        <f t="shared" si="4"/>
        <v>0</v>
      </c>
      <c r="Q94" s="25">
        <f t="shared" si="5"/>
        <v>0</v>
      </c>
      <c r="R94" s="67">
        <v>44146</v>
      </c>
    </row>
    <row r="95" spans="1:18" x14ac:dyDescent="0.2">
      <c r="A95" s="104">
        <v>1095</v>
      </c>
      <c r="B95" s="67">
        <v>44090</v>
      </c>
      <c r="C95" s="31" t="s">
        <v>599</v>
      </c>
      <c r="D95" s="100">
        <v>4</v>
      </c>
      <c r="E95" s="31">
        <v>2</v>
      </c>
      <c r="F95" s="31">
        <v>1</v>
      </c>
      <c r="G95" s="31">
        <v>3</v>
      </c>
      <c r="H95" s="31">
        <v>2</v>
      </c>
      <c r="I95" s="31">
        <v>2</v>
      </c>
      <c r="J95" s="31">
        <v>3</v>
      </c>
      <c r="K95" s="31">
        <v>4</v>
      </c>
      <c r="L95" s="31">
        <v>3</v>
      </c>
      <c r="M95" s="31">
        <v>3</v>
      </c>
      <c r="N95" s="1">
        <f t="shared" si="3"/>
        <v>27</v>
      </c>
      <c r="O95" s="1"/>
      <c r="P95" s="25">
        <f t="shared" si="4"/>
        <v>2.7</v>
      </c>
      <c r="Q95" s="25">
        <f t="shared" si="5"/>
        <v>27</v>
      </c>
      <c r="R95" s="67">
        <v>44090</v>
      </c>
    </row>
    <row r="96" spans="1:18" hidden="1" x14ac:dyDescent="0.2">
      <c r="A96" s="104">
        <v>1096</v>
      </c>
      <c r="B96" s="31"/>
      <c r="C96" s="31"/>
      <c r="D96" s="100"/>
      <c r="E96" s="31"/>
      <c r="F96" s="31"/>
      <c r="G96" s="31"/>
      <c r="H96" s="31"/>
      <c r="I96" s="31"/>
      <c r="J96" s="31"/>
      <c r="K96" s="31"/>
      <c r="L96" s="31"/>
      <c r="M96" s="31"/>
      <c r="N96" s="1">
        <f t="shared" si="3"/>
        <v>0</v>
      </c>
      <c r="O96" s="1"/>
      <c r="P96" s="25" t="e">
        <f t="shared" si="4"/>
        <v>#DIV/0!</v>
      </c>
      <c r="Q96" s="25" t="e">
        <f t="shared" si="5"/>
        <v>#DIV/0!</v>
      </c>
      <c r="R96" s="31"/>
    </row>
    <row r="97" spans="1:18" x14ac:dyDescent="0.2">
      <c r="A97" s="104">
        <v>1097</v>
      </c>
      <c r="B97" s="67">
        <v>44090</v>
      </c>
      <c r="C97" s="31" t="s">
        <v>585</v>
      </c>
      <c r="D97" s="100">
        <v>3</v>
      </c>
      <c r="E97" s="31">
        <v>4</v>
      </c>
      <c r="F97" s="31">
        <v>3</v>
      </c>
      <c r="G97" s="31">
        <v>4</v>
      </c>
      <c r="H97" s="31">
        <v>3</v>
      </c>
      <c r="I97" s="31">
        <v>4</v>
      </c>
      <c r="J97" s="31">
        <v>4</v>
      </c>
      <c r="K97" s="31">
        <v>4</v>
      </c>
      <c r="L97" s="31">
        <v>4</v>
      </c>
      <c r="M97" s="31">
        <v>4</v>
      </c>
      <c r="N97" s="1">
        <f t="shared" si="3"/>
        <v>37</v>
      </c>
      <c r="O97" s="1"/>
      <c r="P97" s="25">
        <f t="shared" si="4"/>
        <v>3.7</v>
      </c>
      <c r="Q97" s="25">
        <f t="shared" si="5"/>
        <v>37</v>
      </c>
      <c r="R97" s="67">
        <v>44090</v>
      </c>
    </row>
    <row r="98" spans="1:18" x14ac:dyDescent="0.2">
      <c r="A98" s="104">
        <v>1098</v>
      </c>
      <c r="B98" s="67">
        <v>44090</v>
      </c>
      <c r="C98" s="31" t="s">
        <v>599</v>
      </c>
      <c r="D98" s="100">
        <v>0</v>
      </c>
      <c r="E98" s="31">
        <v>0</v>
      </c>
      <c r="F98" s="31">
        <v>0</v>
      </c>
      <c r="G98" s="31">
        <v>0</v>
      </c>
      <c r="H98" s="31">
        <v>0</v>
      </c>
      <c r="I98" s="31">
        <v>1</v>
      </c>
      <c r="J98" s="31">
        <v>0</v>
      </c>
      <c r="K98" s="31">
        <v>0</v>
      </c>
      <c r="L98" s="31">
        <v>0</v>
      </c>
      <c r="M98" s="31">
        <v>0</v>
      </c>
      <c r="N98" s="1">
        <f t="shared" si="3"/>
        <v>1</v>
      </c>
      <c r="O98" s="1"/>
      <c r="P98" s="25">
        <f t="shared" si="4"/>
        <v>0.1</v>
      </c>
      <c r="Q98" s="25">
        <f t="shared" si="5"/>
        <v>1</v>
      </c>
      <c r="R98" s="67">
        <v>44090</v>
      </c>
    </row>
    <row r="99" spans="1:18" x14ac:dyDescent="0.2">
      <c r="A99" s="104">
        <v>1099</v>
      </c>
      <c r="B99" s="67">
        <v>44090</v>
      </c>
      <c r="C99" s="31" t="s">
        <v>585</v>
      </c>
      <c r="D99" s="100">
        <v>0</v>
      </c>
      <c r="E99" s="31">
        <v>1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1">
        <f t="shared" si="3"/>
        <v>1</v>
      </c>
      <c r="O99" s="1"/>
      <c r="P99" s="25">
        <f t="shared" si="4"/>
        <v>0.1</v>
      </c>
      <c r="Q99" s="25">
        <f t="shared" si="5"/>
        <v>1</v>
      </c>
      <c r="R99" s="67">
        <v>44090</v>
      </c>
    </row>
    <row r="100" spans="1:18" x14ac:dyDescent="0.2">
      <c r="A100" s="104">
        <v>1100</v>
      </c>
      <c r="B100" s="67">
        <v>44090</v>
      </c>
      <c r="C100" s="31" t="s">
        <v>585</v>
      </c>
      <c r="D100" s="100">
        <v>0</v>
      </c>
      <c r="E100" s="31">
        <v>0</v>
      </c>
      <c r="F100" s="31">
        <v>0</v>
      </c>
      <c r="G100" s="31">
        <v>1</v>
      </c>
      <c r="H100" s="31">
        <v>0</v>
      </c>
      <c r="I100" s="31">
        <v>1</v>
      </c>
      <c r="J100" s="31">
        <v>0</v>
      </c>
      <c r="K100" s="31">
        <v>1</v>
      </c>
      <c r="L100" s="31">
        <v>0</v>
      </c>
      <c r="M100" s="31">
        <v>0</v>
      </c>
      <c r="N100" s="1">
        <f t="shared" si="3"/>
        <v>3</v>
      </c>
      <c r="O100" s="1"/>
      <c r="P100" s="25">
        <f t="shared" si="4"/>
        <v>0.3</v>
      </c>
      <c r="Q100" s="25">
        <f t="shared" si="5"/>
        <v>3</v>
      </c>
      <c r="R100" s="67">
        <v>44090</v>
      </c>
    </row>
    <row r="101" spans="1:18" x14ac:dyDescent="0.2">
      <c r="A101" s="104">
        <v>1101</v>
      </c>
      <c r="B101" s="67">
        <v>44090</v>
      </c>
      <c r="C101" s="31" t="s">
        <v>585</v>
      </c>
      <c r="D101" s="100">
        <v>2</v>
      </c>
      <c r="E101" s="31">
        <v>2</v>
      </c>
      <c r="F101" s="31">
        <v>1</v>
      </c>
      <c r="G101" s="31">
        <v>2</v>
      </c>
      <c r="H101" s="31">
        <v>1</v>
      </c>
      <c r="I101" s="31">
        <v>2</v>
      </c>
      <c r="J101" s="31">
        <v>2</v>
      </c>
      <c r="K101" s="31">
        <v>2</v>
      </c>
      <c r="L101" s="31">
        <v>2</v>
      </c>
      <c r="M101" s="31">
        <v>1</v>
      </c>
      <c r="N101" s="1">
        <f t="shared" si="3"/>
        <v>17</v>
      </c>
      <c r="O101" s="1"/>
      <c r="P101" s="25">
        <f t="shared" si="4"/>
        <v>1.7</v>
      </c>
      <c r="Q101" s="25">
        <f t="shared" si="5"/>
        <v>17</v>
      </c>
      <c r="R101" s="67">
        <v>44090</v>
      </c>
    </row>
    <row r="102" spans="1:18" x14ac:dyDescent="0.2">
      <c r="A102" s="104">
        <v>1102</v>
      </c>
      <c r="B102" s="67">
        <v>44090</v>
      </c>
      <c r="C102" s="31" t="s">
        <v>585</v>
      </c>
      <c r="D102" s="100">
        <v>3</v>
      </c>
      <c r="E102" s="31">
        <v>2</v>
      </c>
      <c r="F102" s="31">
        <v>1</v>
      </c>
      <c r="G102" s="31">
        <v>2</v>
      </c>
      <c r="H102" s="31">
        <v>2</v>
      </c>
      <c r="I102" s="31">
        <v>3</v>
      </c>
      <c r="J102" s="31">
        <v>2</v>
      </c>
      <c r="K102" s="31">
        <v>2</v>
      </c>
      <c r="L102" s="31">
        <v>1</v>
      </c>
      <c r="M102" s="31">
        <v>2</v>
      </c>
      <c r="N102" s="1">
        <f t="shared" si="3"/>
        <v>20</v>
      </c>
      <c r="O102" s="1"/>
      <c r="P102" s="25">
        <f t="shared" si="4"/>
        <v>2</v>
      </c>
      <c r="Q102" s="25">
        <f t="shared" si="5"/>
        <v>20</v>
      </c>
      <c r="R102" s="67">
        <v>43998</v>
      </c>
    </row>
    <row r="103" spans="1:18" hidden="1" x14ac:dyDescent="0.2">
      <c r="A103" s="104">
        <v>1103</v>
      </c>
      <c r="B103" s="31"/>
      <c r="C103" s="31"/>
      <c r="D103" s="100"/>
      <c r="E103" s="31"/>
      <c r="F103" s="31"/>
      <c r="G103" s="31"/>
      <c r="H103" s="31"/>
      <c r="I103" s="31"/>
      <c r="J103" s="31"/>
      <c r="K103" s="31"/>
      <c r="L103" s="31"/>
      <c r="M103" s="31"/>
      <c r="N103" s="1">
        <f t="shared" si="3"/>
        <v>0</v>
      </c>
      <c r="O103" s="1"/>
      <c r="P103" s="25" t="e">
        <f t="shared" si="4"/>
        <v>#DIV/0!</v>
      </c>
      <c r="Q103" s="25" t="e">
        <f t="shared" si="5"/>
        <v>#DIV/0!</v>
      </c>
      <c r="R103" s="31"/>
    </row>
    <row r="104" spans="1:18" x14ac:dyDescent="0.2">
      <c r="A104" s="104">
        <v>1104</v>
      </c>
      <c r="B104" s="67">
        <v>44090</v>
      </c>
      <c r="C104" s="31" t="s">
        <v>599</v>
      </c>
      <c r="D104" s="100">
        <v>3</v>
      </c>
      <c r="E104" s="31">
        <v>3</v>
      </c>
      <c r="F104" s="31">
        <v>2</v>
      </c>
      <c r="G104" s="31">
        <v>3</v>
      </c>
      <c r="H104" s="31">
        <v>4</v>
      </c>
      <c r="I104" s="31">
        <v>3</v>
      </c>
      <c r="J104" s="31">
        <v>4</v>
      </c>
      <c r="K104" s="31">
        <v>4</v>
      </c>
      <c r="L104" s="31">
        <v>3</v>
      </c>
      <c r="M104" s="31">
        <v>3</v>
      </c>
      <c r="N104" s="1">
        <f t="shared" si="3"/>
        <v>32</v>
      </c>
      <c r="O104" s="1"/>
      <c r="P104" s="25">
        <f t="shared" si="4"/>
        <v>3.2</v>
      </c>
      <c r="Q104" s="25">
        <f t="shared" si="5"/>
        <v>32</v>
      </c>
      <c r="R104" s="67">
        <v>44090</v>
      </c>
    </row>
    <row r="105" spans="1:18" x14ac:dyDescent="0.2">
      <c r="A105" s="104">
        <v>1105</v>
      </c>
      <c r="B105" s="67">
        <v>44090</v>
      </c>
      <c r="C105" s="31" t="s">
        <v>599</v>
      </c>
      <c r="D105" s="100">
        <v>2</v>
      </c>
      <c r="E105" s="31">
        <v>1</v>
      </c>
      <c r="F105" s="31">
        <v>1</v>
      </c>
      <c r="G105" s="31">
        <v>1</v>
      </c>
      <c r="H105" s="31">
        <v>1</v>
      </c>
      <c r="I105" s="31">
        <v>1</v>
      </c>
      <c r="J105" s="31">
        <v>1</v>
      </c>
      <c r="K105" s="31">
        <v>1</v>
      </c>
      <c r="L105" s="31">
        <v>1</v>
      </c>
      <c r="M105" s="31">
        <v>1</v>
      </c>
      <c r="N105" s="1">
        <f t="shared" si="3"/>
        <v>11</v>
      </c>
      <c r="O105" s="1"/>
      <c r="P105" s="25">
        <f t="shared" si="4"/>
        <v>1.1000000000000001</v>
      </c>
      <c r="Q105" s="25">
        <f t="shared" si="5"/>
        <v>11</v>
      </c>
      <c r="R105" s="67">
        <v>44090</v>
      </c>
    </row>
    <row r="106" spans="1:18" x14ac:dyDescent="0.2">
      <c r="A106" s="104">
        <v>1106</v>
      </c>
      <c r="B106" s="67">
        <v>44090</v>
      </c>
      <c r="C106" s="31" t="s">
        <v>599</v>
      </c>
      <c r="D106" s="100">
        <v>3</v>
      </c>
      <c r="E106" s="31">
        <v>3</v>
      </c>
      <c r="F106" s="31">
        <v>4</v>
      </c>
      <c r="G106" s="31">
        <v>4</v>
      </c>
      <c r="H106" s="31">
        <v>2</v>
      </c>
      <c r="I106" s="31">
        <v>4</v>
      </c>
      <c r="J106" s="31">
        <v>4</v>
      </c>
      <c r="K106" s="31">
        <v>4</v>
      </c>
      <c r="L106" s="31">
        <v>3</v>
      </c>
      <c r="M106" s="31">
        <v>4</v>
      </c>
      <c r="N106" s="1">
        <f t="shared" si="3"/>
        <v>35</v>
      </c>
      <c r="O106" s="1"/>
      <c r="P106" s="25">
        <f t="shared" si="4"/>
        <v>3.5</v>
      </c>
      <c r="Q106" s="25">
        <f t="shared" si="5"/>
        <v>35</v>
      </c>
      <c r="R106" s="67">
        <v>44090</v>
      </c>
    </row>
    <row r="107" spans="1:18" hidden="1" x14ac:dyDescent="0.2">
      <c r="A107" s="104">
        <v>1107</v>
      </c>
      <c r="B107" s="31"/>
      <c r="C107" s="31"/>
      <c r="D107" s="100"/>
      <c r="E107" s="31"/>
      <c r="F107" s="31"/>
      <c r="G107" s="31"/>
      <c r="H107" s="31"/>
      <c r="I107" s="31"/>
      <c r="J107" s="31"/>
      <c r="K107" s="31"/>
      <c r="L107" s="31"/>
      <c r="M107" s="31"/>
      <c r="N107" s="1">
        <f t="shared" si="3"/>
        <v>0</v>
      </c>
      <c r="O107" s="1"/>
      <c r="P107" s="25" t="e">
        <f t="shared" si="4"/>
        <v>#DIV/0!</v>
      </c>
      <c r="Q107" s="25" t="e">
        <f t="shared" si="5"/>
        <v>#DIV/0!</v>
      </c>
      <c r="R107" s="31"/>
    </row>
    <row r="108" spans="1:18" x14ac:dyDescent="0.2">
      <c r="A108" s="104">
        <v>1108</v>
      </c>
      <c r="B108" s="67">
        <v>44090</v>
      </c>
      <c r="C108" s="31" t="s">
        <v>585</v>
      </c>
      <c r="D108" s="100">
        <v>1</v>
      </c>
      <c r="E108" s="31">
        <v>2</v>
      </c>
      <c r="F108" s="31">
        <v>2</v>
      </c>
      <c r="G108" s="31">
        <v>2</v>
      </c>
      <c r="H108" s="31">
        <v>2</v>
      </c>
      <c r="I108" s="31">
        <v>4</v>
      </c>
      <c r="J108" s="31">
        <v>4</v>
      </c>
      <c r="K108" s="31">
        <v>4</v>
      </c>
      <c r="L108" s="31">
        <v>4</v>
      </c>
      <c r="M108" s="31">
        <v>4</v>
      </c>
      <c r="N108" s="1">
        <f t="shared" si="3"/>
        <v>29</v>
      </c>
      <c r="O108" s="1"/>
      <c r="P108" s="25">
        <f t="shared" si="4"/>
        <v>2.9</v>
      </c>
      <c r="Q108" s="25">
        <f t="shared" si="5"/>
        <v>29</v>
      </c>
      <c r="R108" s="67">
        <v>44090</v>
      </c>
    </row>
    <row r="109" spans="1:18" x14ac:dyDescent="0.2">
      <c r="A109" s="104">
        <v>1109</v>
      </c>
      <c r="B109" s="67">
        <v>44090</v>
      </c>
      <c r="C109" s="31" t="s">
        <v>585</v>
      </c>
      <c r="D109" s="100">
        <v>3</v>
      </c>
      <c r="E109" s="31">
        <v>2</v>
      </c>
      <c r="F109" s="31">
        <v>0</v>
      </c>
      <c r="G109" s="31">
        <v>0</v>
      </c>
      <c r="H109" s="31">
        <v>0</v>
      </c>
      <c r="I109" s="31">
        <v>2</v>
      </c>
      <c r="J109" s="31">
        <v>2</v>
      </c>
      <c r="K109" s="31">
        <v>1</v>
      </c>
      <c r="L109" s="31">
        <v>0</v>
      </c>
      <c r="M109" s="31">
        <v>0</v>
      </c>
      <c r="N109" s="1">
        <f t="shared" si="3"/>
        <v>10</v>
      </c>
      <c r="O109" s="1"/>
      <c r="P109" s="25">
        <f t="shared" si="4"/>
        <v>1</v>
      </c>
      <c r="Q109" s="25">
        <f t="shared" si="5"/>
        <v>10</v>
      </c>
      <c r="R109" s="67">
        <v>44090</v>
      </c>
    </row>
    <row r="110" spans="1:18" x14ac:dyDescent="0.2">
      <c r="A110" s="104">
        <v>1110</v>
      </c>
      <c r="B110" s="67">
        <v>44209</v>
      </c>
      <c r="C110" s="31" t="s">
        <v>585</v>
      </c>
      <c r="D110" s="100">
        <v>2</v>
      </c>
      <c r="E110" s="31">
        <v>2</v>
      </c>
      <c r="F110" s="31">
        <v>2</v>
      </c>
      <c r="G110" s="31">
        <v>2</v>
      </c>
      <c r="H110" s="31">
        <v>1</v>
      </c>
      <c r="I110" s="31">
        <v>3</v>
      </c>
      <c r="J110" s="31">
        <v>3</v>
      </c>
      <c r="K110" s="31">
        <v>2</v>
      </c>
      <c r="L110" s="31">
        <v>3</v>
      </c>
      <c r="M110" s="31">
        <v>1</v>
      </c>
      <c r="N110" s="1">
        <f t="shared" si="3"/>
        <v>21</v>
      </c>
      <c r="O110" s="1"/>
      <c r="P110" s="25">
        <f t="shared" si="4"/>
        <v>2.1</v>
      </c>
      <c r="Q110" s="25">
        <f t="shared" si="5"/>
        <v>21</v>
      </c>
      <c r="R110" s="67">
        <v>44209</v>
      </c>
    </row>
    <row r="111" spans="1:18" hidden="1" x14ac:dyDescent="0.2">
      <c r="A111" s="104">
        <v>1111</v>
      </c>
      <c r="B111" s="31"/>
      <c r="C111" s="31"/>
      <c r="D111" s="100"/>
      <c r="E111" s="31"/>
      <c r="F111" s="31"/>
      <c r="G111" s="31"/>
      <c r="H111" s="31"/>
      <c r="I111" s="31"/>
      <c r="J111" s="31"/>
      <c r="K111" s="31"/>
      <c r="L111" s="31"/>
      <c r="M111" s="31"/>
      <c r="N111" s="1">
        <f t="shared" si="3"/>
        <v>0</v>
      </c>
      <c r="O111" s="1"/>
      <c r="P111" s="25" t="e">
        <f t="shared" si="4"/>
        <v>#DIV/0!</v>
      </c>
      <c r="Q111" s="25" t="e">
        <f t="shared" si="5"/>
        <v>#DIV/0!</v>
      </c>
      <c r="R111" s="31"/>
    </row>
    <row r="112" spans="1:18" x14ac:dyDescent="0.2">
      <c r="A112" s="104">
        <v>1112</v>
      </c>
      <c r="B112" s="67">
        <v>44090</v>
      </c>
      <c r="C112" s="31" t="s">
        <v>585</v>
      </c>
      <c r="D112" s="100">
        <v>1</v>
      </c>
      <c r="E112" s="31">
        <v>2</v>
      </c>
      <c r="F112" s="31">
        <v>1</v>
      </c>
      <c r="G112" s="31">
        <v>0</v>
      </c>
      <c r="H112" s="31">
        <v>0</v>
      </c>
      <c r="I112" s="31">
        <v>3</v>
      </c>
      <c r="J112" s="31">
        <v>1</v>
      </c>
      <c r="K112" s="31">
        <v>0</v>
      </c>
      <c r="L112" s="31">
        <v>0</v>
      </c>
      <c r="M112" s="31">
        <v>2</v>
      </c>
      <c r="N112" s="1">
        <f t="shared" si="3"/>
        <v>10</v>
      </c>
      <c r="O112" s="1"/>
      <c r="P112" s="25">
        <f t="shared" si="4"/>
        <v>1</v>
      </c>
      <c r="Q112" s="25">
        <f t="shared" si="5"/>
        <v>10</v>
      </c>
      <c r="R112" s="67">
        <v>44090</v>
      </c>
    </row>
    <row r="113" spans="1:18" x14ac:dyDescent="0.2">
      <c r="A113" s="104">
        <v>1113</v>
      </c>
      <c r="B113" s="67">
        <v>44146</v>
      </c>
      <c r="C113" s="31" t="s">
        <v>562</v>
      </c>
      <c r="D113" s="100">
        <v>2</v>
      </c>
      <c r="E113" s="31">
        <v>2</v>
      </c>
      <c r="F113" s="31">
        <v>1</v>
      </c>
      <c r="G113" s="31">
        <v>2</v>
      </c>
      <c r="H113" s="31">
        <v>1</v>
      </c>
      <c r="I113" s="31">
        <v>2</v>
      </c>
      <c r="J113" s="31">
        <v>2</v>
      </c>
      <c r="K113" s="31">
        <v>2</v>
      </c>
      <c r="L113" s="31">
        <v>1</v>
      </c>
      <c r="M113" s="31">
        <v>2</v>
      </c>
      <c r="N113" s="1">
        <f t="shared" si="3"/>
        <v>17</v>
      </c>
      <c r="O113" s="1"/>
      <c r="P113" s="25">
        <f t="shared" si="4"/>
        <v>1.7</v>
      </c>
      <c r="Q113" s="25">
        <f t="shared" si="5"/>
        <v>17</v>
      </c>
      <c r="R113" s="67">
        <v>44146</v>
      </c>
    </row>
    <row r="114" spans="1:18" x14ac:dyDescent="0.2">
      <c r="A114" s="104">
        <v>1114</v>
      </c>
      <c r="B114" s="67">
        <v>44090</v>
      </c>
      <c r="C114" s="31" t="s">
        <v>599</v>
      </c>
      <c r="D114" s="100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1">
        <f t="shared" si="3"/>
        <v>0</v>
      </c>
      <c r="O114" s="1"/>
      <c r="P114" s="25">
        <f t="shared" si="4"/>
        <v>0</v>
      </c>
      <c r="Q114" s="25">
        <f t="shared" si="5"/>
        <v>0</v>
      </c>
      <c r="R114" s="67">
        <v>44090</v>
      </c>
    </row>
    <row r="115" spans="1:18" x14ac:dyDescent="0.2">
      <c r="A115" s="104">
        <v>1115</v>
      </c>
      <c r="B115" s="98">
        <v>44215</v>
      </c>
      <c r="C115" s="99" t="s">
        <v>591</v>
      </c>
      <c r="D115" s="100">
        <v>3</v>
      </c>
      <c r="E115" s="31">
        <v>3</v>
      </c>
      <c r="F115" s="31">
        <v>0</v>
      </c>
      <c r="G115" s="31">
        <v>1</v>
      </c>
      <c r="H115" s="31">
        <v>1</v>
      </c>
      <c r="I115" s="31">
        <v>2</v>
      </c>
      <c r="J115" s="31">
        <v>1</v>
      </c>
      <c r="K115" s="31">
        <v>1</v>
      </c>
      <c r="L115" s="31">
        <v>1</v>
      </c>
      <c r="M115" s="31">
        <v>1</v>
      </c>
      <c r="N115" s="1">
        <f t="shared" si="3"/>
        <v>14</v>
      </c>
      <c r="O115" s="1"/>
      <c r="P115" s="25">
        <f t="shared" si="4"/>
        <v>1.4</v>
      </c>
      <c r="Q115" s="25">
        <f t="shared" si="5"/>
        <v>14</v>
      </c>
      <c r="R115" s="98">
        <v>44215</v>
      </c>
    </row>
    <row r="116" spans="1:18" x14ac:dyDescent="0.2">
      <c r="A116" s="104">
        <v>1116</v>
      </c>
      <c r="B116" s="67">
        <v>44090</v>
      </c>
      <c r="C116" s="31" t="s">
        <v>585</v>
      </c>
      <c r="D116" s="100">
        <v>2</v>
      </c>
      <c r="E116" s="31">
        <v>1</v>
      </c>
      <c r="F116" s="31">
        <v>0</v>
      </c>
      <c r="G116" s="31">
        <v>0</v>
      </c>
      <c r="H116" s="31">
        <v>0</v>
      </c>
      <c r="I116" s="31">
        <v>2</v>
      </c>
      <c r="J116" s="31">
        <v>2</v>
      </c>
      <c r="K116" s="31">
        <v>2</v>
      </c>
      <c r="L116" s="31">
        <v>1</v>
      </c>
      <c r="M116" s="31">
        <v>1</v>
      </c>
      <c r="N116" s="1">
        <f t="shared" si="3"/>
        <v>11</v>
      </c>
      <c r="O116" s="1"/>
      <c r="P116" s="25">
        <f t="shared" si="4"/>
        <v>1.1000000000000001</v>
      </c>
      <c r="Q116" s="25">
        <f t="shared" si="5"/>
        <v>11</v>
      </c>
      <c r="R116" s="67">
        <v>44090</v>
      </c>
    </row>
    <row r="117" spans="1:18" x14ac:dyDescent="0.2">
      <c r="A117" s="104">
        <v>1117</v>
      </c>
      <c r="B117" s="67">
        <v>44088</v>
      </c>
      <c r="C117" s="31" t="s">
        <v>598</v>
      </c>
      <c r="D117" s="100">
        <v>4</v>
      </c>
      <c r="E117" s="31">
        <v>3</v>
      </c>
      <c r="F117" s="31">
        <v>0</v>
      </c>
      <c r="G117" s="31">
        <v>1</v>
      </c>
      <c r="H117" s="31">
        <v>1</v>
      </c>
      <c r="I117" s="31">
        <v>2</v>
      </c>
      <c r="J117" s="31">
        <v>1</v>
      </c>
      <c r="K117" s="31">
        <v>4</v>
      </c>
      <c r="L117" s="31">
        <v>2</v>
      </c>
      <c r="M117" s="31">
        <v>3</v>
      </c>
      <c r="N117" s="1">
        <f t="shared" si="3"/>
        <v>21</v>
      </c>
      <c r="O117" s="1"/>
      <c r="P117" s="25">
        <f t="shared" si="4"/>
        <v>2.1</v>
      </c>
      <c r="Q117" s="25">
        <f t="shared" si="5"/>
        <v>21</v>
      </c>
      <c r="R117" s="67">
        <v>44088</v>
      </c>
    </row>
    <row r="118" spans="1:18" x14ac:dyDescent="0.2">
      <c r="A118" s="104">
        <v>1118</v>
      </c>
      <c r="B118" s="67">
        <v>44090</v>
      </c>
      <c r="C118" s="31" t="s">
        <v>585</v>
      </c>
      <c r="D118" s="100">
        <v>0</v>
      </c>
      <c r="E118" s="31">
        <v>0</v>
      </c>
      <c r="F118" s="31">
        <v>0</v>
      </c>
      <c r="G118" s="31">
        <v>0</v>
      </c>
      <c r="H118" s="31">
        <v>0</v>
      </c>
      <c r="I118" s="31">
        <v>0</v>
      </c>
      <c r="J118" s="31">
        <v>0</v>
      </c>
      <c r="K118" s="31">
        <v>0</v>
      </c>
      <c r="L118" s="31">
        <v>0</v>
      </c>
      <c r="M118" s="31">
        <v>0</v>
      </c>
      <c r="N118" s="1">
        <v>0</v>
      </c>
      <c r="O118" s="1"/>
      <c r="P118" s="25">
        <f t="shared" si="4"/>
        <v>0</v>
      </c>
      <c r="Q118" s="25">
        <f t="shared" si="5"/>
        <v>0</v>
      </c>
      <c r="R118" s="67">
        <v>44090</v>
      </c>
    </row>
    <row r="119" spans="1:18" x14ac:dyDescent="0.2">
      <c r="A119" s="104">
        <v>1119</v>
      </c>
      <c r="B119" s="67">
        <v>44209</v>
      </c>
      <c r="C119" s="31" t="s">
        <v>585</v>
      </c>
      <c r="D119" s="100">
        <v>3</v>
      </c>
      <c r="E119" s="31">
        <v>2</v>
      </c>
      <c r="F119" s="31">
        <v>0</v>
      </c>
      <c r="G119" s="31">
        <v>1</v>
      </c>
      <c r="H119" s="31">
        <v>2</v>
      </c>
      <c r="I119" s="31">
        <v>2</v>
      </c>
      <c r="J119" s="31">
        <v>1</v>
      </c>
      <c r="K119" s="31">
        <v>1</v>
      </c>
      <c r="L119" s="31">
        <v>2</v>
      </c>
      <c r="M119" s="31">
        <v>1</v>
      </c>
      <c r="N119" s="1">
        <f t="shared" si="3"/>
        <v>15</v>
      </c>
      <c r="O119" s="1"/>
      <c r="P119" s="25">
        <f t="shared" si="4"/>
        <v>1.5</v>
      </c>
      <c r="Q119" s="25">
        <f t="shared" si="5"/>
        <v>15</v>
      </c>
      <c r="R119" s="67">
        <v>44209</v>
      </c>
    </row>
    <row r="120" spans="1:18" x14ac:dyDescent="0.2">
      <c r="A120" s="104">
        <v>1120</v>
      </c>
      <c r="B120" s="67">
        <v>44088</v>
      </c>
      <c r="C120" s="31" t="s">
        <v>598</v>
      </c>
      <c r="D120" s="100">
        <v>3</v>
      </c>
      <c r="E120" s="31">
        <v>2</v>
      </c>
      <c r="F120" s="31">
        <v>1</v>
      </c>
      <c r="G120" s="31">
        <v>2</v>
      </c>
      <c r="H120" s="31">
        <v>2</v>
      </c>
      <c r="I120" s="31">
        <v>2</v>
      </c>
      <c r="J120" s="31">
        <v>2</v>
      </c>
      <c r="K120" s="31">
        <v>2</v>
      </c>
      <c r="L120" s="31">
        <v>1</v>
      </c>
      <c r="M120" s="31">
        <v>1</v>
      </c>
      <c r="N120" s="1">
        <f t="shared" si="3"/>
        <v>18</v>
      </c>
      <c r="O120" s="1"/>
      <c r="P120" s="25">
        <f t="shared" si="4"/>
        <v>1.8</v>
      </c>
      <c r="Q120" s="25">
        <f t="shared" si="5"/>
        <v>18</v>
      </c>
      <c r="R120" s="67">
        <v>44088</v>
      </c>
    </row>
    <row r="121" spans="1:18" x14ac:dyDescent="0.2">
      <c r="A121" s="104">
        <v>1121</v>
      </c>
      <c r="B121" s="67">
        <v>44088</v>
      </c>
      <c r="C121" s="31" t="s">
        <v>598</v>
      </c>
      <c r="D121" s="100">
        <v>3</v>
      </c>
      <c r="E121" s="31">
        <v>3</v>
      </c>
      <c r="F121" s="31">
        <v>0</v>
      </c>
      <c r="G121" s="31">
        <v>4</v>
      </c>
      <c r="H121" s="31">
        <v>3</v>
      </c>
      <c r="I121" s="31">
        <v>3</v>
      </c>
      <c r="J121" s="31">
        <v>4</v>
      </c>
      <c r="K121" s="31">
        <v>3</v>
      </c>
      <c r="L121" s="31">
        <v>3</v>
      </c>
      <c r="M121" s="31">
        <v>3</v>
      </c>
      <c r="N121" s="1">
        <f t="shared" si="3"/>
        <v>29</v>
      </c>
      <c r="O121" s="1"/>
      <c r="P121" s="25">
        <f t="shared" si="4"/>
        <v>2.9</v>
      </c>
      <c r="Q121" s="25">
        <f t="shared" si="5"/>
        <v>29</v>
      </c>
      <c r="R121" s="67">
        <v>44088</v>
      </c>
    </row>
    <row r="122" spans="1:18" x14ac:dyDescent="0.2">
      <c r="A122" s="104">
        <v>1122</v>
      </c>
      <c r="B122" s="67">
        <v>44088</v>
      </c>
      <c r="C122" s="31" t="s">
        <v>598</v>
      </c>
      <c r="D122" s="100">
        <v>0</v>
      </c>
      <c r="E122" s="31">
        <v>0</v>
      </c>
      <c r="F122" s="31">
        <v>1</v>
      </c>
      <c r="G122" s="31">
        <v>1</v>
      </c>
      <c r="H122" s="31">
        <v>1</v>
      </c>
      <c r="I122" s="31">
        <v>0</v>
      </c>
      <c r="J122" s="31">
        <v>3</v>
      </c>
      <c r="K122" s="31">
        <v>3</v>
      </c>
      <c r="L122" s="31">
        <v>3</v>
      </c>
      <c r="M122" s="31">
        <v>3</v>
      </c>
      <c r="N122" s="1">
        <f t="shared" si="3"/>
        <v>15</v>
      </c>
      <c r="O122" s="1"/>
      <c r="P122" s="25">
        <f t="shared" si="4"/>
        <v>1.5</v>
      </c>
      <c r="Q122" s="25">
        <f t="shared" si="5"/>
        <v>15</v>
      </c>
      <c r="R122" s="67">
        <v>44088</v>
      </c>
    </row>
    <row r="123" spans="1:18" x14ac:dyDescent="0.2">
      <c r="A123" s="104">
        <v>1123</v>
      </c>
      <c r="B123" s="67">
        <v>44088</v>
      </c>
      <c r="C123" s="31" t="s">
        <v>598</v>
      </c>
      <c r="D123" s="100">
        <v>4</v>
      </c>
      <c r="E123" s="31">
        <v>4</v>
      </c>
      <c r="F123" s="31">
        <v>1</v>
      </c>
      <c r="G123" s="31">
        <v>2</v>
      </c>
      <c r="H123" s="31">
        <v>3</v>
      </c>
      <c r="I123" s="31">
        <v>4</v>
      </c>
      <c r="J123" s="31">
        <v>3</v>
      </c>
      <c r="K123" s="31">
        <v>4</v>
      </c>
      <c r="L123" s="31">
        <v>4</v>
      </c>
      <c r="M123" s="31">
        <v>4</v>
      </c>
      <c r="N123" s="1">
        <f t="shared" si="3"/>
        <v>33</v>
      </c>
      <c r="O123" s="1"/>
      <c r="P123" s="25">
        <f t="shared" si="4"/>
        <v>3.3</v>
      </c>
      <c r="Q123" s="25">
        <f t="shared" si="5"/>
        <v>33</v>
      </c>
      <c r="R123" s="67">
        <v>44088</v>
      </c>
    </row>
    <row r="124" spans="1:18" hidden="1" x14ac:dyDescent="0.2">
      <c r="A124" s="104">
        <v>1124</v>
      </c>
      <c r="B124" s="31"/>
      <c r="C124" s="31"/>
      <c r="D124" s="100"/>
      <c r="E124" s="31"/>
      <c r="F124" s="31"/>
      <c r="G124" s="31"/>
      <c r="H124" s="31"/>
      <c r="I124" s="31"/>
      <c r="J124" s="31"/>
      <c r="K124" s="31"/>
      <c r="L124" s="31"/>
      <c r="M124" s="31"/>
      <c r="N124" s="1">
        <f t="shared" si="3"/>
        <v>0</v>
      </c>
      <c r="O124" s="1"/>
      <c r="P124" s="25" t="e">
        <f t="shared" si="4"/>
        <v>#DIV/0!</v>
      </c>
      <c r="Q124" s="25" t="e">
        <f t="shared" si="5"/>
        <v>#DIV/0!</v>
      </c>
      <c r="R124" s="31"/>
    </row>
    <row r="125" spans="1:18" x14ac:dyDescent="0.2">
      <c r="A125" s="104">
        <v>1125</v>
      </c>
      <c r="B125" s="67">
        <v>44089</v>
      </c>
      <c r="C125" s="31" t="s">
        <v>591</v>
      </c>
      <c r="D125" s="100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1">
        <f t="shared" si="3"/>
        <v>0</v>
      </c>
      <c r="O125" s="1"/>
      <c r="P125" s="25">
        <f t="shared" si="4"/>
        <v>0</v>
      </c>
      <c r="Q125" s="25">
        <f t="shared" si="5"/>
        <v>0</v>
      </c>
      <c r="R125" s="67">
        <v>44089</v>
      </c>
    </row>
    <row r="126" spans="1:18" x14ac:dyDescent="0.2">
      <c r="A126" s="104">
        <v>1126</v>
      </c>
      <c r="B126" s="67">
        <v>44088</v>
      </c>
      <c r="C126" s="31" t="s">
        <v>598</v>
      </c>
      <c r="D126" s="100">
        <v>1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1">
        <f t="shared" si="3"/>
        <v>1</v>
      </c>
      <c r="O126" s="1"/>
      <c r="P126" s="25">
        <f t="shared" si="4"/>
        <v>0.1</v>
      </c>
      <c r="Q126" s="25">
        <f t="shared" si="5"/>
        <v>1</v>
      </c>
      <c r="R126" s="67">
        <v>44088</v>
      </c>
    </row>
    <row r="127" spans="1:18" x14ac:dyDescent="0.2">
      <c r="A127" s="104">
        <v>1127</v>
      </c>
      <c r="B127" s="67">
        <v>44088</v>
      </c>
      <c r="C127" s="31" t="s">
        <v>598</v>
      </c>
      <c r="D127" s="100">
        <v>2</v>
      </c>
      <c r="E127" s="31">
        <v>1</v>
      </c>
      <c r="F127" s="31">
        <v>0</v>
      </c>
      <c r="G127" s="31">
        <v>2</v>
      </c>
      <c r="H127" s="31">
        <v>0</v>
      </c>
      <c r="I127" s="31">
        <v>2</v>
      </c>
      <c r="J127" s="31">
        <v>1</v>
      </c>
      <c r="K127" s="31">
        <v>0</v>
      </c>
      <c r="L127" s="31">
        <v>1</v>
      </c>
      <c r="M127" s="31">
        <v>0</v>
      </c>
      <c r="N127" s="1">
        <f>SUM(D127:M127)</f>
        <v>9</v>
      </c>
      <c r="O127" s="1"/>
      <c r="P127" s="25">
        <f t="shared" si="4"/>
        <v>0.9</v>
      </c>
      <c r="Q127" s="25">
        <f t="shared" si="5"/>
        <v>9</v>
      </c>
      <c r="R127" s="67">
        <v>44088</v>
      </c>
    </row>
    <row r="128" spans="1:18" x14ac:dyDescent="0.2">
      <c r="A128" s="104">
        <v>1128</v>
      </c>
      <c r="B128" s="67">
        <v>44088</v>
      </c>
      <c r="C128" s="31" t="s">
        <v>598</v>
      </c>
      <c r="D128" s="100">
        <v>1</v>
      </c>
      <c r="E128" s="31">
        <v>1</v>
      </c>
      <c r="F128" s="31">
        <v>0</v>
      </c>
      <c r="G128" s="31">
        <v>0</v>
      </c>
      <c r="H128" s="31">
        <v>0</v>
      </c>
      <c r="I128" s="31">
        <v>1</v>
      </c>
      <c r="J128" s="31">
        <v>0</v>
      </c>
      <c r="K128" s="31">
        <v>1</v>
      </c>
      <c r="L128" s="31">
        <v>1</v>
      </c>
      <c r="M128" s="31">
        <v>1</v>
      </c>
      <c r="N128" s="1">
        <f>SUM(D128:M128)</f>
        <v>6</v>
      </c>
      <c r="O128" s="1"/>
      <c r="P128" s="25">
        <f t="shared" si="4"/>
        <v>0.6</v>
      </c>
      <c r="Q128" s="25">
        <f t="shared" si="5"/>
        <v>6</v>
      </c>
      <c r="R128" s="67">
        <v>44088</v>
      </c>
    </row>
    <row r="129" spans="1:18" x14ac:dyDescent="0.2">
      <c r="A129" s="104">
        <v>1129</v>
      </c>
      <c r="B129" s="67">
        <v>44088</v>
      </c>
      <c r="C129" s="31" t="s">
        <v>598</v>
      </c>
      <c r="D129" s="100">
        <v>1</v>
      </c>
      <c r="E129" s="31">
        <v>1</v>
      </c>
      <c r="F129" s="31">
        <v>1</v>
      </c>
      <c r="G129" s="31">
        <v>1</v>
      </c>
      <c r="H129" s="31">
        <v>0</v>
      </c>
      <c r="I129" s="31">
        <v>1</v>
      </c>
      <c r="J129" s="31">
        <v>1</v>
      </c>
      <c r="K129" s="31">
        <v>1</v>
      </c>
      <c r="L129" s="31">
        <v>0</v>
      </c>
      <c r="M129" s="31">
        <v>1</v>
      </c>
      <c r="N129" s="1">
        <f>SUM(D129:M129)</f>
        <v>8</v>
      </c>
      <c r="O129" s="1"/>
      <c r="P129" s="25">
        <f t="shared" si="4"/>
        <v>0.8</v>
      </c>
      <c r="Q129" s="25">
        <f t="shared" si="5"/>
        <v>8</v>
      </c>
      <c r="R129" s="67">
        <v>44088</v>
      </c>
    </row>
    <row r="130" spans="1:18" x14ac:dyDescent="0.2">
      <c r="A130" s="105">
        <v>1130</v>
      </c>
      <c r="B130" s="67">
        <v>44090</v>
      </c>
      <c r="C130" s="31" t="s">
        <v>599</v>
      </c>
      <c r="D130" s="100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3</v>
      </c>
      <c r="J130" s="31">
        <v>3</v>
      </c>
      <c r="K130" s="31">
        <v>3</v>
      </c>
      <c r="L130" s="31">
        <v>3</v>
      </c>
      <c r="M130" s="31">
        <v>3</v>
      </c>
      <c r="N130" s="32">
        <f t="shared" ref="N130:N193" si="6">SUM(D130:M130)</f>
        <v>15</v>
      </c>
      <c r="O130" s="1"/>
      <c r="P130" s="25">
        <f t="shared" si="4"/>
        <v>1.5</v>
      </c>
      <c r="Q130" s="25">
        <f t="shared" si="5"/>
        <v>15</v>
      </c>
      <c r="R130" s="67">
        <v>44090</v>
      </c>
    </row>
    <row r="131" spans="1:18" x14ac:dyDescent="0.2">
      <c r="A131" s="105">
        <v>1131</v>
      </c>
      <c r="B131" s="67">
        <v>44089</v>
      </c>
      <c r="C131" s="31" t="s">
        <v>591</v>
      </c>
      <c r="D131" s="100">
        <v>2</v>
      </c>
      <c r="E131" s="31">
        <v>1</v>
      </c>
      <c r="F131" s="31">
        <v>1</v>
      </c>
      <c r="G131" s="31">
        <v>0</v>
      </c>
      <c r="H131" s="31">
        <v>0</v>
      </c>
      <c r="I131" s="31">
        <v>0</v>
      </c>
      <c r="J131" s="31">
        <v>1</v>
      </c>
      <c r="K131" s="31">
        <v>0</v>
      </c>
      <c r="L131" s="31">
        <v>0</v>
      </c>
      <c r="M131" s="31">
        <v>0</v>
      </c>
      <c r="N131" s="32">
        <f t="shared" si="6"/>
        <v>5</v>
      </c>
      <c r="O131" s="1"/>
      <c r="P131" s="25">
        <f t="shared" ref="P131:P194" si="7">AVERAGE(D131:M131)</f>
        <v>0.5</v>
      </c>
      <c r="Q131" s="25">
        <f t="shared" ref="Q131:Q194" si="8">P131*10</f>
        <v>5</v>
      </c>
      <c r="R131" s="67">
        <v>44089</v>
      </c>
    </row>
    <row r="132" spans="1:18" x14ac:dyDescent="0.2">
      <c r="A132" s="105">
        <v>1132</v>
      </c>
      <c r="B132" s="67">
        <v>44090</v>
      </c>
      <c r="C132" s="31" t="s">
        <v>599</v>
      </c>
      <c r="D132" s="100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3</v>
      </c>
      <c r="J132" s="31">
        <v>3</v>
      </c>
      <c r="K132" s="31">
        <v>3</v>
      </c>
      <c r="L132" s="31">
        <v>2</v>
      </c>
      <c r="M132" s="31">
        <v>3</v>
      </c>
      <c r="N132" s="32">
        <f t="shared" si="6"/>
        <v>14</v>
      </c>
      <c r="O132" s="1"/>
      <c r="P132" s="25">
        <f t="shared" si="7"/>
        <v>1.4</v>
      </c>
      <c r="Q132" s="25">
        <f t="shared" si="8"/>
        <v>14</v>
      </c>
      <c r="R132" s="67">
        <v>44090</v>
      </c>
    </row>
    <row r="133" spans="1:18" hidden="1" x14ac:dyDescent="0.2">
      <c r="A133" s="105">
        <v>1133</v>
      </c>
      <c r="B133" s="31"/>
      <c r="C133" s="31"/>
      <c r="D133" s="100"/>
      <c r="E133" s="31"/>
      <c r="F133" s="31"/>
      <c r="G133" s="31"/>
      <c r="H133" s="31"/>
      <c r="I133" s="31"/>
      <c r="J133" s="31"/>
      <c r="K133" s="31"/>
      <c r="L133" s="31"/>
      <c r="M133" s="31"/>
      <c r="N133" s="32">
        <f t="shared" si="6"/>
        <v>0</v>
      </c>
      <c r="O133" s="1"/>
      <c r="P133" s="25" t="e">
        <f t="shared" si="7"/>
        <v>#DIV/0!</v>
      </c>
      <c r="Q133" s="25" t="e">
        <f t="shared" si="8"/>
        <v>#DIV/0!</v>
      </c>
      <c r="R133" s="31"/>
    </row>
    <row r="134" spans="1:18" x14ac:dyDescent="0.2">
      <c r="A134" s="105">
        <v>1134</v>
      </c>
      <c r="B134" s="67">
        <v>44089</v>
      </c>
      <c r="C134" s="31" t="s">
        <v>591</v>
      </c>
      <c r="D134" s="100">
        <v>2</v>
      </c>
      <c r="E134" s="31">
        <v>0</v>
      </c>
      <c r="F134" s="86"/>
      <c r="G134" s="31">
        <v>3</v>
      </c>
      <c r="H134" s="31">
        <v>3</v>
      </c>
      <c r="I134" s="31">
        <v>3</v>
      </c>
      <c r="J134" s="31">
        <v>3</v>
      </c>
      <c r="K134" s="31">
        <v>3</v>
      </c>
      <c r="L134" s="31">
        <v>2</v>
      </c>
      <c r="M134" s="31">
        <v>2</v>
      </c>
      <c r="N134" s="32">
        <f t="shared" si="6"/>
        <v>21</v>
      </c>
      <c r="O134" s="1"/>
      <c r="P134" s="25">
        <f t="shared" si="7"/>
        <v>2.3333333333333335</v>
      </c>
      <c r="Q134" s="25">
        <f t="shared" si="8"/>
        <v>23.333333333333336</v>
      </c>
      <c r="R134" s="67">
        <v>44089</v>
      </c>
    </row>
    <row r="135" spans="1:18" x14ac:dyDescent="0.2">
      <c r="A135" s="105">
        <v>1135</v>
      </c>
      <c r="B135" s="67">
        <v>44052</v>
      </c>
      <c r="C135" s="31" t="s">
        <v>562</v>
      </c>
      <c r="D135" s="100">
        <v>4</v>
      </c>
      <c r="E135" s="31">
        <v>0</v>
      </c>
      <c r="F135" s="31">
        <v>0</v>
      </c>
      <c r="G135" s="31">
        <v>0</v>
      </c>
      <c r="H135" s="31">
        <v>0</v>
      </c>
      <c r="I135" s="31">
        <v>4</v>
      </c>
      <c r="J135" s="31">
        <v>3</v>
      </c>
      <c r="K135" s="31">
        <v>2</v>
      </c>
      <c r="L135" s="31">
        <v>2</v>
      </c>
      <c r="M135" s="31">
        <v>1</v>
      </c>
      <c r="N135" s="32">
        <f t="shared" si="6"/>
        <v>16</v>
      </c>
      <c r="O135" s="1"/>
      <c r="P135" s="25">
        <f t="shared" si="7"/>
        <v>1.6</v>
      </c>
      <c r="Q135" s="25">
        <f t="shared" si="8"/>
        <v>16</v>
      </c>
      <c r="R135" s="67">
        <v>44052</v>
      </c>
    </row>
    <row r="136" spans="1:18" hidden="1" x14ac:dyDescent="0.2">
      <c r="A136" s="105">
        <v>1136</v>
      </c>
      <c r="B136" s="31"/>
      <c r="C136" s="31"/>
      <c r="D136" s="100"/>
      <c r="E136" s="31"/>
      <c r="F136" s="31"/>
      <c r="G136" s="31"/>
      <c r="H136" s="31"/>
      <c r="I136" s="31"/>
      <c r="J136" s="31"/>
      <c r="K136" s="31"/>
      <c r="L136" s="31"/>
      <c r="M136" s="31"/>
      <c r="N136" s="32">
        <f t="shared" si="6"/>
        <v>0</v>
      </c>
      <c r="O136" s="1"/>
      <c r="P136" s="25" t="e">
        <f t="shared" si="7"/>
        <v>#DIV/0!</v>
      </c>
      <c r="Q136" s="25" t="e">
        <f t="shared" si="8"/>
        <v>#DIV/0!</v>
      </c>
      <c r="R136" s="31"/>
    </row>
    <row r="137" spans="1:18" x14ac:dyDescent="0.2">
      <c r="A137" s="105">
        <v>1137</v>
      </c>
      <c r="B137" s="67">
        <v>44090</v>
      </c>
      <c r="C137" s="31" t="s">
        <v>599</v>
      </c>
      <c r="D137" s="100">
        <v>3</v>
      </c>
      <c r="E137" s="31">
        <v>3</v>
      </c>
      <c r="F137" s="31">
        <v>1</v>
      </c>
      <c r="G137" s="31">
        <v>3</v>
      </c>
      <c r="H137" s="31">
        <v>3</v>
      </c>
      <c r="I137" s="31">
        <v>3</v>
      </c>
      <c r="J137" s="31">
        <v>3</v>
      </c>
      <c r="K137" s="31">
        <v>3</v>
      </c>
      <c r="L137" s="31">
        <v>3</v>
      </c>
      <c r="M137" s="31">
        <v>3</v>
      </c>
      <c r="N137" s="32">
        <f t="shared" si="6"/>
        <v>28</v>
      </c>
      <c r="O137" s="1"/>
      <c r="P137" s="25">
        <f t="shared" si="7"/>
        <v>2.8</v>
      </c>
      <c r="Q137" s="25">
        <f t="shared" si="8"/>
        <v>28</v>
      </c>
      <c r="R137" s="67">
        <v>44090</v>
      </c>
    </row>
    <row r="138" spans="1:18" hidden="1" x14ac:dyDescent="0.2">
      <c r="A138" s="105">
        <v>1138</v>
      </c>
      <c r="B138" s="31"/>
      <c r="C138" s="31"/>
      <c r="D138" s="100"/>
      <c r="E138" s="31"/>
      <c r="F138" s="31"/>
      <c r="G138" s="31"/>
      <c r="H138" s="31"/>
      <c r="I138" s="31"/>
      <c r="J138" s="31"/>
      <c r="K138" s="31"/>
      <c r="L138" s="31"/>
      <c r="M138" s="31"/>
      <c r="N138" s="32">
        <f t="shared" si="6"/>
        <v>0</v>
      </c>
      <c r="O138" s="1"/>
      <c r="P138" s="25" t="e">
        <f t="shared" si="7"/>
        <v>#DIV/0!</v>
      </c>
      <c r="Q138" s="25" t="e">
        <f t="shared" si="8"/>
        <v>#DIV/0!</v>
      </c>
      <c r="R138" s="31"/>
    </row>
    <row r="139" spans="1:18" x14ac:dyDescent="0.2">
      <c r="A139" s="105">
        <v>1139</v>
      </c>
      <c r="B139" s="67">
        <v>44209</v>
      </c>
      <c r="C139" s="31" t="s">
        <v>585</v>
      </c>
      <c r="D139" s="100">
        <v>2</v>
      </c>
      <c r="E139" s="31">
        <v>3</v>
      </c>
      <c r="F139" s="31">
        <v>0</v>
      </c>
      <c r="G139" s="31">
        <v>4</v>
      </c>
      <c r="H139" s="31">
        <v>2</v>
      </c>
      <c r="I139" s="31">
        <v>3</v>
      </c>
      <c r="J139" s="31">
        <v>2</v>
      </c>
      <c r="K139" s="31">
        <v>3</v>
      </c>
      <c r="L139" s="31">
        <v>4</v>
      </c>
      <c r="M139" s="31">
        <v>3</v>
      </c>
      <c r="N139" s="32">
        <f t="shared" si="6"/>
        <v>26</v>
      </c>
      <c r="O139" s="1"/>
      <c r="P139" s="25">
        <f t="shared" si="7"/>
        <v>2.6</v>
      </c>
      <c r="Q139" s="25">
        <f t="shared" si="8"/>
        <v>26</v>
      </c>
      <c r="R139" s="67">
        <v>44209</v>
      </c>
    </row>
    <row r="140" spans="1:18" x14ac:dyDescent="0.2">
      <c r="A140" s="105">
        <v>1140</v>
      </c>
      <c r="B140" s="67">
        <v>44090</v>
      </c>
      <c r="C140" s="31" t="s">
        <v>599</v>
      </c>
      <c r="D140" s="100">
        <v>1</v>
      </c>
      <c r="E140" s="31">
        <v>1</v>
      </c>
      <c r="F140" s="31">
        <v>0</v>
      </c>
      <c r="G140" s="31">
        <v>2</v>
      </c>
      <c r="H140" s="31">
        <v>2</v>
      </c>
      <c r="I140" s="31">
        <v>1</v>
      </c>
      <c r="J140" s="31">
        <v>0</v>
      </c>
      <c r="K140" s="31">
        <v>2</v>
      </c>
      <c r="L140" s="31">
        <v>2</v>
      </c>
      <c r="M140" s="31">
        <v>2</v>
      </c>
      <c r="N140" s="32">
        <f t="shared" si="6"/>
        <v>13</v>
      </c>
      <c r="O140" s="1"/>
      <c r="P140" s="25">
        <f t="shared" si="7"/>
        <v>1.3</v>
      </c>
      <c r="Q140" s="25">
        <f t="shared" si="8"/>
        <v>13</v>
      </c>
      <c r="R140" s="67">
        <v>44090</v>
      </c>
    </row>
    <row r="141" spans="1:18" x14ac:dyDescent="0.2">
      <c r="A141" s="105">
        <v>1141</v>
      </c>
      <c r="B141" s="67">
        <v>44089</v>
      </c>
      <c r="C141" s="31" t="s">
        <v>591</v>
      </c>
      <c r="D141" s="100">
        <v>0</v>
      </c>
      <c r="E141" s="31">
        <v>0</v>
      </c>
      <c r="F141" s="31">
        <v>0</v>
      </c>
      <c r="G141" s="31">
        <v>0</v>
      </c>
      <c r="H141" s="31">
        <v>2</v>
      </c>
      <c r="I141" s="31">
        <v>3</v>
      </c>
      <c r="J141" s="31">
        <v>1</v>
      </c>
      <c r="K141" s="31">
        <v>1</v>
      </c>
      <c r="L141" s="31">
        <v>0</v>
      </c>
      <c r="M141" s="31">
        <v>1</v>
      </c>
      <c r="N141" s="32">
        <f t="shared" si="6"/>
        <v>8</v>
      </c>
      <c r="O141" s="1"/>
      <c r="P141" s="25">
        <f t="shared" si="7"/>
        <v>0.8</v>
      </c>
      <c r="Q141" s="25">
        <f t="shared" si="8"/>
        <v>8</v>
      </c>
      <c r="R141" s="67">
        <v>44089</v>
      </c>
    </row>
    <row r="142" spans="1:18" x14ac:dyDescent="0.2">
      <c r="A142" s="105">
        <v>1142</v>
      </c>
      <c r="B142" s="67">
        <v>44089</v>
      </c>
      <c r="C142" s="31" t="s">
        <v>591</v>
      </c>
      <c r="D142" s="100">
        <v>1</v>
      </c>
      <c r="E142" s="31">
        <v>1</v>
      </c>
      <c r="F142" s="31">
        <v>0</v>
      </c>
      <c r="G142" s="31">
        <v>3</v>
      </c>
      <c r="H142" s="31">
        <v>1</v>
      </c>
      <c r="I142" s="31">
        <v>3</v>
      </c>
      <c r="J142" s="31">
        <v>4</v>
      </c>
      <c r="K142" s="31">
        <v>3</v>
      </c>
      <c r="L142" s="31">
        <v>3</v>
      </c>
      <c r="M142" s="31">
        <v>1</v>
      </c>
      <c r="N142" s="32">
        <f t="shared" si="6"/>
        <v>20</v>
      </c>
      <c r="O142" s="1"/>
      <c r="P142" s="25">
        <f t="shared" si="7"/>
        <v>2</v>
      </c>
      <c r="Q142" s="25">
        <f t="shared" si="8"/>
        <v>20</v>
      </c>
      <c r="R142" s="67">
        <v>44089</v>
      </c>
    </row>
    <row r="143" spans="1:18" x14ac:dyDescent="0.2">
      <c r="A143" s="105">
        <v>1143</v>
      </c>
      <c r="B143" s="67">
        <v>44090</v>
      </c>
      <c r="C143" s="31" t="s">
        <v>599</v>
      </c>
      <c r="D143" s="100">
        <v>3</v>
      </c>
      <c r="E143" s="31">
        <v>3</v>
      </c>
      <c r="F143" s="31">
        <v>2</v>
      </c>
      <c r="G143" s="31">
        <v>3</v>
      </c>
      <c r="H143" s="31">
        <v>3</v>
      </c>
      <c r="I143" s="31">
        <v>3</v>
      </c>
      <c r="J143" s="31">
        <v>3</v>
      </c>
      <c r="K143" s="31">
        <v>3</v>
      </c>
      <c r="L143" s="31">
        <v>3</v>
      </c>
      <c r="M143" s="31">
        <v>3</v>
      </c>
      <c r="N143" s="32">
        <f t="shared" si="6"/>
        <v>29</v>
      </c>
      <c r="O143" s="1"/>
      <c r="P143" s="25">
        <f t="shared" si="7"/>
        <v>2.9</v>
      </c>
      <c r="Q143" s="25">
        <f t="shared" si="8"/>
        <v>29</v>
      </c>
      <c r="R143" s="67">
        <v>44090</v>
      </c>
    </row>
    <row r="144" spans="1:18" hidden="1" x14ac:dyDescent="0.2">
      <c r="A144" s="105">
        <v>1144</v>
      </c>
      <c r="B144" s="31"/>
      <c r="C144" s="31"/>
      <c r="D144" s="100"/>
      <c r="E144" s="31"/>
      <c r="F144" s="31"/>
      <c r="G144" s="31"/>
      <c r="H144" s="31"/>
      <c r="I144" s="31"/>
      <c r="J144" s="31"/>
      <c r="K144" s="31"/>
      <c r="L144" s="31"/>
      <c r="M144" s="31"/>
      <c r="N144" s="32">
        <f t="shared" si="6"/>
        <v>0</v>
      </c>
      <c r="O144" s="1"/>
      <c r="P144" s="25" t="e">
        <f t="shared" si="7"/>
        <v>#DIV/0!</v>
      </c>
      <c r="Q144" s="25" t="e">
        <f t="shared" si="8"/>
        <v>#DIV/0!</v>
      </c>
      <c r="R144" s="31"/>
    </row>
    <row r="145" spans="1:18" x14ac:dyDescent="0.2">
      <c r="A145" s="105">
        <v>1145</v>
      </c>
      <c r="B145" s="67">
        <v>44090</v>
      </c>
      <c r="C145" s="31" t="s">
        <v>599</v>
      </c>
      <c r="D145" s="100">
        <v>1</v>
      </c>
      <c r="E145" s="31">
        <v>2</v>
      </c>
      <c r="F145" s="31">
        <v>0</v>
      </c>
      <c r="G145" s="31">
        <v>1</v>
      </c>
      <c r="H145" s="31">
        <v>3</v>
      </c>
      <c r="I145" s="31">
        <v>3</v>
      </c>
      <c r="J145" s="31">
        <v>3</v>
      </c>
      <c r="K145" s="31">
        <v>3</v>
      </c>
      <c r="L145" s="31">
        <v>4</v>
      </c>
      <c r="M145" s="31">
        <v>4</v>
      </c>
      <c r="N145" s="32">
        <f t="shared" si="6"/>
        <v>24</v>
      </c>
      <c r="O145" s="1"/>
      <c r="P145" s="25">
        <f t="shared" si="7"/>
        <v>2.4</v>
      </c>
      <c r="Q145" s="25">
        <f t="shared" si="8"/>
        <v>24</v>
      </c>
      <c r="R145" s="67">
        <v>44090</v>
      </c>
    </row>
    <row r="146" spans="1:18" x14ac:dyDescent="0.2">
      <c r="A146" s="105">
        <v>1146</v>
      </c>
      <c r="B146" s="67">
        <v>44089</v>
      </c>
      <c r="C146" s="31" t="s">
        <v>591</v>
      </c>
      <c r="D146" s="100">
        <v>3</v>
      </c>
      <c r="E146" s="31">
        <v>3</v>
      </c>
      <c r="F146" s="31">
        <v>2</v>
      </c>
      <c r="G146" s="31">
        <v>2</v>
      </c>
      <c r="H146" s="31">
        <v>3</v>
      </c>
      <c r="I146" s="31">
        <v>3</v>
      </c>
      <c r="J146" s="31">
        <v>3</v>
      </c>
      <c r="K146" s="31">
        <v>4</v>
      </c>
      <c r="L146" s="31">
        <v>4</v>
      </c>
      <c r="M146" s="31">
        <v>4</v>
      </c>
      <c r="N146" s="32">
        <f t="shared" si="6"/>
        <v>31</v>
      </c>
      <c r="O146" s="1"/>
      <c r="P146" s="25">
        <f t="shared" si="7"/>
        <v>3.1</v>
      </c>
      <c r="Q146" s="25">
        <f t="shared" si="8"/>
        <v>31</v>
      </c>
      <c r="R146" s="67">
        <v>44089</v>
      </c>
    </row>
    <row r="147" spans="1:18" x14ac:dyDescent="0.2">
      <c r="A147" s="105">
        <v>1147</v>
      </c>
      <c r="B147" s="67">
        <v>44090</v>
      </c>
      <c r="C147" s="31" t="s">
        <v>599</v>
      </c>
      <c r="D147" s="100">
        <v>3</v>
      </c>
      <c r="E147" s="31">
        <v>3</v>
      </c>
      <c r="F147" s="31">
        <v>2</v>
      </c>
      <c r="G147" s="31">
        <v>3</v>
      </c>
      <c r="H147" s="31">
        <v>2</v>
      </c>
      <c r="I147" s="31">
        <v>3</v>
      </c>
      <c r="J147" s="31">
        <v>3</v>
      </c>
      <c r="K147" s="31">
        <v>3</v>
      </c>
      <c r="L147" s="31">
        <v>3</v>
      </c>
      <c r="M147" s="31">
        <v>2</v>
      </c>
      <c r="N147" s="32">
        <f t="shared" si="6"/>
        <v>27</v>
      </c>
      <c r="O147" s="1"/>
      <c r="P147" s="25">
        <f t="shared" si="7"/>
        <v>2.7</v>
      </c>
      <c r="Q147" s="25">
        <f t="shared" si="8"/>
        <v>27</v>
      </c>
      <c r="R147" s="67">
        <v>44090</v>
      </c>
    </row>
    <row r="148" spans="1:18" x14ac:dyDescent="0.2">
      <c r="A148" s="105">
        <v>1148</v>
      </c>
      <c r="B148" s="67">
        <v>44090</v>
      </c>
      <c r="C148" s="31" t="s">
        <v>599</v>
      </c>
      <c r="D148" s="100">
        <v>4</v>
      </c>
      <c r="E148" s="31">
        <v>4</v>
      </c>
      <c r="F148" s="31">
        <v>1</v>
      </c>
      <c r="G148" s="31">
        <v>4</v>
      </c>
      <c r="H148" s="31">
        <v>4</v>
      </c>
      <c r="I148" s="31">
        <v>4</v>
      </c>
      <c r="J148" s="31">
        <v>4</v>
      </c>
      <c r="K148" s="31">
        <v>2</v>
      </c>
      <c r="L148" s="31">
        <v>2</v>
      </c>
      <c r="M148" s="31">
        <v>0</v>
      </c>
      <c r="N148" s="32">
        <f t="shared" si="6"/>
        <v>29</v>
      </c>
      <c r="O148" s="1"/>
      <c r="P148" s="25">
        <f t="shared" si="7"/>
        <v>2.9</v>
      </c>
      <c r="Q148" s="25">
        <f t="shared" si="8"/>
        <v>29</v>
      </c>
      <c r="R148" s="67">
        <v>44090</v>
      </c>
    </row>
    <row r="149" spans="1:18" hidden="1" x14ac:dyDescent="0.2">
      <c r="A149" s="103">
        <v>1149</v>
      </c>
      <c r="B149" s="31"/>
      <c r="C149" s="31"/>
      <c r="D149" s="100"/>
      <c r="E149" s="31"/>
      <c r="F149" s="31"/>
      <c r="G149" s="31"/>
      <c r="H149" s="31"/>
      <c r="I149" s="31"/>
      <c r="J149" s="31"/>
      <c r="K149" s="31"/>
      <c r="L149" s="31"/>
      <c r="M149" s="31"/>
      <c r="N149" s="1">
        <f t="shared" si="6"/>
        <v>0</v>
      </c>
      <c r="O149" s="1"/>
      <c r="P149" s="25" t="e">
        <f t="shared" si="7"/>
        <v>#DIV/0!</v>
      </c>
      <c r="Q149" s="25" t="e">
        <f t="shared" si="8"/>
        <v>#DIV/0!</v>
      </c>
      <c r="R149" s="31"/>
    </row>
    <row r="150" spans="1:18" x14ac:dyDescent="0.2">
      <c r="A150" s="103">
        <v>1150</v>
      </c>
      <c r="B150" s="67">
        <v>44090</v>
      </c>
      <c r="C150" s="31" t="s">
        <v>599</v>
      </c>
      <c r="D150" s="100">
        <v>3</v>
      </c>
      <c r="E150" s="31">
        <v>4</v>
      </c>
      <c r="F150" s="31">
        <v>1</v>
      </c>
      <c r="G150" s="31">
        <v>4</v>
      </c>
      <c r="H150" s="31">
        <v>3</v>
      </c>
      <c r="I150" s="31">
        <v>4</v>
      </c>
      <c r="J150" s="31">
        <v>4</v>
      </c>
      <c r="K150" s="31">
        <v>4</v>
      </c>
      <c r="L150" s="31">
        <v>4</v>
      </c>
      <c r="M150" s="31">
        <v>4</v>
      </c>
      <c r="N150" s="1">
        <f t="shared" si="6"/>
        <v>35</v>
      </c>
      <c r="O150" s="1"/>
      <c r="P150" s="25">
        <f t="shared" si="7"/>
        <v>3.5</v>
      </c>
      <c r="Q150" s="25">
        <f t="shared" si="8"/>
        <v>35</v>
      </c>
      <c r="R150" s="67">
        <v>44090</v>
      </c>
    </row>
    <row r="151" spans="1:18" x14ac:dyDescent="0.2">
      <c r="A151" s="103">
        <v>1151</v>
      </c>
      <c r="B151" s="67">
        <v>44090</v>
      </c>
      <c r="C151" s="31" t="s">
        <v>599</v>
      </c>
      <c r="D151" s="97">
        <v>3</v>
      </c>
      <c r="E151" s="47">
        <v>0</v>
      </c>
      <c r="F151" s="47">
        <v>0</v>
      </c>
      <c r="G151" s="47">
        <v>1</v>
      </c>
      <c r="H151" s="47">
        <v>0</v>
      </c>
      <c r="I151" s="47">
        <v>3</v>
      </c>
      <c r="J151" s="47">
        <v>2</v>
      </c>
      <c r="K151" s="47">
        <v>2</v>
      </c>
      <c r="L151" s="47">
        <v>1</v>
      </c>
      <c r="M151" s="47">
        <v>1</v>
      </c>
      <c r="N151" s="1">
        <f t="shared" si="6"/>
        <v>13</v>
      </c>
      <c r="O151" s="1"/>
      <c r="P151" s="25">
        <f t="shared" si="7"/>
        <v>1.3</v>
      </c>
      <c r="Q151" s="25">
        <f t="shared" si="8"/>
        <v>13</v>
      </c>
      <c r="R151" s="67">
        <v>44090</v>
      </c>
    </row>
    <row r="152" spans="1:18" x14ac:dyDescent="0.2">
      <c r="A152" s="103">
        <v>1152</v>
      </c>
      <c r="B152" s="67">
        <v>44090</v>
      </c>
      <c r="C152" s="31" t="s">
        <v>585</v>
      </c>
      <c r="D152" s="97">
        <v>0</v>
      </c>
      <c r="E152" s="47">
        <v>0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s="47">
        <v>0</v>
      </c>
      <c r="N152" s="1">
        <f t="shared" si="6"/>
        <v>0</v>
      </c>
      <c r="O152" s="1"/>
      <c r="P152" s="25">
        <f t="shared" si="7"/>
        <v>0</v>
      </c>
      <c r="Q152" s="25">
        <f t="shared" si="8"/>
        <v>0</v>
      </c>
      <c r="R152" s="67">
        <v>44090</v>
      </c>
    </row>
    <row r="153" spans="1:18" x14ac:dyDescent="0.2">
      <c r="A153" s="103">
        <v>1153</v>
      </c>
      <c r="B153" s="98">
        <v>44215</v>
      </c>
      <c r="C153" s="99" t="s">
        <v>591</v>
      </c>
      <c r="D153" s="97">
        <v>3</v>
      </c>
      <c r="E153" s="47">
        <v>2</v>
      </c>
      <c r="F153" s="47">
        <v>0</v>
      </c>
      <c r="G153" s="47">
        <v>1</v>
      </c>
      <c r="H153" s="47">
        <v>1</v>
      </c>
      <c r="I153" s="47">
        <v>3</v>
      </c>
      <c r="J153" s="47">
        <v>3</v>
      </c>
      <c r="K153" s="47">
        <v>1</v>
      </c>
      <c r="L153" s="47">
        <v>1</v>
      </c>
      <c r="M153" s="47">
        <v>1</v>
      </c>
      <c r="N153" s="1">
        <f t="shared" si="6"/>
        <v>16</v>
      </c>
      <c r="O153" s="1"/>
      <c r="P153" s="25">
        <f t="shared" si="7"/>
        <v>1.6</v>
      </c>
      <c r="Q153" s="25">
        <f t="shared" si="8"/>
        <v>16</v>
      </c>
      <c r="R153" s="98">
        <v>44215</v>
      </c>
    </row>
    <row r="154" spans="1:18" x14ac:dyDescent="0.2">
      <c r="A154" s="106">
        <v>2001</v>
      </c>
      <c r="B154" s="67">
        <v>44052</v>
      </c>
      <c r="C154" s="31" t="s">
        <v>562</v>
      </c>
      <c r="D154" s="97">
        <v>2</v>
      </c>
      <c r="E154" s="47">
        <v>0</v>
      </c>
      <c r="F154" s="47">
        <v>1</v>
      </c>
      <c r="G154" s="47">
        <v>2</v>
      </c>
      <c r="H154" s="47">
        <v>1</v>
      </c>
      <c r="I154" s="47">
        <v>3</v>
      </c>
      <c r="J154" s="47">
        <v>3</v>
      </c>
      <c r="K154" s="47">
        <v>3</v>
      </c>
      <c r="L154" s="47">
        <v>2</v>
      </c>
      <c r="M154" s="47">
        <v>1</v>
      </c>
      <c r="N154" s="1">
        <f t="shared" si="6"/>
        <v>18</v>
      </c>
      <c r="O154" s="1"/>
      <c r="P154" s="25">
        <f t="shared" si="7"/>
        <v>1.8</v>
      </c>
      <c r="Q154" s="25">
        <f t="shared" si="8"/>
        <v>18</v>
      </c>
      <c r="R154" s="67">
        <v>44052</v>
      </c>
    </row>
    <row r="155" spans="1:18" x14ac:dyDescent="0.2">
      <c r="A155" s="106">
        <v>2002</v>
      </c>
      <c r="B155" s="67">
        <v>44080</v>
      </c>
      <c r="C155" s="31" t="s">
        <v>598</v>
      </c>
      <c r="D155" s="97">
        <v>2</v>
      </c>
      <c r="E155" s="47">
        <v>2</v>
      </c>
      <c r="F155" s="47">
        <v>1</v>
      </c>
      <c r="G155" s="47">
        <v>1</v>
      </c>
      <c r="H155" s="47">
        <v>1</v>
      </c>
      <c r="I155" s="47">
        <v>2</v>
      </c>
      <c r="J155" s="47">
        <v>1</v>
      </c>
      <c r="K155" s="47">
        <v>2</v>
      </c>
      <c r="L155" s="47">
        <v>2</v>
      </c>
      <c r="M155" s="47">
        <v>1</v>
      </c>
      <c r="N155" s="1">
        <f t="shared" si="6"/>
        <v>15</v>
      </c>
      <c r="O155" s="1"/>
      <c r="P155" s="25">
        <f t="shared" si="7"/>
        <v>1.5</v>
      </c>
      <c r="Q155" s="25">
        <f t="shared" si="8"/>
        <v>15</v>
      </c>
      <c r="R155" s="67">
        <v>44080</v>
      </c>
    </row>
    <row r="156" spans="1:18" x14ac:dyDescent="0.2">
      <c r="A156" s="106">
        <v>2003</v>
      </c>
      <c r="B156" s="67">
        <v>44209</v>
      </c>
      <c r="C156" s="31" t="s">
        <v>585</v>
      </c>
      <c r="D156" s="97">
        <v>3</v>
      </c>
      <c r="E156" s="47">
        <v>2</v>
      </c>
      <c r="F156" s="47">
        <v>0</v>
      </c>
      <c r="G156" s="47">
        <v>1</v>
      </c>
      <c r="H156" s="47">
        <v>1</v>
      </c>
      <c r="I156" s="47">
        <v>3</v>
      </c>
      <c r="J156" s="47">
        <v>3</v>
      </c>
      <c r="K156" s="47">
        <v>2</v>
      </c>
      <c r="L156" s="47">
        <v>1</v>
      </c>
      <c r="M156" s="47">
        <v>0</v>
      </c>
      <c r="N156" s="1">
        <f t="shared" si="6"/>
        <v>16</v>
      </c>
      <c r="O156" s="1"/>
      <c r="P156" s="25">
        <f t="shared" si="7"/>
        <v>1.6</v>
      </c>
      <c r="Q156" s="25">
        <f t="shared" si="8"/>
        <v>16</v>
      </c>
      <c r="R156" s="67">
        <v>44209</v>
      </c>
    </row>
    <row r="157" spans="1:18" x14ac:dyDescent="0.2">
      <c r="A157" s="106">
        <v>2004</v>
      </c>
      <c r="B157" s="67">
        <v>44055</v>
      </c>
      <c r="C157" s="31" t="s">
        <v>585</v>
      </c>
      <c r="D157" s="97">
        <v>1</v>
      </c>
      <c r="E157" s="47">
        <v>2</v>
      </c>
      <c r="F157" s="47">
        <v>0</v>
      </c>
      <c r="G157" s="47">
        <v>0</v>
      </c>
      <c r="H157" s="47">
        <v>2</v>
      </c>
      <c r="I157" s="47">
        <v>2</v>
      </c>
      <c r="J157" s="47">
        <v>1</v>
      </c>
      <c r="K157" s="47">
        <v>3</v>
      </c>
      <c r="L157" s="47">
        <v>4</v>
      </c>
      <c r="M157" s="47">
        <v>2</v>
      </c>
      <c r="N157" s="1">
        <f t="shared" si="6"/>
        <v>17</v>
      </c>
      <c r="O157" s="1"/>
      <c r="P157" s="25">
        <f t="shared" si="7"/>
        <v>1.7</v>
      </c>
      <c r="Q157" s="25">
        <f t="shared" si="8"/>
        <v>17</v>
      </c>
      <c r="R157" s="67">
        <v>44055</v>
      </c>
    </row>
    <row r="158" spans="1:18" x14ac:dyDescent="0.2">
      <c r="A158" s="106">
        <v>2005</v>
      </c>
      <c r="B158" s="67">
        <v>44081</v>
      </c>
      <c r="C158" s="31" t="s">
        <v>599</v>
      </c>
      <c r="D158" s="97">
        <v>1</v>
      </c>
      <c r="E158" s="47">
        <v>1</v>
      </c>
      <c r="F158" s="47">
        <v>0</v>
      </c>
      <c r="G158" s="47">
        <v>1</v>
      </c>
      <c r="H158" s="47">
        <v>0</v>
      </c>
      <c r="I158" s="47">
        <v>1</v>
      </c>
      <c r="J158" s="47">
        <v>2</v>
      </c>
      <c r="K158" s="47">
        <v>2</v>
      </c>
      <c r="L158" s="47">
        <v>1</v>
      </c>
      <c r="M158" s="47">
        <v>0</v>
      </c>
      <c r="N158" s="1">
        <f t="shared" si="6"/>
        <v>9</v>
      </c>
      <c r="O158" s="1"/>
      <c r="P158" s="25">
        <f t="shared" si="7"/>
        <v>0.9</v>
      </c>
      <c r="Q158" s="25">
        <f t="shared" si="8"/>
        <v>9</v>
      </c>
      <c r="R158" s="67">
        <v>44081</v>
      </c>
    </row>
    <row r="159" spans="1:18" x14ac:dyDescent="0.2">
      <c r="A159" s="106">
        <v>2006</v>
      </c>
      <c r="B159" s="67">
        <v>44080</v>
      </c>
      <c r="C159" s="31" t="s">
        <v>598</v>
      </c>
      <c r="D159" s="97">
        <v>1</v>
      </c>
      <c r="E159" s="47">
        <v>1</v>
      </c>
      <c r="F159" s="47">
        <v>0</v>
      </c>
      <c r="G159" s="47">
        <v>1</v>
      </c>
      <c r="H159" s="47">
        <v>1</v>
      </c>
      <c r="I159" s="47">
        <v>2</v>
      </c>
      <c r="J159" s="47">
        <v>1</v>
      </c>
      <c r="K159" s="47">
        <v>2</v>
      </c>
      <c r="L159" s="47">
        <v>0</v>
      </c>
      <c r="M159" s="47">
        <v>1</v>
      </c>
      <c r="N159" s="1">
        <f t="shared" si="6"/>
        <v>10</v>
      </c>
      <c r="O159" s="1"/>
      <c r="P159" s="25">
        <f t="shared" si="7"/>
        <v>1</v>
      </c>
      <c r="Q159" s="25">
        <f t="shared" si="8"/>
        <v>10</v>
      </c>
      <c r="R159" s="67">
        <v>44080</v>
      </c>
    </row>
    <row r="160" spans="1:18" x14ac:dyDescent="0.2">
      <c r="A160" s="106">
        <v>2007</v>
      </c>
      <c r="B160" s="67">
        <v>44052</v>
      </c>
      <c r="C160" s="31" t="s">
        <v>562</v>
      </c>
      <c r="D160" s="97">
        <v>2</v>
      </c>
      <c r="E160" s="47">
        <v>2</v>
      </c>
      <c r="F160" s="47">
        <v>0</v>
      </c>
      <c r="G160" s="47">
        <v>1</v>
      </c>
      <c r="H160" s="47">
        <v>2</v>
      </c>
      <c r="I160" s="47">
        <v>3</v>
      </c>
      <c r="J160" s="47">
        <v>3</v>
      </c>
      <c r="K160" s="47">
        <v>3</v>
      </c>
      <c r="L160" s="47">
        <v>1</v>
      </c>
      <c r="M160" s="47">
        <v>2</v>
      </c>
      <c r="N160" s="1">
        <f t="shared" si="6"/>
        <v>19</v>
      </c>
      <c r="O160" s="1"/>
      <c r="P160" s="25">
        <f t="shared" si="7"/>
        <v>1.9</v>
      </c>
      <c r="Q160" s="25">
        <f t="shared" si="8"/>
        <v>19</v>
      </c>
      <c r="R160" s="67">
        <v>44052</v>
      </c>
    </row>
    <row r="161" spans="1:18" x14ac:dyDescent="0.2">
      <c r="A161" s="106">
        <v>2008</v>
      </c>
      <c r="B161" s="67">
        <v>44061</v>
      </c>
      <c r="C161" s="31" t="s">
        <v>592</v>
      </c>
      <c r="D161" s="97">
        <v>3</v>
      </c>
      <c r="E161" s="47">
        <v>2</v>
      </c>
      <c r="F161" s="47">
        <v>0</v>
      </c>
      <c r="G161" s="47">
        <v>2</v>
      </c>
      <c r="H161" s="47">
        <v>2</v>
      </c>
      <c r="I161" s="47">
        <v>3</v>
      </c>
      <c r="J161" s="47">
        <v>3</v>
      </c>
      <c r="K161" s="47">
        <v>3</v>
      </c>
      <c r="L161" s="47">
        <v>3</v>
      </c>
      <c r="M161" s="47">
        <v>3</v>
      </c>
      <c r="N161" s="1">
        <f t="shared" si="6"/>
        <v>24</v>
      </c>
      <c r="O161" s="1"/>
      <c r="P161" s="25">
        <f t="shared" si="7"/>
        <v>2.4</v>
      </c>
      <c r="Q161" s="25">
        <f t="shared" si="8"/>
        <v>24</v>
      </c>
      <c r="R161" s="67">
        <v>44061</v>
      </c>
    </row>
    <row r="162" spans="1:18" x14ac:dyDescent="0.2">
      <c r="A162" s="106">
        <v>2009</v>
      </c>
      <c r="B162" s="67">
        <v>44061</v>
      </c>
      <c r="C162" s="31" t="s">
        <v>592</v>
      </c>
      <c r="D162" s="97">
        <v>3</v>
      </c>
      <c r="E162" s="47">
        <v>2</v>
      </c>
      <c r="F162" s="47">
        <v>0</v>
      </c>
      <c r="G162" s="47">
        <v>2</v>
      </c>
      <c r="H162" s="47">
        <v>1</v>
      </c>
      <c r="I162" s="47">
        <v>2</v>
      </c>
      <c r="J162" s="47">
        <v>2</v>
      </c>
      <c r="K162" s="47">
        <v>3</v>
      </c>
      <c r="L162" s="47">
        <v>2</v>
      </c>
      <c r="M162" s="47">
        <v>1</v>
      </c>
      <c r="N162" s="1">
        <f t="shared" si="6"/>
        <v>18</v>
      </c>
      <c r="O162" s="1"/>
      <c r="P162" s="25">
        <f t="shared" si="7"/>
        <v>1.8</v>
      </c>
      <c r="Q162" s="25">
        <f t="shared" si="8"/>
        <v>18</v>
      </c>
      <c r="R162" s="67">
        <v>44061</v>
      </c>
    </row>
    <row r="163" spans="1:18" x14ac:dyDescent="0.2">
      <c r="A163" s="106">
        <v>2010</v>
      </c>
      <c r="B163" s="67">
        <v>44209</v>
      </c>
      <c r="C163" s="31" t="s">
        <v>585</v>
      </c>
      <c r="D163" s="97">
        <v>2</v>
      </c>
      <c r="E163" s="47">
        <v>2</v>
      </c>
      <c r="F163" s="47">
        <v>1</v>
      </c>
      <c r="G163" s="47">
        <v>1</v>
      </c>
      <c r="H163" s="47">
        <v>1</v>
      </c>
      <c r="I163" s="47">
        <v>2</v>
      </c>
      <c r="J163" s="47">
        <v>2</v>
      </c>
      <c r="K163" s="47">
        <v>1</v>
      </c>
      <c r="L163" s="47">
        <v>2</v>
      </c>
      <c r="M163" s="47">
        <v>1</v>
      </c>
      <c r="N163" s="1">
        <f t="shared" si="6"/>
        <v>15</v>
      </c>
      <c r="O163" s="1"/>
      <c r="P163" s="25">
        <f t="shared" si="7"/>
        <v>1.5</v>
      </c>
      <c r="Q163" s="25">
        <f t="shared" si="8"/>
        <v>15</v>
      </c>
      <c r="R163" s="67">
        <v>44209</v>
      </c>
    </row>
    <row r="164" spans="1:18" x14ac:dyDescent="0.2">
      <c r="A164" s="106">
        <v>2011</v>
      </c>
      <c r="B164" s="67">
        <v>44081</v>
      </c>
      <c r="C164" s="31" t="s">
        <v>599</v>
      </c>
      <c r="D164" s="9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1">
        <f t="shared" si="6"/>
        <v>0</v>
      </c>
      <c r="O164" s="1"/>
      <c r="P164" s="25">
        <f t="shared" si="7"/>
        <v>0</v>
      </c>
      <c r="Q164" s="25">
        <f t="shared" si="8"/>
        <v>0</v>
      </c>
      <c r="R164" s="67">
        <v>44081</v>
      </c>
    </row>
    <row r="165" spans="1:18" x14ac:dyDescent="0.2">
      <c r="A165" s="106">
        <v>2012</v>
      </c>
      <c r="B165" s="67">
        <v>44081</v>
      </c>
      <c r="C165" s="31" t="s">
        <v>599</v>
      </c>
      <c r="D165" s="9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1</v>
      </c>
      <c r="K165" s="47">
        <v>2</v>
      </c>
      <c r="L165" s="47">
        <v>2</v>
      </c>
      <c r="M165" s="47">
        <v>2</v>
      </c>
      <c r="N165" s="1">
        <f t="shared" si="6"/>
        <v>7</v>
      </c>
      <c r="O165" s="1"/>
      <c r="P165" s="25">
        <f t="shared" si="7"/>
        <v>0.7</v>
      </c>
      <c r="Q165" s="25">
        <f t="shared" si="8"/>
        <v>7</v>
      </c>
      <c r="R165" s="67">
        <v>44081</v>
      </c>
    </row>
    <row r="166" spans="1:18" x14ac:dyDescent="0.2">
      <c r="A166" s="106">
        <v>2013</v>
      </c>
      <c r="B166" s="67">
        <v>44055</v>
      </c>
      <c r="C166" s="31" t="s">
        <v>585</v>
      </c>
      <c r="D166" s="97">
        <v>1</v>
      </c>
      <c r="E166" s="47">
        <v>2</v>
      </c>
      <c r="F166" s="47">
        <v>0</v>
      </c>
      <c r="G166" s="47">
        <v>0</v>
      </c>
      <c r="H166" s="47">
        <v>1</v>
      </c>
      <c r="I166" s="47">
        <v>0</v>
      </c>
      <c r="J166" s="47">
        <v>2</v>
      </c>
      <c r="K166" s="47">
        <v>3</v>
      </c>
      <c r="L166" s="47">
        <v>2</v>
      </c>
      <c r="M166" s="47">
        <v>3</v>
      </c>
      <c r="N166" s="1">
        <f t="shared" si="6"/>
        <v>14</v>
      </c>
      <c r="O166" s="1"/>
      <c r="P166" s="25">
        <f t="shared" si="7"/>
        <v>1.4</v>
      </c>
      <c r="Q166" s="25">
        <f t="shared" si="8"/>
        <v>14</v>
      </c>
      <c r="R166" s="67">
        <v>44055</v>
      </c>
    </row>
    <row r="167" spans="1:18" x14ac:dyDescent="0.2">
      <c r="A167" s="106">
        <v>2014</v>
      </c>
      <c r="B167" s="67">
        <v>44061</v>
      </c>
      <c r="C167" s="31" t="s">
        <v>592</v>
      </c>
      <c r="D167" s="97">
        <v>3</v>
      </c>
      <c r="E167" s="47">
        <v>4</v>
      </c>
      <c r="F167" s="47">
        <v>1</v>
      </c>
      <c r="G167" s="47">
        <v>1</v>
      </c>
      <c r="H167" s="47">
        <v>3</v>
      </c>
      <c r="I167" s="47">
        <v>2</v>
      </c>
      <c r="J167" s="47">
        <v>3</v>
      </c>
      <c r="K167" s="47">
        <v>3</v>
      </c>
      <c r="L167" s="47">
        <v>4</v>
      </c>
      <c r="M167" s="47">
        <v>4</v>
      </c>
      <c r="N167" s="1">
        <f t="shared" si="6"/>
        <v>28</v>
      </c>
      <c r="O167" s="1"/>
      <c r="P167" s="25">
        <f t="shared" si="7"/>
        <v>2.8</v>
      </c>
      <c r="Q167" s="25">
        <f t="shared" si="8"/>
        <v>28</v>
      </c>
      <c r="R167" s="67">
        <v>44061</v>
      </c>
    </row>
    <row r="168" spans="1:18" x14ac:dyDescent="0.2">
      <c r="A168" s="106">
        <v>2015</v>
      </c>
      <c r="B168" s="67">
        <v>44055</v>
      </c>
      <c r="C168" s="31" t="s">
        <v>585</v>
      </c>
      <c r="D168" s="97">
        <v>1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1</v>
      </c>
      <c r="K168" s="47">
        <v>3</v>
      </c>
      <c r="L168" s="47">
        <v>0</v>
      </c>
      <c r="M168" s="47">
        <v>0</v>
      </c>
      <c r="N168" s="1">
        <f t="shared" si="6"/>
        <v>5</v>
      </c>
      <c r="O168" s="1"/>
      <c r="P168" s="25">
        <f t="shared" si="7"/>
        <v>0.5</v>
      </c>
      <c r="Q168" s="25">
        <f t="shared" si="8"/>
        <v>5</v>
      </c>
      <c r="R168" s="67">
        <v>44055</v>
      </c>
    </row>
    <row r="169" spans="1:18" x14ac:dyDescent="0.2">
      <c r="A169" s="106">
        <v>2016</v>
      </c>
      <c r="B169" s="31"/>
      <c r="C169" s="31"/>
      <c r="D169" s="97"/>
      <c r="E169" s="47"/>
      <c r="F169" s="47"/>
      <c r="G169" s="47"/>
      <c r="H169" s="47"/>
      <c r="I169" s="47"/>
      <c r="J169" s="47"/>
      <c r="K169" s="47"/>
      <c r="L169" s="47"/>
      <c r="M169" s="47"/>
      <c r="N169" s="1">
        <f t="shared" si="6"/>
        <v>0</v>
      </c>
      <c r="O169" s="1"/>
      <c r="P169" s="25" t="e">
        <f t="shared" si="7"/>
        <v>#DIV/0!</v>
      </c>
      <c r="Q169" s="25" t="e">
        <f t="shared" si="8"/>
        <v>#DIV/0!</v>
      </c>
      <c r="R169" s="31" t="s">
        <v>685</v>
      </c>
    </row>
    <row r="170" spans="1:18" x14ac:dyDescent="0.2">
      <c r="A170" s="106">
        <v>2017</v>
      </c>
      <c r="B170" s="67">
        <v>44055</v>
      </c>
      <c r="C170" s="31" t="s">
        <v>585</v>
      </c>
      <c r="D170" s="97">
        <v>4</v>
      </c>
      <c r="E170" s="47">
        <v>4</v>
      </c>
      <c r="F170" s="47">
        <v>3</v>
      </c>
      <c r="G170" s="47">
        <v>3</v>
      </c>
      <c r="H170" s="47">
        <v>4</v>
      </c>
      <c r="I170" s="47">
        <v>4</v>
      </c>
      <c r="J170" s="47">
        <v>4</v>
      </c>
      <c r="K170" s="47">
        <v>3</v>
      </c>
      <c r="L170" s="47">
        <v>4</v>
      </c>
      <c r="M170" s="47">
        <v>3</v>
      </c>
      <c r="N170" s="1">
        <f t="shared" si="6"/>
        <v>36</v>
      </c>
      <c r="O170" s="1"/>
      <c r="P170" s="25">
        <f t="shared" si="7"/>
        <v>3.6</v>
      </c>
      <c r="Q170" s="25">
        <f t="shared" si="8"/>
        <v>36</v>
      </c>
      <c r="R170" s="67">
        <v>44055</v>
      </c>
    </row>
    <row r="171" spans="1:18" x14ac:dyDescent="0.2">
      <c r="A171" s="106">
        <v>2018</v>
      </c>
      <c r="B171" s="67">
        <v>44052</v>
      </c>
      <c r="C171" s="31" t="s">
        <v>562</v>
      </c>
      <c r="D171" s="97">
        <v>3</v>
      </c>
      <c r="E171" s="47">
        <v>4</v>
      </c>
      <c r="F171" s="47">
        <v>3</v>
      </c>
      <c r="G171" s="47">
        <v>2</v>
      </c>
      <c r="H171" s="47">
        <v>2</v>
      </c>
      <c r="I171" s="47">
        <v>4</v>
      </c>
      <c r="J171" s="47">
        <v>3</v>
      </c>
      <c r="K171" s="47">
        <v>2</v>
      </c>
      <c r="L171" s="47">
        <v>4</v>
      </c>
      <c r="M171" s="47">
        <v>2</v>
      </c>
      <c r="N171" s="1">
        <f t="shared" si="6"/>
        <v>29</v>
      </c>
      <c r="O171" s="1"/>
      <c r="P171" s="25">
        <f t="shared" si="7"/>
        <v>2.9</v>
      </c>
      <c r="Q171" s="25">
        <f t="shared" si="8"/>
        <v>29</v>
      </c>
      <c r="R171" s="67">
        <v>44052</v>
      </c>
    </row>
    <row r="172" spans="1:18" x14ac:dyDescent="0.2">
      <c r="A172" s="106">
        <v>2019</v>
      </c>
      <c r="B172" s="67">
        <v>44061</v>
      </c>
      <c r="C172" s="31" t="s">
        <v>592</v>
      </c>
      <c r="D172" s="97">
        <v>2</v>
      </c>
      <c r="E172" s="47">
        <v>3</v>
      </c>
      <c r="F172" s="47">
        <v>2</v>
      </c>
      <c r="G172" s="47">
        <v>4</v>
      </c>
      <c r="H172" s="47">
        <v>3</v>
      </c>
      <c r="I172" s="47">
        <v>2</v>
      </c>
      <c r="J172" s="47">
        <v>2</v>
      </c>
      <c r="K172" s="47">
        <v>3</v>
      </c>
      <c r="L172" s="47">
        <v>3</v>
      </c>
      <c r="M172" s="47">
        <v>3</v>
      </c>
      <c r="N172" s="1">
        <f t="shared" si="6"/>
        <v>27</v>
      </c>
      <c r="O172" s="1"/>
      <c r="P172" s="25">
        <f t="shared" si="7"/>
        <v>2.7</v>
      </c>
      <c r="Q172" s="25">
        <f t="shared" si="8"/>
        <v>27</v>
      </c>
      <c r="R172" s="67">
        <v>44061</v>
      </c>
    </row>
    <row r="173" spans="1:18" x14ac:dyDescent="0.2">
      <c r="A173" s="106">
        <v>2020</v>
      </c>
      <c r="B173" s="67">
        <v>44061</v>
      </c>
      <c r="C173" s="31" t="s">
        <v>592</v>
      </c>
      <c r="D173" s="9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2</v>
      </c>
      <c r="K173" s="87"/>
      <c r="L173" s="47">
        <v>2</v>
      </c>
      <c r="M173" s="47">
        <v>3</v>
      </c>
      <c r="N173" s="1">
        <f t="shared" si="6"/>
        <v>7</v>
      </c>
      <c r="O173" s="1" t="s">
        <v>593</v>
      </c>
      <c r="P173" s="25">
        <f t="shared" si="7"/>
        <v>0.77777777777777779</v>
      </c>
      <c r="Q173" s="25">
        <f t="shared" si="8"/>
        <v>7.7777777777777777</v>
      </c>
      <c r="R173" s="67">
        <v>44061</v>
      </c>
    </row>
    <row r="174" spans="1:18" x14ac:dyDescent="0.2">
      <c r="A174" s="106">
        <v>2021</v>
      </c>
      <c r="B174" s="67">
        <v>44081</v>
      </c>
      <c r="C174" s="31" t="s">
        <v>599</v>
      </c>
      <c r="D174" s="97">
        <v>4</v>
      </c>
      <c r="E174" s="47">
        <v>4</v>
      </c>
      <c r="F174" s="47">
        <v>2</v>
      </c>
      <c r="G174" s="47">
        <v>4</v>
      </c>
      <c r="H174" s="47">
        <v>3</v>
      </c>
      <c r="I174" s="47">
        <v>4</v>
      </c>
      <c r="J174" s="47">
        <v>4</v>
      </c>
      <c r="K174" s="47">
        <v>4</v>
      </c>
      <c r="L174" s="47">
        <v>3</v>
      </c>
      <c r="M174" s="47">
        <v>3</v>
      </c>
      <c r="N174" s="2">
        <f t="shared" si="6"/>
        <v>35</v>
      </c>
      <c r="O174" s="2"/>
      <c r="P174" s="25">
        <f t="shared" si="7"/>
        <v>3.5</v>
      </c>
      <c r="Q174" s="25">
        <f t="shared" si="8"/>
        <v>35</v>
      </c>
      <c r="R174" s="67">
        <v>44081</v>
      </c>
    </row>
    <row r="175" spans="1:18" x14ac:dyDescent="0.2">
      <c r="A175" s="106">
        <v>2022</v>
      </c>
      <c r="B175" s="67">
        <v>44146</v>
      </c>
      <c r="C175" s="31" t="s">
        <v>562</v>
      </c>
      <c r="D175" s="97">
        <v>2</v>
      </c>
      <c r="E175" s="47">
        <v>2</v>
      </c>
      <c r="F175" s="47">
        <v>1</v>
      </c>
      <c r="G175" s="47">
        <v>1</v>
      </c>
      <c r="H175" s="47">
        <v>2</v>
      </c>
      <c r="I175" s="47">
        <v>3</v>
      </c>
      <c r="J175" s="47">
        <v>3</v>
      </c>
      <c r="K175" s="47">
        <v>2</v>
      </c>
      <c r="L175" s="47">
        <v>2</v>
      </c>
      <c r="M175" s="47">
        <v>2</v>
      </c>
      <c r="N175" s="2">
        <f t="shared" si="6"/>
        <v>20</v>
      </c>
      <c r="O175" s="2"/>
      <c r="P175" s="25">
        <f t="shared" si="7"/>
        <v>2</v>
      </c>
      <c r="Q175" s="25">
        <f t="shared" si="8"/>
        <v>20</v>
      </c>
      <c r="R175" s="67">
        <v>44146</v>
      </c>
    </row>
    <row r="176" spans="1:18" x14ac:dyDescent="0.2">
      <c r="A176" s="106">
        <v>2023</v>
      </c>
      <c r="B176" s="67">
        <v>44081</v>
      </c>
      <c r="C176" s="31" t="s">
        <v>599</v>
      </c>
      <c r="D176" s="97">
        <v>3</v>
      </c>
      <c r="E176" s="47">
        <v>2</v>
      </c>
      <c r="F176" s="47">
        <v>2</v>
      </c>
      <c r="G176" s="47">
        <v>3</v>
      </c>
      <c r="H176" s="47">
        <v>2</v>
      </c>
      <c r="I176" s="47">
        <v>4</v>
      </c>
      <c r="J176" s="47">
        <v>3</v>
      </c>
      <c r="K176" s="47">
        <v>3</v>
      </c>
      <c r="L176" s="47">
        <v>2</v>
      </c>
      <c r="M176" s="47">
        <v>3</v>
      </c>
      <c r="N176" s="2">
        <f t="shared" si="6"/>
        <v>27</v>
      </c>
      <c r="O176" s="2"/>
      <c r="P176" s="25">
        <f t="shared" si="7"/>
        <v>2.7</v>
      </c>
      <c r="Q176" s="25">
        <f t="shared" si="8"/>
        <v>27</v>
      </c>
      <c r="R176" s="67">
        <v>44081</v>
      </c>
    </row>
    <row r="177" spans="1:18" x14ac:dyDescent="0.2">
      <c r="A177" s="106">
        <v>2024</v>
      </c>
      <c r="B177" s="67">
        <v>44052</v>
      </c>
      <c r="C177" s="31" t="s">
        <v>562</v>
      </c>
      <c r="D177" s="97">
        <v>3</v>
      </c>
      <c r="E177" s="47">
        <v>3</v>
      </c>
      <c r="F177" s="47">
        <v>1</v>
      </c>
      <c r="G177" s="47">
        <v>1</v>
      </c>
      <c r="H177" s="47">
        <v>2</v>
      </c>
      <c r="I177" s="47">
        <v>3</v>
      </c>
      <c r="J177" s="47">
        <v>3</v>
      </c>
      <c r="K177" s="47">
        <v>3</v>
      </c>
      <c r="L177" s="47">
        <v>3</v>
      </c>
      <c r="M177" s="47">
        <v>3</v>
      </c>
      <c r="N177" s="2">
        <f t="shared" si="6"/>
        <v>25</v>
      </c>
      <c r="O177" s="2"/>
      <c r="P177" s="25">
        <f t="shared" si="7"/>
        <v>2.5</v>
      </c>
      <c r="Q177" s="25">
        <f t="shared" si="8"/>
        <v>25</v>
      </c>
      <c r="R177" s="67">
        <v>44052</v>
      </c>
    </row>
    <row r="178" spans="1:18" x14ac:dyDescent="0.2">
      <c r="A178" s="106">
        <v>2025</v>
      </c>
      <c r="B178" s="67">
        <v>44061</v>
      </c>
      <c r="C178" s="31" t="s">
        <v>592</v>
      </c>
      <c r="D178" s="97">
        <v>1</v>
      </c>
      <c r="E178" s="47">
        <v>2</v>
      </c>
      <c r="F178" s="47">
        <v>0</v>
      </c>
      <c r="G178" s="47">
        <v>2</v>
      </c>
      <c r="H178" s="47">
        <v>2</v>
      </c>
      <c r="I178" s="47">
        <v>1</v>
      </c>
      <c r="J178" s="47">
        <v>1</v>
      </c>
      <c r="K178" s="47">
        <v>2</v>
      </c>
      <c r="L178" s="47">
        <v>1</v>
      </c>
      <c r="M178" s="47">
        <v>1</v>
      </c>
      <c r="N178" s="2">
        <f t="shared" si="6"/>
        <v>13</v>
      </c>
      <c r="O178" s="2"/>
      <c r="P178" s="25">
        <f t="shared" si="7"/>
        <v>1.3</v>
      </c>
      <c r="Q178" s="25">
        <f t="shared" si="8"/>
        <v>13</v>
      </c>
      <c r="R178" s="67">
        <v>44061</v>
      </c>
    </row>
    <row r="179" spans="1:18" x14ac:dyDescent="0.2">
      <c r="A179" s="106">
        <v>2026</v>
      </c>
      <c r="B179" s="67">
        <v>44052</v>
      </c>
      <c r="C179" s="31" t="s">
        <v>562</v>
      </c>
      <c r="D179" s="97">
        <v>4</v>
      </c>
      <c r="E179" s="47">
        <v>4</v>
      </c>
      <c r="F179" s="47">
        <v>0</v>
      </c>
      <c r="G179" s="47">
        <v>3</v>
      </c>
      <c r="H179" s="47">
        <v>2</v>
      </c>
      <c r="I179" s="47">
        <v>4</v>
      </c>
      <c r="J179" s="47">
        <v>4</v>
      </c>
      <c r="K179" s="47">
        <v>2</v>
      </c>
      <c r="L179" s="47">
        <v>3</v>
      </c>
      <c r="M179" s="47">
        <v>2</v>
      </c>
      <c r="N179" s="2">
        <f t="shared" si="6"/>
        <v>28</v>
      </c>
      <c r="O179" s="2"/>
      <c r="P179" s="25">
        <f t="shared" si="7"/>
        <v>2.8</v>
      </c>
      <c r="Q179" s="25">
        <f t="shared" si="8"/>
        <v>28</v>
      </c>
      <c r="R179" s="67">
        <v>44052</v>
      </c>
    </row>
    <row r="180" spans="1:18" x14ac:dyDescent="0.2">
      <c r="A180" s="106">
        <v>2027</v>
      </c>
      <c r="B180" s="67">
        <v>44055</v>
      </c>
      <c r="C180" s="31" t="s">
        <v>585</v>
      </c>
      <c r="D180" s="97">
        <v>3</v>
      </c>
      <c r="E180" s="47">
        <v>3</v>
      </c>
      <c r="F180" s="47">
        <v>1</v>
      </c>
      <c r="G180" s="47">
        <v>2</v>
      </c>
      <c r="H180" s="47">
        <v>3</v>
      </c>
      <c r="I180" s="47">
        <v>3</v>
      </c>
      <c r="J180" s="47">
        <v>3</v>
      </c>
      <c r="K180" s="47">
        <v>3</v>
      </c>
      <c r="L180" s="47">
        <v>3</v>
      </c>
      <c r="M180" s="47">
        <v>3</v>
      </c>
      <c r="N180" s="2">
        <f t="shared" si="6"/>
        <v>27</v>
      </c>
      <c r="O180" s="2"/>
      <c r="P180" s="25">
        <f t="shared" si="7"/>
        <v>2.7</v>
      </c>
      <c r="Q180" s="25">
        <f t="shared" si="8"/>
        <v>27</v>
      </c>
      <c r="R180" s="67">
        <v>44055</v>
      </c>
    </row>
    <row r="181" spans="1:18" x14ac:dyDescent="0.2">
      <c r="A181" s="106">
        <v>2028</v>
      </c>
      <c r="B181" s="67">
        <v>44055</v>
      </c>
      <c r="C181" s="31" t="s">
        <v>585</v>
      </c>
      <c r="D181" s="97">
        <v>4</v>
      </c>
      <c r="E181" s="47">
        <v>0</v>
      </c>
      <c r="F181" s="47">
        <v>0</v>
      </c>
      <c r="G181" s="47">
        <v>0</v>
      </c>
      <c r="H181" s="47">
        <v>0</v>
      </c>
      <c r="I181" s="47">
        <v>3</v>
      </c>
      <c r="J181" s="47">
        <v>4</v>
      </c>
      <c r="K181" s="47">
        <v>2</v>
      </c>
      <c r="L181" s="47">
        <v>3</v>
      </c>
      <c r="M181" s="47">
        <v>3</v>
      </c>
      <c r="N181" s="2">
        <f t="shared" si="6"/>
        <v>19</v>
      </c>
      <c r="O181" s="2"/>
      <c r="P181" s="25">
        <f t="shared" si="7"/>
        <v>1.9</v>
      </c>
      <c r="Q181" s="25">
        <f t="shared" si="8"/>
        <v>19</v>
      </c>
      <c r="R181" s="67">
        <v>44055</v>
      </c>
    </row>
    <row r="182" spans="1:18" x14ac:dyDescent="0.2">
      <c r="A182" s="106">
        <v>2029</v>
      </c>
      <c r="B182" s="67">
        <v>44052</v>
      </c>
      <c r="C182" s="31" t="s">
        <v>562</v>
      </c>
      <c r="D182" s="97">
        <v>2</v>
      </c>
      <c r="E182" s="47">
        <v>1</v>
      </c>
      <c r="F182" s="47">
        <v>0</v>
      </c>
      <c r="G182" s="47">
        <v>0</v>
      </c>
      <c r="H182" s="47">
        <v>1</v>
      </c>
      <c r="I182" s="47">
        <v>3</v>
      </c>
      <c r="J182" s="47">
        <v>1</v>
      </c>
      <c r="K182" s="47">
        <v>1</v>
      </c>
      <c r="L182" s="47">
        <v>2</v>
      </c>
      <c r="M182" s="47">
        <v>1</v>
      </c>
      <c r="N182" s="2">
        <f t="shared" si="6"/>
        <v>12</v>
      </c>
      <c r="O182" s="2"/>
      <c r="P182" s="25">
        <f t="shared" si="7"/>
        <v>1.2</v>
      </c>
      <c r="Q182" s="25">
        <f t="shared" si="8"/>
        <v>12</v>
      </c>
      <c r="R182" s="67">
        <v>44052</v>
      </c>
    </row>
    <row r="183" spans="1:18" hidden="1" x14ac:dyDescent="0.2">
      <c r="A183" s="106">
        <v>2030</v>
      </c>
      <c r="B183" s="31"/>
      <c r="C183" s="31"/>
      <c r="D183" s="97"/>
      <c r="E183" s="47"/>
      <c r="F183" s="47"/>
      <c r="G183" s="47"/>
      <c r="H183" s="47"/>
      <c r="I183" s="47"/>
      <c r="J183" s="47"/>
      <c r="K183" s="47"/>
      <c r="L183" s="47"/>
      <c r="M183" s="47"/>
      <c r="N183" s="2">
        <f t="shared" si="6"/>
        <v>0</v>
      </c>
      <c r="O183" s="2"/>
      <c r="P183" s="25" t="e">
        <f t="shared" si="7"/>
        <v>#DIV/0!</v>
      </c>
      <c r="Q183" s="25" t="e">
        <f t="shared" si="8"/>
        <v>#DIV/0!</v>
      </c>
      <c r="R183" s="31"/>
    </row>
    <row r="184" spans="1:18" x14ac:dyDescent="0.2">
      <c r="A184" s="106">
        <v>2031</v>
      </c>
      <c r="B184" s="67">
        <v>44061</v>
      </c>
      <c r="C184" s="31" t="s">
        <v>592</v>
      </c>
      <c r="D184" s="97">
        <v>3</v>
      </c>
      <c r="E184" s="47">
        <v>3</v>
      </c>
      <c r="F184" s="47">
        <v>0</v>
      </c>
      <c r="G184" s="47">
        <v>1</v>
      </c>
      <c r="H184" s="47">
        <v>4</v>
      </c>
      <c r="I184" s="47">
        <v>4</v>
      </c>
      <c r="J184" s="47">
        <v>2</v>
      </c>
      <c r="K184" s="47">
        <v>3</v>
      </c>
      <c r="L184" s="47">
        <v>4</v>
      </c>
      <c r="M184" s="47">
        <v>4</v>
      </c>
      <c r="N184" s="2">
        <f t="shared" si="6"/>
        <v>28</v>
      </c>
      <c r="O184" s="2"/>
      <c r="P184" s="25">
        <f t="shared" si="7"/>
        <v>2.8</v>
      </c>
      <c r="Q184" s="25">
        <f t="shared" si="8"/>
        <v>28</v>
      </c>
      <c r="R184" s="67">
        <v>44061</v>
      </c>
    </row>
    <row r="185" spans="1:18" x14ac:dyDescent="0.2">
      <c r="A185" s="106">
        <v>2032</v>
      </c>
      <c r="B185" s="67">
        <v>44061</v>
      </c>
      <c r="C185" s="31" t="s">
        <v>592</v>
      </c>
      <c r="D185" s="97">
        <v>1</v>
      </c>
      <c r="E185" s="47">
        <v>0</v>
      </c>
      <c r="F185" s="47">
        <v>0</v>
      </c>
      <c r="G185" s="47">
        <v>0</v>
      </c>
      <c r="H185" s="47">
        <v>1</v>
      </c>
      <c r="I185" s="47">
        <v>1</v>
      </c>
      <c r="J185" s="47">
        <v>2</v>
      </c>
      <c r="K185" s="47">
        <v>2</v>
      </c>
      <c r="L185" s="47">
        <v>2</v>
      </c>
      <c r="M185" s="47">
        <v>0</v>
      </c>
      <c r="N185" s="2">
        <f t="shared" si="6"/>
        <v>9</v>
      </c>
      <c r="O185" s="2"/>
      <c r="P185" s="25">
        <f t="shared" si="7"/>
        <v>0.9</v>
      </c>
      <c r="Q185" s="25">
        <f t="shared" si="8"/>
        <v>9</v>
      </c>
      <c r="R185" s="67">
        <v>44061</v>
      </c>
    </row>
    <row r="186" spans="1:18" x14ac:dyDescent="0.2">
      <c r="A186" s="106">
        <v>2033</v>
      </c>
      <c r="B186" s="67">
        <v>44055</v>
      </c>
      <c r="C186" s="31" t="s">
        <v>585</v>
      </c>
      <c r="D186" s="97">
        <v>4</v>
      </c>
      <c r="E186" s="47">
        <v>4</v>
      </c>
      <c r="F186" s="47">
        <v>2</v>
      </c>
      <c r="G186" s="47">
        <v>2</v>
      </c>
      <c r="H186" s="47">
        <v>1</v>
      </c>
      <c r="I186" s="47">
        <v>2</v>
      </c>
      <c r="J186" s="47">
        <v>2</v>
      </c>
      <c r="K186" s="47">
        <v>3</v>
      </c>
      <c r="L186" s="47">
        <v>3</v>
      </c>
      <c r="M186" s="47">
        <v>2</v>
      </c>
      <c r="N186" s="2">
        <f t="shared" si="6"/>
        <v>25</v>
      </c>
      <c r="O186" s="2"/>
      <c r="P186" s="25">
        <f t="shared" si="7"/>
        <v>2.5</v>
      </c>
      <c r="Q186" s="25">
        <f t="shared" si="8"/>
        <v>25</v>
      </c>
      <c r="R186" s="67">
        <v>44055</v>
      </c>
    </row>
    <row r="187" spans="1:18" x14ac:dyDescent="0.2">
      <c r="A187" s="106">
        <v>2034</v>
      </c>
      <c r="B187" s="67">
        <v>44061</v>
      </c>
      <c r="C187" s="31" t="s">
        <v>592</v>
      </c>
      <c r="D187" s="97">
        <v>2</v>
      </c>
      <c r="E187" s="47">
        <v>2</v>
      </c>
      <c r="F187" s="47">
        <v>1</v>
      </c>
      <c r="G187" s="47">
        <v>0</v>
      </c>
      <c r="H187" s="47">
        <v>1</v>
      </c>
      <c r="I187" s="47">
        <v>3</v>
      </c>
      <c r="J187" s="47">
        <v>2</v>
      </c>
      <c r="K187" s="47">
        <v>3</v>
      </c>
      <c r="L187" s="47">
        <v>2</v>
      </c>
      <c r="M187" s="47">
        <v>2</v>
      </c>
      <c r="N187" s="2">
        <f t="shared" si="6"/>
        <v>18</v>
      </c>
      <c r="O187" s="2"/>
      <c r="P187" s="25">
        <f t="shared" si="7"/>
        <v>1.8</v>
      </c>
      <c r="Q187" s="25">
        <f t="shared" si="8"/>
        <v>18</v>
      </c>
      <c r="R187" s="67">
        <v>44061</v>
      </c>
    </row>
    <row r="188" spans="1:18" x14ac:dyDescent="0.2">
      <c r="A188" s="106">
        <v>2035</v>
      </c>
      <c r="B188" s="67">
        <v>44052</v>
      </c>
      <c r="C188" s="31" t="s">
        <v>562</v>
      </c>
      <c r="D188" s="97">
        <v>3</v>
      </c>
      <c r="E188" s="47">
        <v>4</v>
      </c>
      <c r="F188" s="47">
        <v>1</v>
      </c>
      <c r="G188" s="47">
        <v>0</v>
      </c>
      <c r="H188" s="47">
        <v>2</v>
      </c>
      <c r="I188" s="47">
        <v>1</v>
      </c>
      <c r="J188" s="47">
        <v>0</v>
      </c>
      <c r="K188" s="47">
        <v>1</v>
      </c>
      <c r="L188" s="47">
        <v>1</v>
      </c>
      <c r="M188" s="47">
        <v>3</v>
      </c>
      <c r="N188" s="2">
        <f t="shared" si="6"/>
        <v>16</v>
      </c>
      <c r="O188" s="2"/>
      <c r="P188" s="25">
        <f t="shared" si="7"/>
        <v>1.6</v>
      </c>
      <c r="Q188" s="25">
        <f t="shared" si="8"/>
        <v>16</v>
      </c>
      <c r="R188" s="67">
        <v>44052</v>
      </c>
    </row>
    <row r="189" spans="1:18" x14ac:dyDescent="0.2">
      <c r="A189" s="106">
        <v>2036</v>
      </c>
      <c r="B189" s="67">
        <v>44061</v>
      </c>
      <c r="C189" s="31" t="s">
        <v>592</v>
      </c>
      <c r="D189" s="97">
        <v>2</v>
      </c>
      <c r="E189" s="47">
        <v>2</v>
      </c>
      <c r="F189" s="47">
        <v>1</v>
      </c>
      <c r="G189" s="47">
        <v>3</v>
      </c>
      <c r="H189" s="47">
        <v>2</v>
      </c>
      <c r="I189" s="47">
        <v>3</v>
      </c>
      <c r="J189" s="47">
        <v>2</v>
      </c>
      <c r="K189" s="47">
        <v>1</v>
      </c>
      <c r="L189" s="47">
        <v>0</v>
      </c>
      <c r="M189" s="47">
        <v>1</v>
      </c>
      <c r="N189" s="2">
        <f t="shared" si="6"/>
        <v>17</v>
      </c>
      <c r="O189" s="2"/>
      <c r="P189" s="25">
        <f t="shared" si="7"/>
        <v>1.7</v>
      </c>
      <c r="Q189" s="25">
        <f t="shared" si="8"/>
        <v>17</v>
      </c>
      <c r="R189" s="67">
        <v>44061</v>
      </c>
    </row>
    <row r="190" spans="1:18" x14ac:dyDescent="0.2">
      <c r="A190" s="106">
        <v>2037</v>
      </c>
      <c r="B190" s="67">
        <v>44146</v>
      </c>
      <c r="C190" s="31" t="s">
        <v>562</v>
      </c>
      <c r="D190" s="9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1</v>
      </c>
      <c r="J190" s="47">
        <v>1</v>
      </c>
      <c r="K190" s="47">
        <v>1</v>
      </c>
      <c r="L190" s="47">
        <v>1</v>
      </c>
      <c r="M190" s="47">
        <v>0</v>
      </c>
      <c r="N190" s="2">
        <f t="shared" si="6"/>
        <v>4</v>
      </c>
      <c r="O190" s="2"/>
      <c r="P190" s="25">
        <f t="shared" si="7"/>
        <v>0.4</v>
      </c>
      <c r="Q190" s="25">
        <f t="shared" si="8"/>
        <v>4</v>
      </c>
      <c r="R190" s="67">
        <v>44146</v>
      </c>
    </row>
    <row r="191" spans="1:18" x14ac:dyDescent="0.2">
      <c r="A191" s="106">
        <v>2038</v>
      </c>
      <c r="B191" s="67">
        <v>44146</v>
      </c>
      <c r="C191" s="31" t="s">
        <v>562</v>
      </c>
      <c r="D191" s="97">
        <v>3</v>
      </c>
      <c r="E191" s="47">
        <v>3</v>
      </c>
      <c r="F191" s="47">
        <v>0</v>
      </c>
      <c r="G191" s="47">
        <v>4</v>
      </c>
      <c r="H191" s="47">
        <v>2</v>
      </c>
      <c r="I191" s="47">
        <v>4</v>
      </c>
      <c r="J191" s="47">
        <v>3</v>
      </c>
      <c r="K191" s="47">
        <v>4</v>
      </c>
      <c r="L191" s="47">
        <v>1</v>
      </c>
      <c r="M191" s="47">
        <v>2</v>
      </c>
      <c r="N191" s="2">
        <f t="shared" si="6"/>
        <v>26</v>
      </c>
      <c r="O191" s="2"/>
      <c r="P191" s="25">
        <f t="shared" si="7"/>
        <v>2.6</v>
      </c>
      <c r="Q191" s="25">
        <f t="shared" si="8"/>
        <v>26</v>
      </c>
      <c r="R191" s="67">
        <v>44146</v>
      </c>
    </row>
    <row r="192" spans="1:18" x14ac:dyDescent="0.2">
      <c r="A192" s="106">
        <v>2039</v>
      </c>
      <c r="B192" s="67">
        <v>44080</v>
      </c>
      <c r="C192" s="31" t="s">
        <v>598</v>
      </c>
      <c r="D192" s="97">
        <v>4</v>
      </c>
      <c r="E192" s="47">
        <v>4</v>
      </c>
      <c r="F192" s="47">
        <v>1</v>
      </c>
      <c r="G192" s="47">
        <v>2</v>
      </c>
      <c r="H192" s="47">
        <v>2</v>
      </c>
      <c r="I192" s="47">
        <v>4</v>
      </c>
      <c r="J192" s="47">
        <v>4</v>
      </c>
      <c r="K192" s="47">
        <v>4</v>
      </c>
      <c r="L192" s="47">
        <v>3</v>
      </c>
      <c r="M192" s="47">
        <v>2</v>
      </c>
      <c r="N192" s="2">
        <f t="shared" si="6"/>
        <v>30</v>
      </c>
      <c r="O192" s="2"/>
      <c r="P192" s="25">
        <f t="shared" si="7"/>
        <v>3</v>
      </c>
      <c r="Q192" s="25">
        <f t="shared" si="8"/>
        <v>30</v>
      </c>
      <c r="R192" s="67">
        <v>44080</v>
      </c>
    </row>
    <row r="193" spans="1:18" x14ac:dyDescent="0.2">
      <c r="A193" s="106">
        <v>2040</v>
      </c>
      <c r="B193" s="67">
        <v>44213</v>
      </c>
      <c r="C193" s="31" t="s">
        <v>599</v>
      </c>
      <c r="D193" s="97">
        <v>3</v>
      </c>
      <c r="E193" s="47">
        <v>2</v>
      </c>
      <c r="F193" s="47">
        <v>3</v>
      </c>
      <c r="G193" s="47">
        <v>3</v>
      </c>
      <c r="H193" s="47">
        <v>2</v>
      </c>
      <c r="I193" s="47">
        <v>4</v>
      </c>
      <c r="J193" s="47">
        <v>2</v>
      </c>
      <c r="K193" s="47">
        <v>4</v>
      </c>
      <c r="L193" s="47">
        <v>4</v>
      </c>
      <c r="M193" s="47">
        <v>3</v>
      </c>
      <c r="N193" s="2">
        <f t="shared" si="6"/>
        <v>30</v>
      </c>
      <c r="O193" s="2"/>
      <c r="P193" s="25">
        <f t="shared" si="7"/>
        <v>3</v>
      </c>
      <c r="Q193" s="25">
        <f t="shared" si="8"/>
        <v>30</v>
      </c>
      <c r="R193" s="67">
        <v>44213</v>
      </c>
    </row>
    <row r="194" spans="1:18" x14ac:dyDescent="0.2">
      <c r="A194" s="106">
        <v>2041</v>
      </c>
      <c r="B194" s="67">
        <v>44052</v>
      </c>
      <c r="C194" s="31" t="s">
        <v>562</v>
      </c>
      <c r="D194" s="97">
        <v>2</v>
      </c>
      <c r="E194" s="47">
        <v>3</v>
      </c>
      <c r="F194" s="47">
        <v>2</v>
      </c>
      <c r="G194" s="47">
        <v>1</v>
      </c>
      <c r="H194" s="47">
        <v>1</v>
      </c>
      <c r="I194" s="47">
        <v>2</v>
      </c>
      <c r="J194" s="47">
        <v>3</v>
      </c>
      <c r="K194" s="47">
        <v>3</v>
      </c>
      <c r="L194" s="47">
        <v>2</v>
      </c>
      <c r="M194" s="47">
        <v>2</v>
      </c>
      <c r="N194" s="2">
        <f t="shared" ref="N194:N257" si="9">SUM(D194:M194)</f>
        <v>21</v>
      </c>
      <c r="O194" s="2"/>
      <c r="P194" s="25">
        <f t="shared" si="7"/>
        <v>2.1</v>
      </c>
      <c r="Q194" s="25">
        <f t="shared" si="8"/>
        <v>21</v>
      </c>
      <c r="R194" s="67">
        <v>44052</v>
      </c>
    </row>
    <row r="195" spans="1:18" x14ac:dyDescent="0.2">
      <c r="A195" s="106">
        <v>2042</v>
      </c>
      <c r="B195" s="67">
        <v>44146</v>
      </c>
      <c r="C195" s="31" t="s">
        <v>562</v>
      </c>
      <c r="D195" s="9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2">
        <f t="shared" si="9"/>
        <v>0</v>
      </c>
      <c r="O195" s="2"/>
      <c r="P195" s="25">
        <f t="shared" ref="P195:P258" si="10">AVERAGE(D195:M195)</f>
        <v>0</v>
      </c>
      <c r="Q195" s="25">
        <f t="shared" ref="Q195:Q258" si="11">P195*10</f>
        <v>0</v>
      </c>
      <c r="R195" s="67">
        <v>44146</v>
      </c>
    </row>
    <row r="196" spans="1:18" x14ac:dyDescent="0.2">
      <c r="A196" s="106">
        <v>2043</v>
      </c>
      <c r="B196" s="67">
        <v>44052</v>
      </c>
      <c r="C196" s="31" t="s">
        <v>562</v>
      </c>
      <c r="D196" s="97">
        <v>1</v>
      </c>
      <c r="E196" s="47">
        <v>1</v>
      </c>
      <c r="F196" s="47">
        <v>0</v>
      </c>
      <c r="G196" s="47">
        <v>1</v>
      </c>
      <c r="H196" s="47">
        <v>0</v>
      </c>
      <c r="I196" s="47">
        <v>1</v>
      </c>
      <c r="J196" s="47">
        <v>1</v>
      </c>
      <c r="K196" s="47">
        <v>1</v>
      </c>
      <c r="L196" s="47">
        <v>0</v>
      </c>
      <c r="M196" s="47">
        <v>1</v>
      </c>
      <c r="N196" s="2">
        <f t="shared" si="9"/>
        <v>7</v>
      </c>
      <c r="O196" s="2"/>
      <c r="P196" s="25">
        <f t="shared" si="10"/>
        <v>0.7</v>
      </c>
      <c r="Q196" s="25">
        <f t="shared" si="11"/>
        <v>7</v>
      </c>
      <c r="R196" s="67">
        <v>44052</v>
      </c>
    </row>
    <row r="197" spans="1:18" x14ac:dyDescent="0.2">
      <c r="A197" s="106">
        <v>2044</v>
      </c>
      <c r="B197" s="67">
        <v>44084</v>
      </c>
      <c r="C197" s="31" t="s">
        <v>598</v>
      </c>
      <c r="D197" s="97">
        <v>1</v>
      </c>
      <c r="E197" s="47">
        <v>0</v>
      </c>
      <c r="F197" s="47">
        <v>0</v>
      </c>
      <c r="G197" s="47">
        <v>4</v>
      </c>
      <c r="H197" s="47">
        <v>3</v>
      </c>
      <c r="I197" s="47">
        <v>4</v>
      </c>
      <c r="J197" s="47">
        <v>4</v>
      </c>
      <c r="K197" s="47">
        <v>3</v>
      </c>
      <c r="L197" s="47">
        <v>1</v>
      </c>
      <c r="M197" s="47">
        <v>4</v>
      </c>
      <c r="N197" s="2">
        <f t="shared" si="9"/>
        <v>24</v>
      </c>
      <c r="O197" s="2"/>
      <c r="P197" s="25">
        <f t="shared" si="10"/>
        <v>2.4</v>
      </c>
      <c r="Q197" s="25">
        <f t="shared" si="11"/>
        <v>24</v>
      </c>
      <c r="R197" s="67">
        <v>44084</v>
      </c>
    </row>
    <row r="198" spans="1:18" x14ac:dyDescent="0.2">
      <c r="A198" s="106">
        <v>2045</v>
      </c>
      <c r="B198" s="67">
        <v>44061</v>
      </c>
      <c r="C198" s="31" t="s">
        <v>592</v>
      </c>
      <c r="D198" s="97">
        <v>4</v>
      </c>
      <c r="E198" s="47">
        <v>3</v>
      </c>
      <c r="F198" s="47">
        <v>0</v>
      </c>
      <c r="G198" s="47">
        <v>1</v>
      </c>
      <c r="H198" s="47">
        <v>2</v>
      </c>
      <c r="I198" s="47">
        <v>4</v>
      </c>
      <c r="J198" s="47">
        <v>4</v>
      </c>
      <c r="K198" s="47">
        <v>2</v>
      </c>
      <c r="L198" s="47">
        <v>4</v>
      </c>
      <c r="M198" s="47">
        <v>2</v>
      </c>
      <c r="N198" s="2">
        <f t="shared" si="9"/>
        <v>26</v>
      </c>
      <c r="O198" s="2"/>
      <c r="P198" s="25">
        <f t="shared" si="10"/>
        <v>2.6</v>
      </c>
      <c r="Q198" s="25">
        <f t="shared" si="11"/>
        <v>26</v>
      </c>
      <c r="R198" s="67">
        <v>44061</v>
      </c>
    </row>
    <row r="199" spans="1:18" x14ac:dyDescent="0.2">
      <c r="A199" s="106">
        <v>2046</v>
      </c>
      <c r="B199" s="67">
        <v>44061</v>
      </c>
      <c r="C199" s="31" t="s">
        <v>592</v>
      </c>
      <c r="D199" s="97">
        <v>1</v>
      </c>
      <c r="E199" s="47">
        <v>0</v>
      </c>
      <c r="F199" s="47">
        <v>0</v>
      </c>
      <c r="G199" s="47">
        <v>1</v>
      </c>
      <c r="H199" s="47">
        <v>1</v>
      </c>
      <c r="I199" s="47">
        <v>2</v>
      </c>
      <c r="J199" s="47">
        <v>2</v>
      </c>
      <c r="K199" s="47">
        <v>2</v>
      </c>
      <c r="L199" s="47">
        <v>2</v>
      </c>
      <c r="M199" s="47">
        <v>2</v>
      </c>
      <c r="N199" s="2">
        <f t="shared" si="9"/>
        <v>13</v>
      </c>
      <c r="O199" s="2"/>
      <c r="P199" s="25">
        <f t="shared" si="10"/>
        <v>1.3</v>
      </c>
      <c r="Q199" s="25">
        <f t="shared" si="11"/>
        <v>13</v>
      </c>
      <c r="R199" s="67">
        <v>44061</v>
      </c>
    </row>
    <row r="200" spans="1:18" x14ac:dyDescent="0.2">
      <c r="A200" s="106">
        <v>2047</v>
      </c>
      <c r="B200" s="67">
        <v>44209</v>
      </c>
      <c r="C200" s="31" t="s">
        <v>585</v>
      </c>
      <c r="D200" s="97">
        <v>2</v>
      </c>
      <c r="E200" s="47">
        <v>1</v>
      </c>
      <c r="F200" s="47">
        <v>0</v>
      </c>
      <c r="G200" s="47">
        <v>4</v>
      </c>
      <c r="H200" s="47">
        <v>3</v>
      </c>
      <c r="I200" s="47">
        <v>3</v>
      </c>
      <c r="J200" s="47">
        <v>3</v>
      </c>
      <c r="K200" s="47">
        <v>2</v>
      </c>
      <c r="L200" s="47">
        <v>2</v>
      </c>
      <c r="M200" s="47">
        <v>2</v>
      </c>
      <c r="N200" s="2">
        <f t="shared" si="9"/>
        <v>22</v>
      </c>
      <c r="O200" s="2"/>
      <c r="P200" s="25">
        <f t="shared" si="10"/>
        <v>2.2000000000000002</v>
      </c>
      <c r="Q200" s="25">
        <f t="shared" si="11"/>
        <v>22</v>
      </c>
      <c r="R200" s="67">
        <v>44209</v>
      </c>
    </row>
    <row r="201" spans="1:18" hidden="1" x14ac:dyDescent="0.2">
      <c r="A201" s="106">
        <v>2048</v>
      </c>
      <c r="B201" s="31"/>
      <c r="C201" s="31"/>
      <c r="D201" s="97"/>
      <c r="E201" s="47"/>
      <c r="F201" s="47"/>
      <c r="G201" s="47"/>
      <c r="H201" s="47"/>
      <c r="I201" s="47"/>
      <c r="J201" s="47"/>
      <c r="K201" s="47"/>
      <c r="L201" s="47"/>
      <c r="M201" s="47"/>
      <c r="N201" s="2">
        <f t="shared" si="9"/>
        <v>0</v>
      </c>
      <c r="O201" s="2"/>
      <c r="P201" s="25" t="e">
        <f t="shared" si="10"/>
        <v>#DIV/0!</v>
      </c>
      <c r="Q201" s="25" t="e">
        <f t="shared" si="11"/>
        <v>#DIV/0!</v>
      </c>
      <c r="R201" s="31"/>
    </row>
    <row r="202" spans="1:18" x14ac:dyDescent="0.2">
      <c r="A202" s="106">
        <v>2049</v>
      </c>
      <c r="B202" s="67">
        <v>44061</v>
      </c>
      <c r="C202" s="31" t="s">
        <v>592</v>
      </c>
      <c r="D202" s="97">
        <v>3</v>
      </c>
      <c r="E202" s="47">
        <v>3</v>
      </c>
      <c r="F202" s="47">
        <v>0</v>
      </c>
      <c r="G202" s="47">
        <v>1</v>
      </c>
      <c r="H202" s="47">
        <v>2</v>
      </c>
      <c r="I202" s="47">
        <v>3</v>
      </c>
      <c r="J202" s="47">
        <v>2</v>
      </c>
      <c r="K202" s="47">
        <v>2</v>
      </c>
      <c r="L202" s="47">
        <v>2</v>
      </c>
      <c r="M202" s="47">
        <v>2</v>
      </c>
      <c r="N202" s="2">
        <f t="shared" si="9"/>
        <v>20</v>
      </c>
      <c r="O202" s="2"/>
      <c r="P202" s="25">
        <f t="shared" si="10"/>
        <v>2</v>
      </c>
      <c r="Q202" s="25">
        <f t="shared" si="11"/>
        <v>20</v>
      </c>
      <c r="R202" s="67">
        <v>44061</v>
      </c>
    </row>
    <row r="203" spans="1:18" x14ac:dyDescent="0.2">
      <c r="A203" s="106">
        <v>2050</v>
      </c>
      <c r="B203" s="67">
        <v>44052</v>
      </c>
      <c r="C203" s="31" t="s">
        <v>562</v>
      </c>
      <c r="D203" s="97">
        <v>1</v>
      </c>
      <c r="E203" s="47">
        <v>3</v>
      </c>
      <c r="F203" s="47">
        <v>0</v>
      </c>
      <c r="G203" s="47">
        <v>1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2">
        <f t="shared" si="9"/>
        <v>5</v>
      </c>
      <c r="O203" s="2"/>
      <c r="P203" s="25">
        <f t="shared" si="10"/>
        <v>0.5</v>
      </c>
      <c r="Q203" s="25">
        <f t="shared" si="11"/>
        <v>5</v>
      </c>
      <c r="R203" s="67">
        <v>44052</v>
      </c>
    </row>
    <row r="204" spans="1:18" x14ac:dyDescent="0.2">
      <c r="A204" s="106">
        <v>2051</v>
      </c>
      <c r="B204" s="67">
        <v>44084</v>
      </c>
      <c r="C204" s="31" t="s">
        <v>598</v>
      </c>
      <c r="D204" s="97">
        <v>2</v>
      </c>
      <c r="E204" s="47">
        <v>0</v>
      </c>
      <c r="F204" s="47">
        <v>1</v>
      </c>
      <c r="G204" s="47">
        <v>1</v>
      </c>
      <c r="H204" s="47">
        <v>1</v>
      </c>
      <c r="I204" s="47">
        <v>2</v>
      </c>
      <c r="J204" s="47">
        <v>2</v>
      </c>
      <c r="K204" s="47">
        <v>3</v>
      </c>
      <c r="L204" s="47">
        <v>2</v>
      </c>
      <c r="M204" s="47">
        <v>3</v>
      </c>
      <c r="N204" s="2">
        <f t="shared" si="9"/>
        <v>17</v>
      </c>
      <c r="O204" s="2"/>
      <c r="P204" s="25">
        <f t="shared" si="10"/>
        <v>1.7</v>
      </c>
      <c r="Q204" s="25">
        <f t="shared" si="11"/>
        <v>17</v>
      </c>
      <c r="R204" s="67">
        <v>44084</v>
      </c>
    </row>
    <row r="205" spans="1:18" hidden="1" x14ac:dyDescent="0.2">
      <c r="A205" s="106">
        <v>2052</v>
      </c>
      <c r="B205" s="31"/>
      <c r="C205" s="31"/>
      <c r="D205" s="97"/>
      <c r="E205" s="47"/>
      <c r="F205" s="47"/>
      <c r="G205" s="47"/>
      <c r="H205" s="47"/>
      <c r="I205" s="47"/>
      <c r="J205" s="47"/>
      <c r="K205" s="47"/>
      <c r="L205" s="47"/>
      <c r="M205" s="47"/>
      <c r="N205" s="2">
        <f t="shared" si="9"/>
        <v>0</v>
      </c>
      <c r="O205" s="2"/>
      <c r="P205" s="25" t="e">
        <f t="shared" si="10"/>
        <v>#DIV/0!</v>
      </c>
      <c r="Q205" s="25" t="e">
        <f t="shared" si="11"/>
        <v>#DIV/0!</v>
      </c>
      <c r="R205" s="31"/>
    </row>
    <row r="206" spans="1:18" x14ac:dyDescent="0.2">
      <c r="A206" s="106">
        <v>2053</v>
      </c>
      <c r="B206" s="67">
        <v>44052</v>
      </c>
      <c r="C206" s="31" t="s">
        <v>562</v>
      </c>
      <c r="D206" s="97">
        <v>2</v>
      </c>
      <c r="E206" s="47">
        <v>0</v>
      </c>
      <c r="F206" s="47">
        <v>2</v>
      </c>
      <c r="G206" s="47">
        <v>1</v>
      </c>
      <c r="H206" s="47">
        <v>2</v>
      </c>
      <c r="I206" s="47">
        <v>3</v>
      </c>
      <c r="J206" s="47">
        <v>4</v>
      </c>
      <c r="K206" s="47">
        <v>3</v>
      </c>
      <c r="L206" s="47">
        <v>2</v>
      </c>
      <c r="M206" s="47">
        <v>1</v>
      </c>
      <c r="N206" s="2">
        <f t="shared" si="9"/>
        <v>20</v>
      </c>
      <c r="O206" s="2"/>
      <c r="P206" s="25">
        <f t="shared" si="10"/>
        <v>2</v>
      </c>
      <c r="Q206" s="25">
        <f t="shared" si="11"/>
        <v>20</v>
      </c>
      <c r="R206" s="67">
        <v>44052</v>
      </c>
    </row>
    <row r="207" spans="1:18" hidden="1" x14ac:dyDescent="0.2">
      <c r="A207" s="106">
        <v>2054</v>
      </c>
      <c r="B207" s="31"/>
      <c r="C207" s="31"/>
      <c r="D207" s="97"/>
      <c r="E207" s="47"/>
      <c r="F207" s="47"/>
      <c r="G207" s="47"/>
      <c r="H207" s="47"/>
      <c r="I207" s="47"/>
      <c r="J207" s="47"/>
      <c r="K207" s="47"/>
      <c r="L207" s="47"/>
      <c r="M207" s="47"/>
      <c r="N207" s="2">
        <f t="shared" si="9"/>
        <v>0</v>
      </c>
      <c r="O207" s="2"/>
      <c r="P207" s="25" t="e">
        <f t="shared" si="10"/>
        <v>#DIV/0!</v>
      </c>
      <c r="Q207" s="25" t="e">
        <f t="shared" si="11"/>
        <v>#DIV/0!</v>
      </c>
      <c r="R207" s="31"/>
    </row>
    <row r="208" spans="1:18" x14ac:dyDescent="0.2">
      <c r="A208" s="106">
        <v>2055</v>
      </c>
      <c r="B208" s="67">
        <v>44061</v>
      </c>
      <c r="C208" s="31" t="s">
        <v>592</v>
      </c>
      <c r="D208" s="97">
        <v>0</v>
      </c>
      <c r="E208" s="47">
        <v>1</v>
      </c>
      <c r="F208" s="47">
        <v>0</v>
      </c>
      <c r="G208" s="47">
        <v>2</v>
      </c>
      <c r="H208" s="47">
        <v>1</v>
      </c>
      <c r="I208" s="47">
        <v>3</v>
      </c>
      <c r="J208" s="47">
        <v>3</v>
      </c>
      <c r="K208" s="47">
        <v>2</v>
      </c>
      <c r="L208" s="47">
        <v>1</v>
      </c>
      <c r="M208" s="47">
        <v>2</v>
      </c>
      <c r="N208" s="2">
        <f t="shared" si="9"/>
        <v>15</v>
      </c>
      <c r="O208" s="2"/>
      <c r="P208" s="25">
        <f t="shared" si="10"/>
        <v>1.5</v>
      </c>
      <c r="Q208" s="25">
        <f t="shared" si="11"/>
        <v>15</v>
      </c>
      <c r="R208" s="67">
        <v>44061</v>
      </c>
    </row>
    <row r="209" spans="1:18" x14ac:dyDescent="0.2">
      <c r="A209" s="106">
        <v>2056</v>
      </c>
      <c r="B209" s="67">
        <v>44209</v>
      </c>
      <c r="C209" s="31" t="s">
        <v>585</v>
      </c>
      <c r="D209" s="97">
        <v>1</v>
      </c>
      <c r="E209" s="47">
        <v>2</v>
      </c>
      <c r="F209" s="47">
        <v>1</v>
      </c>
      <c r="G209" s="47">
        <v>2</v>
      </c>
      <c r="H209" s="47">
        <v>0</v>
      </c>
      <c r="I209" s="66">
        <v>2</v>
      </c>
      <c r="J209" s="47">
        <v>3</v>
      </c>
      <c r="K209" s="47">
        <v>3</v>
      </c>
      <c r="L209" s="47">
        <v>3</v>
      </c>
      <c r="M209" s="47">
        <v>3</v>
      </c>
      <c r="N209" s="2">
        <f t="shared" si="9"/>
        <v>20</v>
      </c>
      <c r="O209" s="2"/>
      <c r="P209" s="25">
        <f t="shared" si="10"/>
        <v>2</v>
      </c>
      <c r="Q209" s="25">
        <f t="shared" si="11"/>
        <v>20</v>
      </c>
      <c r="R209" s="67">
        <v>44209</v>
      </c>
    </row>
    <row r="210" spans="1:18" hidden="1" x14ac:dyDescent="0.2">
      <c r="A210" s="106">
        <v>2057</v>
      </c>
      <c r="B210" s="31"/>
      <c r="C210" s="31"/>
      <c r="D210" s="97"/>
      <c r="E210" s="47"/>
      <c r="F210" s="47"/>
      <c r="G210" s="47"/>
      <c r="H210" s="47"/>
      <c r="I210" s="47"/>
      <c r="J210" s="47"/>
      <c r="K210" s="47"/>
      <c r="L210" s="47"/>
      <c r="M210" s="47"/>
      <c r="N210" s="2">
        <f t="shared" si="9"/>
        <v>0</v>
      </c>
      <c r="O210" s="2"/>
      <c r="P210" s="25" t="e">
        <f t="shared" si="10"/>
        <v>#DIV/0!</v>
      </c>
      <c r="Q210" s="25" t="e">
        <f t="shared" si="11"/>
        <v>#DIV/0!</v>
      </c>
      <c r="R210" s="31"/>
    </row>
    <row r="211" spans="1:18" x14ac:dyDescent="0.2">
      <c r="A211" s="106">
        <v>2058</v>
      </c>
      <c r="B211" s="67">
        <v>44061</v>
      </c>
      <c r="C211" s="31" t="s">
        <v>592</v>
      </c>
      <c r="D211" s="97">
        <v>2</v>
      </c>
      <c r="E211" s="47">
        <v>2</v>
      </c>
      <c r="F211" s="47">
        <v>1</v>
      </c>
      <c r="G211" s="47">
        <v>1</v>
      </c>
      <c r="H211" s="47">
        <v>1</v>
      </c>
      <c r="I211" s="47">
        <v>3</v>
      </c>
      <c r="J211" s="47">
        <v>3</v>
      </c>
      <c r="K211" s="47">
        <v>2</v>
      </c>
      <c r="L211" s="47">
        <v>3</v>
      </c>
      <c r="M211" s="47">
        <v>2</v>
      </c>
      <c r="N211" s="2">
        <f t="shared" si="9"/>
        <v>20</v>
      </c>
      <c r="O211" s="2"/>
      <c r="P211" s="25">
        <f t="shared" si="10"/>
        <v>2</v>
      </c>
      <c r="Q211" s="25">
        <f t="shared" si="11"/>
        <v>20</v>
      </c>
      <c r="R211" s="67">
        <v>44061</v>
      </c>
    </row>
    <row r="212" spans="1:18" x14ac:dyDescent="0.2">
      <c r="A212" s="106">
        <v>2059</v>
      </c>
      <c r="B212" s="67">
        <v>44081</v>
      </c>
      <c r="C212" s="31" t="s">
        <v>599</v>
      </c>
      <c r="D212" s="97">
        <v>1</v>
      </c>
      <c r="E212" s="47">
        <v>1</v>
      </c>
      <c r="F212" s="47">
        <v>0</v>
      </c>
      <c r="G212" s="47">
        <v>1</v>
      </c>
      <c r="H212" s="47">
        <v>1</v>
      </c>
      <c r="I212" s="47">
        <v>1</v>
      </c>
      <c r="J212" s="47">
        <v>1</v>
      </c>
      <c r="K212" s="47">
        <v>1</v>
      </c>
      <c r="L212" s="47">
        <v>2</v>
      </c>
      <c r="M212" s="47">
        <v>1</v>
      </c>
      <c r="N212" s="2">
        <f t="shared" si="9"/>
        <v>10</v>
      </c>
      <c r="O212" s="2"/>
      <c r="P212" s="25">
        <f t="shared" si="10"/>
        <v>1</v>
      </c>
      <c r="Q212" s="25">
        <f t="shared" si="11"/>
        <v>10</v>
      </c>
      <c r="R212" s="67">
        <v>44081</v>
      </c>
    </row>
    <row r="213" spans="1:18" x14ac:dyDescent="0.2">
      <c r="A213" s="106">
        <v>2060</v>
      </c>
      <c r="B213" s="31"/>
      <c r="C213" s="31"/>
      <c r="D213" s="97"/>
      <c r="E213" s="47"/>
      <c r="F213" s="47"/>
      <c r="G213" s="47"/>
      <c r="H213" s="47"/>
      <c r="I213" s="47"/>
      <c r="J213" s="47"/>
      <c r="K213" s="47"/>
      <c r="L213" s="47"/>
      <c r="M213" s="47"/>
      <c r="N213" s="2">
        <f t="shared" si="9"/>
        <v>0</v>
      </c>
      <c r="O213" s="2"/>
      <c r="P213" s="25" t="e">
        <f t="shared" si="10"/>
        <v>#DIV/0!</v>
      </c>
      <c r="Q213" s="25" t="e">
        <f t="shared" si="11"/>
        <v>#DIV/0!</v>
      </c>
      <c r="R213" s="31" t="s">
        <v>685</v>
      </c>
    </row>
    <row r="214" spans="1:18" hidden="1" x14ac:dyDescent="0.2">
      <c r="A214" s="106">
        <v>2061</v>
      </c>
      <c r="B214" s="31"/>
      <c r="C214" s="31"/>
      <c r="D214" s="97"/>
      <c r="E214" s="47"/>
      <c r="F214" s="47"/>
      <c r="G214" s="47"/>
      <c r="H214" s="47"/>
      <c r="I214" s="47"/>
      <c r="J214" s="47"/>
      <c r="K214" s="47"/>
      <c r="L214" s="47"/>
      <c r="M214" s="47"/>
      <c r="N214" s="2">
        <f t="shared" si="9"/>
        <v>0</v>
      </c>
      <c r="O214" s="2"/>
      <c r="P214" s="25" t="e">
        <f t="shared" si="10"/>
        <v>#DIV/0!</v>
      </c>
      <c r="Q214" s="25" t="e">
        <f t="shared" si="11"/>
        <v>#DIV/0!</v>
      </c>
      <c r="R214" s="31"/>
    </row>
    <row r="215" spans="1:18" x14ac:dyDescent="0.2">
      <c r="A215" s="106">
        <v>2062</v>
      </c>
      <c r="B215" s="67">
        <v>44081</v>
      </c>
      <c r="C215" s="31" t="s">
        <v>599</v>
      </c>
      <c r="D215" s="97">
        <v>2</v>
      </c>
      <c r="E215" s="47">
        <v>1</v>
      </c>
      <c r="F215" s="47">
        <v>0</v>
      </c>
      <c r="G215" s="47">
        <v>3</v>
      </c>
      <c r="H215" s="47">
        <v>2</v>
      </c>
      <c r="I215" s="47">
        <v>1</v>
      </c>
      <c r="J215" s="47">
        <v>2</v>
      </c>
      <c r="K215" s="47">
        <v>4</v>
      </c>
      <c r="L215" s="47">
        <v>3</v>
      </c>
      <c r="M215" s="47">
        <v>2</v>
      </c>
      <c r="N215" s="2">
        <f t="shared" si="9"/>
        <v>20</v>
      </c>
      <c r="O215" s="2"/>
      <c r="P215" s="25">
        <f t="shared" si="10"/>
        <v>2</v>
      </c>
      <c r="Q215" s="25">
        <f t="shared" si="11"/>
        <v>20</v>
      </c>
      <c r="R215" s="67">
        <v>44081</v>
      </c>
    </row>
    <row r="216" spans="1:18" hidden="1" x14ac:dyDescent="0.2">
      <c r="A216" s="106">
        <v>2063</v>
      </c>
      <c r="B216" s="31"/>
      <c r="C216" s="31"/>
      <c r="D216" s="97"/>
      <c r="E216" s="47"/>
      <c r="F216" s="47"/>
      <c r="G216" s="47"/>
      <c r="H216" s="47"/>
      <c r="I216" s="47"/>
      <c r="J216" s="47"/>
      <c r="K216" s="47"/>
      <c r="L216" s="47"/>
      <c r="M216" s="47"/>
      <c r="N216" s="2">
        <f t="shared" si="9"/>
        <v>0</v>
      </c>
      <c r="O216" s="2"/>
      <c r="P216" s="25" t="e">
        <f t="shared" si="10"/>
        <v>#DIV/0!</v>
      </c>
      <c r="Q216" s="25" t="e">
        <f t="shared" si="11"/>
        <v>#DIV/0!</v>
      </c>
      <c r="R216" s="31"/>
    </row>
    <row r="217" spans="1:18" x14ac:dyDescent="0.2">
      <c r="A217" s="106">
        <v>2064</v>
      </c>
      <c r="B217" s="67">
        <v>44146</v>
      </c>
      <c r="C217" s="31" t="s">
        <v>562</v>
      </c>
      <c r="D217" s="97">
        <v>2</v>
      </c>
      <c r="E217" s="47">
        <v>3</v>
      </c>
      <c r="F217" s="47">
        <v>2</v>
      </c>
      <c r="G217" s="47">
        <v>2</v>
      </c>
      <c r="H217" s="47">
        <v>3</v>
      </c>
      <c r="I217" s="47">
        <v>2</v>
      </c>
      <c r="J217" s="47">
        <v>2</v>
      </c>
      <c r="K217" s="47">
        <v>3</v>
      </c>
      <c r="L217" s="47">
        <v>3</v>
      </c>
      <c r="M217" s="47">
        <v>3</v>
      </c>
      <c r="N217" s="2">
        <f t="shared" si="9"/>
        <v>25</v>
      </c>
      <c r="O217" s="2"/>
      <c r="P217" s="25">
        <f t="shared" si="10"/>
        <v>2.5</v>
      </c>
      <c r="Q217" s="25">
        <f t="shared" si="11"/>
        <v>25</v>
      </c>
      <c r="R217" s="67">
        <v>44146</v>
      </c>
    </row>
    <row r="218" spans="1:18" hidden="1" x14ac:dyDescent="0.2">
      <c r="A218" s="106">
        <v>2065</v>
      </c>
      <c r="B218" s="31"/>
      <c r="C218" s="31"/>
      <c r="D218" s="97"/>
      <c r="E218" s="47"/>
      <c r="F218" s="47"/>
      <c r="G218" s="47"/>
      <c r="H218" s="47"/>
      <c r="I218" s="47"/>
      <c r="J218" s="47"/>
      <c r="K218" s="47"/>
      <c r="L218" s="47"/>
      <c r="M218" s="47"/>
      <c r="N218" s="2">
        <f t="shared" si="9"/>
        <v>0</v>
      </c>
      <c r="O218" s="2"/>
      <c r="P218" s="25" t="e">
        <f t="shared" si="10"/>
        <v>#DIV/0!</v>
      </c>
      <c r="Q218" s="25" t="e">
        <f t="shared" si="11"/>
        <v>#DIV/0!</v>
      </c>
      <c r="R218" s="31"/>
    </row>
    <row r="219" spans="1:18" hidden="1" x14ac:dyDescent="0.2">
      <c r="A219" s="106">
        <v>2066</v>
      </c>
      <c r="B219" s="31"/>
      <c r="C219" s="31"/>
      <c r="D219" s="97"/>
      <c r="E219" s="47"/>
      <c r="F219" s="47"/>
      <c r="G219" s="47"/>
      <c r="H219" s="47"/>
      <c r="I219" s="47"/>
      <c r="J219" s="47"/>
      <c r="K219" s="47"/>
      <c r="L219" s="47"/>
      <c r="M219" s="47"/>
      <c r="N219" s="2">
        <f t="shared" si="9"/>
        <v>0</v>
      </c>
      <c r="O219" s="2"/>
      <c r="P219" s="25" t="e">
        <f t="shared" si="10"/>
        <v>#DIV/0!</v>
      </c>
      <c r="Q219" s="25" t="e">
        <f t="shared" si="11"/>
        <v>#DIV/0!</v>
      </c>
      <c r="R219" s="31"/>
    </row>
    <row r="220" spans="1:18" x14ac:dyDescent="0.2">
      <c r="A220" s="106">
        <v>2067</v>
      </c>
      <c r="B220" s="67">
        <v>44061</v>
      </c>
      <c r="C220" s="31" t="s">
        <v>592</v>
      </c>
      <c r="D220" s="97">
        <v>2</v>
      </c>
      <c r="E220" s="47">
        <v>2</v>
      </c>
      <c r="F220" s="47">
        <v>0</v>
      </c>
      <c r="G220" s="47">
        <v>1</v>
      </c>
      <c r="H220" s="47">
        <v>0</v>
      </c>
      <c r="I220" s="47">
        <v>2</v>
      </c>
      <c r="J220" s="47">
        <v>2</v>
      </c>
      <c r="K220" s="47">
        <v>2</v>
      </c>
      <c r="L220" s="47">
        <v>0</v>
      </c>
      <c r="M220" s="47">
        <v>2</v>
      </c>
      <c r="N220" s="2">
        <f t="shared" si="9"/>
        <v>13</v>
      </c>
      <c r="O220" s="2"/>
      <c r="P220" s="25">
        <f t="shared" si="10"/>
        <v>1.3</v>
      </c>
      <c r="Q220" s="25">
        <f t="shared" si="11"/>
        <v>13</v>
      </c>
      <c r="R220" s="67">
        <v>44061</v>
      </c>
    </row>
    <row r="221" spans="1:18" hidden="1" x14ac:dyDescent="0.2">
      <c r="A221" s="106">
        <v>2068</v>
      </c>
      <c r="B221" s="31"/>
      <c r="C221" s="31"/>
      <c r="D221" s="97"/>
      <c r="E221" s="47"/>
      <c r="F221" s="47"/>
      <c r="G221" s="47"/>
      <c r="H221" s="47"/>
      <c r="I221" s="47"/>
      <c r="J221" s="47"/>
      <c r="K221" s="47"/>
      <c r="L221" s="47"/>
      <c r="M221" s="47"/>
      <c r="N221" s="2">
        <f t="shared" si="9"/>
        <v>0</v>
      </c>
      <c r="O221" s="2"/>
      <c r="P221" s="25" t="e">
        <f t="shared" si="10"/>
        <v>#DIV/0!</v>
      </c>
      <c r="Q221" s="25" t="e">
        <f t="shared" si="11"/>
        <v>#DIV/0!</v>
      </c>
      <c r="R221" s="31"/>
    </row>
    <row r="222" spans="1:18" x14ac:dyDescent="0.2">
      <c r="A222" s="106">
        <v>2069</v>
      </c>
      <c r="B222" s="67">
        <v>44061</v>
      </c>
      <c r="C222" s="31" t="s">
        <v>592</v>
      </c>
      <c r="D222" s="97">
        <v>3</v>
      </c>
      <c r="E222" s="47">
        <v>1</v>
      </c>
      <c r="F222" s="47">
        <v>3</v>
      </c>
      <c r="G222" s="47">
        <v>1</v>
      </c>
      <c r="H222" s="47">
        <v>2</v>
      </c>
      <c r="I222" s="47">
        <v>2</v>
      </c>
      <c r="J222" s="47">
        <v>1</v>
      </c>
      <c r="K222" s="47">
        <v>3</v>
      </c>
      <c r="L222" s="47">
        <v>2</v>
      </c>
      <c r="M222" s="47">
        <v>3</v>
      </c>
      <c r="N222" s="2">
        <f t="shared" si="9"/>
        <v>21</v>
      </c>
      <c r="O222" s="2"/>
      <c r="P222" s="25">
        <f t="shared" si="10"/>
        <v>2.1</v>
      </c>
      <c r="Q222" s="25">
        <f t="shared" si="11"/>
        <v>21</v>
      </c>
      <c r="R222" s="67">
        <v>44061</v>
      </c>
    </row>
    <row r="223" spans="1:18" x14ac:dyDescent="0.2">
      <c r="A223" s="106">
        <v>2070</v>
      </c>
      <c r="B223" s="67">
        <v>44080</v>
      </c>
      <c r="C223" s="31" t="s">
        <v>598</v>
      </c>
      <c r="D223" s="97">
        <v>3</v>
      </c>
      <c r="E223" s="47">
        <v>0</v>
      </c>
      <c r="F223" s="47">
        <v>0</v>
      </c>
      <c r="G223" s="47">
        <v>3</v>
      </c>
      <c r="H223" s="47">
        <v>0</v>
      </c>
      <c r="I223" s="47">
        <v>4</v>
      </c>
      <c r="J223" s="47">
        <v>3</v>
      </c>
      <c r="K223" s="47">
        <v>1</v>
      </c>
      <c r="L223" s="47">
        <v>0</v>
      </c>
      <c r="M223" s="47">
        <v>0</v>
      </c>
      <c r="N223" s="2">
        <f t="shared" si="9"/>
        <v>14</v>
      </c>
      <c r="O223" s="2"/>
      <c r="P223" s="25">
        <f t="shared" si="10"/>
        <v>1.4</v>
      </c>
      <c r="Q223" s="25">
        <f t="shared" si="11"/>
        <v>14</v>
      </c>
      <c r="R223" s="67">
        <v>44080</v>
      </c>
    </row>
    <row r="224" spans="1:18" x14ac:dyDescent="0.2">
      <c r="A224" s="106">
        <v>2071</v>
      </c>
      <c r="B224" s="67">
        <v>44052</v>
      </c>
      <c r="C224" s="31" t="s">
        <v>562</v>
      </c>
      <c r="D224" s="97">
        <v>1</v>
      </c>
      <c r="E224" s="47">
        <v>1</v>
      </c>
      <c r="F224" s="47">
        <v>0</v>
      </c>
      <c r="G224" s="47">
        <v>2</v>
      </c>
      <c r="H224" s="47">
        <v>1</v>
      </c>
      <c r="I224" s="47">
        <v>2</v>
      </c>
      <c r="J224" s="47">
        <v>2</v>
      </c>
      <c r="K224" s="47">
        <v>2</v>
      </c>
      <c r="L224" s="47">
        <v>2</v>
      </c>
      <c r="M224" s="47">
        <v>1</v>
      </c>
      <c r="N224" s="2">
        <f t="shared" si="9"/>
        <v>14</v>
      </c>
      <c r="O224" s="2"/>
      <c r="P224" s="25">
        <f t="shared" si="10"/>
        <v>1.4</v>
      </c>
      <c r="Q224" s="25">
        <f t="shared" si="11"/>
        <v>14</v>
      </c>
      <c r="R224" s="67">
        <v>44052</v>
      </c>
    </row>
    <row r="225" spans="1:18" x14ac:dyDescent="0.2">
      <c r="A225" s="106">
        <v>2072</v>
      </c>
      <c r="B225" s="67">
        <v>44061</v>
      </c>
      <c r="C225" s="31" t="s">
        <v>592</v>
      </c>
      <c r="D225" s="97">
        <v>4</v>
      </c>
      <c r="E225" s="47">
        <v>3</v>
      </c>
      <c r="F225" s="47">
        <v>3</v>
      </c>
      <c r="G225" s="47">
        <v>4</v>
      </c>
      <c r="H225" s="47">
        <v>4</v>
      </c>
      <c r="I225" s="47">
        <v>4</v>
      </c>
      <c r="J225" s="47">
        <v>4</v>
      </c>
      <c r="K225" s="47">
        <v>3</v>
      </c>
      <c r="L225" s="47">
        <v>4</v>
      </c>
      <c r="M225" s="47">
        <v>4</v>
      </c>
      <c r="N225" s="2">
        <f t="shared" si="9"/>
        <v>37</v>
      </c>
      <c r="O225" s="2"/>
      <c r="P225" s="25">
        <f t="shared" si="10"/>
        <v>3.7</v>
      </c>
      <c r="Q225" s="25">
        <f t="shared" si="11"/>
        <v>37</v>
      </c>
      <c r="R225" s="67">
        <v>44061</v>
      </c>
    </row>
    <row r="226" spans="1:18" x14ac:dyDescent="0.2">
      <c r="A226" s="106">
        <v>2073</v>
      </c>
      <c r="B226" s="67">
        <v>44055</v>
      </c>
      <c r="C226" s="31" t="s">
        <v>585</v>
      </c>
      <c r="D226" s="97">
        <v>3</v>
      </c>
      <c r="E226" s="47">
        <v>3</v>
      </c>
      <c r="F226" s="47">
        <v>3</v>
      </c>
      <c r="G226" s="47">
        <v>3</v>
      </c>
      <c r="H226" s="47">
        <v>3</v>
      </c>
      <c r="I226" s="47">
        <v>3</v>
      </c>
      <c r="J226" s="47">
        <v>3</v>
      </c>
      <c r="K226" s="47">
        <v>3</v>
      </c>
      <c r="L226" s="47">
        <v>2</v>
      </c>
      <c r="M226" s="47">
        <v>3</v>
      </c>
      <c r="N226" s="2">
        <f t="shared" si="9"/>
        <v>29</v>
      </c>
      <c r="O226" s="2"/>
      <c r="P226" s="25">
        <f t="shared" si="10"/>
        <v>2.9</v>
      </c>
      <c r="Q226" s="25">
        <f t="shared" si="11"/>
        <v>29</v>
      </c>
      <c r="R226" s="67">
        <v>44055</v>
      </c>
    </row>
    <row r="227" spans="1:18" x14ac:dyDescent="0.2">
      <c r="A227" s="106">
        <v>2074</v>
      </c>
      <c r="B227" s="67">
        <v>44061</v>
      </c>
      <c r="C227" s="31" t="s">
        <v>592</v>
      </c>
      <c r="D227" s="97">
        <v>4</v>
      </c>
      <c r="E227" s="47">
        <v>0</v>
      </c>
      <c r="F227" s="47">
        <v>3</v>
      </c>
      <c r="G227" s="47">
        <v>3</v>
      </c>
      <c r="H227" s="47">
        <v>3</v>
      </c>
      <c r="I227" s="47">
        <v>4</v>
      </c>
      <c r="J227" s="47">
        <v>4</v>
      </c>
      <c r="K227" s="47">
        <v>3</v>
      </c>
      <c r="L227" s="47">
        <v>4</v>
      </c>
      <c r="M227" s="47">
        <v>4</v>
      </c>
      <c r="N227" s="2">
        <f t="shared" si="9"/>
        <v>32</v>
      </c>
      <c r="O227" s="2"/>
      <c r="P227" s="25">
        <f t="shared" si="10"/>
        <v>3.2</v>
      </c>
      <c r="Q227" s="25">
        <f t="shared" si="11"/>
        <v>32</v>
      </c>
      <c r="R227" s="67">
        <v>44061</v>
      </c>
    </row>
    <row r="228" spans="1:18" x14ac:dyDescent="0.2">
      <c r="A228" s="106">
        <v>2075</v>
      </c>
      <c r="B228" s="67">
        <v>44055</v>
      </c>
      <c r="C228" s="31" t="s">
        <v>585</v>
      </c>
      <c r="D228" s="97">
        <v>2</v>
      </c>
      <c r="E228" s="47">
        <v>2</v>
      </c>
      <c r="F228" s="47">
        <v>1</v>
      </c>
      <c r="G228" s="47">
        <v>1</v>
      </c>
      <c r="H228" s="47">
        <v>1</v>
      </c>
      <c r="I228" s="47">
        <v>1</v>
      </c>
      <c r="J228" s="47">
        <v>2</v>
      </c>
      <c r="K228" s="47">
        <v>2</v>
      </c>
      <c r="L228" s="47">
        <v>1</v>
      </c>
      <c r="M228" s="47">
        <v>1</v>
      </c>
      <c r="N228" s="2">
        <f t="shared" si="9"/>
        <v>14</v>
      </c>
      <c r="O228" s="2"/>
      <c r="P228" s="25">
        <f t="shared" si="10"/>
        <v>1.4</v>
      </c>
      <c r="Q228" s="25">
        <f t="shared" si="11"/>
        <v>14</v>
      </c>
      <c r="R228" s="67">
        <v>44055</v>
      </c>
    </row>
    <row r="229" spans="1:18" x14ac:dyDescent="0.2">
      <c r="A229" s="106">
        <v>2076</v>
      </c>
      <c r="B229" s="67">
        <v>44052</v>
      </c>
      <c r="C229" s="31" t="s">
        <v>562</v>
      </c>
      <c r="D229" s="97">
        <v>2</v>
      </c>
      <c r="E229" s="47">
        <v>1</v>
      </c>
      <c r="F229" s="47">
        <v>0</v>
      </c>
      <c r="G229" s="47">
        <v>0</v>
      </c>
      <c r="H229" s="47">
        <v>0</v>
      </c>
      <c r="I229" s="47">
        <v>2</v>
      </c>
      <c r="J229" s="47">
        <v>2</v>
      </c>
      <c r="K229" s="47">
        <v>2</v>
      </c>
      <c r="L229" s="47">
        <v>0</v>
      </c>
      <c r="M229" s="47">
        <v>0</v>
      </c>
      <c r="N229" s="2">
        <f t="shared" si="9"/>
        <v>9</v>
      </c>
      <c r="O229" s="2"/>
      <c r="P229" s="25">
        <f t="shared" si="10"/>
        <v>0.9</v>
      </c>
      <c r="Q229" s="25">
        <f t="shared" si="11"/>
        <v>9</v>
      </c>
      <c r="R229" s="67">
        <v>44052</v>
      </c>
    </row>
    <row r="230" spans="1:18" x14ac:dyDescent="0.2">
      <c r="A230" s="106">
        <v>2077</v>
      </c>
      <c r="B230" s="67">
        <v>44052</v>
      </c>
      <c r="C230" s="31" t="s">
        <v>562</v>
      </c>
      <c r="D230" s="97">
        <v>4</v>
      </c>
      <c r="E230" s="47">
        <v>3</v>
      </c>
      <c r="F230" s="47">
        <v>0</v>
      </c>
      <c r="G230" s="47">
        <v>1</v>
      </c>
      <c r="H230" s="47">
        <v>1</v>
      </c>
      <c r="I230" s="47">
        <v>3</v>
      </c>
      <c r="J230" s="47">
        <v>2</v>
      </c>
      <c r="K230" s="47">
        <v>2</v>
      </c>
      <c r="L230" s="47">
        <v>1</v>
      </c>
      <c r="M230" s="47">
        <v>1</v>
      </c>
      <c r="N230" s="2">
        <f t="shared" si="9"/>
        <v>18</v>
      </c>
      <c r="O230" s="2"/>
      <c r="P230" s="25">
        <f t="shared" si="10"/>
        <v>1.8</v>
      </c>
      <c r="Q230" s="25">
        <f t="shared" si="11"/>
        <v>18</v>
      </c>
      <c r="R230" s="67">
        <v>44052</v>
      </c>
    </row>
    <row r="231" spans="1:18" x14ac:dyDescent="0.2">
      <c r="A231" s="106">
        <v>2078</v>
      </c>
      <c r="B231" s="67">
        <v>44084</v>
      </c>
      <c r="C231" s="31" t="s">
        <v>598</v>
      </c>
      <c r="D231" s="97">
        <v>1</v>
      </c>
      <c r="E231" s="47">
        <v>1</v>
      </c>
      <c r="F231" s="47">
        <v>0</v>
      </c>
      <c r="G231" s="47">
        <v>2</v>
      </c>
      <c r="H231" s="47">
        <v>1</v>
      </c>
      <c r="I231" s="47">
        <v>3</v>
      </c>
      <c r="J231" s="47">
        <v>2</v>
      </c>
      <c r="K231" s="47">
        <v>1</v>
      </c>
      <c r="L231" s="47">
        <v>2</v>
      </c>
      <c r="M231" s="47">
        <v>1</v>
      </c>
      <c r="N231" s="2">
        <f t="shared" si="9"/>
        <v>14</v>
      </c>
      <c r="O231" s="2"/>
      <c r="P231" s="25">
        <f t="shared" si="10"/>
        <v>1.4</v>
      </c>
      <c r="Q231" s="25">
        <f t="shared" si="11"/>
        <v>14</v>
      </c>
      <c r="R231" s="67">
        <v>44084</v>
      </c>
    </row>
    <row r="232" spans="1:18" x14ac:dyDescent="0.2">
      <c r="A232" s="106">
        <v>2079</v>
      </c>
      <c r="B232" s="67">
        <v>44080</v>
      </c>
      <c r="C232" s="31" t="s">
        <v>598</v>
      </c>
      <c r="D232" s="97">
        <v>3</v>
      </c>
      <c r="E232" s="47">
        <v>2</v>
      </c>
      <c r="F232" s="47">
        <v>1</v>
      </c>
      <c r="G232" s="47">
        <v>2</v>
      </c>
      <c r="H232" s="47">
        <v>1</v>
      </c>
      <c r="I232" s="66">
        <v>2</v>
      </c>
      <c r="J232" s="47">
        <v>2</v>
      </c>
      <c r="K232" s="47">
        <v>2</v>
      </c>
      <c r="L232" s="47">
        <v>3</v>
      </c>
      <c r="M232" s="47">
        <v>2</v>
      </c>
      <c r="N232" s="2">
        <f t="shared" si="9"/>
        <v>20</v>
      </c>
      <c r="O232" s="2"/>
      <c r="P232" s="25">
        <f t="shared" si="10"/>
        <v>2</v>
      </c>
      <c r="Q232" s="25">
        <f t="shared" si="11"/>
        <v>20</v>
      </c>
      <c r="R232" s="67">
        <v>44080</v>
      </c>
    </row>
    <row r="233" spans="1:18" x14ac:dyDescent="0.2">
      <c r="A233" s="106">
        <v>2080</v>
      </c>
      <c r="B233" s="67">
        <v>44052</v>
      </c>
      <c r="C233" s="31" t="s">
        <v>562</v>
      </c>
      <c r="D233" s="97">
        <v>4</v>
      </c>
      <c r="E233" s="47">
        <v>4</v>
      </c>
      <c r="F233" s="47">
        <v>1</v>
      </c>
      <c r="G233" s="47">
        <v>1</v>
      </c>
      <c r="H233" s="47">
        <v>1</v>
      </c>
      <c r="I233" s="47">
        <v>2</v>
      </c>
      <c r="J233" s="47">
        <v>1</v>
      </c>
      <c r="K233" s="47">
        <v>4</v>
      </c>
      <c r="L233" s="47">
        <v>4</v>
      </c>
      <c r="M233" s="47">
        <v>4</v>
      </c>
      <c r="N233" s="2">
        <f t="shared" si="9"/>
        <v>26</v>
      </c>
      <c r="O233" s="2"/>
      <c r="P233" s="25">
        <f t="shared" si="10"/>
        <v>2.6</v>
      </c>
      <c r="Q233" s="25">
        <f t="shared" si="11"/>
        <v>26</v>
      </c>
      <c r="R233" s="67">
        <v>44052</v>
      </c>
    </row>
    <row r="234" spans="1:18" x14ac:dyDescent="0.2">
      <c r="A234" s="107">
        <v>2081</v>
      </c>
      <c r="B234" s="67">
        <v>44091</v>
      </c>
      <c r="C234" s="31" t="s">
        <v>562</v>
      </c>
      <c r="D234" s="97">
        <v>2</v>
      </c>
      <c r="E234" s="47">
        <v>2</v>
      </c>
      <c r="F234" s="47">
        <v>0</v>
      </c>
      <c r="G234" s="47">
        <v>1</v>
      </c>
      <c r="H234" s="47">
        <v>0</v>
      </c>
      <c r="I234" s="47">
        <v>3</v>
      </c>
      <c r="J234" s="47">
        <v>1</v>
      </c>
      <c r="K234" s="47">
        <v>0</v>
      </c>
      <c r="L234" s="47">
        <v>0</v>
      </c>
      <c r="M234" s="47">
        <v>0</v>
      </c>
      <c r="N234" s="2">
        <f t="shared" si="9"/>
        <v>9</v>
      </c>
      <c r="O234" s="2"/>
      <c r="P234" s="25">
        <f t="shared" si="10"/>
        <v>0.9</v>
      </c>
      <c r="Q234" s="25">
        <f t="shared" si="11"/>
        <v>9</v>
      </c>
      <c r="R234" s="67">
        <v>44091</v>
      </c>
    </row>
    <row r="235" spans="1:18" x14ac:dyDescent="0.2">
      <c r="A235" s="107">
        <v>2082</v>
      </c>
      <c r="B235" s="67">
        <v>44083</v>
      </c>
      <c r="C235" s="31" t="s">
        <v>591</v>
      </c>
      <c r="D235" s="97">
        <v>2</v>
      </c>
      <c r="E235" s="47">
        <v>0</v>
      </c>
      <c r="F235" s="47">
        <v>1</v>
      </c>
      <c r="G235" s="47">
        <v>2</v>
      </c>
      <c r="H235" s="47">
        <v>2</v>
      </c>
      <c r="I235" s="47">
        <v>2</v>
      </c>
      <c r="J235" s="47">
        <v>2</v>
      </c>
      <c r="K235" s="47">
        <v>2</v>
      </c>
      <c r="L235" s="47">
        <v>2</v>
      </c>
      <c r="M235" s="47">
        <v>2</v>
      </c>
      <c r="N235" s="2">
        <v>2</v>
      </c>
      <c r="O235" s="2"/>
      <c r="P235" s="25">
        <f t="shared" si="10"/>
        <v>1.7</v>
      </c>
      <c r="Q235" s="25">
        <f t="shared" si="11"/>
        <v>17</v>
      </c>
      <c r="R235" s="67">
        <v>44083</v>
      </c>
    </row>
    <row r="236" spans="1:18" x14ac:dyDescent="0.2">
      <c r="A236" s="107">
        <v>2083</v>
      </c>
      <c r="B236" s="67">
        <v>44091</v>
      </c>
      <c r="C236" s="31" t="s">
        <v>562</v>
      </c>
      <c r="D236" s="97">
        <v>0</v>
      </c>
      <c r="E236" s="47">
        <v>0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s="47">
        <v>0</v>
      </c>
      <c r="N236" s="2">
        <f t="shared" si="9"/>
        <v>0</v>
      </c>
      <c r="O236" s="2"/>
      <c r="P236" s="25">
        <f t="shared" si="10"/>
        <v>0</v>
      </c>
      <c r="Q236" s="25">
        <f t="shared" si="11"/>
        <v>0</v>
      </c>
      <c r="R236" s="67">
        <v>44091</v>
      </c>
    </row>
    <row r="237" spans="1:18" x14ac:dyDescent="0.2">
      <c r="A237" s="107">
        <v>2084</v>
      </c>
      <c r="B237" s="67">
        <v>44083</v>
      </c>
      <c r="C237" s="31" t="s">
        <v>592</v>
      </c>
      <c r="D237" s="97">
        <v>1</v>
      </c>
      <c r="E237" s="47">
        <v>2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2">
        <f t="shared" si="9"/>
        <v>3</v>
      </c>
      <c r="O237" s="2"/>
      <c r="P237" s="25">
        <f t="shared" si="10"/>
        <v>0.3</v>
      </c>
      <c r="Q237" s="25">
        <f t="shared" si="11"/>
        <v>3</v>
      </c>
      <c r="R237" s="67">
        <v>44083</v>
      </c>
    </row>
    <row r="238" spans="1:18" x14ac:dyDescent="0.2">
      <c r="A238" s="107">
        <v>2085</v>
      </c>
      <c r="B238" s="67">
        <v>44213</v>
      </c>
      <c r="C238" s="31" t="s">
        <v>599</v>
      </c>
      <c r="D238" s="97">
        <v>2</v>
      </c>
      <c r="E238" s="47">
        <v>2</v>
      </c>
      <c r="F238" s="47">
        <v>0</v>
      </c>
      <c r="G238" s="47">
        <v>1</v>
      </c>
      <c r="H238" s="47">
        <v>1</v>
      </c>
      <c r="I238" s="47">
        <v>3</v>
      </c>
      <c r="J238" s="47">
        <v>2</v>
      </c>
      <c r="K238" s="47">
        <v>3</v>
      </c>
      <c r="L238" s="47">
        <v>3</v>
      </c>
      <c r="M238" s="47">
        <v>3</v>
      </c>
      <c r="N238" s="2">
        <f t="shared" si="9"/>
        <v>20</v>
      </c>
      <c r="O238" s="2"/>
      <c r="P238" s="25">
        <f t="shared" si="10"/>
        <v>2</v>
      </c>
      <c r="Q238" s="25">
        <f t="shared" si="11"/>
        <v>20</v>
      </c>
      <c r="R238" s="67">
        <v>44213</v>
      </c>
    </row>
    <row r="239" spans="1:18" x14ac:dyDescent="0.2">
      <c r="A239" s="107">
        <v>2086</v>
      </c>
      <c r="B239" s="67">
        <v>44146</v>
      </c>
      <c r="C239" s="31" t="s">
        <v>562</v>
      </c>
      <c r="D239" s="97">
        <v>1</v>
      </c>
      <c r="E239" s="47">
        <v>2</v>
      </c>
      <c r="F239" s="47">
        <v>0</v>
      </c>
      <c r="G239" s="47">
        <v>1</v>
      </c>
      <c r="H239" s="47">
        <v>2</v>
      </c>
      <c r="I239" s="47">
        <v>1</v>
      </c>
      <c r="J239" s="47">
        <v>1</v>
      </c>
      <c r="K239" s="47">
        <v>3</v>
      </c>
      <c r="L239" s="47">
        <v>2</v>
      </c>
      <c r="M239" s="47">
        <v>2</v>
      </c>
      <c r="N239" s="2">
        <f t="shared" si="9"/>
        <v>15</v>
      </c>
      <c r="O239" s="2"/>
      <c r="P239" s="25">
        <f t="shared" si="10"/>
        <v>1.5</v>
      </c>
      <c r="Q239" s="25">
        <f t="shared" si="11"/>
        <v>15</v>
      </c>
      <c r="R239" s="67">
        <v>44146</v>
      </c>
    </row>
    <row r="240" spans="1:18" hidden="1" x14ac:dyDescent="0.2">
      <c r="A240" s="107">
        <v>2087</v>
      </c>
      <c r="B240" s="31"/>
      <c r="C240" s="31"/>
      <c r="D240" s="97"/>
      <c r="E240" s="47"/>
      <c r="F240" s="47"/>
      <c r="G240" s="47"/>
      <c r="H240" s="47"/>
      <c r="I240" s="47"/>
      <c r="J240" s="47"/>
      <c r="K240" s="47"/>
      <c r="L240" s="47"/>
      <c r="M240" s="47"/>
      <c r="N240" s="2">
        <f t="shared" si="9"/>
        <v>0</v>
      </c>
      <c r="O240" s="2"/>
      <c r="P240" s="25" t="e">
        <f t="shared" si="10"/>
        <v>#DIV/0!</v>
      </c>
      <c r="Q240" s="25" t="e">
        <f t="shared" si="11"/>
        <v>#DIV/0!</v>
      </c>
      <c r="R240" s="31"/>
    </row>
    <row r="241" spans="1:18" x14ac:dyDescent="0.2">
      <c r="A241" s="107">
        <v>2088</v>
      </c>
      <c r="B241" s="67">
        <v>44084</v>
      </c>
      <c r="C241" s="31" t="s">
        <v>598</v>
      </c>
      <c r="D241" s="97">
        <v>2</v>
      </c>
      <c r="E241" s="47">
        <v>1</v>
      </c>
      <c r="F241" s="47">
        <v>0</v>
      </c>
      <c r="G241" s="47">
        <v>0</v>
      </c>
      <c r="H241" s="47">
        <v>1</v>
      </c>
      <c r="I241" s="47">
        <v>2</v>
      </c>
      <c r="J241" s="47">
        <v>4</v>
      </c>
      <c r="K241" s="47">
        <v>3</v>
      </c>
      <c r="L241" s="47">
        <v>2</v>
      </c>
      <c r="M241" s="47">
        <v>1</v>
      </c>
      <c r="N241" s="2">
        <f t="shared" si="9"/>
        <v>16</v>
      </c>
      <c r="O241" s="2"/>
      <c r="P241" s="25">
        <f t="shared" si="10"/>
        <v>1.6</v>
      </c>
      <c r="Q241" s="25">
        <f t="shared" si="11"/>
        <v>16</v>
      </c>
      <c r="R241" s="67">
        <v>44084</v>
      </c>
    </row>
    <row r="242" spans="1:18" x14ac:dyDescent="0.2">
      <c r="A242" s="107">
        <v>2089</v>
      </c>
      <c r="B242" s="67">
        <v>44083</v>
      </c>
      <c r="C242" s="31" t="s">
        <v>592</v>
      </c>
      <c r="D242" s="97">
        <v>2</v>
      </c>
      <c r="E242" s="47">
        <v>2</v>
      </c>
      <c r="F242" s="47">
        <v>0</v>
      </c>
      <c r="G242" s="47">
        <v>1</v>
      </c>
      <c r="H242" s="47">
        <v>1</v>
      </c>
      <c r="I242" s="47">
        <v>1</v>
      </c>
      <c r="J242" s="47">
        <v>2</v>
      </c>
      <c r="K242" s="47">
        <v>2</v>
      </c>
      <c r="L242" s="47">
        <v>1</v>
      </c>
      <c r="M242" s="47">
        <v>1</v>
      </c>
      <c r="N242" s="2">
        <f t="shared" si="9"/>
        <v>13</v>
      </c>
      <c r="O242" s="2"/>
      <c r="P242" s="25">
        <f t="shared" si="10"/>
        <v>1.3</v>
      </c>
      <c r="Q242" s="25">
        <f t="shared" si="11"/>
        <v>13</v>
      </c>
      <c r="R242" s="67">
        <v>44083</v>
      </c>
    </row>
    <row r="243" spans="1:18" x14ac:dyDescent="0.2">
      <c r="A243" s="107">
        <v>2090</v>
      </c>
      <c r="B243" s="67">
        <v>44091</v>
      </c>
      <c r="C243" s="31" t="s">
        <v>562</v>
      </c>
      <c r="D243" s="97">
        <v>2</v>
      </c>
      <c r="E243" s="47">
        <v>2</v>
      </c>
      <c r="F243" s="47">
        <v>0</v>
      </c>
      <c r="G243" s="47">
        <v>1</v>
      </c>
      <c r="H243" s="47">
        <v>0</v>
      </c>
      <c r="I243" s="47">
        <v>1</v>
      </c>
      <c r="J243" s="47">
        <v>1</v>
      </c>
      <c r="K243" s="47">
        <v>3</v>
      </c>
      <c r="L243" s="47">
        <v>1</v>
      </c>
      <c r="M243" s="47">
        <v>3</v>
      </c>
      <c r="N243" s="2">
        <f t="shared" si="9"/>
        <v>14</v>
      </c>
      <c r="O243" s="2"/>
      <c r="P243" s="25">
        <f t="shared" si="10"/>
        <v>1.4</v>
      </c>
      <c r="Q243" s="25">
        <f t="shared" si="11"/>
        <v>14</v>
      </c>
      <c r="R243" s="67">
        <v>44091</v>
      </c>
    </row>
    <row r="244" spans="1:18" hidden="1" x14ac:dyDescent="0.2">
      <c r="A244" s="107">
        <v>2091</v>
      </c>
      <c r="B244" s="31"/>
      <c r="C244" s="31"/>
      <c r="D244" s="97"/>
      <c r="E244" s="47"/>
      <c r="F244" s="47"/>
      <c r="G244" s="47"/>
      <c r="H244" s="47"/>
      <c r="I244" s="47"/>
      <c r="J244" s="47"/>
      <c r="K244" s="47"/>
      <c r="L244" s="47"/>
      <c r="M244" s="47"/>
      <c r="N244" s="2">
        <f t="shared" si="9"/>
        <v>0</v>
      </c>
      <c r="O244" s="2"/>
      <c r="P244" s="25" t="e">
        <f t="shared" si="10"/>
        <v>#DIV/0!</v>
      </c>
      <c r="Q244" s="25" t="e">
        <f t="shared" si="11"/>
        <v>#DIV/0!</v>
      </c>
      <c r="R244" s="31"/>
    </row>
    <row r="245" spans="1:18" x14ac:dyDescent="0.2">
      <c r="A245" s="107">
        <v>2092</v>
      </c>
      <c r="B245" s="67">
        <v>44091</v>
      </c>
      <c r="C245" s="31" t="s">
        <v>562</v>
      </c>
      <c r="D245" s="97">
        <v>3</v>
      </c>
      <c r="E245" s="47">
        <v>3</v>
      </c>
      <c r="F245" s="47">
        <v>1</v>
      </c>
      <c r="G245" s="47">
        <v>4</v>
      </c>
      <c r="H245" s="47">
        <v>4</v>
      </c>
      <c r="I245" s="47">
        <v>4</v>
      </c>
      <c r="J245" s="47">
        <v>1</v>
      </c>
      <c r="K245" s="47">
        <v>4</v>
      </c>
      <c r="L245" s="47">
        <v>4</v>
      </c>
      <c r="M245" s="47">
        <v>2</v>
      </c>
      <c r="N245" s="2">
        <f t="shared" si="9"/>
        <v>30</v>
      </c>
      <c r="O245" s="2"/>
      <c r="P245" s="25">
        <f t="shared" si="10"/>
        <v>3</v>
      </c>
      <c r="Q245" s="25">
        <f t="shared" si="11"/>
        <v>30</v>
      </c>
      <c r="R245" s="67">
        <v>44091</v>
      </c>
    </row>
    <row r="246" spans="1:18" hidden="1" x14ac:dyDescent="0.2">
      <c r="A246" s="107">
        <v>2093</v>
      </c>
      <c r="B246" s="67"/>
      <c r="C246" s="31"/>
      <c r="D246" s="97"/>
      <c r="E246" s="47"/>
      <c r="F246" s="47"/>
      <c r="G246" s="47"/>
      <c r="H246" s="47"/>
      <c r="I246" s="47"/>
      <c r="J246" s="47"/>
      <c r="K246" s="47"/>
      <c r="L246" s="47"/>
      <c r="M246" s="47"/>
      <c r="N246" s="2">
        <f t="shared" si="9"/>
        <v>0</v>
      </c>
      <c r="O246" s="2"/>
      <c r="P246" s="25" t="e">
        <f t="shared" si="10"/>
        <v>#DIV/0!</v>
      </c>
      <c r="Q246" s="25" t="e">
        <f t="shared" si="11"/>
        <v>#DIV/0!</v>
      </c>
      <c r="R246" s="67"/>
    </row>
    <row r="247" spans="1:18" x14ac:dyDescent="0.2">
      <c r="A247" s="107">
        <v>2094</v>
      </c>
      <c r="B247" s="67">
        <v>44213</v>
      </c>
      <c r="C247" s="31" t="s">
        <v>599</v>
      </c>
      <c r="D247" s="97">
        <v>1</v>
      </c>
      <c r="E247" s="47">
        <v>2</v>
      </c>
      <c r="F247" s="47">
        <v>0</v>
      </c>
      <c r="G247" s="47">
        <v>1</v>
      </c>
      <c r="H247" s="47">
        <v>1</v>
      </c>
      <c r="I247" s="47">
        <v>1</v>
      </c>
      <c r="J247" s="47">
        <v>0</v>
      </c>
      <c r="K247" s="47">
        <v>3</v>
      </c>
      <c r="L247" s="47">
        <v>1</v>
      </c>
      <c r="M247" s="47">
        <v>0</v>
      </c>
      <c r="N247" s="2">
        <f t="shared" si="9"/>
        <v>10</v>
      </c>
      <c r="O247" s="2"/>
      <c r="P247" s="25">
        <f t="shared" si="10"/>
        <v>1</v>
      </c>
      <c r="Q247" s="25">
        <f t="shared" si="11"/>
        <v>10</v>
      </c>
      <c r="R247" s="67">
        <v>44213</v>
      </c>
    </row>
    <row r="248" spans="1:18" hidden="1" x14ac:dyDescent="0.2">
      <c r="A248" s="107">
        <v>2095</v>
      </c>
      <c r="B248" s="67"/>
      <c r="C248" s="31"/>
      <c r="D248" s="97"/>
      <c r="E248" s="47"/>
      <c r="F248" s="47"/>
      <c r="G248" s="47"/>
      <c r="H248" s="47"/>
      <c r="I248" s="47"/>
      <c r="J248" s="47"/>
      <c r="K248" s="47"/>
      <c r="L248" s="47"/>
      <c r="M248" s="47"/>
      <c r="N248" s="2">
        <f t="shared" si="9"/>
        <v>0</v>
      </c>
      <c r="O248" s="2"/>
      <c r="P248" s="25" t="e">
        <f t="shared" si="10"/>
        <v>#DIV/0!</v>
      </c>
      <c r="Q248" s="25" t="e">
        <f t="shared" si="11"/>
        <v>#DIV/0!</v>
      </c>
      <c r="R248" s="67"/>
    </row>
    <row r="249" spans="1:18" x14ac:dyDescent="0.2">
      <c r="A249" s="107">
        <v>2096</v>
      </c>
      <c r="B249" s="67">
        <v>44091</v>
      </c>
      <c r="C249" s="31" t="s">
        <v>562</v>
      </c>
      <c r="D249" s="97">
        <v>3</v>
      </c>
      <c r="E249" s="47">
        <v>2</v>
      </c>
      <c r="F249" s="47">
        <v>1</v>
      </c>
      <c r="G249" s="47">
        <v>1</v>
      </c>
      <c r="H249" s="47">
        <v>1</v>
      </c>
      <c r="I249" s="47">
        <v>1</v>
      </c>
      <c r="J249" s="47">
        <v>1</v>
      </c>
      <c r="K249" s="47">
        <v>2</v>
      </c>
      <c r="L249" s="47">
        <v>2</v>
      </c>
      <c r="M249" s="47">
        <v>2</v>
      </c>
      <c r="N249" s="2">
        <f t="shared" si="9"/>
        <v>16</v>
      </c>
      <c r="O249" s="2"/>
      <c r="P249" s="25">
        <f t="shared" si="10"/>
        <v>1.6</v>
      </c>
      <c r="Q249" s="25">
        <f t="shared" si="11"/>
        <v>16</v>
      </c>
      <c r="R249" s="67">
        <v>44091</v>
      </c>
    </row>
    <row r="250" spans="1:18" hidden="1" x14ac:dyDescent="0.2">
      <c r="A250" s="107">
        <v>2097</v>
      </c>
      <c r="B250" s="31"/>
      <c r="C250" s="31"/>
      <c r="D250" s="97"/>
      <c r="E250" s="47"/>
      <c r="F250" s="47"/>
      <c r="G250" s="47"/>
      <c r="H250" s="47"/>
      <c r="I250" s="47"/>
      <c r="J250" s="47"/>
      <c r="K250" s="47"/>
      <c r="L250" s="47"/>
      <c r="M250" s="47"/>
      <c r="N250" s="2">
        <f t="shared" si="9"/>
        <v>0</v>
      </c>
      <c r="O250" s="2"/>
      <c r="P250" s="25" t="e">
        <f t="shared" si="10"/>
        <v>#DIV/0!</v>
      </c>
      <c r="Q250" s="25" t="e">
        <f t="shared" si="11"/>
        <v>#DIV/0!</v>
      </c>
      <c r="R250" s="31"/>
    </row>
    <row r="251" spans="1:18" x14ac:dyDescent="0.2">
      <c r="A251" s="106">
        <v>2098</v>
      </c>
      <c r="B251" s="67">
        <v>44061</v>
      </c>
      <c r="C251" s="31" t="s">
        <v>592</v>
      </c>
      <c r="D251" s="97">
        <v>3</v>
      </c>
      <c r="E251" s="47">
        <v>3</v>
      </c>
      <c r="F251" s="47">
        <v>1</v>
      </c>
      <c r="G251" s="47">
        <v>3</v>
      </c>
      <c r="H251" s="47">
        <v>2</v>
      </c>
      <c r="I251" s="47">
        <v>3</v>
      </c>
      <c r="J251" s="47">
        <v>3</v>
      </c>
      <c r="K251" s="47">
        <v>3</v>
      </c>
      <c r="L251" s="47">
        <v>2</v>
      </c>
      <c r="M251" s="47">
        <v>2</v>
      </c>
      <c r="N251" s="2">
        <f t="shared" si="9"/>
        <v>25</v>
      </c>
      <c r="O251" s="2"/>
      <c r="P251" s="25">
        <f t="shared" si="10"/>
        <v>2.5</v>
      </c>
      <c r="Q251" s="25">
        <f t="shared" si="11"/>
        <v>25</v>
      </c>
      <c r="R251" s="67">
        <v>44061</v>
      </c>
    </row>
    <row r="252" spans="1:18" x14ac:dyDescent="0.2">
      <c r="A252" s="107">
        <v>2099</v>
      </c>
      <c r="B252" s="67">
        <v>44091</v>
      </c>
      <c r="C252" s="31" t="s">
        <v>562</v>
      </c>
      <c r="D252" s="97">
        <v>2</v>
      </c>
      <c r="E252" s="47">
        <v>2</v>
      </c>
      <c r="F252" s="47">
        <v>0</v>
      </c>
      <c r="G252" s="47">
        <v>1</v>
      </c>
      <c r="H252" s="47">
        <v>1</v>
      </c>
      <c r="I252" s="47">
        <v>2</v>
      </c>
      <c r="J252" s="47">
        <v>2</v>
      </c>
      <c r="K252" s="47">
        <v>2</v>
      </c>
      <c r="L252" s="47">
        <v>2</v>
      </c>
      <c r="M252" s="47">
        <v>1</v>
      </c>
      <c r="N252" s="2">
        <f t="shared" si="9"/>
        <v>15</v>
      </c>
      <c r="O252" s="2"/>
      <c r="P252" s="25">
        <f t="shared" si="10"/>
        <v>1.5</v>
      </c>
      <c r="Q252" s="25">
        <f t="shared" si="11"/>
        <v>15</v>
      </c>
      <c r="R252" s="67">
        <v>44091</v>
      </c>
    </row>
    <row r="253" spans="1:18" x14ac:dyDescent="0.2">
      <c r="A253" s="106">
        <v>2100</v>
      </c>
      <c r="B253" s="67">
        <v>44081</v>
      </c>
      <c r="C253" s="31" t="s">
        <v>599</v>
      </c>
      <c r="D253" s="97">
        <v>2</v>
      </c>
      <c r="E253" s="47">
        <v>2</v>
      </c>
      <c r="F253" s="47">
        <v>2</v>
      </c>
      <c r="G253" s="47">
        <v>1</v>
      </c>
      <c r="H253" s="47">
        <v>2</v>
      </c>
      <c r="I253" s="47">
        <v>3</v>
      </c>
      <c r="J253" s="47">
        <v>3</v>
      </c>
      <c r="K253" s="47">
        <v>3</v>
      </c>
      <c r="L253" s="47">
        <v>3</v>
      </c>
      <c r="M253" s="47">
        <v>4</v>
      </c>
      <c r="N253" s="2">
        <f t="shared" si="9"/>
        <v>25</v>
      </c>
      <c r="O253" s="2"/>
      <c r="P253" s="25">
        <f t="shared" si="10"/>
        <v>2.5</v>
      </c>
      <c r="Q253" s="25">
        <f t="shared" si="11"/>
        <v>25</v>
      </c>
      <c r="R253" s="67">
        <v>44081</v>
      </c>
    </row>
    <row r="254" spans="1:18" x14ac:dyDescent="0.2">
      <c r="A254" s="107">
        <v>2102</v>
      </c>
      <c r="B254" s="67">
        <v>44083</v>
      </c>
      <c r="C254" s="31" t="s">
        <v>592</v>
      </c>
      <c r="D254" s="97">
        <v>2</v>
      </c>
      <c r="E254" s="47">
        <v>3</v>
      </c>
      <c r="F254" s="47">
        <v>1</v>
      </c>
      <c r="G254" s="47">
        <v>3</v>
      </c>
      <c r="H254" s="47">
        <v>2</v>
      </c>
      <c r="I254" s="47">
        <v>2</v>
      </c>
      <c r="J254" s="47">
        <v>2</v>
      </c>
      <c r="K254" s="47">
        <v>4</v>
      </c>
      <c r="L254" s="47">
        <v>3</v>
      </c>
      <c r="M254" s="47">
        <v>3</v>
      </c>
      <c r="N254" s="2">
        <f t="shared" si="9"/>
        <v>25</v>
      </c>
      <c r="O254" s="2"/>
      <c r="P254" s="25">
        <f t="shared" si="10"/>
        <v>2.5</v>
      </c>
      <c r="Q254" s="25">
        <f t="shared" si="11"/>
        <v>25</v>
      </c>
      <c r="R254" s="67">
        <v>44083</v>
      </c>
    </row>
    <row r="255" spans="1:18" hidden="1" x14ac:dyDescent="0.2">
      <c r="A255" s="107">
        <v>2103</v>
      </c>
      <c r="B255" s="67"/>
      <c r="C255" s="31"/>
      <c r="D255" s="97"/>
      <c r="E255" s="47"/>
      <c r="F255" s="47"/>
      <c r="G255" s="47"/>
      <c r="H255" s="47"/>
      <c r="I255" s="47"/>
      <c r="J255" s="47"/>
      <c r="K255" s="47"/>
      <c r="L255" s="47"/>
      <c r="M255" s="47"/>
      <c r="N255" s="2">
        <f t="shared" si="9"/>
        <v>0</v>
      </c>
      <c r="O255" s="2"/>
      <c r="P255" s="25" t="e">
        <f t="shared" si="10"/>
        <v>#DIV/0!</v>
      </c>
      <c r="Q255" s="25" t="e">
        <f t="shared" si="11"/>
        <v>#DIV/0!</v>
      </c>
      <c r="R255" s="67"/>
    </row>
    <row r="256" spans="1:18" hidden="1" x14ac:dyDescent="0.2">
      <c r="A256" s="107">
        <v>2104</v>
      </c>
      <c r="B256" s="67"/>
      <c r="C256" s="31"/>
      <c r="D256" s="97"/>
      <c r="E256" s="47"/>
      <c r="F256" s="47"/>
      <c r="G256" s="47"/>
      <c r="H256" s="47"/>
      <c r="I256" s="47"/>
      <c r="J256" s="47"/>
      <c r="K256" s="47"/>
      <c r="L256" s="47"/>
      <c r="M256" s="47"/>
      <c r="N256" s="2">
        <f t="shared" si="9"/>
        <v>0</v>
      </c>
      <c r="O256" s="2"/>
      <c r="P256" s="25" t="e">
        <f t="shared" si="10"/>
        <v>#DIV/0!</v>
      </c>
      <c r="Q256" s="25" t="e">
        <f t="shared" si="11"/>
        <v>#DIV/0!</v>
      </c>
      <c r="R256" s="67"/>
    </row>
    <row r="257" spans="1:18" x14ac:dyDescent="0.2">
      <c r="A257" s="107">
        <v>2106</v>
      </c>
      <c r="B257" s="67">
        <v>44091</v>
      </c>
      <c r="C257" s="31" t="s">
        <v>562</v>
      </c>
      <c r="D257" s="97">
        <v>1</v>
      </c>
      <c r="E257" s="47">
        <v>2</v>
      </c>
      <c r="F257" s="47">
        <v>1</v>
      </c>
      <c r="G257" s="47">
        <v>2</v>
      </c>
      <c r="H257" s="47">
        <v>1</v>
      </c>
      <c r="I257" s="47">
        <v>2</v>
      </c>
      <c r="J257" s="47">
        <v>2</v>
      </c>
      <c r="K257" s="47">
        <v>2</v>
      </c>
      <c r="L257" s="47">
        <v>1</v>
      </c>
      <c r="M257" s="47">
        <v>0</v>
      </c>
      <c r="N257" s="2">
        <f t="shared" si="9"/>
        <v>14</v>
      </c>
      <c r="O257" s="2"/>
      <c r="P257" s="25">
        <f t="shared" si="10"/>
        <v>1.4</v>
      </c>
      <c r="Q257" s="25">
        <f t="shared" si="11"/>
        <v>14</v>
      </c>
      <c r="R257" s="67">
        <v>44091</v>
      </c>
    </row>
    <row r="258" spans="1:18" x14ac:dyDescent="0.2">
      <c r="A258" s="107">
        <v>2109</v>
      </c>
      <c r="B258" s="67">
        <v>44083</v>
      </c>
      <c r="C258" s="31" t="s">
        <v>591</v>
      </c>
      <c r="D258" s="97">
        <v>1</v>
      </c>
      <c r="E258" s="47">
        <v>0</v>
      </c>
      <c r="F258" s="47">
        <v>0</v>
      </c>
      <c r="G258" s="47">
        <v>1</v>
      </c>
      <c r="H258" s="47">
        <v>0</v>
      </c>
      <c r="I258" s="47">
        <v>1</v>
      </c>
      <c r="J258" s="47">
        <v>1</v>
      </c>
      <c r="K258" s="47">
        <v>1</v>
      </c>
      <c r="L258" s="47">
        <v>1</v>
      </c>
      <c r="M258" s="47">
        <v>0</v>
      </c>
      <c r="N258" s="2">
        <f t="shared" ref="N258:N321" si="12">SUM(D258:M258)</f>
        <v>6</v>
      </c>
      <c r="O258" s="2"/>
      <c r="P258" s="25">
        <f t="shared" si="10"/>
        <v>0.6</v>
      </c>
      <c r="Q258" s="25">
        <f t="shared" si="11"/>
        <v>6</v>
      </c>
      <c r="R258" s="67">
        <v>44083</v>
      </c>
    </row>
    <row r="259" spans="1:18" x14ac:dyDescent="0.2">
      <c r="A259" s="106">
        <v>2110</v>
      </c>
      <c r="B259" s="67">
        <v>44081</v>
      </c>
      <c r="C259" s="31" t="s">
        <v>599</v>
      </c>
      <c r="D259" s="97">
        <v>2</v>
      </c>
      <c r="E259" s="47">
        <v>2</v>
      </c>
      <c r="F259" s="47">
        <v>0</v>
      </c>
      <c r="G259" s="47">
        <v>3</v>
      </c>
      <c r="H259" s="47">
        <v>1</v>
      </c>
      <c r="I259" s="47">
        <v>3</v>
      </c>
      <c r="J259" s="47">
        <v>3</v>
      </c>
      <c r="K259" s="47">
        <v>1</v>
      </c>
      <c r="L259" s="47">
        <v>1</v>
      </c>
      <c r="M259" s="47">
        <v>0</v>
      </c>
      <c r="N259" s="2">
        <f t="shared" si="12"/>
        <v>16</v>
      </c>
      <c r="O259" s="2"/>
      <c r="P259" s="25">
        <f t="shared" ref="P259:P322" si="13">AVERAGE(D259:M259)</f>
        <v>1.6</v>
      </c>
      <c r="Q259" s="25">
        <f t="shared" ref="Q259:Q322" si="14">P259*10</f>
        <v>16</v>
      </c>
      <c r="R259" s="67">
        <v>44081</v>
      </c>
    </row>
    <row r="260" spans="1:18" x14ac:dyDescent="0.2">
      <c r="A260" s="106">
        <v>2111</v>
      </c>
      <c r="B260" s="67">
        <v>44081</v>
      </c>
      <c r="C260" s="31" t="s">
        <v>599</v>
      </c>
      <c r="D260" s="97">
        <v>2</v>
      </c>
      <c r="E260" s="47">
        <v>0</v>
      </c>
      <c r="F260" s="47">
        <v>0</v>
      </c>
      <c r="G260" s="47">
        <v>2</v>
      </c>
      <c r="H260" s="47">
        <v>0</v>
      </c>
      <c r="I260" s="47">
        <v>2</v>
      </c>
      <c r="J260" s="47">
        <v>1</v>
      </c>
      <c r="K260" s="47">
        <v>2</v>
      </c>
      <c r="L260" s="47">
        <v>0</v>
      </c>
      <c r="M260" s="47">
        <v>0</v>
      </c>
      <c r="N260" s="2">
        <f t="shared" si="12"/>
        <v>9</v>
      </c>
      <c r="O260" s="2"/>
      <c r="P260" s="25">
        <f t="shared" si="13"/>
        <v>0.9</v>
      </c>
      <c r="Q260" s="25">
        <f t="shared" si="14"/>
        <v>9</v>
      </c>
      <c r="R260" s="67">
        <v>44081</v>
      </c>
    </row>
    <row r="261" spans="1:18" x14ac:dyDescent="0.2">
      <c r="A261" s="106">
        <v>2112</v>
      </c>
      <c r="B261" s="67">
        <v>44081</v>
      </c>
      <c r="C261" s="31" t="s">
        <v>599</v>
      </c>
      <c r="D261" s="97">
        <v>4</v>
      </c>
      <c r="E261" s="47">
        <v>4</v>
      </c>
      <c r="F261" s="47">
        <v>2</v>
      </c>
      <c r="G261" s="47">
        <v>4</v>
      </c>
      <c r="H261" s="47">
        <v>2</v>
      </c>
      <c r="I261" s="47">
        <v>4</v>
      </c>
      <c r="J261" s="47">
        <v>4</v>
      </c>
      <c r="K261" s="47">
        <v>3</v>
      </c>
      <c r="L261" s="47">
        <v>4</v>
      </c>
      <c r="M261" s="47">
        <v>2</v>
      </c>
      <c r="N261" s="2">
        <f t="shared" si="12"/>
        <v>33</v>
      </c>
      <c r="O261" s="2"/>
      <c r="P261" s="25">
        <f t="shared" si="13"/>
        <v>3.3</v>
      </c>
      <c r="Q261" s="25">
        <f t="shared" si="14"/>
        <v>33</v>
      </c>
      <c r="R261" s="67">
        <v>44081</v>
      </c>
    </row>
    <row r="262" spans="1:18" x14ac:dyDescent="0.2">
      <c r="A262" s="106">
        <v>2113</v>
      </c>
      <c r="B262" s="31"/>
      <c r="C262" s="31"/>
      <c r="D262" s="97"/>
      <c r="E262" s="47"/>
      <c r="F262" s="47"/>
      <c r="G262" s="47"/>
      <c r="H262" s="47"/>
      <c r="I262" s="47"/>
      <c r="J262" s="47"/>
      <c r="K262" s="47"/>
      <c r="L262" s="47"/>
      <c r="M262" s="47"/>
      <c r="N262" s="2">
        <f t="shared" si="12"/>
        <v>0</v>
      </c>
      <c r="O262" s="2"/>
      <c r="P262" s="25" t="e">
        <f t="shared" si="13"/>
        <v>#DIV/0!</v>
      </c>
      <c r="Q262" s="25" t="e">
        <f t="shared" si="14"/>
        <v>#DIV/0!</v>
      </c>
      <c r="R262" s="31" t="s">
        <v>685</v>
      </c>
    </row>
    <row r="263" spans="1:18" x14ac:dyDescent="0.2">
      <c r="A263" s="106">
        <v>2114</v>
      </c>
      <c r="B263" s="67">
        <v>44052</v>
      </c>
      <c r="C263" s="31" t="s">
        <v>562</v>
      </c>
      <c r="D263" s="97">
        <v>2</v>
      </c>
      <c r="E263" s="47">
        <v>1</v>
      </c>
      <c r="F263" s="47">
        <v>0</v>
      </c>
      <c r="G263" s="47">
        <v>1</v>
      </c>
      <c r="H263" s="47">
        <v>0</v>
      </c>
      <c r="I263" s="47">
        <v>1</v>
      </c>
      <c r="J263" s="47">
        <v>2</v>
      </c>
      <c r="K263" s="47">
        <v>0</v>
      </c>
      <c r="L263" s="47">
        <v>1</v>
      </c>
      <c r="M263" s="47">
        <v>0</v>
      </c>
      <c r="N263" s="2">
        <f t="shared" si="12"/>
        <v>8</v>
      </c>
      <c r="O263" s="2"/>
      <c r="P263" s="25">
        <f t="shared" si="13"/>
        <v>0.8</v>
      </c>
      <c r="Q263" s="25">
        <f t="shared" si="14"/>
        <v>8</v>
      </c>
      <c r="R263" s="67">
        <v>44052</v>
      </c>
    </row>
    <row r="264" spans="1:18" x14ac:dyDescent="0.2">
      <c r="A264" s="106">
        <v>2115</v>
      </c>
      <c r="B264" s="31"/>
      <c r="C264" s="31"/>
      <c r="D264" s="97"/>
      <c r="E264" s="47"/>
      <c r="F264" s="47"/>
      <c r="G264" s="47"/>
      <c r="H264" s="47"/>
      <c r="I264" s="47"/>
      <c r="J264" s="47"/>
      <c r="K264" s="47"/>
      <c r="L264" s="47"/>
      <c r="M264" s="47"/>
      <c r="N264" s="2">
        <f t="shared" si="12"/>
        <v>0</v>
      </c>
      <c r="O264" s="2"/>
      <c r="P264" s="25" t="e">
        <f t="shared" si="13"/>
        <v>#DIV/0!</v>
      </c>
      <c r="Q264" s="25" t="e">
        <f t="shared" si="14"/>
        <v>#DIV/0!</v>
      </c>
      <c r="R264" s="31" t="s">
        <v>685</v>
      </c>
    </row>
    <row r="265" spans="1:18" x14ac:dyDescent="0.2">
      <c r="A265" s="106">
        <v>2116</v>
      </c>
      <c r="B265" s="67">
        <v>44052</v>
      </c>
      <c r="C265" s="31" t="s">
        <v>562</v>
      </c>
      <c r="D265" s="97">
        <v>4</v>
      </c>
      <c r="E265" s="47">
        <v>1</v>
      </c>
      <c r="F265" s="47">
        <v>3</v>
      </c>
      <c r="G265" s="47">
        <v>2</v>
      </c>
      <c r="H265" s="47">
        <v>3</v>
      </c>
      <c r="I265" s="47">
        <v>3</v>
      </c>
      <c r="J265" s="47">
        <v>3</v>
      </c>
      <c r="K265" s="47">
        <v>3</v>
      </c>
      <c r="L265" s="47">
        <v>3</v>
      </c>
      <c r="M265" s="47">
        <v>3</v>
      </c>
      <c r="N265" s="2">
        <f t="shared" si="12"/>
        <v>28</v>
      </c>
      <c r="O265" s="2"/>
      <c r="P265" s="25">
        <f t="shared" si="13"/>
        <v>2.8</v>
      </c>
      <c r="Q265" s="25">
        <f t="shared" si="14"/>
        <v>28</v>
      </c>
      <c r="R265" s="67">
        <v>44052</v>
      </c>
    </row>
    <row r="266" spans="1:18" x14ac:dyDescent="0.2">
      <c r="A266" s="106">
        <v>2117</v>
      </c>
      <c r="B266" s="67">
        <v>44061</v>
      </c>
      <c r="C266" s="31" t="s">
        <v>592</v>
      </c>
      <c r="D266" s="97">
        <v>3</v>
      </c>
      <c r="E266" s="47">
        <v>3</v>
      </c>
      <c r="F266" s="47">
        <v>1</v>
      </c>
      <c r="G266" s="47">
        <v>1</v>
      </c>
      <c r="H266" s="47">
        <v>3</v>
      </c>
      <c r="I266" s="47">
        <v>3</v>
      </c>
      <c r="J266" s="47">
        <v>2</v>
      </c>
      <c r="K266" s="47">
        <v>2</v>
      </c>
      <c r="L266" s="47">
        <v>2</v>
      </c>
      <c r="M266" s="47">
        <v>2</v>
      </c>
      <c r="N266" s="2">
        <f t="shared" si="12"/>
        <v>22</v>
      </c>
      <c r="O266" s="2"/>
      <c r="P266" s="25">
        <f t="shared" si="13"/>
        <v>2.2000000000000002</v>
      </c>
      <c r="Q266" s="25">
        <f t="shared" si="14"/>
        <v>22</v>
      </c>
      <c r="R266" s="67">
        <v>44061</v>
      </c>
    </row>
    <row r="267" spans="1:18" hidden="1" x14ac:dyDescent="0.2">
      <c r="A267" s="106">
        <v>2118</v>
      </c>
      <c r="B267" s="31"/>
      <c r="C267" s="31"/>
      <c r="D267" s="97"/>
      <c r="E267" s="47"/>
      <c r="F267" s="47"/>
      <c r="G267" s="47"/>
      <c r="H267" s="47"/>
      <c r="I267" s="47"/>
      <c r="J267" s="47"/>
      <c r="K267" s="47"/>
      <c r="L267" s="47"/>
      <c r="M267" s="47"/>
      <c r="N267" s="2">
        <f t="shared" si="12"/>
        <v>0</v>
      </c>
      <c r="O267" s="2"/>
      <c r="P267" s="25" t="e">
        <f t="shared" si="13"/>
        <v>#DIV/0!</v>
      </c>
      <c r="Q267" s="25" t="e">
        <f t="shared" si="14"/>
        <v>#DIV/0!</v>
      </c>
      <c r="R267" s="31"/>
    </row>
    <row r="268" spans="1:18" x14ac:dyDescent="0.2">
      <c r="A268" s="106">
        <v>2120</v>
      </c>
      <c r="B268" s="67">
        <v>44080</v>
      </c>
      <c r="C268" s="31" t="s">
        <v>598</v>
      </c>
      <c r="D268" s="97">
        <v>4</v>
      </c>
      <c r="E268" s="47">
        <v>4</v>
      </c>
      <c r="F268" s="47">
        <v>1</v>
      </c>
      <c r="G268" s="47">
        <v>4</v>
      </c>
      <c r="H268" s="47">
        <v>4</v>
      </c>
      <c r="I268" s="47">
        <v>4</v>
      </c>
      <c r="J268" s="47">
        <v>4</v>
      </c>
      <c r="K268" s="47">
        <v>4</v>
      </c>
      <c r="L268" s="47">
        <v>4</v>
      </c>
      <c r="M268" s="47">
        <v>4</v>
      </c>
      <c r="N268" s="2">
        <f t="shared" si="12"/>
        <v>37</v>
      </c>
      <c r="O268" s="2"/>
      <c r="P268" s="25">
        <f t="shared" si="13"/>
        <v>3.7</v>
      </c>
      <c r="Q268" s="25">
        <f t="shared" si="14"/>
        <v>37</v>
      </c>
      <c r="R268" s="67">
        <v>44080</v>
      </c>
    </row>
    <row r="269" spans="1:18" x14ac:dyDescent="0.2">
      <c r="A269" s="106">
        <v>2121</v>
      </c>
      <c r="B269" s="67">
        <v>44081</v>
      </c>
      <c r="C269" s="31" t="s">
        <v>599</v>
      </c>
      <c r="D269" s="97">
        <v>2</v>
      </c>
      <c r="E269" s="47">
        <v>2</v>
      </c>
      <c r="F269" s="47">
        <v>1</v>
      </c>
      <c r="G269" s="47">
        <v>1</v>
      </c>
      <c r="H269" s="47">
        <v>1</v>
      </c>
      <c r="I269" s="47">
        <v>2</v>
      </c>
      <c r="J269" s="47">
        <v>1</v>
      </c>
      <c r="K269" s="47">
        <v>1</v>
      </c>
      <c r="L269" s="47">
        <v>0</v>
      </c>
      <c r="M269" s="47">
        <v>1</v>
      </c>
      <c r="N269" s="2">
        <f t="shared" si="12"/>
        <v>12</v>
      </c>
      <c r="O269" s="2"/>
      <c r="P269" s="25">
        <f t="shared" si="13"/>
        <v>1.2</v>
      </c>
      <c r="Q269" s="25">
        <f t="shared" si="14"/>
        <v>12</v>
      </c>
      <c r="R269" s="67">
        <v>44081</v>
      </c>
    </row>
    <row r="270" spans="1:18" x14ac:dyDescent="0.2">
      <c r="A270" s="106">
        <v>2122</v>
      </c>
      <c r="B270" s="67">
        <v>44052</v>
      </c>
      <c r="C270" s="31" t="s">
        <v>562</v>
      </c>
      <c r="D270" s="97">
        <v>4</v>
      </c>
      <c r="E270" s="47">
        <v>4</v>
      </c>
      <c r="F270" s="47">
        <v>4</v>
      </c>
      <c r="G270" s="47">
        <v>4</v>
      </c>
      <c r="H270" s="47">
        <v>4</v>
      </c>
      <c r="I270" s="47">
        <v>4</v>
      </c>
      <c r="J270" s="47">
        <v>4</v>
      </c>
      <c r="K270" s="47">
        <v>4</v>
      </c>
      <c r="L270" s="47">
        <v>4</v>
      </c>
      <c r="M270" s="47">
        <v>4</v>
      </c>
      <c r="N270" s="2">
        <f t="shared" si="12"/>
        <v>40</v>
      </c>
      <c r="O270" s="2"/>
      <c r="P270" s="25">
        <f t="shared" si="13"/>
        <v>4</v>
      </c>
      <c r="Q270" s="25">
        <f t="shared" si="14"/>
        <v>40</v>
      </c>
      <c r="R270" s="67">
        <v>44052</v>
      </c>
    </row>
    <row r="271" spans="1:18" x14ac:dyDescent="0.2">
      <c r="A271" s="108">
        <v>2123</v>
      </c>
      <c r="B271" s="67">
        <v>44081</v>
      </c>
      <c r="C271" s="31" t="s">
        <v>599</v>
      </c>
      <c r="D271" s="100">
        <v>1</v>
      </c>
      <c r="E271" s="31">
        <v>1</v>
      </c>
      <c r="F271" s="31">
        <v>0</v>
      </c>
      <c r="G271" s="31">
        <v>1</v>
      </c>
      <c r="H271" s="31">
        <v>1</v>
      </c>
      <c r="I271" s="31">
        <v>0</v>
      </c>
      <c r="J271" s="31">
        <v>1</v>
      </c>
      <c r="K271" s="31">
        <v>1</v>
      </c>
      <c r="L271" s="31">
        <v>0</v>
      </c>
      <c r="M271" s="31">
        <v>0</v>
      </c>
      <c r="N271" s="1">
        <f t="shared" si="12"/>
        <v>6</v>
      </c>
      <c r="O271" s="1"/>
      <c r="P271" s="25">
        <f t="shared" si="13"/>
        <v>0.6</v>
      </c>
      <c r="Q271" s="25">
        <f t="shared" si="14"/>
        <v>6</v>
      </c>
      <c r="R271" s="67">
        <v>44081</v>
      </c>
    </row>
    <row r="272" spans="1:18" x14ac:dyDescent="0.2">
      <c r="A272" s="106">
        <v>2124</v>
      </c>
      <c r="B272" s="67">
        <v>44081</v>
      </c>
      <c r="C272" s="31" t="s">
        <v>599</v>
      </c>
      <c r="D272" s="97">
        <v>1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1</v>
      </c>
      <c r="L272" s="47">
        <v>1</v>
      </c>
      <c r="M272" s="47">
        <v>1</v>
      </c>
      <c r="N272" s="2">
        <f t="shared" si="12"/>
        <v>4</v>
      </c>
      <c r="O272" s="2"/>
      <c r="P272" s="25">
        <f t="shared" si="13"/>
        <v>0.4</v>
      </c>
      <c r="Q272" s="25">
        <f t="shared" si="14"/>
        <v>4</v>
      </c>
      <c r="R272" s="67">
        <v>44081</v>
      </c>
    </row>
    <row r="273" spans="1:18" x14ac:dyDescent="0.2">
      <c r="A273" s="106">
        <v>2125</v>
      </c>
      <c r="B273" s="67">
        <v>44081</v>
      </c>
      <c r="C273" s="31" t="s">
        <v>599</v>
      </c>
      <c r="D273" s="97">
        <v>2</v>
      </c>
      <c r="E273" s="47">
        <v>2</v>
      </c>
      <c r="F273" s="47">
        <v>1</v>
      </c>
      <c r="G273" s="47">
        <v>1</v>
      </c>
      <c r="H273" s="47">
        <v>2</v>
      </c>
      <c r="I273" s="47">
        <v>3</v>
      </c>
      <c r="J273" s="47">
        <v>3</v>
      </c>
      <c r="K273" s="47">
        <v>3</v>
      </c>
      <c r="L273" s="47">
        <v>3</v>
      </c>
      <c r="M273" s="47">
        <v>3</v>
      </c>
      <c r="N273" s="2">
        <f t="shared" si="12"/>
        <v>23</v>
      </c>
      <c r="O273" s="2"/>
      <c r="P273" s="25">
        <f t="shared" si="13"/>
        <v>2.2999999999999998</v>
      </c>
      <c r="Q273" s="25">
        <f t="shared" si="14"/>
        <v>23</v>
      </c>
      <c r="R273" s="67">
        <v>44081</v>
      </c>
    </row>
    <row r="274" spans="1:18" x14ac:dyDescent="0.2">
      <c r="A274" s="106">
        <v>2126</v>
      </c>
      <c r="B274" s="67">
        <v>44061</v>
      </c>
      <c r="C274" s="31" t="s">
        <v>592</v>
      </c>
      <c r="D274" s="97">
        <v>2</v>
      </c>
      <c r="E274" s="47">
        <v>3</v>
      </c>
      <c r="F274" s="47">
        <v>0</v>
      </c>
      <c r="G274" s="47">
        <v>2</v>
      </c>
      <c r="H274" s="47">
        <v>3</v>
      </c>
      <c r="I274" s="47">
        <v>3</v>
      </c>
      <c r="J274" s="47">
        <v>3</v>
      </c>
      <c r="K274" s="47">
        <v>3</v>
      </c>
      <c r="L274" s="47">
        <v>2</v>
      </c>
      <c r="M274" s="47">
        <v>3</v>
      </c>
      <c r="N274" s="2">
        <f t="shared" si="12"/>
        <v>24</v>
      </c>
      <c r="O274" s="2"/>
      <c r="P274" s="25">
        <f t="shared" si="13"/>
        <v>2.4</v>
      </c>
      <c r="Q274" s="25">
        <f t="shared" si="14"/>
        <v>24</v>
      </c>
      <c r="R274" s="67">
        <v>44061</v>
      </c>
    </row>
    <row r="275" spans="1:18" x14ac:dyDescent="0.2">
      <c r="A275" s="106">
        <v>2127</v>
      </c>
      <c r="B275" s="67">
        <v>44055</v>
      </c>
      <c r="C275" s="31" t="s">
        <v>585</v>
      </c>
      <c r="D275" s="97">
        <v>0</v>
      </c>
      <c r="E275" s="47">
        <v>0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2">
        <f t="shared" si="12"/>
        <v>0</v>
      </c>
      <c r="O275" s="2"/>
      <c r="P275" s="25">
        <f t="shared" si="13"/>
        <v>0</v>
      </c>
      <c r="Q275" s="25">
        <f t="shared" si="14"/>
        <v>0</v>
      </c>
      <c r="R275" s="67">
        <v>44055</v>
      </c>
    </row>
    <row r="276" spans="1:18" x14ac:dyDescent="0.2">
      <c r="A276" s="106">
        <v>2128</v>
      </c>
      <c r="B276" s="67">
        <v>44055</v>
      </c>
      <c r="C276" s="31" t="s">
        <v>585</v>
      </c>
      <c r="D276" s="97">
        <v>4</v>
      </c>
      <c r="E276" s="47">
        <v>4</v>
      </c>
      <c r="F276" s="47">
        <v>1</v>
      </c>
      <c r="G276" s="47">
        <v>4</v>
      </c>
      <c r="H276" s="47">
        <v>1</v>
      </c>
      <c r="I276" s="47">
        <v>4</v>
      </c>
      <c r="J276" s="47">
        <v>4</v>
      </c>
      <c r="K276" s="47">
        <v>1</v>
      </c>
      <c r="L276" s="47">
        <v>1</v>
      </c>
      <c r="M276" s="47">
        <v>2</v>
      </c>
      <c r="N276" s="2">
        <f t="shared" si="12"/>
        <v>26</v>
      </c>
      <c r="O276" s="2"/>
      <c r="P276" s="25">
        <f t="shared" si="13"/>
        <v>2.6</v>
      </c>
      <c r="Q276" s="25">
        <f t="shared" si="14"/>
        <v>26</v>
      </c>
      <c r="R276" s="67">
        <v>44055</v>
      </c>
    </row>
    <row r="277" spans="1:18" hidden="1" x14ac:dyDescent="0.2">
      <c r="A277" s="106">
        <v>2130</v>
      </c>
      <c r="B277" s="31"/>
      <c r="C277" s="31"/>
      <c r="D277" s="97"/>
      <c r="E277" s="47"/>
      <c r="F277" s="47"/>
      <c r="G277" s="47"/>
      <c r="H277" s="47"/>
      <c r="I277" s="47"/>
      <c r="J277" s="47"/>
      <c r="K277" s="47"/>
      <c r="L277" s="47"/>
      <c r="M277" s="47"/>
      <c r="N277" s="2">
        <f t="shared" si="12"/>
        <v>0</v>
      </c>
      <c r="O277" s="2"/>
      <c r="P277" s="25" t="e">
        <f t="shared" si="13"/>
        <v>#DIV/0!</v>
      </c>
      <c r="Q277" s="25" t="e">
        <f t="shared" si="14"/>
        <v>#DIV/0!</v>
      </c>
      <c r="R277" s="31"/>
    </row>
    <row r="278" spans="1:18" x14ac:dyDescent="0.2">
      <c r="A278" s="106">
        <v>2131</v>
      </c>
      <c r="B278" s="67">
        <v>44146</v>
      </c>
      <c r="C278" s="31" t="s">
        <v>562</v>
      </c>
      <c r="D278" s="97">
        <v>2</v>
      </c>
      <c r="E278" s="47">
        <v>3</v>
      </c>
      <c r="F278" s="47">
        <v>1</v>
      </c>
      <c r="G278" s="47">
        <v>4</v>
      </c>
      <c r="H278" s="47">
        <v>3</v>
      </c>
      <c r="I278" s="47">
        <v>4</v>
      </c>
      <c r="J278" s="47">
        <v>4</v>
      </c>
      <c r="K278" s="47">
        <v>3</v>
      </c>
      <c r="L278" s="47">
        <v>3</v>
      </c>
      <c r="M278" s="47">
        <v>4</v>
      </c>
      <c r="N278" s="2">
        <f t="shared" si="12"/>
        <v>31</v>
      </c>
      <c r="O278" s="2"/>
      <c r="P278" s="25">
        <f t="shared" si="13"/>
        <v>3.1</v>
      </c>
      <c r="Q278" s="25">
        <f t="shared" si="14"/>
        <v>31</v>
      </c>
      <c r="R278" s="67">
        <v>44146</v>
      </c>
    </row>
    <row r="279" spans="1:18" x14ac:dyDescent="0.2">
      <c r="A279" s="106">
        <v>2132</v>
      </c>
      <c r="B279" s="67">
        <v>44209</v>
      </c>
      <c r="C279" s="31" t="s">
        <v>585</v>
      </c>
      <c r="D279" s="97">
        <v>0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s="47">
        <v>0</v>
      </c>
      <c r="N279" s="2">
        <f t="shared" si="12"/>
        <v>0</v>
      </c>
      <c r="O279" s="2"/>
      <c r="P279" s="25">
        <f t="shared" si="13"/>
        <v>0</v>
      </c>
      <c r="Q279" s="25">
        <f t="shared" si="14"/>
        <v>0</v>
      </c>
      <c r="R279" s="67">
        <v>44209</v>
      </c>
    </row>
    <row r="280" spans="1:18" x14ac:dyDescent="0.2">
      <c r="A280" s="106">
        <v>2133</v>
      </c>
      <c r="B280" s="67">
        <v>44052</v>
      </c>
      <c r="C280" s="31" t="s">
        <v>562</v>
      </c>
      <c r="D280" s="97">
        <v>4</v>
      </c>
      <c r="E280" s="47">
        <v>4</v>
      </c>
      <c r="F280" s="47">
        <v>0</v>
      </c>
      <c r="G280" s="47">
        <v>4</v>
      </c>
      <c r="H280" s="47">
        <v>4</v>
      </c>
      <c r="I280" s="47">
        <v>4</v>
      </c>
      <c r="J280" s="47">
        <v>4</v>
      </c>
      <c r="K280" s="47">
        <v>4</v>
      </c>
      <c r="L280" s="47">
        <v>2</v>
      </c>
      <c r="M280" s="47">
        <v>3</v>
      </c>
      <c r="N280" s="2">
        <f t="shared" si="12"/>
        <v>33</v>
      </c>
      <c r="O280" s="2"/>
      <c r="P280" s="25">
        <f t="shared" si="13"/>
        <v>3.3</v>
      </c>
      <c r="Q280" s="25">
        <f t="shared" si="14"/>
        <v>33</v>
      </c>
      <c r="R280" s="67">
        <v>44052</v>
      </c>
    </row>
    <row r="281" spans="1:18" x14ac:dyDescent="0.2">
      <c r="A281" s="103">
        <v>2134</v>
      </c>
      <c r="B281" s="67">
        <v>44089</v>
      </c>
      <c r="C281" s="31" t="s">
        <v>591</v>
      </c>
      <c r="D281" s="97">
        <v>3</v>
      </c>
      <c r="E281" s="47">
        <v>2</v>
      </c>
      <c r="F281" s="47">
        <v>0</v>
      </c>
      <c r="G281" s="47">
        <v>0</v>
      </c>
      <c r="H281" s="47">
        <v>0</v>
      </c>
      <c r="I281" s="47">
        <v>3</v>
      </c>
      <c r="J281" s="47">
        <v>2</v>
      </c>
      <c r="K281" s="47">
        <v>0</v>
      </c>
      <c r="L281" s="47">
        <v>2</v>
      </c>
      <c r="M281" s="47">
        <v>0</v>
      </c>
      <c r="N281" s="2">
        <f t="shared" si="12"/>
        <v>12</v>
      </c>
      <c r="O281" s="2"/>
      <c r="P281" s="25">
        <f t="shared" si="13"/>
        <v>1.2</v>
      </c>
      <c r="Q281" s="25">
        <f t="shared" si="14"/>
        <v>12</v>
      </c>
      <c r="R281" s="67">
        <v>44089</v>
      </c>
    </row>
    <row r="282" spans="1:18" x14ac:dyDescent="0.2">
      <c r="A282" s="106">
        <v>2135</v>
      </c>
      <c r="B282" s="31"/>
      <c r="C282" s="31"/>
      <c r="D282" s="97"/>
      <c r="E282" s="47"/>
      <c r="F282" s="47"/>
      <c r="G282" s="47"/>
      <c r="H282" s="47"/>
      <c r="I282" s="47"/>
      <c r="J282" s="47"/>
      <c r="K282" s="47"/>
      <c r="L282" s="47"/>
      <c r="M282" s="47"/>
      <c r="N282" s="2">
        <f t="shared" si="12"/>
        <v>0</v>
      </c>
      <c r="O282" s="2"/>
      <c r="P282" s="25" t="e">
        <f t="shared" si="13"/>
        <v>#DIV/0!</v>
      </c>
      <c r="Q282" s="25" t="e">
        <f t="shared" si="14"/>
        <v>#DIV/0!</v>
      </c>
      <c r="R282" s="31" t="s">
        <v>685</v>
      </c>
    </row>
    <row r="283" spans="1:18" x14ac:dyDescent="0.2">
      <c r="A283" s="106">
        <v>2136</v>
      </c>
      <c r="B283" s="67">
        <v>44055</v>
      </c>
      <c r="C283" s="31" t="s">
        <v>585</v>
      </c>
      <c r="D283" s="97">
        <v>4</v>
      </c>
      <c r="E283" s="47">
        <v>1</v>
      </c>
      <c r="F283" s="47">
        <v>1</v>
      </c>
      <c r="G283" s="47">
        <v>3</v>
      </c>
      <c r="H283" s="47">
        <v>4</v>
      </c>
      <c r="I283" s="47">
        <v>4</v>
      </c>
      <c r="J283" s="47">
        <v>4</v>
      </c>
      <c r="K283" s="47">
        <v>4</v>
      </c>
      <c r="L283" s="47">
        <v>4</v>
      </c>
      <c r="M283" s="47">
        <v>4</v>
      </c>
      <c r="N283" s="2">
        <f t="shared" si="12"/>
        <v>33</v>
      </c>
      <c r="O283" s="2"/>
      <c r="P283" s="25">
        <f t="shared" si="13"/>
        <v>3.3</v>
      </c>
      <c r="Q283" s="25">
        <f t="shared" si="14"/>
        <v>33</v>
      </c>
      <c r="R283" s="67">
        <v>44055</v>
      </c>
    </row>
    <row r="284" spans="1:18" x14ac:dyDescent="0.2">
      <c r="A284" s="106">
        <v>2137</v>
      </c>
      <c r="B284" s="67">
        <v>44052</v>
      </c>
      <c r="C284" s="31" t="s">
        <v>562</v>
      </c>
      <c r="D284" s="97">
        <v>3</v>
      </c>
      <c r="E284" s="47">
        <v>3</v>
      </c>
      <c r="F284" s="47">
        <v>1</v>
      </c>
      <c r="G284" s="47">
        <v>1</v>
      </c>
      <c r="H284" s="47">
        <v>3</v>
      </c>
      <c r="I284" s="47">
        <v>3</v>
      </c>
      <c r="J284" s="47">
        <v>2</v>
      </c>
      <c r="K284" s="47">
        <v>2</v>
      </c>
      <c r="L284" s="47">
        <v>3</v>
      </c>
      <c r="M284" s="47">
        <v>3</v>
      </c>
      <c r="N284" s="2">
        <f t="shared" si="12"/>
        <v>24</v>
      </c>
      <c r="O284" s="2"/>
      <c r="P284" s="25">
        <f t="shared" si="13"/>
        <v>2.4</v>
      </c>
      <c r="Q284" s="25">
        <f t="shared" si="14"/>
        <v>24</v>
      </c>
      <c r="R284" s="67">
        <v>44052</v>
      </c>
    </row>
    <row r="285" spans="1:18" x14ac:dyDescent="0.2">
      <c r="A285" s="106">
        <v>2138</v>
      </c>
      <c r="B285" s="67">
        <v>44061</v>
      </c>
      <c r="C285" s="31" t="s">
        <v>592</v>
      </c>
      <c r="D285" s="97">
        <v>3</v>
      </c>
      <c r="E285" s="47">
        <v>4</v>
      </c>
      <c r="F285" s="47">
        <v>2</v>
      </c>
      <c r="G285" s="47">
        <v>3</v>
      </c>
      <c r="H285" s="47">
        <v>4</v>
      </c>
      <c r="I285" s="47">
        <v>3</v>
      </c>
      <c r="J285" s="47">
        <v>3</v>
      </c>
      <c r="K285" s="47">
        <v>4</v>
      </c>
      <c r="L285" s="47">
        <v>3</v>
      </c>
      <c r="M285" s="47">
        <v>4</v>
      </c>
      <c r="N285" s="2">
        <f t="shared" si="12"/>
        <v>33</v>
      </c>
      <c r="O285" s="2"/>
      <c r="P285" s="25">
        <f t="shared" si="13"/>
        <v>3.3</v>
      </c>
      <c r="Q285" s="25">
        <f t="shared" si="14"/>
        <v>33</v>
      </c>
      <c r="R285" s="67">
        <v>44061</v>
      </c>
    </row>
    <row r="286" spans="1:18" x14ac:dyDescent="0.2">
      <c r="A286" s="106">
        <v>2139</v>
      </c>
      <c r="B286" s="67">
        <v>44061</v>
      </c>
      <c r="C286" s="31" t="s">
        <v>592</v>
      </c>
      <c r="D286" s="97">
        <v>2</v>
      </c>
      <c r="E286" s="47">
        <v>4</v>
      </c>
      <c r="F286" s="47">
        <v>0</v>
      </c>
      <c r="G286" s="47">
        <v>3</v>
      </c>
      <c r="H286" s="47">
        <v>3</v>
      </c>
      <c r="I286" s="47">
        <v>4</v>
      </c>
      <c r="J286" s="47">
        <v>4</v>
      </c>
      <c r="K286" s="47">
        <v>4</v>
      </c>
      <c r="L286" s="47">
        <v>4</v>
      </c>
      <c r="M286" s="47">
        <v>4</v>
      </c>
      <c r="N286" s="2">
        <f t="shared" si="12"/>
        <v>32</v>
      </c>
      <c r="O286" s="2"/>
      <c r="P286" s="25">
        <f t="shared" si="13"/>
        <v>3.2</v>
      </c>
      <c r="Q286" s="25">
        <f t="shared" si="14"/>
        <v>32</v>
      </c>
      <c r="R286" s="67">
        <v>44061</v>
      </c>
    </row>
    <row r="287" spans="1:18" x14ac:dyDescent="0.2">
      <c r="A287" s="106">
        <v>2140</v>
      </c>
      <c r="B287" s="67">
        <v>44052</v>
      </c>
      <c r="C287" s="31" t="s">
        <v>562</v>
      </c>
      <c r="D287" s="97">
        <v>0</v>
      </c>
      <c r="E287" s="47">
        <v>0</v>
      </c>
      <c r="F287" s="47">
        <v>0</v>
      </c>
      <c r="G287" s="47">
        <v>0</v>
      </c>
      <c r="H287" s="47">
        <v>0</v>
      </c>
      <c r="I287" s="47">
        <v>0</v>
      </c>
      <c r="J287" s="47">
        <v>1</v>
      </c>
      <c r="K287" s="47">
        <v>0</v>
      </c>
      <c r="L287" s="47">
        <v>0</v>
      </c>
      <c r="M287" s="47">
        <v>0</v>
      </c>
      <c r="N287" s="2">
        <f t="shared" si="12"/>
        <v>1</v>
      </c>
      <c r="O287" s="2"/>
      <c r="P287" s="25">
        <f t="shared" si="13"/>
        <v>0.1</v>
      </c>
      <c r="Q287" s="25">
        <f t="shared" si="14"/>
        <v>1</v>
      </c>
      <c r="R287" s="67">
        <v>44052</v>
      </c>
    </row>
    <row r="288" spans="1:18" x14ac:dyDescent="0.2">
      <c r="A288" s="106">
        <v>2141</v>
      </c>
      <c r="B288" s="67">
        <v>44052</v>
      </c>
      <c r="C288" s="31" t="s">
        <v>562</v>
      </c>
      <c r="D288" s="97">
        <v>4</v>
      </c>
      <c r="E288" s="47">
        <v>4</v>
      </c>
      <c r="F288" s="47">
        <v>2</v>
      </c>
      <c r="G288" s="47">
        <v>0</v>
      </c>
      <c r="H288" s="47">
        <v>2</v>
      </c>
      <c r="I288" s="47">
        <v>3</v>
      </c>
      <c r="J288" s="47">
        <v>3</v>
      </c>
      <c r="K288" s="47">
        <v>2</v>
      </c>
      <c r="L288" s="47">
        <v>1</v>
      </c>
      <c r="M288" s="47">
        <v>2</v>
      </c>
      <c r="N288" s="2">
        <f t="shared" si="12"/>
        <v>23</v>
      </c>
      <c r="O288" s="2"/>
      <c r="P288" s="25">
        <f t="shared" si="13"/>
        <v>2.2999999999999998</v>
      </c>
      <c r="Q288" s="25">
        <f t="shared" si="14"/>
        <v>23</v>
      </c>
      <c r="R288" s="67">
        <v>44052</v>
      </c>
    </row>
    <row r="289" spans="1:18" x14ac:dyDescent="0.2">
      <c r="A289" s="106">
        <v>2142</v>
      </c>
      <c r="B289" s="67">
        <v>44052</v>
      </c>
      <c r="C289" s="31" t="s">
        <v>562</v>
      </c>
      <c r="D289" s="97">
        <v>3</v>
      </c>
      <c r="E289" s="47">
        <v>0</v>
      </c>
      <c r="F289" s="47">
        <v>0</v>
      </c>
      <c r="G289" s="47">
        <v>1</v>
      </c>
      <c r="H289" s="47">
        <v>0</v>
      </c>
      <c r="I289" s="47">
        <v>1</v>
      </c>
      <c r="J289" s="47">
        <v>3</v>
      </c>
      <c r="K289" s="47">
        <v>3</v>
      </c>
      <c r="L289" s="47">
        <v>2</v>
      </c>
      <c r="M289" s="47">
        <v>2</v>
      </c>
      <c r="N289" s="2">
        <f t="shared" si="12"/>
        <v>15</v>
      </c>
      <c r="O289" s="2"/>
      <c r="P289" s="25">
        <f t="shared" si="13"/>
        <v>1.5</v>
      </c>
      <c r="Q289" s="25">
        <f t="shared" si="14"/>
        <v>15</v>
      </c>
      <c r="R289" s="67">
        <v>44052</v>
      </c>
    </row>
    <row r="290" spans="1:18" x14ac:dyDescent="0.2">
      <c r="A290" s="106">
        <v>2143</v>
      </c>
      <c r="B290" s="67">
        <v>44052</v>
      </c>
      <c r="C290" s="31" t="s">
        <v>562</v>
      </c>
      <c r="D290" s="97">
        <v>2</v>
      </c>
      <c r="E290" s="47">
        <v>1</v>
      </c>
      <c r="F290" s="47">
        <v>0</v>
      </c>
      <c r="G290" s="47">
        <v>1</v>
      </c>
      <c r="H290" s="47">
        <v>0</v>
      </c>
      <c r="I290" s="47">
        <v>2</v>
      </c>
      <c r="J290" s="47">
        <v>2</v>
      </c>
      <c r="K290" s="47">
        <v>2</v>
      </c>
      <c r="L290" s="47">
        <v>0</v>
      </c>
      <c r="M290" s="47">
        <v>1</v>
      </c>
      <c r="N290" s="2">
        <f t="shared" si="12"/>
        <v>11</v>
      </c>
      <c r="O290" s="2"/>
      <c r="P290" s="25">
        <f t="shared" si="13"/>
        <v>1.1000000000000001</v>
      </c>
      <c r="Q290" s="25">
        <f t="shared" si="14"/>
        <v>11</v>
      </c>
      <c r="R290" s="67">
        <v>44052</v>
      </c>
    </row>
    <row r="291" spans="1:18" x14ac:dyDescent="0.2">
      <c r="A291" s="106">
        <v>2144</v>
      </c>
      <c r="B291" s="67">
        <v>44081</v>
      </c>
      <c r="C291" s="31" t="s">
        <v>599</v>
      </c>
      <c r="D291" s="97">
        <v>3</v>
      </c>
      <c r="E291" s="89"/>
      <c r="F291" s="47">
        <v>3</v>
      </c>
      <c r="G291" s="47">
        <v>4</v>
      </c>
      <c r="H291" s="47">
        <v>4</v>
      </c>
      <c r="I291" s="47">
        <v>4</v>
      </c>
      <c r="J291" s="47">
        <v>4</v>
      </c>
      <c r="K291" s="47">
        <v>4</v>
      </c>
      <c r="L291" s="47">
        <v>4</v>
      </c>
      <c r="M291" s="47">
        <v>4</v>
      </c>
      <c r="N291" s="2">
        <f t="shared" si="12"/>
        <v>34</v>
      </c>
      <c r="O291" s="2"/>
      <c r="P291" s="25">
        <f t="shared" si="13"/>
        <v>3.7777777777777777</v>
      </c>
      <c r="Q291" s="25">
        <f t="shared" si="14"/>
        <v>37.777777777777779</v>
      </c>
      <c r="R291" s="67">
        <v>44081</v>
      </c>
    </row>
    <row r="292" spans="1:18" x14ac:dyDescent="0.2">
      <c r="A292" s="106">
        <v>2146</v>
      </c>
      <c r="B292" s="67">
        <v>44061</v>
      </c>
      <c r="C292" s="31" t="s">
        <v>592</v>
      </c>
      <c r="D292" s="97">
        <v>1</v>
      </c>
      <c r="E292" s="47">
        <v>2</v>
      </c>
      <c r="F292" s="47">
        <v>0</v>
      </c>
      <c r="G292" s="47">
        <v>2</v>
      </c>
      <c r="H292" s="47">
        <v>2</v>
      </c>
      <c r="I292" s="47">
        <v>2</v>
      </c>
      <c r="J292" s="47">
        <v>2</v>
      </c>
      <c r="K292" s="47">
        <v>1</v>
      </c>
      <c r="L292" s="47">
        <v>1</v>
      </c>
      <c r="M292" s="47">
        <v>1</v>
      </c>
      <c r="N292" s="2">
        <f t="shared" si="12"/>
        <v>14</v>
      </c>
      <c r="O292" s="2"/>
      <c r="P292" s="25">
        <f t="shared" si="13"/>
        <v>1.4</v>
      </c>
      <c r="Q292" s="25">
        <f t="shared" si="14"/>
        <v>14</v>
      </c>
      <c r="R292" s="67">
        <v>44061</v>
      </c>
    </row>
    <row r="293" spans="1:18" x14ac:dyDescent="0.2">
      <c r="A293" s="106">
        <v>2147</v>
      </c>
      <c r="B293" s="67">
        <v>44061</v>
      </c>
      <c r="C293" s="31" t="s">
        <v>592</v>
      </c>
      <c r="D293" s="97">
        <v>2</v>
      </c>
      <c r="E293" s="47">
        <v>2</v>
      </c>
      <c r="F293" s="47">
        <v>1</v>
      </c>
      <c r="G293" s="47">
        <v>0</v>
      </c>
      <c r="H293" s="47">
        <v>0</v>
      </c>
      <c r="I293" s="47">
        <v>3</v>
      </c>
      <c r="J293" s="47">
        <v>4</v>
      </c>
      <c r="K293" s="47">
        <v>4</v>
      </c>
      <c r="L293" s="47">
        <v>2</v>
      </c>
      <c r="M293" s="47">
        <v>3</v>
      </c>
      <c r="N293" s="2">
        <f t="shared" si="12"/>
        <v>21</v>
      </c>
      <c r="O293" s="2"/>
      <c r="P293" s="25">
        <f t="shared" si="13"/>
        <v>2.1</v>
      </c>
      <c r="Q293" s="25">
        <f t="shared" si="14"/>
        <v>21</v>
      </c>
      <c r="R293" s="67">
        <v>44061</v>
      </c>
    </row>
    <row r="294" spans="1:18" x14ac:dyDescent="0.2">
      <c r="A294" s="106">
        <v>2149</v>
      </c>
      <c r="B294" s="67">
        <v>44055</v>
      </c>
      <c r="C294" s="31" t="s">
        <v>585</v>
      </c>
      <c r="D294" s="97">
        <v>2</v>
      </c>
      <c r="E294" s="47">
        <v>2</v>
      </c>
      <c r="F294" s="47">
        <v>2</v>
      </c>
      <c r="G294" s="47">
        <v>1</v>
      </c>
      <c r="H294" s="47">
        <v>1</v>
      </c>
      <c r="I294" s="47">
        <v>3</v>
      </c>
      <c r="J294" s="47">
        <v>2</v>
      </c>
      <c r="K294" s="47">
        <v>1</v>
      </c>
      <c r="L294" s="47">
        <v>1</v>
      </c>
      <c r="M294" s="47">
        <v>1</v>
      </c>
      <c r="N294" s="2">
        <f t="shared" si="12"/>
        <v>16</v>
      </c>
      <c r="O294" s="2"/>
      <c r="P294" s="25">
        <f t="shared" si="13"/>
        <v>1.6</v>
      </c>
      <c r="Q294" s="25">
        <f t="shared" si="14"/>
        <v>16</v>
      </c>
      <c r="R294" s="67">
        <v>44055</v>
      </c>
    </row>
    <row r="295" spans="1:18" x14ac:dyDescent="0.2">
      <c r="A295" s="106">
        <v>2150</v>
      </c>
      <c r="B295" s="67">
        <v>44055</v>
      </c>
      <c r="C295" s="31" t="s">
        <v>585</v>
      </c>
      <c r="D295" s="97">
        <v>3</v>
      </c>
      <c r="E295" s="47">
        <v>3</v>
      </c>
      <c r="F295" s="47">
        <v>0</v>
      </c>
      <c r="G295" s="47">
        <v>0</v>
      </c>
      <c r="H295" s="47">
        <v>2</v>
      </c>
      <c r="I295" s="47">
        <v>2</v>
      </c>
      <c r="J295" s="47">
        <v>3</v>
      </c>
      <c r="K295" s="47">
        <v>1</v>
      </c>
      <c r="L295" s="47">
        <v>1</v>
      </c>
      <c r="M295" s="47">
        <v>1</v>
      </c>
      <c r="N295" s="2">
        <f t="shared" si="12"/>
        <v>16</v>
      </c>
      <c r="O295" s="2"/>
      <c r="P295" s="25">
        <f t="shared" si="13"/>
        <v>1.6</v>
      </c>
      <c r="Q295" s="25">
        <f t="shared" si="14"/>
        <v>16</v>
      </c>
      <c r="R295" s="67">
        <v>44055</v>
      </c>
    </row>
    <row r="296" spans="1:18" x14ac:dyDescent="0.2">
      <c r="A296" s="107">
        <v>3001</v>
      </c>
      <c r="B296" s="98">
        <v>44215</v>
      </c>
      <c r="C296" s="99" t="s">
        <v>591</v>
      </c>
      <c r="D296" s="97">
        <v>3</v>
      </c>
      <c r="E296" s="47">
        <v>3</v>
      </c>
      <c r="F296" s="47">
        <v>1</v>
      </c>
      <c r="G296" s="47">
        <v>2</v>
      </c>
      <c r="H296" s="47">
        <v>2</v>
      </c>
      <c r="I296" s="47">
        <v>3</v>
      </c>
      <c r="J296" s="47">
        <v>4</v>
      </c>
      <c r="K296" s="47">
        <v>4</v>
      </c>
      <c r="L296" s="47">
        <v>3</v>
      </c>
      <c r="M296" s="47">
        <v>2</v>
      </c>
      <c r="N296" s="2">
        <f t="shared" si="12"/>
        <v>27</v>
      </c>
      <c r="O296" s="2"/>
      <c r="P296" s="25">
        <f t="shared" si="13"/>
        <v>2.7</v>
      </c>
      <c r="Q296" s="25">
        <f t="shared" si="14"/>
        <v>27</v>
      </c>
      <c r="R296" s="98">
        <v>44215</v>
      </c>
    </row>
    <row r="297" spans="1:18" x14ac:dyDescent="0.2">
      <c r="A297" s="107">
        <v>3002</v>
      </c>
      <c r="B297" s="67">
        <v>44213</v>
      </c>
      <c r="C297" s="31" t="s">
        <v>599</v>
      </c>
      <c r="D297" s="97">
        <v>2</v>
      </c>
      <c r="E297" s="47">
        <v>2</v>
      </c>
      <c r="F297" s="47">
        <v>1</v>
      </c>
      <c r="G297" s="47">
        <v>3</v>
      </c>
      <c r="H297" s="47">
        <v>1</v>
      </c>
      <c r="I297" s="47">
        <v>2</v>
      </c>
      <c r="J297" s="47">
        <v>2</v>
      </c>
      <c r="K297" s="47">
        <v>3</v>
      </c>
      <c r="L297" s="47">
        <v>1</v>
      </c>
      <c r="M297" s="47">
        <v>3</v>
      </c>
      <c r="N297" s="2">
        <f t="shared" si="12"/>
        <v>20</v>
      </c>
      <c r="O297" s="2"/>
      <c r="P297" s="25">
        <f t="shared" si="13"/>
        <v>2</v>
      </c>
      <c r="Q297" s="25">
        <f t="shared" si="14"/>
        <v>20</v>
      </c>
      <c r="R297" s="67">
        <v>44213</v>
      </c>
    </row>
    <row r="298" spans="1:18" x14ac:dyDescent="0.2">
      <c r="A298" s="107">
        <v>3003</v>
      </c>
      <c r="B298" s="67">
        <v>44091</v>
      </c>
      <c r="C298" s="31" t="s">
        <v>562</v>
      </c>
      <c r="D298" s="97">
        <v>1</v>
      </c>
      <c r="E298" s="47">
        <v>2</v>
      </c>
      <c r="F298" s="47">
        <v>1</v>
      </c>
      <c r="G298" s="47">
        <v>3</v>
      </c>
      <c r="H298" s="47">
        <v>2</v>
      </c>
      <c r="I298" s="47">
        <v>3</v>
      </c>
      <c r="J298" s="47">
        <v>3</v>
      </c>
      <c r="K298" s="47">
        <v>4</v>
      </c>
      <c r="L298" s="47">
        <v>2</v>
      </c>
      <c r="M298" s="47">
        <v>2</v>
      </c>
      <c r="N298" s="2">
        <f t="shared" si="12"/>
        <v>23</v>
      </c>
      <c r="O298" s="2"/>
      <c r="P298" s="25">
        <f t="shared" si="13"/>
        <v>2.2999999999999998</v>
      </c>
      <c r="Q298" s="25">
        <f t="shared" si="14"/>
        <v>23</v>
      </c>
      <c r="R298" s="67">
        <v>44091</v>
      </c>
    </row>
    <row r="299" spans="1:18" x14ac:dyDescent="0.2">
      <c r="A299" s="107">
        <v>3004</v>
      </c>
      <c r="B299" s="67">
        <v>44091</v>
      </c>
      <c r="C299" s="31" t="s">
        <v>562</v>
      </c>
      <c r="D299" s="97">
        <v>3</v>
      </c>
      <c r="E299" s="47">
        <v>2</v>
      </c>
      <c r="F299" s="47">
        <v>0</v>
      </c>
      <c r="G299" s="47">
        <v>1</v>
      </c>
      <c r="H299" s="47">
        <v>0</v>
      </c>
      <c r="I299" s="47">
        <v>2</v>
      </c>
      <c r="J299" s="47">
        <v>1</v>
      </c>
      <c r="K299" s="47">
        <v>1</v>
      </c>
      <c r="L299" s="47">
        <v>0</v>
      </c>
      <c r="M299" s="47">
        <v>0</v>
      </c>
      <c r="N299" s="2">
        <f t="shared" si="12"/>
        <v>10</v>
      </c>
      <c r="O299" s="2"/>
      <c r="P299" s="25">
        <f t="shared" si="13"/>
        <v>1</v>
      </c>
      <c r="Q299" s="25">
        <f t="shared" si="14"/>
        <v>10</v>
      </c>
      <c r="R299" s="67">
        <v>44091</v>
      </c>
    </row>
    <row r="300" spans="1:18" x14ac:dyDescent="0.2">
      <c r="A300" s="107">
        <v>3005</v>
      </c>
      <c r="B300" s="31"/>
      <c r="C300" s="31"/>
      <c r="D300" s="97"/>
      <c r="E300" s="47"/>
      <c r="F300" s="47"/>
      <c r="G300" s="47"/>
      <c r="H300" s="47"/>
      <c r="I300" s="47"/>
      <c r="J300" s="47"/>
      <c r="K300" s="47"/>
      <c r="L300" s="47"/>
      <c r="M300" s="47"/>
      <c r="N300" s="2">
        <f t="shared" si="12"/>
        <v>0</v>
      </c>
      <c r="O300" s="2"/>
      <c r="P300" s="25" t="e">
        <f t="shared" si="13"/>
        <v>#DIV/0!</v>
      </c>
      <c r="Q300" s="25" t="e">
        <f t="shared" si="14"/>
        <v>#DIV/0!</v>
      </c>
      <c r="R300" s="31" t="s">
        <v>685</v>
      </c>
    </row>
    <row r="301" spans="1:18" x14ac:dyDescent="0.2">
      <c r="A301" s="107">
        <v>3006</v>
      </c>
      <c r="B301" s="67">
        <v>44213</v>
      </c>
      <c r="C301" s="31" t="s">
        <v>599</v>
      </c>
      <c r="D301" s="97">
        <v>1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0</v>
      </c>
      <c r="N301" s="2">
        <f t="shared" si="12"/>
        <v>1</v>
      </c>
      <c r="O301" s="2"/>
      <c r="P301" s="25">
        <f t="shared" si="13"/>
        <v>0.1</v>
      </c>
      <c r="Q301" s="25">
        <f t="shared" si="14"/>
        <v>1</v>
      </c>
      <c r="R301" s="67">
        <v>44213</v>
      </c>
    </row>
    <row r="302" spans="1:18" hidden="1" x14ac:dyDescent="0.2">
      <c r="A302" s="107">
        <v>3007</v>
      </c>
      <c r="B302" s="67"/>
      <c r="C302" s="31"/>
      <c r="D302" s="97"/>
      <c r="E302" s="47"/>
      <c r="F302" s="47"/>
      <c r="G302" s="47"/>
      <c r="H302" s="47"/>
      <c r="I302" s="47"/>
      <c r="J302" s="47"/>
      <c r="K302" s="47"/>
      <c r="L302" s="47"/>
      <c r="M302" s="47"/>
      <c r="N302" s="2">
        <f t="shared" si="12"/>
        <v>0</v>
      </c>
      <c r="O302" s="2"/>
      <c r="P302" s="25" t="e">
        <f t="shared" si="13"/>
        <v>#DIV/0!</v>
      </c>
      <c r="Q302" s="25" t="e">
        <f t="shared" si="14"/>
        <v>#DIV/0!</v>
      </c>
      <c r="R302" s="67"/>
    </row>
    <row r="303" spans="1:18" x14ac:dyDescent="0.2">
      <c r="A303" s="107">
        <v>3010</v>
      </c>
      <c r="B303" s="67">
        <v>44091</v>
      </c>
      <c r="C303" s="31" t="s">
        <v>562</v>
      </c>
      <c r="D303" s="97">
        <v>2</v>
      </c>
      <c r="E303" s="47">
        <v>2</v>
      </c>
      <c r="F303" s="47">
        <v>1</v>
      </c>
      <c r="G303" s="47">
        <v>2</v>
      </c>
      <c r="H303" s="47">
        <v>1</v>
      </c>
      <c r="I303" s="47">
        <v>3</v>
      </c>
      <c r="J303" s="47">
        <v>3</v>
      </c>
      <c r="K303" s="47">
        <v>3</v>
      </c>
      <c r="L303" s="47">
        <v>2</v>
      </c>
      <c r="M303" s="47">
        <v>3</v>
      </c>
      <c r="N303" s="2">
        <f t="shared" si="12"/>
        <v>22</v>
      </c>
      <c r="O303" s="2"/>
      <c r="P303" s="25">
        <f t="shared" si="13"/>
        <v>2.2000000000000002</v>
      </c>
      <c r="Q303" s="25">
        <f t="shared" si="14"/>
        <v>22</v>
      </c>
      <c r="R303" s="67">
        <v>44091</v>
      </c>
    </row>
    <row r="304" spans="1:18" x14ac:dyDescent="0.2">
      <c r="A304" s="107">
        <v>3011</v>
      </c>
      <c r="B304" s="67">
        <v>44091</v>
      </c>
      <c r="C304" s="31" t="s">
        <v>562</v>
      </c>
      <c r="D304" s="97">
        <v>4</v>
      </c>
      <c r="E304" s="47">
        <v>4</v>
      </c>
      <c r="F304" s="47">
        <v>0</v>
      </c>
      <c r="G304" s="47">
        <v>2</v>
      </c>
      <c r="H304" s="47">
        <v>4</v>
      </c>
      <c r="I304" s="47">
        <v>4</v>
      </c>
      <c r="J304" s="47">
        <v>4</v>
      </c>
      <c r="K304" s="47">
        <v>4</v>
      </c>
      <c r="L304" s="47">
        <v>4</v>
      </c>
      <c r="M304" s="47">
        <v>4</v>
      </c>
      <c r="N304" s="2">
        <f t="shared" si="12"/>
        <v>34</v>
      </c>
      <c r="O304" s="2"/>
      <c r="P304" s="25">
        <f t="shared" si="13"/>
        <v>3.4</v>
      </c>
      <c r="Q304" s="25">
        <f t="shared" si="14"/>
        <v>34</v>
      </c>
      <c r="R304" s="67">
        <v>44091</v>
      </c>
    </row>
    <row r="305" spans="1:18" hidden="1" x14ac:dyDescent="0.2">
      <c r="A305" s="107">
        <v>3012</v>
      </c>
      <c r="B305" s="67"/>
      <c r="C305" s="31"/>
      <c r="D305" s="97"/>
      <c r="E305" s="47"/>
      <c r="F305" s="47"/>
      <c r="G305" s="47"/>
      <c r="H305" s="47"/>
      <c r="I305" s="47"/>
      <c r="J305" s="47"/>
      <c r="K305" s="47"/>
      <c r="L305" s="47"/>
      <c r="M305" s="47"/>
      <c r="N305" s="2">
        <f t="shared" si="12"/>
        <v>0</v>
      </c>
      <c r="O305" s="2"/>
      <c r="P305" s="25" t="e">
        <f t="shared" si="13"/>
        <v>#DIV/0!</v>
      </c>
      <c r="Q305" s="25" t="e">
        <f t="shared" si="14"/>
        <v>#DIV/0!</v>
      </c>
      <c r="R305" s="67"/>
    </row>
    <row r="306" spans="1:18" x14ac:dyDescent="0.2">
      <c r="A306" s="107">
        <v>3013</v>
      </c>
      <c r="B306" s="67">
        <v>44213</v>
      </c>
      <c r="C306" s="31" t="s">
        <v>599</v>
      </c>
      <c r="D306" s="97">
        <v>2</v>
      </c>
      <c r="E306" s="47">
        <v>2</v>
      </c>
      <c r="F306" s="47">
        <v>0</v>
      </c>
      <c r="G306" s="47">
        <v>1</v>
      </c>
      <c r="H306" s="47">
        <v>1</v>
      </c>
      <c r="I306" s="47">
        <v>1</v>
      </c>
      <c r="J306" s="47">
        <v>1</v>
      </c>
      <c r="K306" s="47">
        <v>1</v>
      </c>
      <c r="L306" s="47">
        <v>0</v>
      </c>
      <c r="M306" s="47">
        <v>0</v>
      </c>
      <c r="N306" s="2">
        <f t="shared" si="12"/>
        <v>9</v>
      </c>
      <c r="O306" s="2"/>
      <c r="P306" s="25">
        <f t="shared" si="13"/>
        <v>0.9</v>
      </c>
      <c r="Q306" s="25">
        <f t="shared" si="14"/>
        <v>9</v>
      </c>
      <c r="R306" s="67">
        <v>44213</v>
      </c>
    </row>
    <row r="307" spans="1:18" hidden="1" x14ac:dyDescent="0.2">
      <c r="A307" s="107">
        <v>3014</v>
      </c>
      <c r="B307" s="67"/>
      <c r="C307" s="31"/>
      <c r="D307" s="97"/>
      <c r="E307" s="47"/>
      <c r="F307" s="47"/>
      <c r="G307" s="47"/>
      <c r="H307" s="47"/>
      <c r="I307" s="47"/>
      <c r="J307" s="47"/>
      <c r="K307" s="47"/>
      <c r="L307" s="47"/>
      <c r="M307" s="47"/>
      <c r="N307" s="2">
        <f t="shared" si="12"/>
        <v>0</v>
      </c>
      <c r="O307" s="2"/>
      <c r="P307" s="25" t="e">
        <f t="shared" si="13"/>
        <v>#DIV/0!</v>
      </c>
      <c r="Q307" s="25" t="e">
        <f t="shared" si="14"/>
        <v>#DIV/0!</v>
      </c>
      <c r="R307" s="67"/>
    </row>
    <row r="308" spans="1:18" x14ac:dyDescent="0.2">
      <c r="A308" s="107">
        <v>3015</v>
      </c>
      <c r="B308" s="67">
        <v>44213</v>
      </c>
      <c r="C308" s="31" t="s">
        <v>599</v>
      </c>
      <c r="D308" s="97">
        <v>4</v>
      </c>
      <c r="E308" s="47">
        <v>0</v>
      </c>
      <c r="F308" s="47">
        <v>3</v>
      </c>
      <c r="G308" s="47">
        <v>2</v>
      </c>
      <c r="H308" s="47">
        <v>2</v>
      </c>
      <c r="I308" s="47">
        <v>4</v>
      </c>
      <c r="J308" s="47">
        <v>4</v>
      </c>
      <c r="K308" s="47">
        <v>4</v>
      </c>
      <c r="L308" s="47">
        <v>3</v>
      </c>
      <c r="M308" s="47">
        <v>2</v>
      </c>
      <c r="N308" s="2">
        <f t="shared" si="12"/>
        <v>28</v>
      </c>
      <c r="O308" s="2"/>
      <c r="P308" s="25">
        <f t="shared" si="13"/>
        <v>2.8</v>
      </c>
      <c r="Q308" s="25">
        <f t="shared" si="14"/>
        <v>28</v>
      </c>
      <c r="R308" s="67">
        <v>44213</v>
      </c>
    </row>
    <row r="309" spans="1:18" hidden="1" x14ac:dyDescent="0.2">
      <c r="A309" s="107">
        <v>3016</v>
      </c>
      <c r="B309" s="67"/>
      <c r="C309" s="31"/>
      <c r="D309" s="97"/>
      <c r="E309" s="47"/>
      <c r="F309" s="47"/>
      <c r="G309" s="47"/>
      <c r="H309" s="47"/>
      <c r="I309" s="47"/>
      <c r="J309" s="47"/>
      <c r="K309" s="47"/>
      <c r="L309" s="47"/>
      <c r="M309" s="47"/>
      <c r="N309" s="2">
        <f t="shared" si="12"/>
        <v>0</v>
      </c>
      <c r="O309" s="2"/>
      <c r="P309" s="25" t="e">
        <f t="shared" si="13"/>
        <v>#DIV/0!</v>
      </c>
      <c r="Q309" s="25" t="e">
        <f t="shared" si="14"/>
        <v>#DIV/0!</v>
      </c>
      <c r="R309" s="67"/>
    </row>
    <row r="310" spans="1:18" x14ac:dyDescent="0.2">
      <c r="A310" s="109">
        <v>3017</v>
      </c>
      <c r="B310" s="67">
        <v>44091</v>
      </c>
      <c r="C310" s="31" t="s">
        <v>562</v>
      </c>
      <c r="D310" s="97">
        <v>0</v>
      </c>
      <c r="E310" s="47">
        <v>0</v>
      </c>
      <c r="F310" s="47">
        <v>0</v>
      </c>
      <c r="G310" s="47">
        <v>1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2">
        <f t="shared" si="12"/>
        <v>1</v>
      </c>
      <c r="O310" s="2"/>
      <c r="P310" s="25">
        <f t="shared" si="13"/>
        <v>0.1</v>
      </c>
      <c r="Q310" s="25">
        <f t="shared" si="14"/>
        <v>1</v>
      </c>
      <c r="R310" s="67">
        <v>44091</v>
      </c>
    </row>
    <row r="311" spans="1:18" x14ac:dyDescent="0.2">
      <c r="A311" s="109">
        <v>3018</v>
      </c>
      <c r="B311" s="67">
        <v>44213</v>
      </c>
      <c r="C311" s="31" t="s">
        <v>599</v>
      </c>
      <c r="D311" s="97">
        <v>4</v>
      </c>
      <c r="E311" s="47">
        <v>4</v>
      </c>
      <c r="F311" s="47">
        <v>3</v>
      </c>
      <c r="G311" s="47">
        <v>4</v>
      </c>
      <c r="H311" s="47">
        <v>4</v>
      </c>
      <c r="I311" s="47">
        <v>4</v>
      </c>
      <c r="J311" s="47">
        <v>4</v>
      </c>
      <c r="K311" s="47">
        <v>4</v>
      </c>
      <c r="L311" s="47">
        <v>4</v>
      </c>
      <c r="M311" s="47">
        <v>4</v>
      </c>
      <c r="N311" s="2">
        <f t="shared" si="12"/>
        <v>39</v>
      </c>
      <c r="O311" s="2"/>
      <c r="P311" s="25">
        <f t="shared" si="13"/>
        <v>3.9</v>
      </c>
      <c r="Q311" s="25">
        <f t="shared" si="14"/>
        <v>39</v>
      </c>
      <c r="R311" s="67">
        <v>44213</v>
      </c>
    </row>
    <row r="312" spans="1:18" x14ac:dyDescent="0.2">
      <c r="A312" s="109">
        <v>3019</v>
      </c>
      <c r="B312" s="67">
        <v>44083</v>
      </c>
      <c r="C312" s="31" t="s">
        <v>592</v>
      </c>
      <c r="D312" s="97">
        <v>2</v>
      </c>
      <c r="E312" s="47">
        <v>1</v>
      </c>
      <c r="F312" s="47">
        <v>0</v>
      </c>
      <c r="G312" s="47">
        <v>1</v>
      </c>
      <c r="H312" s="47">
        <v>1</v>
      </c>
      <c r="I312" s="47">
        <v>3</v>
      </c>
      <c r="J312" s="47">
        <v>1</v>
      </c>
      <c r="K312" s="47">
        <v>1</v>
      </c>
      <c r="L312" s="47">
        <v>1</v>
      </c>
      <c r="M312" s="47">
        <v>1</v>
      </c>
      <c r="N312" s="2">
        <f t="shared" si="12"/>
        <v>12</v>
      </c>
      <c r="O312" s="2"/>
      <c r="P312" s="25">
        <f t="shared" si="13"/>
        <v>1.2</v>
      </c>
      <c r="Q312" s="25">
        <f t="shared" si="14"/>
        <v>12</v>
      </c>
      <c r="R312" s="67">
        <v>44083</v>
      </c>
    </row>
    <row r="313" spans="1:18" x14ac:dyDescent="0.2">
      <c r="A313" s="109">
        <v>3020</v>
      </c>
      <c r="B313" s="67">
        <v>44083</v>
      </c>
      <c r="C313" s="31" t="s">
        <v>591</v>
      </c>
      <c r="D313" s="97">
        <v>2</v>
      </c>
      <c r="E313" s="47">
        <v>2</v>
      </c>
      <c r="F313" s="47">
        <v>1</v>
      </c>
      <c r="G313" s="47">
        <v>2</v>
      </c>
      <c r="H313" s="47">
        <v>2</v>
      </c>
      <c r="I313" s="47">
        <v>2</v>
      </c>
      <c r="J313" s="47">
        <v>2</v>
      </c>
      <c r="K313" s="47">
        <v>2</v>
      </c>
      <c r="L313" s="47">
        <v>2</v>
      </c>
      <c r="M313" s="47">
        <v>2</v>
      </c>
      <c r="N313" s="2">
        <f t="shared" si="12"/>
        <v>19</v>
      </c>
      <c r="O313" s="2"/>
      <c r="P313" s="25">
        <f t="shared" si="13"/>
        <v>1.9</v>
      </c>
      <c r="Q313" s="25">
        <f t="shared" si="14"/>
        <v>19</v>
      </c>
      <c r="R313" s="67">
        <v>44083</v>
      </c>
    </row>
    <row r="314" spans="1:18" x14ac:dyDescent="0.2">
      <c r="A314" s="109">
        <v>3021</v>
      </c>
      <c r="B314" s="67">
        <v>44202</v>
      </c>
      <c r="C314" s="31" t="s">
        <v>585</v>
      </c>
      <c r="D314" s="97">
        <v>1</v>
      </c>
      <c r="E314" s="47">
        <v>3</v>
      </c>
      <c r="F314" s="47">
        <v>0</v>
      </c>
      <c r="G314" s="47">
        <v>1</v>
      </c>
      <c r="H314" s="47">
        <v>0</v>
      </c>
      <c r="I314" s="47">
        <v>2</v>
      </c>
      <c r="J314" s="47">
        <v>1</v>
      </c>
      <c r="K314" s="47">
        <v>3</v>
      </c>
      <c r="L314" s="47">
        <v>1</v>
      </c>
      <c r="M314" s="47">
        <v>2</v>
      </c>
      <c r="N314" s="2">
        <f t="shared" si="12"/>
        <v>14</v>
      </c>
      <c r="O314" s="2"/>
      <c r="P314" s="25">
        <f t="shared" si="13"/>
        <v>1.4</v>
      </c>
      <c r="Q314" s="25">
        <f t="shared" si="14"/>
        <v>14</v>
      </c>
      <c r="R314" s="67">
        <v>44202</v>
      </c>
    </row>
    <row r="315" spans="1:18" x14ac:dyDescent="0.2">
      <c r="A315" s="109">
        <v>3022</v>
      </c>
      <c r="B315" s="67">
        <v>44213</v>
      </c>
      <c r="C315" s="31" t="s">
        <v>599</v>
      </c>
      <c r="D315" s="97">
        <v>3</v>
      </c>
      <c r="E315" s="47">
        <v>3</v>
      </c>
      <c r="F315" s="47">
        <v>2</v>
      </c>
      <c r="G315" s="47">
        <v>4</v>
      </c>
      <c r="H315" s="47">
        <v>4</v>
      </c>
      <c r="I315" s="47">
        <v>3</v>
      </c>
      <c r="J315" s="47">
        <v>4</v>
      </c>
      <c r="K315" s="47">
        <v>4</v>
      </c>
      <c r="L315" s="47">
        <v>4</v>
      </c>
      <c r="M315" s="47">
        <v>4</v>
      </c>
      <c r="N315" s="2">
        <f t="shared" si="12"/>
        <v>35</v>
      </c>
      <c r="O315" s="2"/>
      <c r="P315" s="25">
        <f t="shared" si="13"/>
        <v>3.5</v>
      </c>
      <c r="Q315" s="25">
        <f t="shared" si="14"/>
        <v>35</v>
      </c>
      <c r="R315" s="67">
        <v>44213</v>
      </c>
    </row>
    <row r="316" spans="1:18" x14ac:dyDescent="0.2">
      <c r="A316" s="109">
        <v>3023</v>
      </c>
      <c r="B316" s="67">
        <v>44213</v>
      </c>
      <c r="C316" s="31" t="s">
        <v>599</v>
      </c>
      <c r="D316" s="97">
        <v>3</v>
      </c>
      <c r="E316" s="47">
        <v>2</v>
      </c>
      <c r="F316" s="47">
        <v>1</v>
      </c>
      <c r="G316" s="47">
        <v>1</v>
      </c>
      <c r="H316" s="47">
        <v>1</v>
      </c>
      <c r="I316" s="47">
        <v>2</v>
      </c>
      <c r="J316" s="47">
        <v>2</v>
      </c>
      <c r="K316" s="47">
        <v>2</v>
      </c>
      <c r="L316" s="47">
        <v>2</v>
      </c>
      <c r="M316" s="47">
        <v>2</v>
      </c>
      <c r="N316" s="2">
        <f t="shared" si="12"/>
        <v>18</v>
      </c>
      <c r="O316" s="2"/>
      <c r="P316" s="25">
        <f t="shared" si="13"/>
        <v>1.8</v>
      </c>
      <c r="Q316" s="25">
        <f t="shared" si="14"/>
        <v>18</v>
      </c>
      <c r="R316" s="67">
        <v>44213</v>
      </c>
    </row>
    <row r="317" spans="1:18" x14ac:dyDescent="0.2">
      <c r="A317" s="109">
        <v>3024</v>
      </c>
      <c r="B317" s="67">
        <v>44213</v>
      </c>
      <c r="C317" s="31" t="s">
        <v>599</v>
      </c>
      <c r="D317" s="97">
        <v>2</v>
      </c>
      <c r="E317" s="47">
        <v>0</v>
      </c>
      <c r="F317" s="47">
        <v>0</v>
      </c>
      <c r="G317" s="47">
        <v>1</v>
      </c>
      <c r="H317" s="47">
        <v>1</v>
      </c>
      <c r="I317" s="47">
        <v>1</v>
      </c>
      <c r="J317" s="47">
        <v>1</v>
      </c>
      <c r="K317" s="47">
        <v>2</v>
      </c>
      <c r="L317" s="47">
        <v>2</v>
      </c>
      <c r="M317" s="47">
        <v>2</v>
      </c>
      <c r="N317" s="2">
        <f t="shared" si="12"/>
        <v>12</v>
      </c>
      <c r="O317" s="2"/>
      <c r="P317" s="25">
        <f t="shared" si="13"/>
        <v>1.2</v>
      </c>
      <c r="Q317" s="25">
        <f t="shared" si="14"/>
        <v>12</v>
      </c>
      <c r="R317" s="67">
        <v>44213</v>
      </c>
    </row>
    <row r="318" spans="1:18" x14ac:dyDescent="0.2">
      <c r="A318" s="109">
        <v>3025</v>
      </c>
      <c r="B318" s="67">
        <v>44091</v>
      </c>
      <c r="C318" s="31" t="s">
        <v>562</v>
      </c>
      <c r="D318" s="97">
        <v>3</v>
      </c>
      <c r="E318" s="47">
        <v>2</v>
      </c>
      <c r="F318" s="47">
        <v>1</v>
      </c>
      <c r="G318" s="47">
        <v>1</v>
      </c>
      <c r="H318" s="47">
        <v>3</v>
      </c>
      <c r="I318" s="47">
        <v>2</v>
      </c>
      <c r="J318" s="47">
        <v>2</v>
      </c>
      <c r="K318" s="47">
        <v>2</v>
      </c>
      <c r="L318" s="47">
        <v>1</v>
      </c>
      <c r="M318" s="47">
        <v>1</v>
      </c>
      <c r="N318" s="2">
        <f t="shared" si="12"/>
        <v>18</v>
      </c>
      <c r="O318" s="2"/>
      <c r="P318" s="25">
        <f t="shared" si="13"/>
        <v>1.8</v>
      </c>
      <c r="Q318" s="25">
        <f t="shared" si="14"/>
        <v>18</v>
      </c>
      <c r="R318" s="67">
        <v>44091</v>
      </c>
    </row>
    <row r="319" spans="1:18" s="35" customFormat="1" hidden="1" x14ac:dyDescent="0.2">
      <c r="A319" s="109">
        <v>3026</v>
      </c>
      <c r="B319" s="31"/>
      <c r="C319" s="31"/>
      <c r="D319" s="97"/>
      <c r="E319" s="47"/>
      <c r="F319" s="47"/>
      <c r="G319" s="47"/>
      <c r="H319" s="47"/>
      <c r="I319" s="47"/>
      <c r="J319" s="47"/>
      <c r="K319" s="47"/>
      <c r="L319" s="47"/>
      <c r="M319" s="47"/>
      <c r="N319" s="26">
        <f t="shared" si="12"/>
        <v>0</v>
      </c>
      <c r="O319" s="26"/>
      <c r="P319" s="25" t="e">
        <f t="shared" si="13"/>
        <v>#DIV/0!</v>
      </c>
      <c r="Q319" s="25" t="e">
        <f t="shared" si="14"/>
        <v>#DIV/0!</v>
      </c>
      <c r="R319" s="31"/>
    </row>
    <row r="320" spans="1:18" x14ac:dyDescent="0.2">
      <c r="A320" s="109">
        <v>3027</v>
      </c>
      <c r="B320" s="67">
        <v>44213</v>
      </c>
      <c r="C320" s="31" t="s">
        <v>599</v>
      </c>
      <c r="D320" s="97">
        <v>3</v>
      </c>
      <c r="E320" s="47">
        <v>0</v>
      </c>
      <c r="F320" s="47">
        <v>0</v>
      </c>
      <c r="G320" s="47">
        <v>3</v>
      </c>
      <c r="H320" s="47">
        <v>3</v>
      </c>
      <c r="I320" s="47">
        <v>3</v>
      </c>
      <c r="J320" s="47">
        <v>3</v>
      </c>
      <c r="K320" s="47">
        <v>3</v>
      </c>
      <c r="L320" s="47">
        <v>3</v>
      </c>
      <c r="M320" s="47">
        <v>3</v>
      </c>
      <c r="N320" s="2">
        <f t="shared" si="12"/>
        <v>24</v>
      </c>
      <c r="O320" s="2"/>
      <c r="P320" s="25">
        <f t="shared" si="13"/>
        <v>2.4</v>
      </c>
      <c r="Q320" s="25">
        <f t="shared" si="14"/>
        <v>24</v>
      </c>
      <c r="R320" s="67">
        <v>44213</v>
      </c>
    </row>
    <row r="321" spans="1:18" x14ac:dyDescent="0.2">
      <c r="A321" s="109">
        <v>3028</v>
      </c>
      <c r="B321" s="67">
        <v>44083</v>
      </c>
      <c r="C321" s="31" t="s">
        <v>592</v>
      </c>
      <c r="D321" s="97">
        <v>4</v>
      </c>
      <c r="E321" s="47">
        <v>3</v>
      </c>
      <c r="F321" s="47">
        <v>0</v>
      </c>
      <c r="G321" s="47">
        <v>3</v>
      </c>
      <c r="H321" s="47">
        <v>2</v>
      </c>
      <c r="I321" s="47">
        <v>3</v>
      </c>
      <c r="J321" s="47">
        <v>3</v>
      </c>
      <c r="K321" s="47">
        <v>3</v>
      </c>
      <c r="L321" s="47">
        <v>1</v>
      </c>
      <c r="M321" s="47">
        <v>1</v>
      </c>
      <c r="N321" s="2">
        <f t="shared" si="12"/>
        <v>23</v>
      </c>
      <c r="O321" s="2"/>
      <c r="P321" s="25">
        <f t="shared" si="13"/>
        <v>2.2999999999999998</v>
      </c>
      <c r="Q321" s="25">
        <f t="shared" si="14"/>
        <v>23</v>
      </c>
      <c r="R321" s="67">
        <v>44083</v>
      </c>
    </row>
    <row r="322" spans="1:18" x14ac:dyDescent="0.2">
      <c r="A322" s="109">
        <v>3029</v>
      </c>
      <c r="B322" s="67">
        <v>44083</v>
      </c>
      <c r="C322" s="31" t="s">
        <v>592</v>
      </c>
      <c r="D322" s="97">
        <v>2</v>
      </c>
      <c r="E322" s="47">
        <v>2</v>
      </c>
      <c r="F322" s="47">
        <v>0</v>
      </c>
      <c r="G322" s="47">
        <v>0</v>
      </c>
      <c r="H322" s="47">
        <v>0</v>
      </c>
      <c r="I322" s="47">
        <v>2</v>
      </c>
      <c r="J322" s="47">
        <v>2</v>
      </c>
      <c r="K322" s="47">
        <v>0</v>
      </c>
      <c r="L322" s="47">
        <v>3</v>
      </c>
      <c r="M322" s="47">
        <v>2</v>
      </c>
      <c r="N322" s="2">
        <f t="shared" ref="N322:N386" si="15">SUM(D322:M322)</f>
        <v>13</v>
      </c>
      <c r="O322" s="2"/>
      <c r="P322" s="25">
        <f t="shared" si="13"/>
        <v>1.3</v>
      </c>
      <c r="Q322" s="25">
        <f t="shared" si="14"/>
        <v>13</v>
      </c>
      <c r="R322" s="67">
        <v>44083</v>
      </c>
    </row>
    <row r="323" spans="1:18" x14ac:dyDescent="0.2">
      <c r="A323" s="109">
        <v>3030</v>
      </c>
      <c r="B323" s="67">
        <v>44213</v>
      </c>
      <c r="C323" s="31" t="s">
        <v>599</v>
      </c>
      <c r="D323" s="100"/>
      <c r="E323" s="31">
        <v>2</v>
      </c>
      <c r="F323" s="31">
        <v>0</v>
      </c>
      <c r="G323" s="31">
        <v>0</v>
      </c>
      <c r="H323" s="31">
        <v>1</v>
      </c>
      <c r="I323" s="31">
        <v>0</v>
      </c>
      <c r="J323" s="31">
        <v>1</v>
      </c>
      <c r="K323" s="31">
        <v>1</v>
      </c>
      <c r="L323" s="31">
        <v>2</v>
      </c>
      <c r="M323" s="31">
        <v>0</v>
      </c>
      <c r="N323" s="2">
        <v>1</v>
      </c>
      <c r="O323" s="2"/>
      <c r="P323" s="25">
        <f t="shared" ref="P323:P386" si="16">AVERAGE(D323:M323)</f>
        <v>0.77777777777777779</v>
      </c>
      <c r="Q323" s="25">
        <f t="shared" ref="Q323:Q386" si="17">P323*10</f>
        <v>7.7777777777777777</v>
      </c>
      <c r="R323" s="67">
        <v>44213</v>
      </c>
    </row>
    <row r="324" spans="1:18" s="35" customFormat="1" x14ac:dyDescent="0.2">
      <c r="A324" s="109">
        <v>3031</v>
      </c>
      <c r="B324" s="67">
        <v>44083</v>
      </c>
      <c r="C324" s="31" t="s">
        <v>592</v>
      </c>
      <c r="D324" s="97">
        <v>3</v>
      </c>
      <c r="E324" s="47">
        <v>3</v>
      </c>
      <c r="F324" s="47">
        <v>0</v>
      </c>
      <c r="G324" s="47">
        <v>0</v>
      </c>
      <c r="H324" s="47">
        <v>2</v>
      </c>
      <c r="I324" s="47">
        <v>4</v>
      </c>
      <c r="J324" s="47">
        <v>4</v>
      </c>
      <c r="K324" s="47">
        <v>2</v>
      </c>
      <c r="L324" s="47">
        <v>3</v>
      </c>
      <c r="M324" s="47">
        <v>2</v>
      </c>
      <c r="N324" s="26">
        <f t="shared" si="15"/>
        <v>23</v>
      </c>
      <c r="O324" s="26"/>
      <c r="P324" s="25">
        <f t="shared" si="16"/>
        <v>2.2999999999999998</v>
      </c>
      <c r="Q324" s="25">
        <f t="shared" si="17"/>
        <v>23</v>
      </c>
      <c r="R324" s="67">
        <v>44083</v>
      </c>
    </row>
    <row r="325" spans="1:18" x14ac:dyDescent="0.2">
      <c r="A325" s="109">
        <v>3032</v>
      </c>
      <c r="B325" s="67">
        <v>44146</v>
      </c>
      <c r="C325" s="31" t="s">
        <v>562</v>
      </c>
      <c r="D325" s="97">
        <v>2</v>
      </c>
      <c r="E325" s="47">
        <v>3</v>
      </c>
      <c r="F325" s="47">
        <v>0</v>
      </c>
      <c r="G325" s="47">
        <v>0</v>
      </c>
      <c r="H325" s="47">
        <v>0</v>
      </c>
      <c r="I325" s="47">
        <v>2</v>
      </c>
      <c r="J325" s="47">
        <v>1</v>
      </c>
      <c r="K325" s="47">
        <v>1</v>
      </c>
      <c r="L325" s="47">
        <v>1</v>
      </c>
      <c r="M325" s="47">
        <v>0</v>
      </c>
      <c r="N325" s="2">
        <f t="shared" si="15"/>
        <v>10</v>
      </c>
      <c r="O325" s="2"/>
      <c r="P325" s="25">
        <f t="shared" si="16"/>
        <v>1</v>
      </c>
      <c r="Q325" s="25">
        <f t="shared" si="17"/>
        <v>10</v>
      </c>
      <c r="R325" s="67">
        <v>44146</v>
      </c>
    </row>
    <row r="326" spans="1:18" x14ac:dyDescent="0.2">
      <c r="A326" s="110">
        <v>3033</v>
      </c>
      <c r="B326" s="67">
        <v>44084</v>
      </c>
      <c r="C326" s="31" t="s">
        <v>591</v>
      </c>
      <c r="D326" s="97">
        <v>2</v>
      </c>
      <c r="E326" s="47">
        <v>2</v>
      </c>
      <c r="F326" s="47">
        <v>1</v>
      </c>
      <c r="G326" s="47">
        <v>2</v>
      </c>
      <c r="H326" s="47">
        <v>2</v>
      </c>
      <c r="I326" s="47">
        <v>3</v>
      </c>
      <c r="J326" s="47">
        <v>3</v>
      </c>
      <c r="K326" s="47">
        <v>4</v>
      </c>
      <c r="L326" s="47">
        <v>3</v>
      </c>
      <c r="M326" s="47">
        <v>3</v>
      </c>
      <c r="N326" s="26">
        <f t="shared" si="15"/>
        <v>25</v>
      </c>
      <c r="O326" s="2"/>
      <c r="P326" s="25">
        <f t="shared" si="16"/>
        <v>2.5</v>
      </c>
      <c r="Q326" s="25">
        <f t="shared" si="17"/>
        <v>25</v>
      </c>
      <c r="R326" s="67">
        <v>44084</v>
      </c>
    </row>
    <row r="327" spans="1:18" x14ac:dyDescent="0.2">
      <c r="A327" s="107">
        <v>3034</v>
      </c>
      <c r="B327" s="67">
        <v>44091</v>
      </c>
      <c r="C327" s="31" t="s">
        <v>562</v>
      </c>
      <c r="D327" s="97">
        <v>2</v>
      </c>
      <c r="E327" s="47">
        <v>3</v>
      </c>
      <c r="F327" s="47">
        <v>1</v>
      </c>
      <c r="G327" s="47">
        <v>1</v>
      </c>
      <c r="H327" s="47">
        <v>1</v>
      </c>
      <c r="I327" s="47">
        <v>1</v>
      </c>
      <c r="J327" s="47">
        <v>1</v>
      </c>
      <c r="K327" s="47">
        <v>3</v>
      </c>
      <c r="L327" s="47">
        <v>3</v>
      </c>
      <c r="M327" s="47">
        <v>3</v>
      </c>
      <c r="N327" s="26">
        <f t="shared" si="15"/>
        <v>19</v>
      </c>
      <c r="O327" s="2"/>
      <c r="P327" s="25">
        <f t="shared" si="16"/>
        <v>1.9</v>
      </c>
      <c r="Q327" s="25">
        <f t="shared" si="17"/>
        <v>19</v>
      </c>
      <c r="R327" s="67">
        <v>44091</v>
      </c>
    </row>
    <row r="328" spans="1:18" hidden="1" x14ac:dyDescent="0.2">
      <c r="A328" s="107">
        <v>3035</v>
      </c>
      <c r="B328" s="31"/>
      <c r="C328" s="31"/>
      <c r="D328" s="97"/>
      <c r="E328" s="47"/>
      <c r="F328" s="47"/>
      <c r="G328" s="47"/>
      <c r="H328" s="47"/>
      <c r="I328" s="47"/>
      <c r="J328" s="47"/>
      <c r="K328" s="47"/>
      <c r="L328" s="47"/>
      <c r="M328" s="47"/>
      <c r="N328" s="2">
        <f t="shared" si="15"/>
        <v>0</v>
      </c>
      <c r="O328" s="2"/>
      <c r="P328" s="25" t="e">
        <f t="shared" si="16"/>
        <v>#DIV/0!</v>
      </c>
      <c r="Q328" s="25" t="e">
        <f t="shared" si="17"/>
        <v>#DIV/0!</v>
      </c>
      <c r="R328" s="31"/>
    </row>
    <row r="329" spans="1:18" x14ac:dyDescent="0.2">
      <c r="A329" s="107">
        <v>3036</v>
      </c>
      <c r="B329" s="67">
        <v>44083</v>
      </c>
      <c r="C329" s="31" t="s">
        <v>592</v>
      </c>
      <c r="D329" s="97">
        <v>2</v>
      </c>
      <c r="E329" s="47">
        <v>2</v>
      </c>
      <c r="F329" s="47">
        <v>0</v>
      </c>
      <c r="G329" s="47">
        <v>2</v>
      </c>
      <c r="H329" s="47">
        <v>1</v>
      </c>
      <c r="I329" s="47">
        <v>2</v>
      </c>
      <c r="J329" s="47">
        <v>1</v>
      </c>
      <c r="K329" s="47">
        <v>2</v>
      </c>
      <c r="L329" s="47">
        <v>3</v>
      </c>
      <c r="M329" s="47">
        <v>0</v>
      </c>
      <c r="N329" s="2">
        <f t="shared" si="15"/>
        <v>15</v>
      </c>
      <c r="O329" s="2"/>
      <c r="P329" s="25">
        <f t="shared" si="16"/>
        <v>1.5</v>
      </c>
      <c r="Q329" s="25">
        <f t="shared" si="17"/>
        <v>15</v>
      </c>
      <c r="R329" s="67">
        <v>44083</v>
      </c>
    </row>
    <row r="330" spans="1:18" x14ac:dyDescent="0.2">
      <c r="A330" s="107">
        <v>3037</v>
      </c>
      <c r="B330" s="67">
        <v>44083</v>
      </c>
      <c r="C330" s="31" t="s">
        <v>592</v>
      </c>
      <c r="D330" s="97">
        <v>4</v>
      </c>
      <c r="E330" s="47">
        <v>4</v>
      </c>
      <c r="F330" s="47">
        <v>1</v>
      </c>
      <c r="G330" s="47">
        <v>0</v>
      </c>
      <c r="H330" s="47">
        <v>3</v>
      </c>
      <c r="I330" s="47">
        <v>3</v>
      </c>
      <c r="J330" s="47">
        <v>4</v>
      </c>
      <c r="K330" s="47">
        <v>3</v>
      </c>
      <c r="L330" s="47">
        <v>3</v>
      </c>
      <c r="M330" s="47">
        <v>4</v>
      </c>
      <c r="N330" s="2">
        <f t="shared" si="15"/>
        <v>29</v>
      </c>
      <c r="O330" s="2"/>
      <c r="P330" s="25">
        <f t="shared" si="16"/>
        <v>2.9</v>
      </c>
      <c r="Q330" s="25">
        <f t="shared" si="17"/>
        <v>29</v>
      </c>
      <c r="R330" s="67">
        <v>44083</v>
      </c>
    </row>
    <row r="331" spans="1:18" x14ac:dyDescent="0.2">
      <c r="A331" s="107">
        <v>3038</v>
      </c>
      <c r="B331" s="67">
        <v>44091</v>
      </c>
      <c r="C331" s="31" t="s">
        <v>562</v>
      </c>
      <c r="D331" s="97">
        <v>1</v>
      </c>
      <c r="E331" s="47">
        <v>1</v>
      </c>
      <c r="F331" s="47">
        <v>0</v>
      </c>
      <c r="G331" s="47">
        <v>0</v>
      </c>
      <c r="H331" s="47">
        <v>0</v>
      </c>
      <c r="I331" s="47">
        <v>1</v>
      </c>
      <c r="J331" s="47">
        <v>2</v>
      </c>
      <c r="K331" s="47">
        <v>3</v>
      </c>
      <c r="L331" s="47">
        <v>2</v>
      </c>
      <c r="M331" s="47">
        <v>3</v>
      </c>
      <c r="N331" s="2">
        <f t="shared" si="15"/>
        <v>13</v>
      </c>
      <c r="O331" s="2"/>
      <c r="P331" s="25">
        <f t="shared" si="16"/>
        <v>1.3</v>
      </c>
      <c r="Q331" s="25">
        <f t="shared" si="17"/>
        <v>13</v>
      </c>
      <c r="R331" s="67">
        <v>44091</v>
      </c>
    </row>
    <row r="332" spans="1:18" hidden="1" x14ac:dyDescent="0.2">
      <c r="A332" s="107">
        <v>3039</v>
      </c>
      <c r="B332" s="31"/>
      <c r="C332" s="31"/>
      <c r="D332" s="97"/>
      <c r="E332" s="47"/>
      <c r="F332" s="47"/>
      <c r="G332" s="47"/>
      <c r="H332" s="47"/>
      <c r="I332" s="47"/>
      <c r="J332" s="47"/>
      <c r="K332" s="47"/>
      <c r="L332" s="47"/>
      <c r="M332" s="47"/>
      <c r="N332" s="2">
        <f t="shared" si="15"/>
        <v>0</v>
      </c>
      <c r="O332" s="2"/>
      <c r="P332" s="25" t="e">
        <f t="shared" si="16"/>
        <v>#DIV/0!</v>
      </c>
      <c r="Q332" s="25" t="e">
        <f t="shared" si="17"/>
        <v>#DIV/0!</v>
      </c>
      <c r="R332" s="31"/>
    </row>
    <row r="333" spans="1:18" s="25" customFormat="1" x14ac:dyDescent="0.2">
      <c r="A333" s="107">
        <v>3040</v>
      </c>
      <c r="B333" s="67">
        <v>44083</v>
      </c>
      <c r="C333" s="31" t="s">
        <v>592</v>
      </c>
      <c r="D333" s="97">
        <v>1</v>
      </c>
      <c r="E333" s="47">
        <v>0</v>
      </c>
      <c r="F333" s="47">
        <v>0</v>
      </c>
      <c r="G333" s="47">
        <v>0</v>
      </c>
      <c r="H333" s="47">
        <v>0</v>
      </c>
      <c r="I333" s="47">
        <v>1</v>
      </c>
      <c r="J333" s="47">
        <v>0</v>
      </c>
      <c r="K333" s="47">
        <v>1</v>
      </c>
      <c r="L333" s="47">
        <v>0</v>
      </c>
      <c r="M333" s="47">
        <v>0</v>
      </c>
      <c r="N333" s="26">
        <f t="shared" si="15"/>
        <v>3</v>
      </c>
      <c r="O333" s="26"/>
      <c r="P333" s="25">
        <f t="shared" si="16"/>
        <v>0.3</v>
      </c>
      <c r="Q333" s="25">
        <f t="shared" si="17"/>
        <v>3</v>
      </c>
      <c r="R333" s="67">
        <v>44083</v>
      </c>
    </row>
    <row r="334" spans="1:18" x14ac:dyDescent="0.2">
      <c r="A334" s="111">
        <v>3041</v>
      </c>
      <c r="B334" s="67">
        <v>44052</v>
      </c>
      <c r="C334" s="31" t="s">
        <v>562</v>
      </c>
      <c r="D334" s="97">
        <v>3</v>
      </c>
      <c r="E334" s="47">
        <v>2</v>
      </c>
      <c r="F334" s="47">
        <v>0</v>
      </c>
      <c r="G334" s="47">
        <v>0</v>
      </c>
      <c r="H334" s="47">
        <v>1</v>
      </c>
      <c r="I334" s="47">
        <v>2</v>
      </c>
      <c r="J334" s="47">
        <v>0</v>
      </c>
      <c r="K334" s="47">
        <v>1</v>
      </c>
      <c r="L334" s="47">
        <v>0</v>
      </c>
      <c r="M334" s="47">
        <v>2</v>
      </c>
      <c r="N334" s="2">
        <f t="shared" si="15"/>
        <v>11</v>
      </c>
      <c r="O334" s="2"/>
      <c r="P334" s="25">
        <f t="shared" si="16"/>
        <v>1.1000000000000001</v>
      </c>
      <c r="Q334" s="25">
        <f t="shared" si="17"/>
        <v>11</v>
      </c>
      <c r="R334" s="67">
        <v>44052</v>
      </c>
    </row>
    <row r="335" spans="1:18" x14ac:dyDescent="0.2">
      <c r="A335" s="111">
        <v>3042</v>
      </c>
      <c r="B335" s="67">
        <v>44088</v>
      </c>
      <c r="C335" s="31" t="s">
        <v>598</v>
      </c>
      <c r="D335" s="97">
        <v>3</v>
      </c>
      <c r="E335" s="47">
        <v>2</v>
      </c>
      <c r="F335" s="47">
        <v>2</v>
      </c>
      <c r="G335" s="47">
        <v>2</v>
      </c>
      <c r="H335" s="47">
        <v>3</v>
      </c>
      <c r="I335" s="47">
        <v>4</v>
      </c>
      <c r="J335" s="47">
        <v>4</v>
      </c>
      <c r="K335" s="47">
        <v>4</v>
      </c>
      <c r="L335" s="47">
        <v>1</v>
      </c>
      <c r="M335" s="47">
        <v>3</v>
      </c>
      <c r="N335" s="2">
        <f t="shared" si="15"/>
        <v>28</v>
      </c>
      <c r="O335" s="2"/>
      <c r="P335" s="25">
        <f t="shared" si="16"/>
        <v>2.8</v>
      </c>
      <c r="Q335" s="25">
        <f t="shared" si="17"/>
        <v>28</v>
      </c>
      <c r="R335" s="67">
        <v>44088</v>
      </c>
    </row>
    <row r="336" spans="1:18" x14ac:dyDescent="0.2">
      <c r="A336" s="111">
        <v>3043</v>
      </c>
      <c r="B336" s="67">
        <v>44084</v>
      </c>
      <c r="C336" s="31" t="s">
        <v>591</v>
      </c>
      <c r="D336" s="97">
        <v>3</v>
      </c>
      <c r="E336" s="47">
        <v>3</v>
      </c>
      <c r="F336" s="47">
        <v>1</v>
      </c>
      <c r="G336" s="47">
        <v>2</v>
      </c>
      <c r="H336" s="47">
        <v>1</v>
      </c>
      <c r="I336" s="47">
        <v>3</v>
      </c>
      <c r="J336" s="47">
        <v>3</v>
      </c>
      <c r="K336" s="47">
        <v>2</v>
      </c>
      <c r="L336" s="47">
        <v>1</v>
      </c>
      <c r="M336" s="47">
        <v>2</v>
      </c>
      <c r="N336" s="2">
        <f t="shared" si="15"/>
        <v>21</v>
      </c>
      <c r="O336" s="2"/>
      <c r="P336" s="25">
        <f t="shared" si="16"/>
        <v>2.1</v>
      </c>
      <c r="Q336" s="25">
        <f t="shared" si="17"/>
        <v>21</v>
      </c>
      <c r="R336" s="67">
        <v>44084</v>
      </c>
    </row>
    <row r="337" spans="1:18" x14ac:dyDescent="0.2">
      <c r="A337" s="111">
        <v>3044</v>
      </c>
      <c r="B337" s="67">
        <v>44084</v>
      </c>
      <c r="C337" s="31" t="s">
        <v>591</v>
      </c>
      <c r="D337" s="97">
        <v>3</v>
      </c>
      <c r="E337" s="47">
        <v>3</v>
      </c>
      <c r="F337" s="47">
        <v>1</v>
      </c>
      <c r="G337" s="47">
        <v>2</v>
      </c>
      <c r="H337" s="47">
        <v>3</v>
      </c>
      <c r="I337" s="47">
        <v>4</v>
      </c>
      <c r="J337" s="47">
        <v>4</v>
      </c>
      <c r="K337" s="47">
        <v>3</v>
      </c>
      <c r="L337" s="47">
        <v>2</v>
      </c>
      <c r="M337" s="47">
        <v>2</v>
      </c>
      <c r="N337" s="2">
        <f t="shared" si="15"/>
        <v>27</v>
      </c>
      <c r="O337" s="2"/>
      <c r="P337" s="25">
        <f t="shared" si="16"/>
        <v>2.7</v>
      </c>
      <c r="Q337" s="25">
        <f t="shared" si="17"/>
        <v>27</v>
      </c>
      <c r="R337" s="67">
        <v>44084</v>
      </c>
    </row>
    <row r="338" spans="1:18" x14ac:dyDescent="0.2">
      <c r="A338" s="111">
        <v>3045</v>
      </c>
      <c r="B338" s="67">
        <v>44084</v>
      </c>
      <c r="C338" s="31" t="s">
        <v>591</v>
      </c>
      <c r="D338" s="97">
        <v>0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2">
        <f t="shared" si="15"/>
        <v>0</v>
      </c>
      <c r="O338" s="2"/>
      <c r="P338" s="25">
        <f t="shared" si="16"/>
        <v>0</v>
      </c>
      <c r="Q338" s="25">
        <f t="shared" si="17"/>
        <v>0</v>
      </c>
      <c r="R338" s="67">
        <v>44084</v>
      </c>
    </row>
    <row r="339" spans="1:18" x14ac:dyDescent="0.2">
      <c r="A339" s="111">
        <v>3046</v>
      </c>
      <c r="B339" s="67">
        <v>44087</v>
      </c>
      <c r="C339" s="31" t="s">
        <v>598</v>
      </c>
      <c r="D339" s="97">
        <v>3</v>
      </c>
      <c r="E339" s="47">
        <v>4</v>
      </c>
      <c r="F339" s="47">
        <v>2</v>
      </c>
      <c r="G339" s="47">
        <v>3</v>
      </c>
      <c r="H339" s="47">
        <v>3</v>
      </c>
      <c r="I339" s="47">
        <v>3</v>
      </c>
      <c r="J339" s="47">
        <v>3</v>
      </c>
      <c r="K339" s="47">
        <v>3</v>
      </c>
      <c r="L339" s="47">
        <v>4</v>
      </c>
      <c r="M339" s="47">
        <v>4</v>
      </c>
      <c r="N339" s="2">
        <f t="shared" si="15"/>
        <v>32</v>
      </c>
      <c r="O339" s="2"/>
      <c r="P339" s="25">
        <f t="shared" si="16"/>
        <v>3.2</v>
      </c>
      <c r="Q339" s="25">
        <f t="shared" si="17"/>
        <v>32</v>
      </c>
      <c r="R339" s="67">
        <v>44087</v>
      </c>
    </row>
    <row r="340" spans="1:18" x14ac:dyDescent="0.2">
      <c r="A340" s="111">
        <v>3047</v>
      </c>
      <c r="B340" s="67">
        <v>44084</v>
      </c>
      <c r="C340" s="31" t="s">
        <v>591</v>
      </c>
      <c r="D340" s="97">
        <v>2</v>
      </c>
      <c r="E340" s="47">
        <v>2</v>
      </c>
      <c r="F340" s="47">
        <v>0</v>
      </c>
      <c r="G340" s="47">
        <v>1</v>
      </c>
      <c r="H340" s="47">
        <v>0</v>
      </c>
      <c r="I340" s="47">
        <v>1</v>
      </c>
      <c r="J340" s="47">
        <v>1</v>
      </c>
      <c r="K340" s="47">
        <v>3</v>
      </c>
      <c r="L340" s="47">
        <v>0</v>
      </c>
      <c r="M340" s="47">
        <v>2</v>
      </c>
      <c r="N340" s="2">
        <f t="shared" si="15"/>
        <v>12</v>
      </c>
      <c r="O340" s="2"/>
      <c r="P340" s="25">
        <f t="shared" si="16"/>
        <v>1.2</v>
      </c>
      <c r="Q340" s="25">
        <f t="shared" si="17"/>
        <v>12</v>
      </c>
      <c r="R340" s="67">
        <v>44084</v>
      </c>
    </row>
    <row r="341" spans="1:18" x14ac:dyDescent="0.2">
      <c r="A341" s="111">
        <v>3048</v>
      </c>
      <c r="B341" s="67">
        <v>44091</v>
      </c>
      <c r="C341" s="31" t="s">
        <v>562</v>
      </c>
      <c r="D341" s="97">
        <v>2</v>
      </c>
      <c r="E341" s="47">
        <v>2</v>
      </c>
      <c r="F341" s="47">
        <v>0</v>
      </c>
      <c r="G341" s="47">
        <v>3</v>
      </c>
      <c r="H341" s="47">
        <v>1</v>
      </c>
      <c r="I341" s="47">
        <v>2</v>
      </c>
      <c r="J341" s="47">
        <v>3</v>
      </c>
      <c r="K341" s="47">
        <v>2</v>
      </c>
      <c r="L341" s="47">
        <v>2</v>
      </c>
      <c r="M341" s="47">
        <v>0</v>
      </c>
      <c r="N341" s="2">
        <f t="shared" si="15"/>
        <v>17</v>
      </c>
      <c r="O341" s="2"/>
      <c r="P341" s="25">
        <f t="shared" si="16"/>
        <v>1.7</v>
      </c>
      <c r="Q341" s="25">
        <f t="shared" si="17"/>
        <v>17</v>
      </c>
      <c r="R341" s="67">
        <v>44091</v>
      </c>
    </row>
    <row r="342" spans="1:18" x14ac:dyDescent="0.2">
      <c r="A342" s="111">
        <v>3049</v>
      </c>
      <c r="B342" s="67">
        <v>44084</v>
      </c>
      <c r="C342" s="31" t="s">
        <v>591</v>
      </c>
      <c r="D342" s="97">
        <v>0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2">
        <f t="shared" si="15"/>
        <v>0</v>
      </c>
      <c r="O342" s="2"/>
      <c r="P342" s="25">
        <f t="shared" si="16"/>
        <v>0</v>
      </c>
      <c r="Q342" s="25">
        <f t="shared" si="17"/>
        <v>0</v>
      </c>
      <c r="R342" s="67">
        <v>44084</v>
      </c>
    </row>
    <row r="343" spans="1:18" x14ac:dyDescent="0.2">
      <c r="A343" s="111">
        <v>3050</v>
      </c>
      <c r="B343" s="67">
        <v>44084</v>
      </c>
      <c r="C343" s="31" t="s">
        <v>591</v>
      </c>
      <c r="D343" s="97">
        <v>2</v>
      </c>
      <c r="E343" s="47">
        <v>2</v>
      </c>
      <c r="F343" s="47">
        <v>0</v>
      </c>
      <c r="G343" s="47">
        <v>0</v>
      </c>
      <c r="H343" s="47">
        <v>0</v>
      </c>
      <c r="I343" s="47">
        <v>1</v>
      </c>
      <c r="J343" s="47">
        <v>4</v>
      </c>
      <c r="K343" s="47">
        <v>3</v>
      </c>
      <c r="L343" s="47">
        <v>0</v>
      </c>
      <c r="M343" s="47">
        <v>0</v>
      </c>
      <c r="N343" s="2">
        <f t="shared" si="15"/>
        <v>12</v>
      </c>
      <c r="O343" s="2"/>
      <c r="P343" s="25">
        <f t="shared" si="16"/>
        <v>1.2</v>
      </c>
      <c r="Q343" s="25">
        <f t="shared" si="17"/>
        <v>12</v>
      </c>
      <c r="R343" s="67">
        <v>44084</v>
      </c>
    </row>
    <row r="344" spans="1:18" hidden="1" x14ac:dyDescent="0.2">
      <c r="A344" s="107">
        <v>3051</v>
      </c>
      <c r="B344" s="31"/>
      <c r="C344" s="31"/>
      <c r="D344" s="97"/>
      <c r="E344" s="47"/>
      <c r="F344" s="47"/>
      <c r="G344" s="47"/>
      <c r="H344" s="47"/>
      <c r="I344" s="47"/>
      <c r="J344" s="47"/>
      <c r="K344" s="47"/>
      <c r="L344" s="47"/>
      <c r="M344" s="47"/>
      <c r="N344" s="2">
        <f t="shared" si="15"/>
        <v>0</v>
      </c>
      <c r="O344" s="2"/>
      <c r="P344" s="25" t="e">
        <f t="shared" si="16"/>
        <v>#DIV/0!</v>
      </c>
      <c r="Q344" s="25" t="e">
        <f t="shared" si="17"/>
        <v>#DIV/0!</v>
      </c>
      <c r="R344" s="31"/>
    </row>
    <row r="345" spans="1:18" x14ac:dyDescent="0.2">
      <c r="A345" s="107">
        <v>3052</v>
      </c>
      <c r="B345" s="67">
        <v>44091</v>
      </c>
      <c r="C345" s="31" t="s">
        <v>562</v>
      </c>
      <c r="D345" s="97">
        <v>4</v>
      </c>
      <c r="E345" s="47">
        <v>3</v>
      </c>
      <c r="F345" s="47">
        <v>4</v>
      </c>
      <c r="G345" s="47">
        <v>4</v>
      </c>
      <c r="H345" s="47">
        <v>3</v>
      </c>
      <c r="I345" s="47">
        <v>4</v>
      </c>
      <c r="J345" s="47">
        <v>4</v>
      </c>
      <c r="K345" s="47">
        <v>4</v>
      </c>
      <c r="L345" s="47">
        <v>4</v>
      </c>
      <c r="M345" s="47">
        <v>3</v>
      </c>
      <c r="N345" s="2">
        <f t="shared" si="15"/>
        <v>37</v>
      </c>
      <c r="O345" s="2"/>
      <c r="P345" s="25">
        <f t="shared" si="16"/>
        <v>3.7</v>
      </c>
      <c r="Q345" s="25">
        <f t="shared" si="17"/>
        <v>37</v>
      </c>
      <c r="R345" s="67">
        <v>44091</v>
      </c>
    </row>
    <row r="346" spans="1:18" x14ac:dyDescent="0.2">
      <c r="A346" s="101">
        <v>3053</v>
      </c>
      <c r="B346" s="67">
        <v>44202</v>
      </c>
      <c r="C346" s="31" t="s">
        <v>585</v>
      </c>
      <c r="D346" s="97">
        <v>1</v>
      </c>
      <c r="E346" s="47">
        <v>0</v>
      </c>
      <c r="F346" s="47">
        <v>0</v>
      </c>
      <c r="G346" s="47">
        <v>1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s="47">
        <v>0</v>
      </c>
      <c r="N346" s="26">
        <f t="shared" si="15"/>
        <v>2</v>
      </c>
      <c r="O346" s="26"/>
      <c r="P346" s="25">
        <f t="shared" si="16"/>
        <v>0.2</v>
      </c>
      <c r="Q346" s="25">
        <f t="shared" si="17"/>
        <v>2</v>
      </c>
      <c r="R346" s="67">
        <v>44202</v>
      </c>
    </row>
    <row r="347" spans="1:18" hidden="1" x14ac:dyDescent="0.2">
      <c r="A347" s="107">
        <v>3054</v>
      </c>
      <c r="B347" s="31"/>
      <c r="C347" s="31"/>
      <c r="D347" s="97"/>
      <c r="E347" s="47"/>
      <c r="F347" s="47"/>
      <c r="G347" s="47"/>
      <c r="H347" s="47"/>
      <c r="I347" s="47"/>
      <c r="J347" s="47"/>
      <c r="K347" s="47"/>
      <c r="L347" s="47"/>
      <c r="M347" s="47"/>
      <c r="N347" s="2">
        <f t="shared" si="15"/>
        <v>0</v>
      </c>
      <c r="O347" s="2"/>
      <c r="P347" s="25" t="e">
        <f t="shared" si="16"/>
        <v>#DIV/0!</v>
      </c>
      <c r="Q347" s="25" t="e">
        <f t="shared" si="17"/>
        <v>#DIV/0!</v>
      </c>
      <c r="R347" s="31"/>
    </row>
    <row r="348" spans="1:18" x14ac:dyDescent="0.2">
      <c r="A348" s="106">
        <v>3055</v>
      </c>
      <c r="B348" s="67">
        <v>44052</v>
      </c>
      <c r="C348" s="31" t="s">
        <v>562</v>
      </c>
      <c r="D348" s="97">
        <v>2</v>
      </c>
      <c r="E348" s="47">
        <v>0</v>
      </c>
      <c r="F348" s="47">
        <v>2</v>
      </c>
      <c r="G348" s="47">
        <v>2</v>
      </c>
      <c r="H348" s="47">
        <v>1</v>
      </c>
      <c r="I348" s="47">
        <v>2</v>
      </c>
      <c r="J348" s="47">
        <v>2</v>
      </c>
      <c r="K348" s="47">
        <v>2</v>
      </c>
      <c r="L348" s="47">
        <v>1</v>
      </c>
      <c r="M348" s="47">
        <v>1</v>
      </c>
      <c r="N348" s="2">
        <f t="shared" si="15"/>
        <v>15</v>
      </c>
      <c r="O348" s="2"/>
      <c r="P348" s="25">
        <f t="shared" si="16"/>
        <v>1.5</v>
      </c>
      <c r="Q348" s="25">
        <f t="shared" si="17"/>
        <v>15</v>
      </c>
      <c r="R348" s="67">
        <v>44052</v>
      </c>
    </row>
    <row r="349" spans="1:18" x14ac:dyDescent="0.2">
      <c r="A349" s="107">
        <v>3056</v>
      </c>
      <c r="B349" s="67">
        <v>44083</v>
      </c>
      <c r="C349" s="31" t="s">
        <v>591</v>
      </c>
      <c r="D349" s="97">
        <v>3</v>
      </c>
      <c r="E349" s="47">
        <v>0</v>
      </c>
      <c r="F349" s="47">
        <v>1</v>
      </c>
      <c r="G349" s="47">
        <v>2</v>
      </c>
      <c r="H349" s="47">
        <v>1</v>
      </c>
      <c r="I349" s="47">
        <v>3</v>
      </c>
      <c r="J349" s="47">
        <v>2</v>
      </c>
      <c r="K349" s="47">
        <v>2</v>
      </c>
      <c r="L349" s="47">
        <v>1</v>
      </c>
      <c r="M349" s="47">
        <v>1</v>
      </c>
      <c r="N349" s="2">
        <f t="shared" si="15"/>
        <v>16</v>
      </c>
      <c r="O349" s="2"/>
      <c r="P349" s="25">
        <f t="shared" si="16"/>
        <v>1.6</v>
      </c>
      <c r="Q349" s="25">
        <f t="shared" si="17"/>
        <v>16</v>
      </c>
      <c r="R349" s="67">
        <v>44083</v>
      </c>
    </row>
    <row r="350" spans="1:18" x14ac:dyDescent="0.2">
      <c r="A350" s="107">
        <v>3057</v>
      </c>
      <c r="B350" s="67">
        <v>44091</v>
      </c>
      <c r="C350" s="31" t="s">
        <v>562</v>
      </c>
      <c r="D350" s="97">
        <v>2</v>
      </c>
      <c r="E350" s="47">
        <v>0</v>
      </c>
      <c r="F350" s="47">
        <v>0</v>
      </c>
      <c r="G350" s="47">
        <v>2</v>
      </c>
      <c r="H350" s="47">
        <v>1</v>
      </c>
      <c r="I350" s="47">
        <v>1</v>
      </c>
      <c r="J350" s="47">
        <v>1</v>
      </c>
      <c r="K350" s="47">
        <v>1</v>
      </c>
      <c r="L350" s="47">
        <v>1</v>
      </c>
      <c r="M350" s="47">
        <v>2</v>
      </c>
      <c r="N350" s="2">
        <f t="shared" si="15"/>
        <v>11</v>
      </c>
      <c r="O350" s="2"/>
      <c r="P350" s="25">
        <f t="shared" si="16"/>
        <v>1.1000000000000001</v>
      </c>
      <c r="Q350" s="25">
        <f t="shared" si="17"/>
        <v>11</v>
      </c>
      <c r="R350" s="67">
        <v>44091</v>
      </c>
    </row>
    <row r="351" spans="1:18" x14ac:dyDescent="0.2">
      <c r="A351" s="111">
        <v>3058</v>
      </c>
      <c r="B351" s="67">
        <v>44087</v>
      </c>
      <c r="C351" s="31" t="s">
        <v>598</v>
      </c>
      <c r="D351" s="97">
        <v>2</v>
      </c>
      <c r="E351" s="47">
        <v>2</v>
      </c>
      <c r="F351" s="47">
        <v>1</v>
      </c>
      <c r="G351" s="47">
        <v>3</v>
      </c>
      <c r="H351" s="47">
        <v>3</v>
      </c>
      <c r="I351" s="47">
        <v>2</v>
      </c>
      <c r="J351" s="47">
        <v>2</v>
      </c>
      <c r="K351" s="47">
        <v>3</v>
      </c>
      <c r="L351" s="47">
        <v>4</v>
      </c>
      <c r="M351" s="47">
        <v>3</v>
      </c>
      <c r="N351" s="2">
        <f t="shared" si="15"/>
        <v>25</v>
      </c>
      <c r="O351" s="2"/>
      <c r="P351" s="25">
        <f t="shared" si="16"/>
        <v>2.5</v>
      </c>
      <c r="Q351" s="25">
        <f t="shared" si="17"/>
        <v>25</v>
      </c>
      <c r="R351" s="67">
        <v>44087</v>
      </c>
    </row>
    <row r="352" spans="1:18" x14ac:dyDescent="0.2">
      <c r="A352" s="107">
        <v>3059</v>
      </c>
      <c r="B352" s="67">
        <v>44083</v>
      </c>
      <c r="C352" s="31" t="s">
        <v>592</v>
      </c>
      <c r="D352" s="97">
        <v>2</v>
      </c>
      <c r="E352" s="47">
        <v>2</v>
      </c>
      <c r="F352" s="47">
        <v>0</v>
      </c>
      <c r="G352" s="47">
        <v>1</v>
      </c>
      <c r="H352" s="47">
        <v>0</v>
      </c>
      <c r="I352" s="47">
        <v>2</v>
      </c>
      <c r="J352" s="47">
        <v>2</v>
      </c>
      <c r="K352" s="47">
        <v>2</v>
      </c>
      <c r="L352" s="47">
        <v>2</v>
      </c>
      <c r="M352" s="47">
        <v>1</v>
      </c>
      <c r="N352" s="2">
        <f t="shared" si="15"/>
        <v>14</v>
      </c>
      <c r="O352" s="2"/>
      <c r="P352" s="25">
        <f t="shared" si="16"/>
        <v>1.4</v>
      </c>
      <c r="Q352" s="25">
        <f t="shared" si="17"/>
        <v>14</v>
      </c>
      <c r="R352" s="67">
        <v>44083</v>
      </c>
    </row>
    <row r="353" spans="1:18" x14ac:dyDescent="0.2">
      <c r="A353" s="107">
        <v>3060</v>
      </c>
      <c r="B353" s="67">
        <v>44213</v>
      </c>
      <c r="C353" s="31" t="s">
        <v>599</v>
      </c>
      <c r="D353" s="97">
        <v>2</v>
      </c>
      <c r="E353" s="47">
        <v>1</v>
      </c>
      <c r="F353" s="47">
        <v>0</v>
      </c>
      <c r="G353" s="47">
        <v>1</v>
      </c>
      <c r="H353" s="47">
        <v>1</v>
      </c>
      <c r="I353" s="47">
        <v>2</v>
      </c>
      <c r="J353" s="47">
        <v>2</v>
      </c>
      <c r="K353" s="47">
        <v>2</v>
      </c>
      <c r="L353" s="47">
        <v>3</v>
      </c>
      <c r="M353" s="47">
        <v>2</v>
      </c>
      <c r="N353" s="2">
        <f t="shared" si="15"/>
        <v>16</v>
      </c>
      <c r="O353" s="2"/>
      <c r="P353" s="25">
        <f t="shared" si="16"/>
        <v>1.6</v>
      </c>
      <c r="Q353" s="25">
        <f t="shared" si="17"/>
        <v>16</v>
      </c>
      <c r="R353" s="67">
        <v>44213</v>
      </c>
    </row>
    <row r="354" spans="1:18" x14ac:dyDescent="0.2">
      <c r="A354" s="107">
        <v>3061</v>
      </c>
      <c r="B354" s="67">
        <v>44083</v>
      </c>
      <c r="C354" s="31" t="s">
        <v>592</v>
      </c>
      <c r="D354" s="97">
        <v>3</v>
      </c>
      <c r="E354" s="47">
        <v>0</v>
      </c>
      <c r="F354" s="47">
        <v>0</v>
      </c>
      <c r="G354" s="47">
        <v>0</v>
      </c>
      <c r="H354" s="47">
        <v>0</v>
      </c>
      <c r="I354" s="47">
        <v>1</v>
      </c>
      <c r="J354" s="47">
        <v>1</v>
      </c>
      <c r="K354" s="47">
        <v>1</v>
      </c>
      <c r="L354" s="47">
        <v>0</v>
      </c>
      <c r="M354" s="47">
        <v>0</v>
      </c>
      <c r="N354" s="2">
        <f t="shared" si="15"/>
        <v>6</v>
      </c>
      <c r="O354" s="2"/>
      <c r="P354" s="25">
        <f t="shared" si="16"/>
        <v>0.6</v>
      </c>
      <c r="Q354" s="25">
        <f t="shared" si="17"/>
        <v>6</v>
      </c>
      <c r="R354" s="67">
        <v>44083</v>
      </c>
    </row>
    <row r="355" spans="1:18" hidden="1" x14ac:dyDescent="0.2">
      <c r="A355" s="106">
        <v>3062</v>
      </c>
      <c r="B355" s="31"/>
      <c r="C355" s="31"/>
      <c r="D355" s="97"/>
      <c r="E355" s="47"/>
      <c r="F355" s="47"/>
      <c r="G355" s="47"/>
      <c r="H355" s="47"/>
      <c r="I355" s="47"/>
      <c r="J355" s="47"/>
      <c r="K355" s="47"/>
      <c r="L355" s="47"/>
      <c r="M355" s="47"/>
      <c r="N355" s="2">
        <f t="shared" si="15"/>
        <v>0</v>
      </c>
      <c r="O355" s="2"/>
      <c r="P355" s="25" t="e">
        <f t="shared" si="16"/>
        <v>#DIV/0!</v>
      </c>
      <c r="Q355" s="25" t="e">
        <f t="shared" si="17"/>
        <v>#DIV/0!</v>
      </c>
      <c r="R355" s="31"/>
    </row>
    <row r="356" spans="1:18" x14ac:dyDescent="0.2">
      <c r="A356" s="107">
        <v>3065</v>
      </c>
      <c r="B356" s="67">
        <v>44213</v>
      </c>
      <c r="C356" s="31" t="s">
        <v>599</v>
      </c>
      <c r="D356" s="97">
        <v>2</v>
      </c>
      <c r="E356" s="47">
        <v>1</v>
      </c>
      <c r="F356" s="47">
        <v>0</v>
      </c>
      <c r="G356" s="47">
        <v>3</v>
      </c>
      <c r="H356" s="47">
        <v>1</v>
      </c>
      <c r="I356" s="47">
        <v>3</v>
      </c>
      <c r="J356" s="47">
        <v>3</v>
      </c>
      <c r="K356" s="47">
        <v>1</v>
      </c>
      <c r="L356" s="47">
        <v>1</v>
      </c>
      <c r="M356" s="47">
        <v>0</v>
      </c>
      <c r="N356" s="2">
        <f t="shared" si="15"/>
        <v>15</v>
      </c>
      <c r="O356" s="2"/>
      <c r="P356" s="25">
        <f t="shared" si="16"/>
        <v>1.5</v>
      </c>
      <c r="Q356" s="25">
        <f t="shared" si="17"/>
        <v>15</v>
      </c>
      <c r="R356" s="67">
        <v>44213</v>
      </c>
    </row>
    <row r="357" spans="1:18" hidden="1" x14ac:dyDescent="0.2">
      <c r="A357" s="107">
        <v>3066</v>
      </c>
      <c r="B357" s="31"/>
      <c r="C357" s="31"/>
      <c r="D357" s="97"/>
      <c r="E357" s="47"/>
      <c r="F357" s="47"/>
      <c r="G357" s="47"/>
      <c r="H357" s="47"/>
      <c r="I357" s="47"/>
      <c r="J357" s="47"/>
      <c r="K357" s="47"/>
      <c r="L357" s="47"/>
      <c r="M357" s="47"/>
      <c r="N357" s="2">
        <f t="shared" si="15"/>
        <v>0</v>
      </c>
      <c r="O357" s="2"/>
      <c r="P357" s="25" t="e">
        <f t="shared" si="16"/>
        <v>#DIV/0!</v>
      </c>
      <c r="Q357" s="25" t="e">
        <f t="shared" si="17"/>
        <v>#DIV/0!</v>
      </c>
      <c r="R357" s="31"/>
    </row>
    <row r="358" spans="1:18" x14ac:dyDescent="0.2">
      <c r="A358" s="111">
        <v>3067</v>
      </c>
      <c r="B358" s="67">
        <v>44084</v>
      </c>
      <c r="C358" s="31" t="s">
        <v>591</v>
      </c>
      <c r="D358" s="97">
        <v>1</v>
      </c>
      <c r="E358" s="47">
        <v>2</v>
      </c>
      <c r="F358" s="47">
        <v>1</v>
      </c>
      <c r="G358" s="47">
        <v>1</v>
      </c>
      <c r="H358" s="47">
        <v>1</v>
      </c>
      <c r="I358" s="47">
        <v>3</v>
      </c>
      <c r="J358" s="47">
        <v>2</v>
      </c>
      <c r="K358" s="47">
        <v>2</v>
      </c>
      <c r="L358" s="47">
        <v>1</v>
      </c>
      <c r="M358" s="47">
        <v>1</v>
      </c>
      <c r="N358" s="2">
        <f t="shared" si="15"/>
        <v>15</v>
      </c>
      <c r="O358" s="2"/>
      <c r="P358" s="25">
        <f t="shared" si="16"/>
        <v>1.5</v>
      </c>
      <c r="Q358" s="25">
        <f t="shared" si="17"/>
        <v>15</v>
      </c>
      <c r="R358" s="67">
        <v>44084</v>
      </c>
    </row>
    <row r="359" spans="1:18" x14ac:dyDescent="0.2">
      <c r="A359" s="107">
        <v>3069</v>
      </c>
      <c r="B359" s="67">
        <v>44213</v>
      </c>
      <c r="C359" s="31" t="s">
        <v>599</v>
      </c>
      <c r="D359" s="97">
        <v>2</v>
      </c>
      <c r="E359" s="47">
        <v>1</v>
      </c>
      <c r="F359" s="47">
        <v>0</v>
      </c>
      <c r="G359" s="47">
        <v>0</v>
      </c>
      <c r="H359" s="47">
        <v>0</v>
      </c>
      <c r="I359" s="47">
        <v>2</v>
      </c>
      <c r="J359" s="47">
        <v>2</v>
      </c>
      <c r="K359" s="47">
        <v>1</v>
      </c>
      <c r="L359" s="47">
        <v>1</v>
      </c>
      <c r="M359" s="47">
        <v>1</v>
      </c>
      <c r="N359" s="2">
        <f t="shared" si="15"/>
        <v>10</v>
      </c>
      <c r="O359" s="2"/>
      <c r="P359" s="25">
        <f t="shared" si="16"/>
        <v>1</v>
      </c>
      <c r="Q359" s="25">
        <f t="shared" si="17"/>
        <v>10</v>
      </c>
      <c r="R359" s="67">
        <v>44213</v>
      </c>
    </row>
    <row r="360" spans="1:18" x14ac:dyDescent="0.2">
      <c r="A360" s="107">
        <v>3070</v>
      </c>
      <c r="B360" s="67">
        <v>44083</v>
      </c>
      <c r="C360" s="31" t="s">
        <v>591</v>
      </c>
      <c r="D360" s="97">
        <v>3</v>
      </c>
      <c r="E360" s="47">
        <v>1</v>
      </c>
      <c r="F360" s="47">
        <v>0</v>
      </c>
      <c r="G360" s="47">
        <v>1</v>
      </c>
      <c r="H360" s="47">
        <v>0</v>
      </c>
      <c r="I360" s="47">
        <v>2</v>
      </c>
      <c r="J360" s="47">
        <v>3</v>
      </c>
      <c r="K360" s="47">
        <v>2</v>
      </c>
      <c r="L360" s="47">
        <v>1</v>
      </c>
      <c r="M360" s="47">
        <v>0</v>
      </c>
      <c r="N360" s="2">
        <f t="shared" si="15"/>
        <v>13</v>
      </c>
      <c r="O360" s="2"/>
      <c r="P360" s="25">
        <f t="shared" si="16"/>
        <v>1.3</v>
      </c>
      <c r="Q360" s="25">
        <f t="shared" si="17"/>
        <v>13</v>
      </c>
      <c r="R360" s="67">
        <v>44083</v>
      </c>
    </row>
    <row r="361" spans="1:18" x14ac:dyDescent="0.2">
      <c r="A361" s="107">
        <v>3071</v>
      </c>
      <c r="B361" s="67">
        <v>44213</v>
      </c>
      <c r="C361" s="31" t="s">
        <v>599</v>
      </c>
      <c r="D361" s="97">
        <v>4</v>
      </c>
      <c r="E361" s="47">
        <v>2</v>
      </c>
      <c r="F361" s="47">
        <v>0</v>
      </c>
      <c r="G361" s="47">
        <v>1</v>
      </c>
      <c r="H361" s="47">
        <v>0</v>
      </c>
      <c r="I361" s="47">
        <v>2</v>
      </c>
      <c r="J361" s="47">
        <v>4</v>
      </c>
      <c r="K361" s="47">
        <v>3</v>
      </c>
      <c r="L361" s="47">
        <v>3</v>
      </c>
      <c r="M361" s="47">
        <v>1</v>
      </c>
      <c r="N361" s="2">
        <f t="shared" si="15"/>
        <v>20</v>
      </c>
      <c r="O361" s="2"/>
      <c r="P361" s="25">
        <f t="shared" si="16"/>
        <v>2</v>
      </c>
      <c r="Q361" s="25">
        <f t="shared" si="17"/>
        <v>20</v>
      </c>
      <c r="R361" s="67">
        <v>44213</v>
      </c>
    </row>
    <row r="362" spans="1:18" x14ac:dyDescent="0.2">
      <c r="A362" s="107">
        <v>3072</v>
      </c>
      <c r="B362" s="67">
        <v>44213</v>
      </c>
      <c r="C362" s="31" t="s">
        <v>599</v>
      </c>
      <c r="D362" s="97">
        <v>3</v>
      </c>
      <c r="E362" s="47">
        <v>2</v>
      </c>
      <c r="F362" s="47">
        <v>0</v>
      </c>
      <c r="G362" s="47">
        <v>3</v>
      </c>
      <c r="H362" s="47">
        <v>2</v>
      </c>
      <c r="I362" s="47">
        <v>3</v>
      </c>
      <c r="J362" s="47">
        <v>2</v>
      </c>
      <c r="K362" s="47">
        <v>3</v>
      </c>
      <c r="L362" s="47">
        <v>3</v>
      </c>
      <c r="M362" s="47">
        <v>2</v>
      </c>
      <c r="N362" s="2">
        <f t="shared" si="15"/>
        <v>23</v>
      </c>
      <c r="O362" s="2"/>
      <c r="P362" s="25">
        <f t="shared" si="16"/>
        <v>2.2999999999999998</v>
      </c>
      <c r="Q362" s="25">
        <f t="shared" si="17"/>
        <v>23</v>
      </c>
      <c r="R362" s="67">
        <v>44213</v>
      </c>
    </row>
    <row r="363" spans="1:18" x14ac:dyDescent="0.2">
      <c r="A363" s="107">
        <v>3073</v>
      </c>
      <c r="B363" s="67">
        <v>44083</v>
      </c>
      <c r="C363" s="31">
        <v>0</v>
      </c>
      <c r="D363" s="97">
        <v>0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1</v>
      </c>
      <c r="L363" s="47">
        <v>0</v>
      </c>
      <c r="M363" s="47">
        <v>0</v>
      </c>
      <c r="N363" s="2">
        <f t="shared" si="15"/>
        <v>1</v>
      </c>
      <c r="O363" s="2"/>
      <c r="P363" s="25">
        <f t="shared" si="16"/>
        <v>0.1</v>
      </c>
      <c r="Q363" s="25">
        <f t="shared" si="17"/>
        <v>1</v>
      </c>
      <c r="R363" s="67">
        <v>44083</v>
      </c>
    </row>
    <row r="364" spans="1:18" x14ac:dyDescent="0.2">
      <c r="A364" s="107">
        <v>3074</v>
      </c>
      <c r="B364" s="67">
        <v>44146</v>
      </c>
      <c r="C364" s="31" t="s">
        <v>562</v>
      </c>
      <c r="D364" s="97">
        <v>3</v>
      </c>
      <c r="E364" s="47">
        <v>1</v>
      </c>
      <c r="F364" s="47">
        <v>0</v>
      </c>
      <c r="G364" s="47">
        <v>0</v>
      </c>
      <c r="H364" s="47">
        <v>3</v>
      </c>
      <c r="I364" s="47">
        <v>2</v>
      </c>
      <c r="J364" s="47">
        <v>3</v>
      </c>
      <c r="K364" s="47">
        <v>3</v>
      </c>
      <c r="L364" s="47">
        <v>1</v>
      </c>
      <c r="M364" s="47">
        <v>1</v>
      </c>
      <c r="N364" s="2">
        <f t="shared" si="15"/>
        <v>17</v>
      </c>
      <c r="O364" s="2"/>
      <c r="P364" s="25">
        <f t="shared" si="16"/>
        <v>1.7</v>
      </c>
      <c r="Q364" s="25">
        <f t="shared" si="17"/>
        <v>17</v>
      </c>
      <c r="R364" s="67">
        <v>44146</v>
      </c>
    </row>
    <row r="365" spans="1:18" x14ac:dyDescent="0.2">
      <c r="A365" s="112">
        <v>3075</v>
      </c>
      <c r="B365" s="67">
        <v>44213</v>
      </c>
      <c r="C365" s="31" t="s">
        <v>599</v>
      </c>
      <c r="D365" s="97">
        <v>2</v>
      </c>
      <c r="E365" s="47">
        <v>3</v>
      </c>
      <c r="F365" s="47">
        <v>2</v>
      </c>
      <c r="G365" s="47">
        <v>4</v>
      </c>
      <c r="H365" s="47">
        <v>4</v>
      </c>
      <c r="I365" s="47">
        <v>4</v>
      </c>
      <c r="J365" s="47">
        <v>4</v>
      </c>
      <c r="K365" s="47">
        <v>4</v>
      </c>
      <c r="L365" s="47">
        <v>4</v>
      </c>
      <c r="M365" s="47">
        <v>4</v>
      </c>
      <c r="N365" s="2">
        <f t="shared" si="15"/>
        <v>35</v>
      </c>
      <c r="O365" s="2"/>
      <c r="P365" s="25">
        <f t="shared" si="16"/>
        <v>3.5</v>
      </c>
      <c r="Q365" s="25">
        <f t="shared" si="17"/>
        <v>35</v>
      </c>
      <c r="R365" s="67">
        <v>44213</v>
      </c>
    </row>
    <row r="366" spans="1:18" x14ac:dyDescent="0.2">
      <c r="A366" s="107">
        <v>3076</v>
      </c>
      <c r="B366" s="67">
        <v>44213</v>
      </c>
      <c r="C366" s="31" t="s">
        <v>599</v>
      </c>
      <c r="D366" s="97">
        <v>1</v>
      </c>
      <c r="E366" s="47">
        <v>0</v>
      </c>
      <c r="F366" s="47">
        <v>0</v>
      </c>
      <c r="G366" s="47">
        <v>0</v>
      </c>
      <c r="H366" s="47">
        <v>0</v>
      </c>
      <c r="I366" s="47">
        <v>4</v>
      </c>
      <c r="J366" s="47">
        <v>4</v>
      </c>
      <c r="K366" s="47">
        <v>2</v>
      </c>
      <c r="L366" s="47">
        <v>1</v>
      </c>
      <c r="M366" s="47">
        <v>0</v>
      </c>
      <c r="N366" s="2">
        <f t="shared" si="15"/>
        <v>12</v>
      </c>
      <c r="O366" s="2"/>
      <c r="P366" s="25">
        <f t="shared" si="16"/>
        <v>1.2</v>
      </c>
      <c r="Q366" s="25">
        <f t="shared" si="17"/>
        <v>12</v>
      </c>
      <c r="R366" s="67">
        <v>44213</v>
      </c>
    </row>
    <row r="367" spans="1:18" hidden="1" x14ac:dyDescent="0.2">
      <c r="A367" s="112">
        <v>3077</v>
      </c>
      <c r="B367" s="31"/>
      <c r="C367" s="31"/>
      <c r="D367" s="97"/>
      <c r="E367" s="47"/>
      <c r="F367" s="47"/>
      <c r="G367" s="47"/>
      <c r="H367" s="47"/>
      <c r="I367" s="47"/>
      <c r="J367" s="47"/>
      <c r="K367" s="47"/>
      <c r="L367" s="47"/>
      <c r="M367" s="47"/>
      <c r="N367" s="2">
        <f t="shared" si="15"/>
        <v>0</v>
      </c>
      <c r="O367" s="2"/>
      <c r="P367" s="25" t="e">
        <f t="shared" si="16"/>
        <v>#DIV/0!</v>
      </c>
      <c r="Q367" s="25" t="e">
        <f t="shared" si="17"/>
        <v>#DIV/0!</v>
      </c>
      <c r="R367" s="31"/>
    </row>
    <row r="368" spans="1:18" x14ac:dyDescent="0.2">
      <c r="A368" s="107">
        <v>3078</v>
      </c>
      <c r="B368" s="67">
        <v>44083</v>
      </c>
      <c r="C368" s="31" t="s">
        <v>592</v>
      </c>
      <c r="D368" s="97">
        <v>2</v>
      </c>
      <c r="E368" s="47">
        <v>1</v>
      </c>
      <c r="F368" s="47">
        <v>0</v>
      </c>
      <c r="G368" s="47">
        <v>0</v>
      </c>
      <c r="H368" s="47">
        <v>0</v>
      </c>
      <c r="I368" s="47">
        <v>1</v>
      </c>
      <c r="J368" s="47">
        <v>3</v>
      </c>
      <c r="K368" s="47">
        <v>0</v>
      </c>
      <c r="L368" s="47">
        <v>0</v>
      </c>
      <c r="M368" s="47">
        <v>0</v>
      </c>
      <c r="N368" s="2">
        <f t="shared" si="15"/>
        <v>7</v>
      </c>
      <c r="O368" s="2"/>
      <c r="P368" s="25">
        <f t="shared" si="16"/>
        <v>0.7</v>
      </c>
      <c r="Q368" s="25">
        <f t="shared" si="17"/>
        <v>7</v>
      </c>
      <c r="R368" s="67">
        <v>44213</v>
      </c>
    </row>
    <row r="369" spans="1:18" x14ac:dyDescent="0.2">
      <c r="A369" s="107">
        <v>3079</v>
      </c>
      <c r="B369" s="67">
        <v>44213</v>
      </c>
      <c r="C369" s="31" t="s">
        <v>599</v>
      </c>
      <c r="D369" s="97">
        <v>3</v>
      </c>
      <c r="E369" s="47">
        <v>3</v>
      </c>
      <c r="F369" s="47">
        <v>0</v>
      </c>
      <c r="G369" s="47">
        <v>1</v>
      </c>
      <c r="H369" s="47">
        <v>2</v>
      </c>
      <c r="I369" s="47">
        <v>3</v>
      </c>
      <c r="J369" s="47">
        <v>2</v>
      </c>
      <c r="K369" s="47">
        <v>1</v>
      </c>
      <c r="L369" s="47">
        <v>3</v>
      </c>
      <c r="M369" s="47">
        <v>0</v>
      </c>
      <c r="N369" s="2">
        <f t="shared" si="15"/>
        <v>18</v>
      </c>
      <c r="O369" s="2"/>
      <c r="P369" s="25">
        <f t="shared" si="16"/>
        <v>1.8</v>
      </c>
      <c r="Q369" s="25">
        <f t="shared" si="17"/>
        <v>18</v>
      </c>
      <c r="R369" s="67">
        <v>44083</v>
      </c>
    </row>
    <row r="370" spans="1:18" x14ac:dyDescent="0.2">
      <c r="A370" s="111">
        <v>3080</v>
      </c>
      <c r="B370" s="67">
        <v>44084</v>
      </c>
      <c r="C370" s="31" t="s">
        <v>591</v>
      </c>
      <c r="D370" s="97">
        <v>3</v>
      </c>
      <c r="E370" s="47">
        <v>3</v>
      </c>
      <c r="F370" s="47">
        <v>2</v>
      </c>
      <c r="G370" s="47">
        <v>2</v>
      </c>
      <c r="H370" s="47">
        <v>3</v>
      </c>
      <c r="I370" s="47">
        <v>3</v>
      </c>
      <c r="J370" s="47">
        <v>3</v>
      </c>
      <c r="K370" s="47">
        <v>4</v>
      </c>
      <c r="L370" s="47">
        <v>4</v>
      </c>
      <c r="M370" s="47">
        <v>4</v>
      </c>
      <c r="N370" s="26">
        <f t="shared" si="15"/>
        <v>31</v>
      </c>
      <c r="O370" s="2"/>
      <c r="P370" s="25">
        <f t="shared" si="16"/>
        <v>3.1</v>
      </c>
      <c r="Q370" s="25">
        <f t="shared" si="17"/>
        <v>31</v>
      </c>
      <c r="R370" s="67">
        <v>44084</v>
      </c>
    </row>
    <row r="371" spans="1:18" s="35" customFormat="1" x14ac:dyDescent="0.2">
      <c r="A371" s="110">
        <v>3081</v>
      </c>
      <c r="B371" s="67">
        <v>44084</v>
      </c>
      <c r="C371" s="31" t="s">
        <v>591</v>
      </c>
      <c r="D371" s="97">
        <v>1</v>
      </c>
      <c r="E371" s="47">
        <v>1</v>
      </c>
      <c r="F371" s="47">
        <v>0</v>
      </c>
      <c r="G371" s="47">
        <v>2</v>
      </c>
      <c r="H371" s="47">
        <v>0</v>
      </c>
      <c r="I371" s="47">
        <v>1</v>
      </c>
      <c r="J371" s="47">
        <v>2</v>
      </c>
      <c r="K371" s="47">
        <v>1</v>
      </c>
      <c r="L371" s="47">
        <v>0</v>
      </c>
      <c r="M371" s="47">
        <v>1</v>
      </c>
      <c r="N371" s="26">
        <f t="shared" si="15"/>
        <v>9</v>
      </c>
      <c r="O371" s="26"/>
      <c r="P371" s="25">
        <f t="shared" si="16"/>
        <v>0.9</v>
      </c>
      <c r="Q371" s="25">
        <f t="shared" si="17"/>
        <v>9</v>
      </c>
      <c r="R371" s="67">
        <v>44084</v>
      </c>
    </row>
    <row r="372" spans="1:18" x14ac:dyDescent="0.2">
      <c r="A372" s="111">
        <v>3082</v>
      </c>
      <c r="B372" s="67">
        <v>44084</v>
      </c>
      <c r="C372" s="31" t="s">
        <v>591</v>
      </c>
      <c r="D372" s="97">
        <v>1</v>
      </c>
      <c r="E372" s="47">
        <v>0</v>
      </c>
      <c r="F372" s="47">
        <v>0</v>
      </c>
      <c r="G372" s="47">
        <v>1</v>
      </c>
      <c r="H372" s="47">
        <v>0</v>
      </c>
      <c r="I372" s="47">
        <v>0</v>
      </c>
      <c r="J372" s="47">
        <v>0</v>
      </c>
      <c r="K372" s="47">
        <v>1</v>
      </c>
      <c r="L372" s="47">
        <v>0</v>
      </c>
      <c r="M372" s="47">
        <v>1</v>
      </c>
      <c r="N372" s="2">
        <f t="shared" si="15"/>
        <v>4</v>
      </c>
      <c r="O372" s="2"/>
      <c r="P372" s="25">
        <f t="shared" si="16"/>
        <v>0.4</v>
      </c>
      <c r="Q372" s="25">
        <f t="shared" si="17"/>
        <v>4</v>
      </c>
      <c r="R372" s="67">
        <v>44084</v>
      </c>
    </row>
    <row r="373" spans="1:18" x14ac:dyDescent="0.2">
      <c r="A373" s="111">
        <v>3083</v>
      </c>
      <c r="B373" s="67">
        <v>44084</v>
      </c>
      <c r="C373" s="31" t="s">
        <v>591</v>
      </c>
      <c r="D373" s="97">
        <v>1</v>
      </c>
      <c r="E373" s="47">
        <v>0</v>
      </c>
      <c r="F373" s="47">
        <v>0</v>
      </c>
      <c r="G373" s="47">
        <v>0</v>
      </c>
      <c r="H373" s="47">
        <v>0</v>
      </c>
      <c r="I373" s="47">
        <v>2</v>
      </c>
      <c r="J373" s="47">
        <v>1</v>
      </c>
      <c r="K373" s="47">
        <v>4</v>
      </c>
      <c r="L373" s="47">
        <v>1</v>
      </c>
      <c r="M373" s="47">
        <v>1</v>
      </c>
      <c r="N373" s="2">
        <f t="shared" si="15"/>
        <v>10</v>
      </c>
      <c r="O373" s="2"/>
      <c r="P373" s="25">
        <f t="shared" si="16"/>
        <v>1</v>
      </c>
      <c r="Q373" s="25">
        <f t="shared" si="17"/>
        <v>10</v>
      </c>
      <c r="R373" s="67">
        <v>44084</v>
      </c>
    </row>
    <row r="374" spans="1:18" x14ac:dyDescent="0.2">
      <c r="A374" s="111">
        <v>3084</v>
      </c>
      <c r="B374" s="67">
        <v>44084</v>
      </c>
      <c r="C374" s="31" t="s">
        <v>598</v>
      </c>
      <c r="D374" s="97">
        <v>1</v>
      </c>
      <c r="E374" s="47">
        <v>1</v>
      </c>
      <c r="F374" s="47">
        <v>0</v>
      </c>
      <c r="G374" s="47">
        <v>1</v>
      </c>
      <c r="H374" s="47">
        <v>2</v>
      </c>
      <c r="I374" s="47">
        <v>3</v>
      </c>
      <c r="J374" s="47">
        <v>1</v>
      </c>
      <c r="K374" s="47">
        <v>2</v>
      </c>
      <c r="L374" s="47">
        <v>1</v>
      </c>
      <c r="M374" s="47">
        <v>2</v>
      </c>
      <c r="N374" s="2">
        <f t="shared" si="15"/>
        <v>14</v>
      </c>
      <c r="O374" s="2"/>
      <c r="P374" s="25">
        <f t="shared" si="16"/>
        <v>1.4</v>
      </c>
      <c r="Q374" s="25">
        <f t="shared" si="17"/>
        <v>14</v>
      </c>
      <c r="R374" s="67">
        <v>44084</v>
      </c>
    </row>
    <row r="375" spans="1:18" x14ac:dyDescent="0.2">
      <c r="A375" s="111">
        <v>3085</v>
      </c>
      <c r="B375" s="67">
        <v>44084</v>
      </c>
      <c r="C375" s="31" t="s">
        <v>598</v>
      </c>
      <c r="D375" s="97">
        <v>3</v>
      </c>
      <c r="E375" s="47">
        <v>2</v>
      </c>
      <c r="F375" s="47">
        <v>0</v>
      </c>
      <c r="G375" s="47">
        <v>4</v>
      </c>
      <c r="H375" s="47">
        <v>3</v>
      </c>
      <c r="I375" s="47">
        <v>4</v>
      </c>
      <c r="J375" s="47">
        <v>4</v>
      </c>
      <c r="K375" s="47">
        <v>4</v>
      </c>
      <c r="L375" s="47">
        <v>4</v>
      </c>
      <c r="M375" s="47">
        <v>1</v>
      </c>
      <c r="N375" s="2">
        <f t="shared" si="15"/>
        <v>29</v>
      </c>
      <c r="O375" s="2"/>
      <c r="P375" s="25">
        <f t="shared" si="16"/>
        <v>2.9</v>
      </c>
      <c r="Q375" s="25">
        <f t="shared" si="17"/>
        <v>29</v>
      </c>
      <c r="R375" s="67">
        <v>44084</v>
      </c>
    </row>
    <row r="376" spans="1:18" x14ac:dyDescent="0.2">
      <c r="A376" s="111">
        <v>3086</v>
      </c>
      <c r="B376" s="67">
        <v>44087</v>
      </c>
      <c r="C376" s="31" t="s">
        <v>598</v>
      </c>
      <c r="D376" s="97">
        <v>2</v>
      </c>
      <c r="E376" s="47">
        <v>1</v>
      </c>
      <c r="F376" s="47">
        <v>0</v>
      </c>
      <c r="G376" s="47">
        <v>2</v>
      </c>
      <c r="H376" s="47">
        <v>0</v>
      </c>
      <c r="I376" s="47">
        <v>3</v>
      </c>
      <c r="J376" s="47">
        <v>2</v>
      </c>
      <c r="K376" s="47">
        <v>2</v>
      </c>
      <c r="L376" s="47">
        <v>1</v>
      </c>
      <c r="M376" s="47">
        <v>2</v>
      </c>
      <c r="N376" s="2">
        <f t="shared" si="15"/>
        <v>15</v>
      </c>
      <c r="O376" s="2"/>
      <c r="P376" s="25">
        <f t="shared" si="16"/>
        <v>1.5</v>
      </c>
      <c r="Q376" s="25">
        <f t="shared" si="17"/>
        <v>15</v>
      </c>
      <c r="R376" s="67">
        <v>44087</v>
      </c>
    </row>
    <row r="377" spans="1:18" s="35" customFormat="1" x14ac:dyDescent="0.2">
      <c r="A377" s="112">
        <v>3087</v>
      </c>
      <c r="B377" s="67">
        <v>44091</v>
      </c>
      <c r="C377" s="31" t="s">
        <v>562</v>
      </c>
      <c r="D377" s="97">
        <v>0</v>
      </c>
      <c r="E377" s="47">
        <v>0</v>
      </c>
      <c r="F377" s="47">
        <v>0</v>
      </c>
      <c r="G377" s="47">
        <v>1</v>
      </c>
      <c r="H377" s="47">
        <v>0</v>
      </c>
      <c r="I377" s="47">
        <v>0</v>
      </c>
      <c r="J377" s="47">
        <v>1</v>
      </c>
      <c r="K377" s="47">
        <v>0</v>
      </c>
      <c r="L377" s="47">
        <v>0</v>
      </c>
      <c r="M377" s="47">
        <v>0</v>
      </c>
      <c r="N377" s="26">
        <f t="shared" si="15"/>
        <v>2</v>
      </c>
      <c r="O377" s="26"/>
      <c r="P377" s="25">
        <f t="shared" si="16"/>
        <v>0.2</v>
      </c>
      <c r="Q377" s="25">
        <f t="shared" si="17"/>
        <v>2</v>
      </c>
      <c r="R377" s="67">
        <v>44091</v>
      </c>
    </row>
    <row r="378" spans="1:18" s="35" customFormat="1" x14ac:dyDescent="0.2">
      <c r="A378" s="111">
        <v>3088</v>
      </c>
      <c r="B378" s="67">
        <v>44084</v>
      </c>
      <c r="C378" s="31" t="s">
        <v>591</v>
      </c>
      <c r="D378" s="97">
        <v>2</v>
      </c>
      <c r="E378" s="47">
        <v>3</v>
      </c>
      <c r="F378" s="47">
        <v>2</v>
      </c>
      <c r="G378" s="47">
        <v>1</v>
      </c>
      <c r="H378" s="47">
        <v>2</v>
      </c>
      <c r="I378" s="47">
        <v>2</v>
      </c>
      <c r="J378" s="47">
        <v>2</v>
      </c>
      <c r="K378" s="47">
        <v>2</v>
      </c>
      <c r="L378" s="47">
        <v>3</v>
      </c>
      <c r="M378" s="47">
        <v>3</v>
      </c>
      <c r="N378" s="26">
        <f t="shared" si="15"/>
        <v>22</v>
      </c>
      <c r="O378" s="26"/>
      <c r="P378" s="25">
        <f t="shared" si="16"/>
        <v>2.2000000000000002</v>
      </c>
      <c r="Q378" s="25">
        <f t="shared" si="17"/>
        <v>22</v>
      </c>
      <c r="R378" s="67">
        <v>44084</v>
      </c>
    </row>
    <row r="379" spans="1:18" x14ac:dyDescent="0.2">
      <c r="A379" s="111">
        <v>3089</v>
      </c>
      <c r="B379" s="67">
        <v>44084</v>
      </c>
      <c r="C379" s="31" t="s">
        <v>598</v>
      </c>
      <c r="D379" s="97">
        <v>3</v>
      </c>
      <c r="E379" s="47">
        <v>3</v>
      </c>
      <c r="F379" s="47">
        <v>1</v>
      </c>
      <c r="G379" s="47">
        <v>3</v>
      </c>
      <c r="H379" s="47">
        <v>3</v>
      </c>
      <c r="I379" s="47">
        <v>2</v>
      </c>
      <c r="J379" s="47">
        <v>3</v>
      </c>
      <c r="K379" s="47">
        <v>3</v>
      </c>
      <c r="L379" s="47">
        <v>3</v>
      </c>
      <c r="M379" s="47">
        <v>3</v>
      </c>
      <c r="N379" s="2">
        <f t="shared" si="15"/>
        <v>27</v>
      </c>
      <c r="O379" s="2"/>
      <c r="P379" s="25">
        <f t="shared" si="16"/>
        <v>2.7</v>
      </c>
      <c r="Q379" s="25">
        <f t="shared" si="17"/>
        <v>27</v>
      </c>
      <c r="R379" s="67">
        <v>44084</v>
      </c>
    </row>
    <row r="380" spans="1:18" s="35" customFormat="1" x14ac:dyDescent="0.2">
      <c r="A380" s="111">
        <v>3090</v>
      </c>
      <c r="B380" s="67">
        <v>44084</v>
      </c>
      <c r="C380" s="31" t="s">
        <v>598</v>
      </c>
      <c r="D380" s="97">
        <v>2</v>
      </c>
      <c r="E380" s="47">
        <v>0</v>
      </c>
      <c r="F380" s="47">
        <v>0</v>
      </c>
      <c r="G380" s="47">
        <v>0</v>
      </c>
      <c r="H380" s="47">
        <v>0</v>
      </c>
      <c r="I380" s="47">
        <v>2</v>
      </c>
      <c r="J380" s="47">
        <v>2</v>
      </c>
      <c r="K380" s="47">
        <v>2</v>
      </c>
      <c r="L380" s="47">
        <v>2</v>
      </c>
      <c r="M380" s="47">
        <v>2</v>
      </c>
      <c r="N380" s="26">
        <f t="shared" si="15"/>
        <v>12</v>
      </c>
      <c r="O380" s="26"/>
      <c r="P380" s="25">
        <f t="shared" si="16"/>
        <v>1.2</v>
      </c>
      <c r="Q380" s="25">
        <f t="shared" si="17"/>
        <v>12</v>
      </c>
      <c r="R380" s="67">
        <v>44084</v>
      </c>
    </row>
    <row r="381" spans="1:18" s="35" customFormat="1" x14ac:dyDescent="0.2">
      <c r="A381" s="111">
        <v>3091</v>
      </c>
      <c r="B381" s="31"/>
      <c r="C381" s="31"/>
      <c r="D381" s="97"/>
      <c r="E381" s="47"/>
      <c r="F381" s="47"/>
      <c r="G381" s="47"/>
      <c r="H381" s="47"/>
      <c r="I381" s="47"/>
      <c r="J381" s="47"/>
      <c r="K381" s="47"/>
      <c r="L381" s="47"/>
      <c r="M381" s="47"/>
      <c r="N381" s="26">
        <f t="shared" si="15"/>
        <v>0</v>
      </c>
      <c r="O381" s="26"/>
      <c r="P381" s="25" t="e">
        <f t="shared" si="16"/>
        <v>#DIV/0!</v>
      </c>
      <c r="Q381" s="25" t="e">
        <f t="shared" si="17"/>
        <v>#DIV/0!</v>
      </c>
      <c r="R381" s="31" t="s">
        <v>685</v>
      </c>
    </row>
    <row r="382" spans="1:18" x14ac:dyDescent="0.2">
      <c r="A382" s="111">
        <v>3092</v>
      </c>
      <c r="B382" s="67">
        <v>44087</v>
      </c>
      <c r="C382" s="31" t="s">
        <v>598</v>
      </c>
      <c r="D382" s="97">
        <v>3</v>
      </c>
      <c r="E382" s="47">
        <v>3</v>
      </c>
      <c r="F382" s="47">
        <v>0</v>
      </c>
      <c r="G382" s="47">
        <v>3</v>
      </c>
      <c r="H382" s="47">
        <v>1</v>
      </c>
      <c r="I382" s="47">
        <v>3</v>
      </c>
      <c r="J382" s="47">
        <v>3</v>
      </c>
      <c r="K382" s="47">
        <v>2</v>
      </c>
      <c r="L382" s="47">
        <v>2</v>
      </c>
      <c r="M382" s="47">
        <v>2</v>
      </c>
      <c r="N382" s="2">
        <f t="shared" si="15"/>
        <v>22</v>
      </c>
      <c r="O382" s="2"/>
      <c r="P382" s="25">
        <f t="shared" si="16"/>
        <v>2.2000000000000002</v>
      </c>
      <c r="Q382" s="25">
        <f t="shared" si="17"/>
        <v>22</v>
      </c>
      <c r="R382" s="67">
        <v>44087</v>
      </c>
    </row>
    <row r="383" spans="1:18" x14ac:dyDescent="0.2">
      <c r="A383" s="111">
        <v>3093</v>
      </c>
      <c r="B383" s="31"/>
      <c r="C383" s="31"/>
      <c r="D383" s="97"/>
      <c r="E383" s="47"/>
      <c r="F383" s="47"/>
      <c r="G383" s="47"/>
      <c r="H383" s="47"/>
      <c r="I383" s="47"/>
      <c r="J383" s="47"/>
      <c r="K383" s="47"/>
      <c r="L383" s="47"/>
      <c r="M383" s="47"/>
      <c r="N383" s="2">
        <f t="shared" si="15"/>
        <v>0</v>
      </c>
      <c r="O383" s="2"/>
      <c r="P383" s="25" t="e">
        <f t="shared" si="16"/>
        <v>#DIV/0!</v>
      </c>
      <c r="Q383" s="25" t="e">
        <f t="shared" si="17"/>
        <v>#DIV/0!</v>
      </c>
      <c r="R383" s="31" t="s">
        <v>685</v>
      </c>
    </row>
    <row r="384" spans="1:18" x14ac:dyDescent="0.2">
      <c r="A384" s="107">
        <v>3094</v>
      </c>
      <c r="B384" s="67">
        <v>44083</v>
      </c>
      <c r="C384" s="31" t="s">
        <v>591</v>
      </c>
      <c r="D384" s="97">
        <v>0</v>
      </c>
      <c r="E384" s="47">
        <v>0</v>
      </c>
      <c r="F384" s="47">
        <v>0</v>
      </c>
      <c r="G384" s="47">
        <v>1</v>
      </c>
      <c r="H384" s="47">
        <v>0</v>
      </c>
      <c r="I384" s="47">
        <v>0</v>
      </c>
      <c r="J384" s="47">
        <v>1</v>
      </c>
      <c r="K384" s="47">
        <v>0</v>
      </c>
      <c r="L384" s="47">
        <v>1</v>
      </c>
      <c r="M384" s="47">
        <v>1</v>
      </c>
      <c r="N384" s="2">
        <f t="shared" si="15"/>
        <v>4</v>
      </c>
      <c r="O384" s="2"/>
      <c r="P384" s="25">
        <f t="shared" si="16"/>
        <v>0.4</v>
      </c>
      <c r="Q384" s="25">
        <f t="shared" si="17"/>
        <v>4</v>
      </c>
      <c r="R384" s="67">
        <v>44083</v>
      </c>
    </row>
    <row r="385" spans="1:18" s="35" customFormat="1" x14ac:dyDescent="0.2">
      <c r="A385" s="111">
        <v>3095</v>
      </c>
      <c r="B385" s="67">
        <v>44087</v>
      </c>
      <c r="C385" s="31" t="s">
        <v>598</v>
      </c>
      <c r="D385" s="97">
        <v>4</v>
      </c>
      <c r="E385" s="89"/>
      <c r="F385" s="47">
        <v>0</v>
      </c>
      <c r="G385" s="47">
        <v>4</v>
      </c>
      <c r="H385" s="47">
        <v>4</v>
      </c>
      <c r="I385" s="47">
        <v>4</v>
      </c>
      <c r="J385" s="47">
        <v>4</v>
      </c>
      <c r="K385" s="47">
        <v>4</v>
      </c>
      <c r="L385" s="47">
        <v>4</v>
      </c>
      <c r="M385" s="47">
        <v>4</v>
      </c>
      <c r="N385" s="26">
        <f t="shared" si="15"/>
        <v>32</v>
      </c>
      <c r="O385" s="26"/>
      <c r="P385" s="25">
        <f t="shared" si="16"/>
        <v>3.5555555555555554</v>
      </c>
      <c r="Q385" s="25">
        <f t="shared" si="17"/>
        <v>35.555555555555557</v>
      </c>
      <c r="R385" s="67">
        <v>44087</v>
      </c>
    </row>
    <row r="386" spans="1:18" x14ac:dyDescent="0.2">
      <c r="A386" s="111">
        <v>3096</v>
      </c>
      <c r="B386" s="67">
        <v>44087</v>
      </c>
      <c r="C386" s="31" t="s">
        <v>598</v>
      </c>
      <c r="D386" s="97">
        <v>1</v>
      </c>
      <c r="E386" s="47">
        <v>1</v>
      </c>
      <c r="F386" s="47">
        <v>0</v>
      </c>
      <c r="G386" s="47">
        <v>2</v>
      </c>
      <c r="H386" s="47">
        <v>0</v>
      </c>
      <c r="I386" s="47">
        <v>2</v>
      </c>
      <c r="J386" s="47">
        <v>2</v>
      </c>
      <c r="K386" s="47">
        <v>3</v>
      </c>
      <c r="L386" s="47">
        <v>3</v>
      </c>
      <c r="M386" s="47">
        <v>1</v>
      </c>
      <c r="N386" s="2">
        <f t="shared" si="15"/>
        <v>15</v>
      </c>
      <c r="O386" s="2"/>
      <c r="P386" s="25">
        <f t="shared" si="16"/>
        <v>1.5</v>
      </c>
      <c r="Q386" s="25">
        <f t="shared" si="17"/>
        <v>15</v>
      </c>
      <c r="R386" s="67">
        <v>44087</v>
      </c>
    </row>
    <row r="387" spans="1:18" x14ac:dyDescent="0.2">
      <c r="A387" s="112">
        <v>3097</v>
      </c>
      <c r="B387" s="98">
        <v>44215</v>
      </c>
      <c r="C387" s="99" t="s">
        <v>591</v>
      </c>
      <c r="D387" s="97">
        <v>2</v>
      </c>
      <c r="E387" s="47">
        <v>3</v>
      </c>
      <c r="F387" s="47">
        <v>1</v>
      </c>
      <c r="G387" s="47">
        <v>1</v>
      </c>
      <c r="H387" s="47">
        <v>1</v>
      </c>
      <c r="I387" s="47">
        <v>3</v>
      </c>
      <c r="J387" s="47">
        <v>2</v>
      </c>
      <c r="K387" s="47">
        <v>2</v>
      </c>
      <c r="L387" s="47">
        <v>1</v>
      </c>
      <c r="M387" s="47">
        <v>3</v>
      </c>
      <c r="N387" s="2">
        <f t="shared" ref="N387:N450" si="18">SUM(D387:M387)</f>
        <v>19</v>
      </c>
      <c r="O387" s="2"/>
      <c r="P387" s="25">
        <f t="shared" ref="P387:P450" si="19">AVERAGE(D387:M387)</f>
        <v>1.9</v>
      </c>
      <c r="Q387" s="25">
        <f t="shared" ref="Q387:Q450" si="20">P387*10</f>
        <v>19</v>
      </c>
      <c r="R387" s="98">
        <v>44215</v>
      </c>
    </row>
    <row r="388" spans="1:18" x14ac:dyDescent="0.2">
      <c r="A388" s="111">
        <v>3098</v>
      </c>
      <c r="B388" s="67">
        <v>44087</v>
      </c>
      <c r="C388" s="31" t="s">
        <v>598</v>
      </c>
      <c r="D388" s="97">
        <v>1</v>
      </c>
      <c r="E388" s="47">
        <v>1</v>
      </c>
      <c r="F388" s="47">
        <v>0</v>
      </c>
      <c r="G388" s="47">
        <v>1</v>
      </c>
      <c r="H388" s="47">
        <v>1</v>
      </c>
      <c r="I388" s="47">
        <v>0</v>
      </c>
      <c r="J388" s="47">
        <v>0</v>
      </c>
      <c r="K388" s="47">
        <v>1</v>
      </c>
      <c r="L388" s="47">
        <v>0</v>
      </c>
      <c r="M388" s="47">
        <v>0</v>
      </c>
      <c r="N388" s="2">
        <f t="shared" si="18"/>
        <v>5</v>
      </c>
      <c r="O388" s="2"/>
      <c r="P388" s="25">
        <f t="shared" si="19"/>
        <v>0.5</v>
      </c>
      <c r="Q388" s="25">
        <f t="shared" si="20"/>
        <v>5</v>
      </c>
      <c r="R388" s="67">
        <v>44087</v>
      </c>
    </row>
    <row r="389" spans="1:18" x14ac:dyDescent="0.2">
      <c r="A389" s="111">
        <v>3099</v>
      </c>
      <c r="B389" s="67">
        <v>44084</v>
      </c>
      <c r="C389" s="31" t="s">
        <v>598</v>
      </c>
      <c r="D389" s="97">
        <v>0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2">
        <f t="shared" si="18"/>
        <v>0</v>
      </c>
      <c r="O389" s="2"/>
      <c r="P389" s="25">
        <f t="shared" si="19"/>
        <v>0</v>
      </c>
      <c r="Q389" s="25">
        <f t="shared" si="20"/>
        <v>0</v>
      </c>
      <c r="R389" s="67">
        <v>44084</v>
      </c>
    </row>
    <row r="390" spans="1:18" x14ac:dyDescent="0.2">
      <c r="A390" s="111">
        <v>4001</v>
      </c>
      <c r="B390" s="67">
        <v>44084</v>
      </c>
      <c r="C390" s="31" t="s">
        <v>598</v>
      </c>
      <c r="D390" s="97">
        <v>2</v>
      </c>
      <c r="E390" s="47">
        <v>2</v>
      </c>
      <c r="F390" s="47">
        <v>0</v>
      </c>
      <c r="G390" s="47">
        <v>0</v>
      </c>
      <c r="H390" s="47">
        <v>0</v>
      </c>
      <c r="I390" s="47">
        <v>3</v>
      </c>
      <c r="J390" s="47">
        <v>1</v>
      </c>
      <c r="K390" s="47">
        <v>3</v>
      </c>
      <c r="L390" s="47">
        <v>1</v>
      </c>
      <c r="M390" s="47">
        <v>1</v>
      </c>
      <c r="N390" s="2">
        <f t="shared" si="18"/>
        <v>13</v>
      </c>
      <c r="O390" s="2"/>
      <c r="P390" s="25">
        <f t="shared" si="19"/>
        <v>1.3</v>
      </c>
      <c r="Q390" s="25">
        <f t="shared" si="20"/>
        <v>13</v>
      </c>
      <c r="R390" s="67">
        <v>44084</v>
      </c>
    </row>
    <row r="391" spans="1:18" x14ac:dyDescent="0.2">
      <c r="A391" s="111">
        <v>4002</v>
      </c>
      <c r="B391" s="67">
        <v>44087</v>
      </c>
      <c r="C391" s="31" t="s">
        <v>598</v>
      </c>
      <c r="D391" s="97">
        <v>2</v>
      </c>
      <c r="E391" s="47">
        <v>3</v>
      </c>
      <c r="F391" s="47">
        <v>0</v>
      </c>
      <c r="G391" s="47">
        <v>2</v>
      </c>
      <c r="H391" s="47">
        <v>1</v>
      </c>
      <c r="I391" s="47">
        <v>2</v>
      </c>
      <c r="J391" s="47">
        <v>1</v>
      </c>
      <c r="K391" s="47">
        <v>2</v>
      </c>
      <c r="L391" s="47">
        <v>2</v>
      </c>
      <c r="M391" s="47">
        <v>2</v>
      </c>
      <c r="N391" s="2">
        <f t="shared" si="18"/>
        <v>17</v>
      </c>
      <c r="O391" s="2"/>
      <c r="P391" s="25">
        <f t="shared" si="19"/>
        <v>1.7</v>
      </c>
      <c r="Q391" s="25">
        <f t="shared" si="20"/>
        <v>17</v>
      </c>
      <c r="R391" s="67">
        <v>44087</v>
      </c>
    </row>
    <row r="392" spans="1:18" x14ac:dyDescent="0.2">
      <c r="A392" s="101">
        <v>4003</v>
      </c>
      <c r="B392" s="67">
        <v>44202</v>
      </c>
      <c r="C392" s="31" t="s">
        <v>585</v>
      </c>
      <c r="D392" s="97">
        <v>4</v>
      </c>
      <c r="E392" s="47">
        <v>4</v>
      </c>
      <c r="F392" s="47">
        <v>4</v>
      </c>
      <c r="G392" s="47">
        <v>4</v>
      </c>
      <c r="H392" s="47">
        <v>4</v>
      </c>
      <c r="I392" s="47">
        <v>4</v>
      </c>
      <c r="J392" s="47">
        <v>4</v>
      </c>
      <c r="K392" s="47">
        <v>4</v>
      </c>
      <c r="L392" s="47">
        <v>4</v>
      </c>
      <c r="M392" s="47">
        <v>4</v>
      </c>
      <c r="N392" s="2">
        <f t="shared" si="18"/>
        <v>40</v>
      </c>
      <c r="O392" s="2"/>
      <c r="P392" s="25">
        <f t="shared" si="19"/>
        <v>4</v>
      </c>
      <c r="Q392" s="25">
        <f t="shared" si="20"/>
        <v>40</v>
      </c>
      <c r="R392" s="67">
        <v>44202</v>
      </c>
    </row>
    <row r="393" spans="1:18" x14ac:dyDescent="0.2">
      <c r="A393" s="107">
        <v>4004</v>
      </c>
      <c r="B393" s="67">
        <v>44213</v>
      </c>
      <c r="C393" s="31" t="s">
        <v>599</v>
      </c>
      <c r="D393" s="97">
        <v>3</v>
      </c>
      <c r="E393" s="47">
        <v>3</v>
      </c>
      <c r="F393" s="47">
        <v>1</v>
      </c>
      <c r="G393" s="47">
        <v>4</v>
      </c>
      <c r="H393" s="47">
        <v>3</v>
      </c>
      <c r="I393" s="47">
        <v>3</v>
      </c>
      <c r="J393" s="47">
        <v>3</v>
      </c>
      <c r="K393" s="47">
        <v>3</v>
      </c>
      <c r="L393" s="47">
        <v>4</v>
      </c>
      <c r="M393" s="47">
        <v>3</v>
      </c>
      <c r="N393" s="2">
        <f t="shared" si="18"/>
        <v>30</v>
      </c>
      <c r="O393" s="2"/>
      <c r="P393" s="25">
        <f t="shared" si="19"/>
        <v>3</v>
      </c>
      <c r="Q393" s="25">
        <f t="shared" si="20"/>
        <v>30</v>
      </c>
      <c r="R393" s="67">
        <v>44213</v>
      </c>
    </row>
    <row r="394" spans="1:18" x14ac:dyDescent="0.2">
      <c r="A394" s="101">
        <v>4005</v>
      </c>
      <c r="B394" s="67">
        <v>44202</v>
      </c>
      <c r="C394" s="31" t="s">
        <v>585</v>
      </c>
      <c r="D394" s="97">
        <v>3</v>
      </c>
      <c r="E394" s="47">
        <v>2</v>
      </c>
      <c r="F394" s="47">
        <v>2</v>
      </c>
      <c r="G394" s="47">
        <v>1</v>
      </c>
      <c r="H394" s="47">
        <v>1</v>
      </c>
      <c r="I394" s="47">
        <v>2</v>
      </c>
      <c r="J394" s="47">
        <v>3</v>
      </c>
      <c r="K394" s="47">
        <v>3</v>
      </c>
      <c r="L394" s="47">
        <v>3</v>
      </c>
      <c r="M394" s="47">
        <v>2</v>
      </c>
      <c r="N394" s="2">
        <f t="shared" si="18"/>
        <v>22</v>
      </c>
      <c r="O394" s="2"/>
      <c r="P394" s="25">
        <f t="shared" si="19"/>
        <v>2.2000000000000002</v>
      </c>
      <c r="Q394" s="25">
        <f t="shared" si="20"/>
        <v>22</v>
      </c>
      <c r="R394" s="67">
        <v>44202</v>
      </c>
    </row>
    <row r="395" spans="1:18" x14ac:dyDescent="0.2">
      <c r="A395" s="111">
        <v>4006</v>
      </c>
      <c r="B395" s="67">
        <v>44146</v>
      </c>
      <c r="C395" s="31" t="s">
        <v>562</v>
      </c>
      <c r="D395" s="97">
        <v>1</v>
      </c>
      <c r="E395" s="47">
        <v>2</v>
      </c>
      <c r="F395" s="47">
        <v>0</v>
      </c>
      <c r="G395" s="47">
        <v>0</v>
      </c>
      <c r="H395" s="47">
        <v>0</v>
      </c>
      <c r="I395" s="47">
        <v>1</v>
      </c>
      <c r="J395" s="47">
        <v>2</v>
      </c>
      <c r="K395" s="47">
        <v>2</v>
      </c>
      <c r="L395" s="47">
        <v>0</v>
      </c>
      <c r="M395" s="47">
        <v>1</v>
      </c>
      <c r="N395" s="2">
        <f t="shared" si="18"/>
        <v>9</v>
      </c>
      <c r="O395" s="2"/>
      <c r="P395" s="25">
        <f t="shared" si="19"/>
        <v>0.9</v>
      </c>
      <c r="Q395" s="25">
        <f t="shared" si="20"/>
        <v>9</v>
      </c>
      <c r="R395" s="67">
        <v>44146</v>
      </c>
    </row>
    <row r="396" spans="1:18" x14ac:dyDescent="0.2">
      <c r="A396" s="111">
        <v>4007</v>
      </c>
      <c r="B396" s="67">
        <v>44084</v>
      </c>
      <c r="C396" s="31" t="s">
        <v>591</v>
      </c>
      <c r="D396" s="97">
        <v>2</v>
      </c>
      <c r="E396" s="47">
        <v>2</v>
      </c>
      <c r="F396" s="47">
        <v>0</v>
      </c>
      <c r="G396" s="47">
        <v>0</v>
      </c>
      <c r="H396" s="47">
        <v>0</v>
      </c>
      <c r="I396" s="47">
        <v>3</v>
      </c>
      <c r="J396" s="47">
        <v>2</v>
      </c>
      <c r="K396" s="47">
        <v>2</v>
      </c>
      <c r="L396" s="47">
        <v>3</v>
      </c>
      <c r="M396" s="47">
        <v>2</v>
      </c>
      <c r="N396" s="2">
        <f t="shared" si="18"/>
        <v>16</v>
      </c>
      <c r="O396" s="2"/>
      <c r="P396" s="25">
        <f t="shared" si="19"/>
        <v>1.6</v>
      </c>
      <c r="Q396" s="25">
        <f t="shared" si="20"/>
        <v>16</v>
      </c>
      <c r="R396" s="67">
        <v>44084</v>
      </c>
    </row>
    <row r="397" spans="1:18" x14ac:dyDescent="0.2">
      <c r="A397" s="111">
        <v>4008</v>
      </c>
      <c r="B397" s="67">
        <v>44087</v>
      </c>
      <c r="C397" s="31" t="s">
        <v>598</v>
      </c>
      <c r="D397" s="97">
        <v>1</v>
      </c>
      <c r="E397" s="47">
        <v>0</v>
      </c>
      <c r="F397" s="47">
        <v>1</v>
      </c>
      <c r="G397" s="47">
        <v>1</v>
      </c>
      <c r="H397" s="47">
        <v>1</v>
      </c>
      <c r="I397" s="47">
        <v>1</v>
      </c>
      <c r="J397" s="47">
        <v>1</v>
      </c>
      <c r="K397" s="47">
        <v>1</v>
      </c>
      <c r="L397" s="47">
        <v>1</v>
      </c>
      <c r="M397" s="47">
        <v>1</v>
      </c>
      <c r="N397" s="2">
        <f t="shared" si="18"/>
        <v>9</v>
      </c>
      <c r="O397" s="2"/>
      <c r="P397" s="25">
        <f t="shared" si="19"/>
        <v>0.9</v>
      </c>
      <c r="Q397" s="25">
        <f t="shared" si="20"/>
        <v>9</v>
      </c>
      <c r="R397" s="67">
        <v>44087</v>
      </c>
    </row>
    <row r="398" spans="1:18" hidden="1" x14ac:dyDescent="0.2">
      <c r="A398" s="111">
        <v>4009</v>
      </c>
      <c r="B398" s="31"/>
      <c r="C398" s="31"/>
      <c r="D398" s="97"/>
      <c r="E398" s="47"/>
      <c r="F398" s="47"/>
      <c r="G398" s="47"/>
      <c r="H398" s="47"/>
      <c r="I398" s="47"/>
      <c r="J398" s="47"/>
      <c r="K398" s="47"/>
      <c r="L398" s="47"/>
      <c r="M398" s="47"/>
      <c r="N398" s="2">
        <f t="shared" si="18"/>
        <v>0</v>
      </c>
      <c r="O398" s="2"/>
      <c r="P398" s="25" t="e">
        <f t="shared" si="19"/>
        <v>#DIV/0!</v>
      </c>
      <c r="Q398" s="25" t="e">
        <f t="shared" si="20"/>
        <v>#DIV/0!</v>
      </c>
      <c r="R398" s="31"/>
    </row>
    <row r="399" spans="1:18" x14ac:dyDescent="0.2">
      <c r="A399" s="111">
        <v>4010</v>
      </c>
      <c r="B399" s="67">
        <v>44084</v>
      </c>
      <c r="C399" s="31" t="s">
        <v>598</v>
      </c>
      <c r="D399" s="97">
        <v>3</v>
      </c>
      <c r="E399" s="47">
        <v>4</v>
      </c>
      <c r="F399" s="47">
        <v>1</v>
      </c>
      <c r="G399" s="47">
        <v>3</v>
      </c>
      <c r="H399" s="47">
        <v>1</v>
      </c>
      <c r="I399" s="47">
        <v>3</v>
      </c>
      <c r="J399" s="47">
        <v>3</v>
      </c>
      <c r="K399" s="47">
        <v>4</v>
      </c>
      <c r="L399" s="47">
        <v>2</v>
      </c>
      <c r="M399" s="47">
        <v>3</v>
      </c>
      <c r="N399" s="2">
        <f t="shared" si="18"/>
        <v>27</v>
      </c>
      <c r="O399" s="2"/>
      <c r="P399" s="25">
        <f t="shared" si="19"/>
        <v>2.7</v>
      </c>
      <c r="Q399" s="25">
        <f t="shared" si="20"/>
        <v>27</v>
      </c>
      <c r="R399" s="67">
        <v>44084</v>
      </c>
    </row>
    <row r="400" spans="1:18" x14ac:dyDescent="0.2">
      <c r="A400" s="111">
        <v>4011</v>
      </c>
      <c r="B400" s="67">
        <v>44087</v>
      </c>
      <c r="C400" s="31" t="s">
        <v>598</v>
      </c>
      <c r="D400" s="97">
        <v>2</v>
      </c>
      <c r="E400" s="47">
        <v>3</v>
      </c>
      <c r="F400" s="47">
        <v>2</v>
      </c>
      <c r="G400" s="47">
        <v>3</v>
      </c>
      <c r="H400" s="47">
        <v>2</v>
      </c>
      <c r="I400" s="47">
        <v>3</v>
      </c>
      <c r="J400" s="47">
        <v>2</v>
      </c>
      <c r="K400" s="47">
        <v>3</v>
      </c>
      <c r="L400" s="47">
        <v>2</v>
      </c>
      <c r="M400" s="47">
        <v>3</v>
      </c>
      <c r="N400" s="2">
        <f t="shared" si="18"/>
        <v>25</v>
      </c>
      <c r="O400" s="2"/>
      <c r="P400" s="25">
        <f t="shared" si="19"/>
        <v>2.5</v>
      </c>
      <c r="Q400" s="25">
        <f t="shared" si="20"/>
        <v>25</v>
      </c>
      <c r="R400" s="67">
        <v>44087</v>
      </c>
    </row>
    <row r="401" spans="1:18" x14ac:dyDescent="0.2">
      <c r="A401" s="111">
        <v>4012</v>
      </c>
      <c r="B401" s="67">
        <v>44087</v>
      </c>
      <c r="C401" s="31" t="s">
        <v>598</v>
      </c>
      <c r="D401" s="97">
        <v>1</v>
      </c>
      <c r="E401" s="47">
        <v>1</v>
      </c>
      <c r="F401" s="47">
        <v>0</v>
      </c>
      <c r="G401" s="47">
        <v>0</v>
      </c>
      <c r="H401" s="47">
        <v>0</v>
      </c>
      <c r="I401" s="47">
        <v>0</v>
      </c>
      <c r="J401" s="47">
        <v>1</v>
      </c>
      <c r="K401" s="47">
        <v>1</v>
      </c>
      <c r="L401" s="47">
        <v>1</v>
      </c>
      <c r="M401" s="47">
        <v>1</v>
      </c>
      <c r="N401" s="2">
        <f t="shared" si="18"/>
        <v>6</v>
      </c>
      <c r="O401" s="2"/>
      <c r="P401" s="25">
        <f t="shared" si="19"/>
        <v>0.6</v>
      </c>
      <c r="Q401" s="25">
        <f t="shared" si="20"/>
        <v>6</v>
      </c>
      <c r="R401" s="67">
        <v>44087</v>
      </c>
    </row>
    <row r="402" spans="1:18" x14ac:dyDescent="0.2">
      <c r="A402" s="111">
        <v>4013</v>
      </c>
      <c r="B402" s="67">
        <v>44084</v>
      </c>
      <c r="C402" s="31" t="s">
        <v>591</v>
      </c>
      <c r="D402" s="97">
        <v>4</v>
      </c>
      <c r="E402" s="47">
        <v>4</v>
      </c>
      <c r="F402" s="47">
        <v>2</v>
      </c>
      <c r="G402" s="47">
        <v>3</v>
      </c>
      <c r="H402" s="47">
        <v>3</v>
      </c>
      <c r="I402" s="47">
        <v>4</v>
      </c>
      <c r="J402" s="47">
        <v>4</v>
      </c>
      <c r="K402" s="47">
        <v>4</v>
      </c>
      <c r="L402" s="47">
        <v>4</v>
      </c>
      <c r="M402" s="47">
        <v>4</v>
      </c>
      <c r="N402" s="2">
        <f t="shared" si="18"/>
        <v>36</v>
      </c>
      <c r="O402" s="2"/>
      <c r="P402" s="25">
        <f t="shared" si="19"/>
        <v>3.6</v>
      </c>
      <c r="Q402" s="25">
        <f t="shared" si="20"/>
        <v>36</v>
      </c>
      <c r="R402" s="67">
        <v>44084</v>
      </c>
    </row>
    <row r="403" spans="1:18" x14ac:dyDescent="0.2">
      <c r="A403" s="111">
        <v>4014</v>
      </c>
      <c r="B403" s="67">
        <v>44084</v>
      </c>
      <c r="C403" s="31" t="s">
        <v>591</v>
      </c>
      <c r="D403" s="97">
        <v>3</v>
      </c>
      <c r="E403" s="47">
        <v>3</v>
      </c>
      <c r="F403" s="47">
        <v>1</v>
      </c>
      <c r="G403" s="47">
        <v>3</v>
      </c>
      <c r="H403" s="47">
        <v>1</v>
      </c>
      <c r="I403" s="47">
        <v>3</v>
      </c>
      <c r="J403" s="47">
        <v>3</v>
      </c>
      <c r="K403" s="47">
        <v>4</v>
      </c>
      <c r="L403" s="47">
        <v>2</v>
      </c>
      <c r="M403" s="47">
        <v>2</v>
      </c>
      <c r="N403" s="2">
        <f t="shared" si="18"/>
        <v>25</v>
      </c>
      <c r="O403" s="2"/>
      <c r="P403" s="25">
        <f t="shared" si="19"/>
        <v>2.5</v>
      </c>
      <c r="Q403" s="25">
        <f t="shared" si="20"/>
        <v>25</v>
      </c>
      <c r="R403" s="67">
        <v>44084</v>
      </c>
    </row>
    <row r="404" spans="1:18" x14ac:dyDescent="0.2">
      <c r="A404" s="111">
        <v>4015</v>
      </c>
      <c r="B404" s="67">
        <v>44084</v>
      </c>
      <c r="C404" s="31" t="s">
        <v>591</v>
      </c>
      <c r="D404" s="97">
        <v>3</v>
      </c>
      <c r="E404" s="47">
        <v>2</v>
      </c>
      <c r="F404" s="47">
        <v>1</v>
      </c>
      <c r="G404" s="47">
        <v>2</v>
      </c>
      <c r="H404" s="47">
        <v>2</v>
      </c>
      <c r="I404" s="47">
        <v>2</v>
      </c>
      <c r="J404" s="47">
        <v>2</v>
      </c>
      <c r="K404" s="47">
        <v>2</v>
      </c>
      <c r="L404" s="47">
        <v>3</v>
      </c>
      <c r="M404" s="47">
        <v>2</v>
      </c>
      <c r="N404" s="2">
        <f t="shared" si="18"/>
        <v>21</v>
      </c>
      <c r="O404" s="2"/>
      <c r="P404" s="25">
        <f t="shared" si="19"/>
        <v>2.1</v>
      </c>
      <c r="Q404" s="25">
        <f t="shared" si="20"/>
        <v>21</v>
      </c>
      <c r="R404" s="67">
        <v>44084</v>
      </c>
    </row>
    <row r="405" spans="1:18" x14ac:dyDescent="0.2">
      <c r="A405" s="111">
        <v>4016</v>
      </c>
      <c r="B405" s="67">
        <v>44084</v>
      </c>
      <c r="C405" s="31" t="s">
        <v>591</v>
      </c>
      <c r="D405" s="97">
        <v>4</v>
      </c>
      <c r="E405" s="47">
        <v>3</v>
      </c>
      <c r="F405" s="47">
        <v>2</v>
      </c>
      <c r="G405" s="47">
        <v>2</v>
      </c>
      <c r="H405" s="47">
        <v>2</v>
      </c>
      <c r="I405" s="47">
        <v>2</v>
      </c>
      <c r="J405" s="47">
        <v>4</v>
      </c>
      <c r="K405" s="47">
        <v>3</v>
      </c>
      <c r="L405" s="47">
        <v>3</v>
      </c>
      <c r="M405" s="47">
        <v>3</v>
      </c>
      <c r="N405" s="2">
        <f t="shared" si="18"/>
        <v>28</v>
      </c>
      <c r="O405" s="2"/>
      <c r="P405" s="25">
        <f t="shared" si="19"/>
        <v>2.8</v>
      </c>
      <c r="Q405" s="25">
        <f t="shared" si="20"/>
        <v>28</v>
      </c>
      <c r="R405" s="67">
        <v>44084</v>
      </c>
    </row>
    <row r="406" spans="1:18" x14ac:dyDescent="0.2">
      <c r="A406" s="111">
        <v>4017</v>
      </c>
      <c r="B406" s="67">
        <v>44084</v>
      </c>
      <c r="C406" s="31" t="s">
        <v>591</v>
      </c>
      <c r="D406" s="97">
        <v>3</v>
      </c>
      <c r="E406" s="47">
        <v>2</v>
      </c>
      <c r="F406" s="47">
        <v>1</v>
      </c>
      <c r="G406" s="47">
        <v>2</v>
      </c>
      <c r="H406" s="47">
        <v>2</v>
      </c>
      <c r="I406" s="47">
        <v>2</v>
      </c>
      <c r="J406" s="47">
        <v>2</v>
      </c>
      <c r="K406" s="47">
        <v>2</v>
      </c>
      <c r="L406" s="47">
        <v>2</v>
      </c>
      <c r="M406" s="47">
        <v>2</v>
      </c>
      <c r="N406" s="2">
        <f t="shared" si="18"/>
        <v>20</v>
      </c>
      <c r="O406" s="2"/>
      <c r="P406" s="25">
        <f t="shared" si="19"/>
        <v>2</v>
      </c>
      <c r="Q406" s="25">
        <f t="shared" si="20"/>
        <v>20</v>
      </c>
      <c r="R406" s="67">
        <v>44084</v>
      </c>
    </row>
    <row r="407" spans="1:18" x14ac:dyDescent="0.2">
      <c r="A407" s="111">
        <v>4018</v>
      </c>
      <c r="B407" s="67">
        <v>44209</v>
      </c>
      <c r="C407" s="31" t="s">
        <v>585</v>
      </c>
      <c r="D407" s="97">
        <v>2</v>
      </c>
      <c r="E407" s="47">
        <v>1</v>
      </c>
      <c r="F407" s="47">
        <v>0</v>
      </c>
      <c r="G407" s="47">
        <v>0</v>
      </c>
      <c r="H407" s="47">
        <v>0</v>
      </c>
      <c r="I407" s="47">
        <v>3</v>
      </c>
      <c r="J407" s="47">
        <v>3</v>
      </c>
      <c r="K407" s="47">
        <v>0</v>
      </c>
      <c r="L407" s="47">
        <v>0</v>
      </c>
      <c r="M407" s="47">
        <v>0</v>
      </c>
      <c r="N407" s="2">
        <f t="shared" si="18"/>
        <v>9</v>
      </c>
      <c r="O407" s="2"/>
      <c r="P407" s="25">
        <f t="shared" si="19"/>
        <v>0.9</v>
      </c>
      <c r="Q407" s="25">
        <f t="shared" si="20"/>
        <v>9</v>
      </c>
      <c r="R407" s="67">
        <v>44209</v>
      </c>
    </row>
    <row r="408" spans="1:18" x14ac:dyDescent="0.2">
      <c r="A408" s="111">
        <v>4019</v>
      </c>
      <c r="B408" s="67">
        <v>44084</v>
      </c>
      <c r="C408" s="31" t="s">
        <v>591</v>
      </c>
      <c r="D408" s="97">
        <v>2</v>
      </c>
      <c r="E408" s="47">
        <v>2</v>
      </c>
      <c r="F408" s="47">
        <v>1</v>
      </c>
      <c r="G408" s="47">
        <v>1</v>
      </c>
      <c r="H408" s="47">
        <v>1</v>
      </c>
      <c r="I408" s="47">
        <v>2</v>
      </c>
      <c r="J408" s="47">
        <v>1</v>
      </c>
      <c r="K408" s="47">
        <v>2</v>
      </c>
      <c r="L408" s="47">
        <v>2</v>
      </c>
      <c r="M408" s="47">
        <v>2</v>
      </c>
      <c r="N408" s="2">
        <f t="shared" si="18"/>
        <v>16</v>
      </c>
      <c r="O408" s="2"/>
      <c r="P408" s="25">
        <f t="shared" si="19"/>
        <v>1.6</v>
      </c>
      <c r="Q408" s="25">
        <f t="shared" si="20"/>
        <v>16</v>
      </c>
      <c r="R408" s="67">
        <v>44084</v>
      </c>
    </row>
    <row r="409" spans="1:18" x14ac:dyDescent="0.2">
      <c r="A409" s="111">
        <v>4020</v>
      </c>
      <c r="B409" s="67">
        <v>44084</v>
      </c>
      <c r="C409" s="31" t="s">
        <v>591</v>
      </c>
      <c r="D409" s="97">
        <v>3</v>
      </c>
      <c r="E409" s="47">
        <v>3</v>
      </c>
      <c r="F409" s="47">
        <v>3</v>
      </c>
      <c r="G409" s="47">
        <v>0</v>
      </c>
      <c r="H409" s="47">
        <v>0</v>
      </c>
      <c r="I409" s="47">
        <v>4</v>
      </c>
      <c r="J409" s="47">
        <v>3</v>
      </c>
      <c r="K409" s="47">
        <v>2</v>
      </c>
      <c r="L409" s="47">
        <v>4</v>
      </c>
      <c r="M409" s="47">
        <v>2</v>
      </c>
      <c r="N409" s="2">
        <f t="shared" si="18"/>
        <v>24</v>
      </c>
      <c r="O409" s="2"/>
      <c r="P409" s="25">
        <f t="shared" si="19"/>
        <v>2.4</v>
      </c>
      <c r="Q409" s="25">
        <f t="shared" si="20"/>
        <v>24</v>
      </c>
      <c r="R409" s="67">
        <v>44084</v>
      </c>
    </row>
    <row r="410" spans="1:18" hidden="1" x14ac:dyDescent="0.2">
      <c r="A410" s="111">
        <v>4021</v>
      </c>
      <c r="B410" s="31"/>
      <c r="C410" s="31"/>
      <c r="D410" s="97"/>
      <c r="E410" s="47"/>
      <c r="F410" s="47"/>
      <c r="G410" s="47"/>
      <c r="H410" s="47"/>
      <c r="I410" s="47"/>
      <c r="J410" s="47"/>
      <c r="K410" s="47"/>
      <c r="L410" s="47"/>
      <c r="M410" s="47"/>
      <c r="N410" s="2">
        <f t="shared" si="18"/>
        <v>0</v>
      </c>
      <c r="O410" s="2"/>
      <c r="P410" s="25" t="e">
        <f t="shared" si="19"/>
        <v>#DIV/0!</v>
      </c>
      <c r="Q410" s="25" t="e">
        <f t="shared" si="20"/>
        <v>#DIV/0!</v>
      </c>
      <c r="R410" s="31"/>
    </row>
    <row r="411" spans="1:18" x14ac:dyDescent="0.2">
      <c r="A411" s="111">
        <v>4022</v>
      </c>
      <c r="B411" s="67">
        <v>44084</v>
      </c>
      <c r="C411" s="31" t="s">
        <v>598</v>
      </c>
      <c r="D411" s="97">
        <v>3</v>
      </c>
      <c r="E411" s="47">
        <v>2</v>
      </c>
      <c r="F411" s="47">
        <v>1</v>
      </c>
      <c r="G411" s="47">
        <v>2</v>
      </c>
      <c r="H411" s="47">
        <v>1</v>
      </c>
      <c r="I411" s="47">
        <v>3</v>
      </c>
      <c r="J411" s="47">
        <v>3</v>
      </c>
      <c r="K411" s="47">
        <v>3</v>
      </c>
      <c r="L411" s="47">
        <v>0</v>
      </c>
      <c r="M411" s="47">
        <v>3</v>
      </c>
      <c r="N411" s="2">
        <f t="shared" si="18"/>
        <v>21</v>
      </c>
      <c r="O411" s="2"/>
      <c r="P411" s="25">
        <f t="shared" si="19"/>
        <v>2.1</v>
      </c>
      <c r="Q411" s="25">
        <f t="shared" si="20"/>
        <v>21</v>
      </c>
      <c r="R411" s="67">
        <v>44084</v>
      </c>
    </row>
    <row r="412" spans="1:18" x14ac:dyDescent="0.2">
      <c r="A412" s="111">
        <v>4023</v>
      </c>
      <c r="B412" s="67">
        <v>44084</v>
      </c>
      <c r="C412" s="31" t="s">
        <v>591</v>
      </c>
      <c r="D412" s="97">
        <v>3</v>
      </c>
      <c r="E412" s="47">
        <v>3</v>
      </c>
      <c r="F412" s="47">
        <v>0</v>
      </c>
      <c r="G412" s="47">
        <v>2</v>
      </c>
      <c r="H412" s="47">
        <v>1</v>
      </c>
      <c r="I412" s="47">
        <v>3</v>
      </c>
      <c r="J412" s="47">
        <v>2</v>
      </c>
      <c r="K412" s="47">
        <v>1</v>
      </c>
      <c r="L412" s="47">
        <v>2</v>
      </c>
      <c r="M412" s="47">
        <v>0</v>
      </c>
      <c r="N412" s="2">
        <f t="shared" si="18"/>
        <v>17</v>
      </c>
      <c r="O412" s="2"/>
      <c r="P412" s="25">
        <f t="shared" si="19"/>
        <v>1.7</v>
      </c>
      <c r="Q412" s="25">
        <f t="shared" si="20"/>
        <v>17</v>
      </c>
      <c r="R412" s="67">
        <v>44084</v>
      </c>
    </row>
    <row r="413" spans="1:18" x14ac:dyDescent="0.2">
      <c r="A413" s="111">
        <v>4024</v>
      </c>
      <c r="B413" s="67">
        <v>44084</v>
      </c>
      <c r="C413" s="31" t="s">
        <v>591</v>
      </c>
      <c r="D413" s="97">
        <v>1</v>
      </c>
      <c r="E413" s="47">
        <v>0</v>
      </c>
      <c r="F413" s="47">
        <v>0</v>
      </c>
      <c r="G413" s="47">
        <v>0</v>
      </c>
      <c r="H413" s="47">
        <v>0</v>
      </c>
      <c r="I413" s="47">
        <v>1</v>
      </c>
      <c r="J413" s="47">
        <v>0</v>
      </c>
      <c r="K413" s="47">
        <v>1</v>
      </c>
      <c r="L413" s="47">
        <v>0</v>
      </c>
      <c r="M413" s="47">
        <v>0</v>
      </c>
      <c r="N413" s="2">
        <f t="shared" si="18"/>
        <v>3</v>
      </c>
      <c r="O413" s="2"/>
      <c r="P413" s="25">
        <f t="shared" si="19"/>
        <v>0.3</v>
      </c>
      <c r="Q413" s="25">
        <f t="shared" si="20"/>
        <v>3</v>
      </c>
      <c r="R413" s="67">
        <v>44084</v>
      </c>
    </row>
    <row r="414" spans="1:18" x14ac:dyDescent="0.2">
      <c r="A414" s="111">
        <v>4025</v>
      </c>
      <c r="B414" s="67">
        <v>44087</v>
      </c>
      <c r="C414" s="31" t="s">
        <v>598</v>
      </c>
      <c r="D414" s="97">
        <v>3</v>
      </c>
      <c r="E414" s="47">
        <v>2</v>
      </c>
      <c r="F414" s="47">
        <v>3</v>
      </c>
      <c r="G414" s="47">
        <v>3</v>
      </c>
      <c r="H414" s="47">
        <v>2</v>
      </c>
      <c r="I414" s="47">
        <v>3</v>
      </c>
      <c r="J414" s="47">
        <v>3</v>
      </c>
      <c r="K414" s="47">
        <v>3</v>
      </c>
      <c r="L414" s="47">
        <v>2</v>
      </c>
      <c r="M414" s="47">
        <v>2</v>
      </c>
      <c r="N414" s="2">
        <f t="shared" si="18"/>
        <v>26</v>
      </c>
      <c r="O414" s="2"/>
      <c r="P414" s="25">
        <f t="shared" si="19"/>
        <v>2.6</v>
      </c>
      <c r="Q414" s="25">
        <f t="shared" si="20"/>
        <v>26</v>
      </c>
      <c r="R414" s="67">
        <v>44087</v>
      </c>
    </row>
    <row r="415" spans="1:18" hidden="1" x14ac:dyDescent="0.2">
      <c r="A415" s="111">
        <v>4026</v>
      </c>
      <c r="B415" s="31"/>
      <c r="C415" s="31"/>
      <c r="D415" s="97"/>
      <c r="E415" s="47"/>
      <c r="F415" s="47"/>
      <c r="G415" s="47"/>
      <c r="H415" s="47"/>
      <c r="I415" s="47"/>
      <c r="J415" s="47"/>
      <c r="K415" s="47"/>
      <c r="L415" s="47"/>
      <c r="M415" s="47"/>
      <c r="N415" s="2">
        <f t="shared" si="18"/>
        <v>0</v>
      </c>
      <c r="O415" s="2"/>
      <c r="P415" s="25" t="e">
        <f t="shared" si="19"/>
        <v>#DIV/0!</v>
      </c>
      <c r="Q415" s="25" t="e">
        <f t="shared" si="20"/>
        <v>#DIV/0!</v>
      </c>
      <c r="R415" s="31"/>
    </row>
    <row r="416" spans="1:18" x14ac:dyDescent="0.2">
      <c r="A416" s="111">
        <v>4027</v>
      </c>
      <c r="B416" s="67">
        <v>44084</v>
      </c>
      <c r="C416" s="31" t="s">
        <v>598</v>
      </c>
      <c r="D416" s="97">
        <v>3</v>
      </c>
      <c r="E416" s="47">
        <v>3</v>
      </c>
      <c r="F416" s="47">
        <v>1</v>
      </c>
      <c r="G416" s="47">
        <v>3</v>
      </c>
      <c r="H416" s="47">
        <v>3</v>
      </c>
      <c r="I416" s="47">
        <v>4</v>
      </c>
      <c r="J416" s="47">
        <v>3</v>
      </c>
      <c r="K416" s="47">
        <v>2</v>
      </c>
      <c r="L416" s="47">
        <v>2</v>
      </c>
      <c r="M416" s="47">
        <v>2</v>
      </c>
      <c r="N416" s="2">
        <f t="shared" si="18"/>
        <v>26</v>
      </c>
      <c r="O416" s="2"/>
      <c r="P416" s="25">
        <f t="shared" si="19"/>
        <v>2.6</v>
      </c>
      <c r="Q416" s="25">
        <f t="shared" si="20"/>
        <v>26</v>
      </c>
      <c r="R416" s="67">
        <v>44084</v>
      </c>
    </row>
    <row r="417" spans="1:18" hidden="1" x14ac:dyDescent="0.2">
      <c r="A417" s="111">
        <v>4028</v>
      </c>
      <c r="B417" s="31"/>
      <c r="C417" s="31"/>
      <c r="D417" s="97"/>
      <c r="E417" s="47"/>
      <c r="F417" s="47"/>
      <c r="G417" s="47"/>
      <c r="H417" s="47"/>
      <c r="I417" s="47"/>
      <c r="J417" s="47"/>
      <c r="K417" s="47"/>
      <c r="L417" s="47"/>
      <c r="M417" s="47"/>
      <c r="N417" s="2">
        <f t="shared" si="18"/>
        <v>0</v>
      </c>
      <c r="O417" s="2"/>
      <c r="P417" s="25" t="e">
        <f t="shared" si="19"/>
        <v>#DIV/0!</v>
      </c>
      <c r="Q417" s="25" t="e">
        <f t="shared" si="20"/>
        <v>#DIV/0!</v>
      </c>
      <c r="R417" s="31"/>
    </row>
    <row r="418" spans="1:18" x14ac:dyDescent="0.2">
      <c r="A418" s="111">
        <v>4029</v>
      </c>
      <c r="B418" s="67">
        <v>44084</v>
      </c>
      <c r="C418" s="31" t="s">
        <v>591</v>
      </c>
      <c r="D418" s="97">
        <v>2</v>
      </c>
      <c r="E418" s="47">
        <v>2</v>
      </c>
      <c r="F418" s="47">
        <v>0</v>
      </c>
      <c r="G418" s="47">
        <v>2</v>
      </c>
      <c r="H418" s="47">
        <v>1</v>
      </c>
      <c r="I418" s="47">
        <v>2</v>
      </c>
      <c r="J418" s="47">
        <v>2</v>
      </c>
      <c r="K418" s="47">
        <v>3</v>
      </c>
      <c r="L418" s="47">
        <v>3</v>
      </c>
      <c r="M418" s="47">
        <v>2</v>
      </c>
      <c r="N418" s="2">
        <f t="shared" si="18"/>
        <v>19</v>
      </c>
      <c r="O418" s="2"/>
      <c r="P418" s="25">
        <f t="shared" si="19"/>
        <v>1.9</v>
      </c>
      <c r="Q418" s="25">
        <f t="shared" si="20"/>
        <v>19</v>
      </c>
      <c r="R418" s="67">
        <v>44084</v>
      </c>
    </row>
    <row r="419" spans="1:18" x14ac:dyDescent="0.2">
      <c r="A419" s="111">
        <v>4030</v>
      </c>
      <c r="B419" s="67">
        <v>44088</v>
      </c>
      <c r="C419" s="31" t="s">
        <v>598</v>
      </c>
      <c r="D419" s="97">
        <v>3</v>
      </c>
      <c r="E419" s="47">
        <v>1</v>
      </c>
      <c r="F419" s="47">
        <v>0</v>
      </c>
      <c r="G419" s="47">
        <v>0</v>
      </c>
      <c r="H419" s="47">
        <v>0</v>
      </c>
      <c r="I419" s="47">
        <v>3</v>
      </c>
      <c r="J419" s="47">
        <v>3</v>
      </c>
      <c r="K419" s="47">
        <v>3</v>
      </c>
      <c r="L419" s="47">
        <v>2</v>
      </c>
      <c r="M419" s="89"/>
      <c r="N419" s="2">
        <f t="shared" si="18"/>
        <v>15</v>
      </c>
      <c r="O419" s="2"/>
      <c r="P419" s="25">
        <f t="shared" si="19"/>
        <v>1.6666666666666667</v>
      </c>
      <c r="Q419" s="25">
        <f t="shared" si="20"/>
        <v>16.666666666666668</v>
      </c>
      <c r="R419" s="67">
        <v>44088</v>
      </c>
    </row>
    <row r="420" spans="1:18" x14ac:dyDescent="0.2">
      <c r="A420" s="111">
        <v>4031</v>
      </c>
      <c r="B420" s="67">
        <v>44084</v>
      </c>
      <c r="C420" s="31" t="s">
        <v>591</v>
      </c>
      <c r="D420" s="97">
        <v>2</v>
      </c>
      <c r="E420" s="47">
        <v>2</v>
      </c>
      <c r="F420" s="47">
        <v>1</v>
      </c>
      <c r="G420" s="47">
        <v>1</v>
      </c>
      <c r="H420" s="47">
        <v>1</v>
      </c>
      <c r="I420" s="47">
        <v>2</v>
      </c>
      <c r="J420" s="47">
        <v>2</v>
      </c>
      <c r="K420" s="47">
        <v>2</v>
      </c>
      <c r="L420" s="47">
        <v>2</v>
      </c>
      <c r="M420" s="47">
        <v>2</v>
      </c>
      <c r="N420" s="2">
        <f t="shared" si="18"/>
        <v>17</v>
      </c>
      <c r="O420" s="2"/>
      <c r="P420" s="25">
        <f t="shared" si="19"/>
        <v>1.7</v>
      </c>
      <c r="Q420" s="25">
        <f t="shared" si="20"/>
        <v>17</v>
      </c>
      <c r="R420" s="67">
        <v>44084</v>
      </c>
    </row>
    <row r="421" spans="1:18" x14ac:dyDescent="0.2">
      <c r="A421" s="111">
        <v>4032</v>
      </c>
      <c r="B421" s="67">
        <v>44088</v>
      </c>
      <c r="C421" s="31" t="s">
        <v>598</v>
      </c>
      <c r="D421" s="97">
        <v>0</v>
      </c>
      <c r="E421" s="47">
        <v>1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47">
        <v>0</v>
      </c>
      <c r="L421" s="47">
        <v>0</v>
      </c>
      <c r="M421" s="47">
        <v>0</v>
      </c>
      <c r="N421" s="2">
        <f t="shared" si="18"/>
        <v>1</v>
      </c>
      <c r="O421" s="2"/>
      <c r="P421" s="25">
        <f t="shared" si="19"/>
        <v>0.1</v>
      </c>
      <c r="Q421" s="25">
        <f t="shared" si="20"/>
        <v>1</v>
      </c>
      <c r="R421" s="67">
        <v>44088</v>
      </c>
    </row>
    <row r="422" spans="1:18" x14ac:dyDescent="0.2">
      <c r="A422" s="111">
        <v>4033</v>
      </c>
      <c r="B422" s="67">
        <v>44088</v>
      </c>
      <c r="C422" s="31" t="s">
        <v>598</v>
      </c>
      <c r="D422" s="97">
        <v>3</v>
      </c>
      <c r="E422" s="47">
        <v>4</v>
      </c>
      <c r="F422" s="47">
        <v>2</v>
      </c>
      <c r="G422" s="47">
        <v>4</v>
      </c>
      <c r="H422" s="47">
        <v>4</v>
      </c>
      <c r="I422" s="47">
        <v>4</v>
      </c>
      <c r="J422" s="47">
        <v>4</v>
      </c>
      <c r="K422" s="47">
        <v>4</v>
      </c>
      <c r="L422" s="47">
        <v>4</v>
      </c>
      <c r="M422" s="47">
        <v>3</v>
      </c>
      <c r="N422" s="2">
        <f t="shared" si="18"/>
        <v>36</v>
      </c>
      <c r="O422" s="2"/>
      <c r="P422" s="25">
        <f t="shared" si="19"/>
        <v>3.6</v>
      </c>
      <c r="Q422" s="25">
        <f t="shared" si="20"/>
        <v>36</v>
      </c>
      <c r="R422" s="67">
        <v>44088</v>
      </c>
    </row>
    <row r="423" spans="1:18" x14ac:dyDescent="0.2">
      <c r="A423" s="111">
        <v>4034</v>
      </c>
      <c r="B423" s="67">
        <v>44088</v>
      </c>
      <c r="C423" s="31" t="s">
        <v>598</v>
      </c>
      <c r="D423" s="97">
        <v>2</v>
      </c>
      <c r="E423" s="47">
        <v>2</v>
      </c>
      <c r="F423" s="47">
        <v>1</v>
      </c>
      <c r="G423" s="47">
        <v>3</v>
      </c>
      <c r="H423" s="47">
        <v>2</v>
      </c>
      <c r="I423" s="47">
        <v>2</v>
      </c>
      <c r="J423" s="47">
        <v>3</v>
      </c>
      <c r="K423" s="47">
        <v>3</v>
      </c>
      <c r="L423" s="47">
        <v>2</v>
      </c>
      <c r="M423" s="47">
        <v>3</v>
      </c>
      <c r="N423" s="2">
        <f t="shared" si="18"/>
        <v>23</v>
      </c>
      <c r="O423" s="2"/>
      <c r="P423" s="25">
        <f t="shared" si="19"/>
        <v>2.2999999999999998</v>
      </c>
      <c r="Q423" s="25">
        <f t="shared" si="20"/>
        <v>23</v>
      </c>
      <c r="R423" s="67">
        <v>44088</v>
      </c>
    </row>
    <row r="424" spans="1:18" x14ac:dyDescent="0.2">
      <c r="A424" s="111">
        <v>4035</v>
      </c>
      <c r="B424" s="67">
        <v>44088</v>
      </c>
      <c r="C424" s="31" t="s">
        <v>598</v>
      </c>
      <c r="D424" s="97">
        <v>1</v>
      </c>
      <c r="E424" s="47">
        <v>1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2</v>
      </c>
      <c r="L424" s="47">
        <v>0</v>
      </c>
      <c r="M424" s="47">
        <v>0</v>
      </c>
      <c r="N424" s="2">
        <f t="shared" si="18"/>
        <v>4</v>
      </c>
      <c r="O424" s="2"/>
      <c r="P424" s="25">
        <f t="shared" si="19"/>
        <v>0.4</v>
      </c>
      <c r="Q424" s="25">
        <f t="shared" si="20"/>
        <v>4</v>
      </c>
      <c r="R424" s="67">
        <v>44088</v>
      </c>
    </row>
    <row r="425" spans="1:18" x14ac:dyDescent="0.2">
      <c r="A425" s="107">
        <v>4036</v>
      </c>
      <c r="B425" s="98">
        <v>44215</v>
      </c>
      <c r="C425" s="99" t="s">
        <v>591</v>
      </c>
      <c r="D425" s="97">
        <v>1</v>
      </c>
      <c r="E425" s="47">
        <v>2</v>
      </c>
      <c r="F425" s="47">
        <v>0</v>
      </c>
      <c r="G425" s="47">
        <v>1</v>
      </c>
      <c r="H425" s="47">
        <v>0</v>
      </c>
      <c r="I425" s="47">
        <v>1</v>
      </c>
      <c r="J425" s="47">
        <v>1</v>
      </c>
      <c r="K425" s="47">
        <v>1</v>
      </c>
      <c r="L425" s="47">
        <v>2</v>
      </c>
      <c r="M425" s="47">
        <v>1</v>
      </c>
      <c r="N425" s="2">
        <f t="shared" si="18"/>
        <v>10</v>
      </c>
      <c r="O425" s="2"/>
      <c r="P425" s="25">
        <f t="shared" si="19"/>
        <v>1</v>
      </c>
      <c r="Q425" s="25">
        <f t="shared" si="20"/>
        <v>10</v>
      </c>
      <c r="R425" s="98">
        <v>44215</v>
      </c>
    </row>
    <row r="426" spans="1:18" x14ac:dyDescent="0.2">
      <c r="A426" s="111">
        <v>4037</v>
      </c>
      <c r="B426" s="31"/>
      <c r="C426" s="31"/>
      <c r="D426" s="97"/>
      <c r="E426" s="47"/>
      <c r="F426" s="47"/>
      <c r="G426" s="47"/>
      <c r="H426" s="47"/>
      <c r="I426" s="47"/>
      <c r="J426" s="47"/>
      <c r="K426" s="47"/>
      <c r="L426" s="47"/>
      <c r="M426" s="47"/>
      <c r="N426" s="2">
        <f t="shared" si="18"/>
        <v>0</v>
      </c>
      <c r="O426" s="2"/>
      <c r="P426" s="25" t="e">
        <f t="shared" si="19"/>
        <v>#DIV/0!</v>
      </c>
      <c r="Q426" s="25" t="e">
        <f t="shared" si="20"/>
        <v>#DIV/0!</v>
      </c>
      <c r="R426" s="31" t="s">
        <v>686</v>
      </c>
    </row>
    <row r="427" spans="1:18" x14ac:dyDescent="0.2">
      <c r="A427" s="110">
        <v>4038</v>
      </c>
      <c r="B427" s="67">
        <v>44209</v>
      </c>
      <c r="C427" s="31" t="s">
        <v>585</v>
      </c>
      <c r="D427" s="97">
        <v>2</v>
      </c>
      <c r="E427" s="47">
        <v>2</v>
      </c>
      <c r="F427" s="47">
        <v>0</v>
      </c>
      <c r="G427" s="47">
        <v>3</v>
      </c>
      <c r="H427" s="47">
        <v>0</v>
      </c>
      <c r="I427" s="47">
        <v>2</v>
      </c>
      <c r="J427" s="47">
        <v>2</v>
      </c>
      <c r="K427" s="47">
        <v>3</v>
      </c>
      <c r="L427" s="47">
        <v>1</v>
      </c>
      <c r="M427" s="47">
        <v>1</v>
      </c>
      <c r="N427" s="2">
        <f t="shared" si="18"/>
        <v>16</v>
      </c>
      <c r="O427" s="2"/>
      <c r="P427" s="25">
        <f t="shared" si="19"/>
        <v>1.6</v>
      </c>
      <c r="Q427" s="25">
        <f t="shared" si="20"/>
        <v>16</v>
      </c>
      <c r="R427" s="67">
        <v>44209</v>
      </c>
    </row>
    <row r="428" spans="1:18" hidden="1" x14ac:dyDescent="0.2">
      <c r="A428" s="109">
        <v>4039</v>
      </c>
      <c r="B428" s="31"/>
      <c r="C428" s="31"/>
      <c r="D428" s="97"/>
      <c r="E428" s="47"/>
      <c r="F428" s="47"/>
      <c r="G428" s="47"/>
      <c r="H428" s="47"/>
      <c r="I428" s="47"/>
      <c r="J428" s="47"/>
      <c r="K428" s="47"/>
      <c r="L428" s="47"/>
      <c r="M428" s="47"/>
      <c r="N428" s="2">
        <f t="shared" si="18"/>
        <v>0</v>
      </c>
      <c r="O428" s="2"/>
      <c r="P428" s="25" t="e">
        <f t="shared" si="19"/>
        <v>#DIV/0!</v>
      </c>
      <c r="Q428" s="25" t="e">
        <f t="shared" si="20"/>
        <v>#DIV/0!</v>
      </c>
      <c r="R428" s="31"/>
    </row>
    <row r="429" spans="1:18" x14ac:dyDescent="0.2">
      <c r="A429" s="107">
        <v>4040</v>
      </c>
      <c r="B429" s="67">
        <v>44083</v>
      </c>
      <c r="C429" s="1" t="s">
        <v>591</v>
      </c>
      <c r="D429" s="97">
        <v>3</v>
      </c>
      <c r="E429" s="47">
        <v>3</v>
      </c>
      <c r="F429" s="47">
        <v>1</v>
      </c>
      <c r="G429" s="47">
        <v>2</v>
      </c>
      <c r="H429" s="47">
        <v>1</v>
      </c>
      <c r="I429" s="47">
        <v>3</v>
      </c>
      <c r="J429" s="47">
        <v>3</v>
      </c>
      <c r="K429" s="47">
        <v>3</v>
      </c>
      <c r="L429" s="47">
        <v>3</v>
      </c>
      <c r="M429" s="47">
        <v>3</v>
      </c>
      <c r="N429" s="2">
        <f>SUM(E429:M429)</f>
        <v>22</v>
      </c>
      <c r="O429" s="2"/>
      <c r="P429" s="25">
        <f t="shared" si="19"/>
        <v>2.5</v>
      </c>
      <c r="Q429" s="25">
        <f t="shared" si="20"/>
        <v>25</v>
      </c>
      <c r="R429" s="67">
        <v>44083</v>
      </c>
    </row>
    <row r="430" spans="1:18" x14ac:dyDescent="0.2">
      <c r="A430" s="110">
        <v>4041</v>
      </c>
      <c r="B430" s="67">
        <v>44084</v>
      </c>
      <c r="C430" s="31" t="s">
        <v>591</v>
      </c>
      <c r="D430" s="97">
        <v>2</v>
      </c>
      <c r="E430" s="47">
        <v>2</v>
      </c>
      <c r="F430" s="47">
        <v>1</v>
      </c>
      <c r="G430" s="47">
        <v>1</v>
      </c>
      <c r="H430" s="47">
        <v>1</v>
      </c>
      <c r="I430" s="47">
        <v>2</v>
      </c>
      <c r="J430" s="47">
        <v>3</v>
      </c>
      <c r="K430" s="47">
        <v>2</v>
      </c>
      <c r="L430" s="47">
        <v>1</v>
      </c>
      <c r="M430" s="47">
        <v>1</v>
      </c>
      <c r="N430" s="2">
        <f t="shared" si="18"/>
        <v>16</v>
      </c>
      <c r="O430" s="2"/>
      <c r="P430" s="25">
        <f t="shared" si="19"/>
        <v>1.6</v>
      </c>
      <c r="Q430" s="25">
        <f t="shared" si="20"/>
        <v>16</v>
      </c>
      <c r="R430" s="67">
        <v>44084</v>
      </c>
    </row>
    <row r="431" spans="1:18" x14ac:dyDescent="0.2">
      <c r="A431" s="111">
        <v>4042</v>
      </c>
      <c r="B431" s="67">
        <v>44209</v>
      </c>
      <c r="C431" s="31" t="s">
        <v>585</v>
      </c>
      <c r="D431" s="97">
        <v>4</v>
      </c>
      <c r="E431" s="47">
        <v>3</v>
      </c>
      <c r="F431" s="47">
        <v>1</v>
      </c>
      <c r="G431" s="47">
        <v>4</v>
      </c>
      <c r="H431" s="47">
        <v>1</v>
      </c>
      <c r="I431" s="47">
        <v>4</v>
      </c>
      <c r="J431" s="47">
        <v>4</v>
      </c>
      <c r="K431" s="47">
        <v>2</v>
      </c>
      <c r="L431" s="47">
        <v>2</v>
      </c>
      <c r="M431" s="47">
        <v>1</v>
      </c>
      <c r="N431" s="2">
        <f t="shared" si="18"/>
        <v>26</v>
      </c>
      <c r="O431" s="2"/>
      <c r="P431" s="25">
        <f t="shared" si="19"/>
        <v>2.6</v>
      </c>
      <c r="Q431" s="25">
        <f t="shared" si="20"/>
        <v>26</v>
      </c>
      <c r="R431" s="67">
        <v>44209</v>
      </c>
    </row>
    <row r="432" spans="1:18" x14ac:dyDescent="0.2">
      <c r="A432" s="110">
        <v>4043</v>
      </c>
      <c r="B432" s="67">
        <v>44084</v>
      </c>
      <c r="C432" s="31" t="s">
        <v>591</v>
      </c>
      <c r="D432" s="97">
        <v>1</v>
      </c>
      <c r="E432" s="47">
        <v>1</v>
      </c>
      <c r="F432" s="47">
        <v>0</v>
      </c>
      <c r="G432" s="47">
        <v>1</v>
      </c>
      <c r="H432" s="47">
        <v>1</v>
      </c>
      <c r="I432" s="47">
        <v>1</v>
      </c>
      <c r="J432" s="47">
        <v>2</v>
      </c>
      <c r="K432" s="47">
        <v>2</v>
      </c>
      <c r="L432" s="47">
        <v>1</v>
      </c>
      <c r="M432" s="47">
        <v>1</v>
      </c>
      <c r="N432" s="2">
        <f t="shared" si="18"/>
        <v>11</v>
      </c>
      <c r="O432" s="2"/>
      <c r="P432" s="25">
        <f t="shared" si="19"/>
        <v>1.1000000000000001</v>
      </c>
      <c r="Q432" s="25">
        <f t="shared" si="20"/>
        <v>11</v>
      </c>
      <c r="R432" s="67">
        <v>44084</v>
      </c>
    </row>
    <row r="433" spans="1:18" x14ac:dyDescent="0.2">
      <c r="A433" s="111">
        <v>4044</v>
      </c>
      <c r="B433" s="67">
        <v>44088</v>
      </c>
      <c r="C433" s="31" t="s">
        <v>598</v>
      </c>
      <c r="D433" s="97">
        <v>2</v>
      </c>
      <c r="E433" s="47">
        <v>1</v>
      </c>
      <c r="F433" s="47">
        <v>0</v>
      </c>
      <c r="G433" s="47">
        <v>0</v>
      </c>
      <c r="H433" s="47">
        <v>0</v>
      </c>
      <c r="I433" s="47">
        <v>3</v>
      </c>
      <c r="J433" s="47">
        <v>0</v>
      </c>
      <c r="K433" s="47">
        <v>0</v>
      </c>
      <c r="L433" s="47">
        <v>0</v>
      </c>
      <c r="M433" s="47">
        <v>0</v>
      </c>
      <c r="N433" s="2">
        <f t="shared" si="18"/>
        <v>6</v>
      </c>
      <c r="O433" s="2"/>
      <c r="P433" s="25">
        <f t="shared" si="19"/>
        <v>0.6</v>
      </c>
      <c r="Q433" s="25">
        <f t="shared" si="20"/>
        <v>6</v>
      </c>
      <c r="R433" s="67">
        <v>44088</v>
      </c>
    </row>
    <row r="434" spans="1:18" x14ac:dyDescent="0.2">
      <c r="A434" s="109">
        <v>4045</v>
      </c>
      <c r="B434" s="31"/>
      <c r="C434" s="31" t="s">
        <v>562</v>
      </c>
      <c r="D434" s="97">
        <v>2</v>
      </c>
      <c r="E434" s="47">
        <v>1</v>
      </c>
      <c r="F434" s="89"/>
      <c r="G434" s="47">
        <v>1</v>
      </c>
      <c r="H434" s="47">
        <v>3</v>
      </c>
      <c r="I434" s="47">
        <v>1</v>
      </c>
      <c r="J434" s="47">
        <v>2</v>
      </c>
      <c r="K434" s="47">
        <v>2</v>
      </c>
      <c r="L434" s="47">
        <v>1</v>
      </c>
      <c r="M434" s="47">
        <v>2</v>
      </c>
      <c r="N434" s="2">
        <f t="shared" si="18"/>
        <v>15</v>
      </c>
      <c r="O434" s="2" t="s">
        <v>606</v>
      </c>
      <c r="P434" s="25">
        <f t="shared" si="19"/>
        <v>1.6666666666666667</v>
      </c>
      <c r="Q434" s="25">
        <f t="shared" si="20"/>
        <v>16.666666666666668</v>
      </c>
      <c r="R434" s="67">
        <v>44091</v>
      </c>
    </row>
    <row r="435" spans="1:18" x14ac:dyDescent="0.2">
      <c r="A435" s="106">
        <v>4046</v>
      </c>
      <c r="B435" s="67">
        <v>44055</v>
      </c>
      <c r="C435" s="31" t="s">
        <v>585</v>
      </c>
      <c r="D435" s="97">
        <v>2</v>
      </c>
      <c r="E435" s="47">
        <v>2</v>
      </c>
      <c r="F435" s="47">
        <v>1</v>
      </c>
      <c r="G435" s="47">
        <v>2</v>
      </c>
      <c r="H435" s="47">
        <v>2</v>
      </c>
      <c r="I435" s="47">
        <v>1</v>
      </c>
      <c r="J435" s="47">
        <v>1</v>
      </c>
      <c r="K435" s="47">
        <v>2</v>
      </c>
      <c r="L435" s="47">
        <v>0</v>
      </c>
      <c r="M435" s="47">
        <v>1</v>
      </c>
      <c r="N435" s="2">
        <f t="shared" si="18"/>
        <v>14</v>
      </c>
      <c r="O435" s="2"/>
      <c r="P435" s="25">
        <f t="shared" si="19"/>
        <v>1.4</v>
      </c>
      <c r="Q435" s="25">
        <f t="shared" si="20"/>
        <v>14</v>
      </c>
      <c r="R435" s="67">
        <v>44055</v>
      </c>
    </row>
    <row r="436" spans="1:18" x14ac:dyDescent="0.2">
      <c r="A436" s="107">
        <v>4047</v>
      </c>
      <c r="B436" s="98">
        <v>44215</v>
      </c>
      <c r="C436" s="99" t="s">
        <v>591</v>
      </c>
      <c r="D436" s="97">
        <v>4</v>
      </c>
      <c r="E436" s="47">
        <v>4</v>
      </c>
      <c r="F436" s="47">
        <v>1</v>
      </c>
      <c r="G436" s="47">
        <v>4</v>
      </c>
      <c r="H436" s="47">
        <v>0</v>
      </c>
      <c r="I436" s="47">
        <v>4</v>
      </c>
      <c r="J436" s="47">
        <v>3</v>
      </c>
      <c r="K436" s="47">
        <v>2</v>
      </c>
      <c r="L436" s="47">
        <v>1</v>
      </c>
      <c r="M436" s="47">
        <v>3</v>
      </c>
      <c r="N436" s="2">
        <f t="shared" si="18"/>
        <v>26</v>
      </c>
      <c r="O436" s="2"/>
      <c r="P436" s="25">
        <f t="shared" si="19"/>
        <v>2.6</v>
      </c>
      <c r="Q436" s="25">
        <f t="shared" si="20"/>
        <v>26</v>
      </c>
      <c r="R436" s="98">
        <v>44215</v>
      </c>
    </row>
    <row r="437" spans="1:18" x14ac:dyDescent="0.2">
      <c r="A437" s="101">
        <v>4048</v>
      </c>
      <c r="B437" s="67">
        <v>44081</v>
      </c>
      <c r="C437" s="31" t="s">
        <v>562</v>
      </c>
      <c r="D437" s="97">
        <v>0</v>
      </c>
      <c r="E437" s="47">
        <v>0</v>
      </c>
      <c r="F437" s="47">
        <v>0</v>
      </c>
      <c r="G437" s="47">
        <v>1</v>
      </c>
      <c r="H437" s="47">
        <v>1</v>
      </c>
      <c r="I437" s="47">
        <v>1</v>
      </c>
      <c r="J437" s="47">
        <v>0</v>
      </c>
      <c r="K437" s="47">
        <v>0</v>
      </c>
      <c r="L437" s="47">
        <v>1</v>
      </c>
      <c r="M437" s="47">
        <v>1</v>
      </c>
      <c r="N437" s="2">
        <f t="shared" si="18"/>
        <v>5</v>
      </c>
      <c r="O437" s="2"/>
      <c r="P437" s="25">
        <f t="shared" si="19"/>
        <v>0.5</v>
      </c>
      <c r="Q437" s="25">
        <f t="shared" si="20"/>
        <v>5</v>
      </c>
      <c r="R437" s="67">
        <v>44081</v>
      </c>
    </row>
    <row r="438" spans="1:18" x14ac:dyDescent="0.2">
      <c r="A438" s="107">
        <v>4049</v>
      </c>
      <c r="B438" s="67">
        <v>44091</v>
      </c>
      <c r="C438" s="31" t="s">
        <v>562</v>
      </c>
      <c r="D438" s="97">
        <v>2</v>
      </c>
      <c r="E438" s="47">
        <v>2</v>
      </c>
      <c r="F438" s="47">
        <v>1</v>
      </c>
      <c r="G438" s="47">
        <v>1</v>
      </c>
      <c r="H438" s="47">
        <v>1</v>
      </c>
      <c r="I438" s="47">
        <v>1</v>
      </c>
      <c r="J438" s="47">
        <v>1</v>
      </c>
      <c r="K438" s="47">
        <v>1</v>
      </c>
      <c r="L438" s="47">
        <v>1</v>
      </c>
      <c r="M438" s="47">
        <v>1</v>
      </c>
      <c r="N438" s="2">
        <f t="shared" si="18"/>
        <v>12</v>
      </c>
      <c r="O438" s="2"/>
      <c r="P438" s="25">
        <f t="shared" si="19"/>
        <v>1.2</v>
      </c>
      <c r="Q438" s="25">
        <f t="shared" si="20"/>
        <v>12</v>
      </c>
      <c r="R438" s="67">
        <v>44091</v>
      </c>
    </row>
    <row r="439" spans="1:18" x14ac:dyDescent="0.2">
      <c r="A439" s="111">
        <v>4050</v>
      </c>
      <c r="B439" s="67">
        <v>44084</v>
      </c>
      <c r="C439" s="31" t="s">
        <v>598</v>
      </c>
      <c r="D439" s="97">
        <v>3</v>
      </c>
      <c r="E439" s="47">
        <v>3</v>
      </c>
      <c r="F439" s="47">
        <v>2</v>
      </c>
      <c r="G439" s="47">
        <v>4</v>
      </c>
      <c r="H439" s="47">
        <v>2</v>
      </c>
      <c r="I439" s="47">
        <v>3</v>
      </c>
      <c r="J439" s="47">
        <v>3</v>
      </c>
      <c r="K439" s="47">
        <v>2</v>
      </c>
      <c r="L439" s="47">
        <v>3</v>
      </c>
      <c r="M439" s="47">
        <v>2</v>
      </c>
      <c r="N439" s="2">
        <f t="shared" si="18"/>
        <v>27</v>
      </c>
      <c r="O439" s="2"/>
      <c r="P439" s="25">
        <f t="shared" si="19"/>
        <v>2.7</v>
      </c>
      <c r="Q439" s="25">
        <f t="shared" si="20"/>
        <v>27</v>
      </c>
      <c r="R439" s="67">
        <v>44084</v>
      </c>
    </row>
    <row r="440" spans="1:18" x14ac:dyDescent="0.2">
      <c r="A440" s="111">
        <v>4051</v>
      </c>
      <c r="B440" s="31"/>
      <c r="C440" s="31"/>
      <c r="D440" s="97"/>
      <c r="E440" s="47"/>
      <c r="F440" s="47"/>
      <c r="G440" s="47"/>
      <c r="H440" s="47"/>
      <c r="I440" s="47"/>
      <c r="J440" s="47"/>
      <c r="K440" s="47"/>
      <c r="L440" s="47"/>
      <c r="M440" s="47"/>
      <c r="N440" s="2">
        <f t="shared" si="18"/>
        <v>0</v>
      </c>
      <c r="O440" s="2"/>
      <c r="P440" s="25" t="e">
        <f t="shared" si="19"/>
        <v>#DIV/0!</v>
      </c>
      <c r="Q440" s="25" t="e">
        <f t="shared" si="20"/>
        <v>#DIV/0!</v>
      </c>
      <c r="R440" s="31" t="s">
        <v>685</v>
      </c>
    </row>
    <row r="441" spans="1:18" x14ac:dyDescent="0.2">
      <c r="A441" s="111">
        <v>4052</v>
      </c>
      <c r="B441" s="67">
        <v>44084</v>
      </c>
      <c r="C441" s="31" t="s">
        <v>598</v>
      </c>
      <c r="D441" s="97">
        <v>3</v>
      </c>
      <c r="E441" s="47">
        <v>3</v>
      </c>
      <c r="F441" s="47">
        <v>3</v>
      </c>
      <c r="G441" s="47">
        <v>3</v>
      </c>
      <c r="H441" s="47">
        <v>2</v>
      </c>
      <c r="I441" s="47">
        <v>3</v>
      </c>
      <c r="J441" s="47">
        <v>3</v>
      </c>
      <c r="K441" s="47">
        <v>3</v>
      </c>
      <c r="L441" s="47">
        <v>3</v>
      </c>
      <c r="M441" s="47">
        <v>3</v>
      </c>
      <c r="N441" s="2">
        <f t="shared" si="18"/>
        <v>29</v>
      </c>
      <c r="O441" s="2"/>
      <c r="P441" s="25">
        <f t="shared" si="19"/>
        <v>2.9</v>
      </c>
      <c r="Q441" s="25">
        <f t="shared" si="20"/>
        <v>29</v>
      </c>
      <c r="R441" s="67">
        <v>44084</v>
      </c>
    </row>
    <row r="442" spans="1:18" x14ac:dyDescent="0.2">
      <c r="A442" s="111">
        <v>4053</v>
      </c>
      <c r="B442" s="67">
        <v>44084</v>
      </c>
      <c r="C442" s="31" t="s">
        <v>591</v>
      </c>
      <c r="D442" s="97">
        <v>1</v>
      </c>
      <c r="E442" s="47">
        <v>2</v>
      </c>
      <c r="F442" s="47">
        <v>0</v>
      </c>
      <c r="G442" s="47">
        <v>0</v>
      </c>
      <c r="H442" s="47">
        <v>0</v>
      </c>
      <c r="I442" s="47">
        <v>2</v>
      </c>
      <c r="J442" s="47">
        <v>3</v>
      </c>
      <c r="K442" s="47">
        <v>3</v>
      </c>
      <c r="L442" s="47">
        <v>2</v>
      </c>
      <c r="M442" s="47">
        <v>2</v>
      </c>
      <c r="N442" s="2">
        <f t="shared" si="18"/>
        <v>15</v>
      </c>
      <c r="O442" s="2"/>
      <c r="P442" s="25">
        <f t="shared" si="19"/>
        <v>1.5</v>
      </c>
      <c r="Q442" s="25">
        <f t="shared" si="20"/>
        <v>15</v>
      </c>
      <c r="R442" s="67">
        <v>44084</v>
      </c>
    </row>
    <row r="443" spans="1:18" x14ac:dyDescent="0.2">
      <c r="A443" s="111">
        <v>4054</v>
      </c>
      <c r="B443" s="31"/>
      <c r="C443" s="31"/>
      <c r="D443" s="97"/>
      <c r="E443" s="47"/>
      <c r="F443" s="47"/>
      <c r="G443" s="47"/>
      <c r="H443" s="47"/>
      <c r="I443" s="47"/>
      <c r="J443" s="47"/>
      <c r="K443" s="47"/>
      <c r="L443" s="47"/>
      <c r="M443" s="47"/>
      <c r="N443" s="2">
        <f t="shared" si="18"/>
        <v>0</v>
      </c>
      <c r="O443" s="2"/>
      <c r="P443" s="25" t="e">
        <f t="shared" si="19"/>
        <v>#DIV/0!</v>
      </c>
      <c r="Q443" s="25" t="e">
        <f t="shared" si="20"/>
        <v>#DIV/0!</v>
      </c>
      <c r="R443" s="31" t="s">
        <v>685</v>
      </c>
    </row>
    <row r="444" spans="1:18" x14ac:dyDescent="0.2">
      <c r="A444" s="111">
        <v>4055</v>
      </c>
      <c r="B444" s="67">
        <v>44084</v>
      </c>
      <c r="C444" s="31" t="s">
        <v>598</v>
      </c>
      <c r="D444" s="97">
        <v>3</v>
      </c>
      <c r="E444" s="47">
        <v>4</v>
      </c>
      <c r="F444" s="47">
        <v>3</v>
      </c>
      <c r="G444" s="47">
        <v>4</v>
      </c>
      <c r="H444" s="47">
        <v>4</v>
      </c>
      <c r="I444" s="47">
        <v>3</v>
      </c>
      <c r="J444" s="47">
        <v>2</v>
      </c>
      <c r="K444" s="47">
        <v>4</v>
      </c>
      <c r="L444" s="47">
        <v>3</v>
      </c>
      <c r="M444" s="47">
        <v>3</v>
      </c>
      <c r="N444" s="2">
        <f t="shared" si="18"/>
        <v>33</v>
      </c>
      <c r="O444" s="2"/>
      <c r="P444" s="25">
        <f t="shared" si="19"/>
        <v>3.3</v>
      </c>
      <c r="Q444" s="25">
        <f t="shared" si="20"/>
        <v>33</v>
      </c>
      <c r="R444" s="67">
        <v>44084</v>
      </c>
    </row>
    <row r="445" spans="1:18" x14ac:dyDescent="0.2">
      <c r="A445" s="111">
        <v>4056</v>
      </c>
      <c r="B445" s="67">
        <v>44084</v>
      </c>
      <c r="C445" s="31" t="s">
        <v>598</v>
      </c>
      <c r="D445" s="97">
        <v>2</v>
      </c>
      <c r="E445" s="47">
        <v>2</v>
      </c>
      <c r="F445" s="47">
        <v>0</v>
      </c>
      <c r="G445" s="47">
        <v>2</v>
      </c>
      <c r="H445" s="47">
        <v>0</v>
      </c>
      <c r="I445" s="47">
        <v>3</v>
      </c>
      <c r="J445" s="47">
        <v>2</v>
      </c>
      <c r="K445" s="47">
        <v>3</v>
      </c>
      <c r="L445" s="47">
        <v>1</v>
      </c>
      <c r="M445" s="47">
        <v>3</v>
      </c>
      <c r="N445" s="2">
        <f t="shared" si="18"/>
        <v>18</v>
      </c>
      <c r="O445" s="2"/>
      <c r="P445" s="25">
        <f t="shared" si="19"/>
        <v>1.8</v>
      </c>
      <c r="Q445" s="25">
        <f t="shared" si="20"/>
        <v>18</v>
      </c>
      <c r="R445" s="67">
        <v>44084</v>
      </c>
    </row>
    <row r="446" spans="1:18" x14ac:dyDescent="0.2">
      <c r="A446" s="111">
        <v>4057</v>
      </c>
      <c r="B446" s="67">
        <v>44088</v>
      </c>
      <c r="C446" s="31" t="s">
        <v>598</v>
      </c>
      <c r="D446" s="97">
        <v>2</v>
      </c>
      <c r="E446" s="47">
        <v>0</v>
      </c>
      <c r="F446" s="47">
        <v>1</v>
      </c>
      <c r="G446" s="47">
        <v>3</v>
      </c>
      <c r="H446" s="47">
        <v>2</v>
      </c>
      <c r="I446" s="47">
        <v>3</v>
      </c>
      <c r="J446" s="47">
        <v>3</v>
      </c>
      <c r="K446" s="47">
        <v>2</v>
      </c>
      <c r="L446" s="47">
        <v>2</v>
      </c>
      <c r="M446" s="47">
        <v>1</v>
      </c>
      <c r="N446" s="2">
        <f t="shared" si="18"/>
        <v>19</v>
      </c>
      <c r="O446" s="2"/>
      <c r="P446" s="25">
        <f t="shared" si="19"/>
        <v>1.9</v>
      </c>
      <c r="Q446" s="25">
        <f t="shared" si="20"/>
        <v>19</v>
      </c>
      <c r="R446" s="67">
        <v>44088</v>
      </c>
    </row>
    <row r="447" spans="1:18" x14ac:dyDescent="0.2">
      <c r="A447" s="111">
        <v>4058</v>
      </c>
      <c r="B447" s="67">
        <v>44088</v>
      </c>
      <c r="C447" s="31" t="s">
        <v>598</v>
      </c>
      <c r="D447" s="97">
        <v>4</v>
      </c>
      <c r="E447" s="47">
        <v>3</v>
      </c>
      <c r="F447" s="47">
        <v>2</v>
      </c>
      <c r="G447" s="47">
        <v>1</v>
      </c>
      <c r="H447" s="47">
        <v>0</v>
      </c>
      <c r="I447" s="47">
        <v>4</v>
      </c>
      <c r="J447" s="47">
        <v>4</v>
      </c>
      <c r="K447" s="47">
        <v>2</v>
      </c>
      <c r="L447" s="47">
        <v>0</v>
      </c>
      <c r="M447" s="47">
        <v>0</v>
      </c>
      <c r="N447" s="2">
        <f t="shared" si="18"/>
        <v>20</v>
      </c>
      <c r="O447" s="2"/>
      <c r="P447" s="25">
        <f t="shared" si="19"/>
        <v>2</v>
      </c>
      <c r="Q447" s="25">
        <f t="shared" si="20"/>
        <v>20</v>
      </c>
      <c r="R447" s="67">
        <v>44088</v>
      </c>
    </row>
    <row r="448" spans="1:18" x14ac:dyDescent="0.2">
      <c r="A448" s="111">
        <v>4059</v>
      </c>
      <c r="B448" s="67">
        <v>44088</v>
      </c>
      <c r="C448" s="31" t="s">
        <v>598</v>
      </c>
      <c r="D448" s="97">
        <v>3</v>
      </c>
      <c r="E448" s="47">
        <v>3</v>
      </c>
      <c r="F448" s="47">
        <v>2</v>
      </c>
      <c r="G448" s="47">
        <v>2</v>
      </c>
      <c r="H448" s="47">
        <v>1</v>
      </c>
      <c r="I448" s="47">
        <v>3</v>
      </c>
      <c r="J448" s="47">
        <v>3</v>
      </c>
      <c r="K448" s="47">
        <v>2</v>
      </c>
      <c r="L448" s="47">
        <v>2</v>
      </c>
      <c r="M448" s="47">
        <v>2</v>
      </c>
      <c r="N448" s="2">
        <f t="shared" si="18"/>
        <v>23</v>
      </c>
      <c r="O448" s="2"/>
      <c r="P448" s="25">
        <f t="shared" si="19"/>
        <v>2.2999999999999998</v>
      </c>
      <c r="Q448" s="25">
        <f t="shared" si="20"/>
        <v>23</v>
      </c>
      <c r="R448" s="67">
        <v>44088</v>
      </c>
    </row>
    <row r="449" spans="1:18" x14ac:dyDescent="0.2">
      <c r="A449" s="111">
        <v>4060</v>
      </c>
      <c r="B449" s="67">
        <v>44088</v>
      </c>
      <c r="C449" s="31" t="s">
        <v>598</v>
      </c>
      <c r="D449" s="97">
        <v>3</v>
      </c>
      <c r="E449" s="47">
        <v>2</v>
      </c>
      <c r="F449" s="47">
        <v>1</v>
      </c>
      <c r="G449" s="89"/>
      <c r="H449" s="47">
        <v>0</v>
      </c>
      <c r="I449" s="47">
        <v>3</v>
      </c>
      <c r="J449" s="47">
        <v>3</v>
      </c>
      <c r="K449" s="47">
        <v>3</v>
      </c>
      <c r="L449" s="47">
        <v>3</v>
      </c>
      <c r="M449" s="47">
        <v>3</v>
      </c>
      <c r="N449" s="2">
        <f t="shared" si="18"/>
        <v>21</v>
      </c>
      <c r="O449" s="2"/>
      <c r="P449" s="25">
        <f t="shared" si="19"/>
        <v>2.3333333333333335</v>
      </c>
      <c r="Q449" s="25">
        <f t="shared" si="20"/>
        <v>23.333333333333336</v>
      </c>
      <c r="R449" s="67">
        <v>44088</v>
      </c>
    </row>
    <row r="450" spans="1:18" x14ac:dyDescent="0.2">
      <c r="A450" s="111">
        <v>4061</v>
      </c>
      <c r="B450" s="67">
        <v>44088</v>
      </c>
      <c r="C450" s="31" t="s">
        <v>598</v>
      </c>
      <c r="D450" s="97">
        <v>0</v>
      </c>
      <c r="E450" s="47">
        <v>0</v>
      </c>
      <c r="F450" s="47">
        <v>0</v>
      </c>
      <c r="G450" s="47">
        <v>0</v>
      </c>
      <c r="H450" s="47">
        <v>0</v>
      </c>
      <c r="I450" s="47">
        <v>3</v>
      </c>
      <c r="J450" s="47">
        <v>3</v>
      </c>
      <c r="K450" s="47">
        <v>2</v>
      </c>
      <c r="L450" s="47">
        <v>0</v>
      </c>
      <c r="M450" s="47">
        <v>0</v>
      </c>
      <c r="N450" s="2">
        <f t="shared" si="18"/>
        <v>8</v>
      </c>
      <c r="O450" s="2"/>
      <c r="P450" s="25">
        <f t="shared" si="19"/>
        <v>0.8</v>
      </c>
      <c r="Q450" s="25">
        <f t="shared" si="20"/>
        <v>8</v>
      </c>
      <c r="R450" s="67">
        <v>44088</v>
      </c>
    </row>
    <row r="451" spans="1:18" x14ac:dyDescent="0.2">
      <c r="A451" s="111">
        <v>4062</v>
      </c>
      <c r="B451" s="67">
        <v>44088</v>
      </c>
      <c r="C451" s="31" t="s">
        <v>598</v>
      </c>
      <c r="D451" s="97">
        <v>1</v>
      </c>
      <c r="E451" s="47">
        <v>2</v>
      </c>
      <c r="F451" s="47">
        <v>0</v>
      </c>
      <c r="G451" s="47">
        <v>1</v>
      </c>
      <c r="H451" s="47">
        <v>0</v>
      </c>
      <c r="I451" s="47">
        <v>2</v>
      </c>
      <c r="J451" s="47">
        <v>1</v>
      </c>
      <c r="K451" s="47">
        <v>0</v>
      </c>
      <c r="L451" s="47">
        <v>0</v>
      </c>
      <c r="M451" s="47">
        <v>0</v>
      </c>
      <c r="N451" s="2">
        <v>7</v>
      </c>
      <c r="O451" s="2"/>
      <c r="P451" s="25">
        <f t="shared" ref="P451:P514" si="21">AVERAGE(D451:M451)</f>
        <v>0.7</v>
      </c>
      <c r="Q451" s="25">
        <f t="shared" ref="Q451:Q514" si="22">P451*10</f>
        <v>7</v>
      </c>
      <c r="R451" s="67">
        <v>44088</v>
      </c>
    </row>
    <row r="452" spans="1:18" x14ac:dyDescent="0.2">
      <c r="A452" s="111">
        <v>4063</v>
      </c>
      <c r="B452" s="67">
        <v>44084</v>
      </c>
      <c r="C452" s="31" t="s">
        <v>598</v>
      </c>
      <c r="D452" s="97">
        <v>3</v>
      </c>
      <c r="E452" s="47">
        <v>3</v>
      </c>
      <c r="F452" s="47">
        <v>2</v>
      </c>
      <c r="G452" s="47">
        <v>3</v>
      </c>
      <c r="H452" s="47">
        <v>3</v>
      </c>
      <c r="I452" s="47">
        <v>2</v>
      </c>
      <c r="J452" s="47">
        <v>2</v>
      </c>
      <c r="K452" s="47">
        <v>4</v>
      </c>
      <c r="L452" s="47">
        <v>2</v>
      </c>
      <c r="M452" s="47">
        <v>2</v>
      </c>
      <c r="N452" s="2">
        <f t="shared" ref="N452:N514" si="23">SUM(D452:M452)</f>
        <v>26</v>
      </c>
      <c r="O452" s="2"/>
      <c r="P452" s="25">
        <f t="shared" si="21"/>
        <v>2.6</v>
      </c>
      <c r="Q452" s="25">
        <f t="shared" si="22"/>
        <v>26</v>
      </c>
      <c r="R452" s="67">
        <v>44084</v>
      </c>
    </row>
    <row r="453" spans="1:18" x14ac:dyDescent="0.2">
      <c r="A453" s="107">
        <v>4064</v>
      </c>
      <c r="B453" s="67">
        <v>44213</v>
      </c>
      <c r="C453" s="31" t="s">
        <v>599</v>
      </c>
      <c r="D453" s="97">
        <v>2</v>
      </c>
      <c r="E453" s="47">
        <v>3</v>
      </c>
      <c r="F453" s="47">
        <v>1</v>
      </c>
      <c r="G453" s="47">
        <v>0</v>
      </c>
      <c r="H453" s="47">
        <v>0</v>
      </c>
      <c r="I453" s="47">
        <v>3</v>
      </c>
      <c r="J453" s="47">
        <v>3</v>
      </c>
      <c r="K453" s="47">
        <v>3</v>
      </c>
      <c r="L453" s="47">
        <v>0</v>
      </c>
      <c r="M453" s="47">
        <v>0</v>
      </c>
      <c r="N453" s="2">
        <f t="shared" si="23"/>
        <v>15</v>
      </c>
      <c r="O453" s="2"/>
      <c r="P453" s="25">
        <f t="shared" si="21"/>
        <v>1.5</v>
      </c>
      <c r="Q453" s="25">
        <f t="shared" si="22"/>
        <v>15</v>
      </c>
      <c r="R453" s="67">
        <v>44213</v>
      </c>
    </row>
    <row r="454" spans="1:18" x14ac:dyDescent="0.2">
      <c r="A454" s="101">
        <v>4066</v>
      </c>
      <c r="B454" s="67">
        <v>44202</v>
      </c>
      <c r="C454" s="31" t="s">
        <v>585</v>
      </c>
      <c r="D454" s="97">
        <v>1</v>
      </c>
      <c r="E454" s="47">
        <v>0</v>
      </c>
      <c r="F454" s="47">
        <v>0</v>
      </c>
      <c r="G454" s="47">
        <v>1</v>
      </c>
      <c r="H454" s="47">
        <v>2</v>
      </c>
      <c r="I454" s="47">
        <v>2</v>
      </c>
      <c r="J454" s="47">
        <v>3</v>
      </c>
      <c r="K454" s="47">
        <v>2</v>
      </c>
      <c r="L454" s="47">
        <v>2</v>
      </c>
      <c r="M454" s="47">
        <v>1</v>
      </c>
      <c r="N454" s="2">
        <f t="shared" si="23"/>
        <v>14</v>
      </c>
      <c r="O454" s="2"/>
      <c r="P454" s="25">
        <f t="shared" si="21"/>
        <v>1.4</v>
      </c>
      <c r="Q454" s="25">
        <f t="shared" si="22"/>
        <v>14</v>
      </c>
      <c r="R454" s="67">
        <v>44202</v>
      </c>
    </row>
    <row r="455" spans="1:18" x14ac:dyDescent="0.2">
      <c r="A455" s="101">
        <v>4067</v>
      </c>
      <c r="B455" s="67">
        <v>44082</v>
      </c>
      <c r="C455" s="31" t="s">
        <v>612</v>
      </c>
      <c r="D455" s="97">
        <v>2</v>
      </c>
      <c r="E455" s="47">
        <v>0</v>
      </c>
      <c r="F455" s="47">
        <v>1</v>
      </c>
      <c r="G455" s="47">
        <v>3</v>
      </c>
      <c r="H455" s="47">
        <v>3</v>
      </c>
      <c r="I455" s="47">
        <v>2</v>
      </c>
      <c r="J455" s="47">
        <v>1</v>
      </c>
      <c r="K455" s="47">
        <v>3</v>
      </c>
      <c r="L455" s="47">
        <v>3</v>
      </c>
      <c r="M455" s="47">
        <v>4</v>
      </c>
      <c r="N455" s="2">
        <f t="shared" si="23"/>
        <v>22</v>
      </c>
      <c r="O455" s="2"/>
      <c r="P455" s="25">
        <f t="shared" si="21"/>
        <v>2.2000000000000002</v>
      </c>
      <c r="Q455" s="25">
        <f t="shared" si="22"/>
        <v>22</v>
      </c>
      <c r="R455" s="67">
        <v>44082</v>
      </c>
    </row>
    <row r="456" spans="1:18" x14ac:dyDescent="0.2">
      <c r="A456" s="101">
        <v>4068</v>
      </c>
      <c r="B456" s="98">
        <v>44206</v>
      </c>
      <c r="C456" s="99" t="s">
        <v>591</v>
      </c>
      <c r="D456" s="97">
        <v>4</v>
      </c>
      <c r="E456" s="47">
        <v>4</v>
      </c>
      <c r="F456" s="47">
        <v>2</v>
      </c>
      <c r="G456" s="47">
        <v>2</v>
      </c>
      <c r="H456" s="47">
        <v>3</v>
      </c>
      <c r="I456" s="47">
        <v>4</v>
      </c>
      <c r="J456" s="47">
        <v>3</v>
      </c>
      <c r="K456" s="47">
        <v>3</v>
      </c>
      <c r="L456" s="47">
        <v>1</v>
      </c>
      <c r="M456" s="47">
        <v>2</v>
      </c>
      <c r="N456" s="2">
        <f t="shared" si="23"/>
        <v>28</v>
      </c>
      <c r="O456" s="2"/>
      <c r="P456" s="25">
        <f t="shared" si="21"/>
        <v>2.8</v>
      </c>
      <c r="Q456" s="25">
        <f t="shared" si="22"/>
        <v>28</v>
      </c>
      <c r="R456" s="98">
        <v>44206</v>
      </c>
    </row>
    <row r="457" spans="1:18" s="42" customFormat="1" hidden="1" x14ac:dyDescent="0.2">
      <c r="A457" s="96">
        <v>4069</v>
      </c>
      <c r="B457" s="31"/>
      <c r="C457" s="31"/>
      <c r="D457" s="100"/>
      <c r="E457" s="31"/>
      <c r="F457" s="31"/>
      <c r="G457" s="31"/>
      <c r="H457" s="31"/>
      <c r="I457" s="31"/>
      <c r="J457" s="31"/>
      <c r="K457" s="31"/>
      <c r="L457" s="31"/>
      <c r="M457" s="31"/>
      <c r="N457" s="1">
        <f t="shared" si="23"/>
        <v>0</v>
      </c>
      <c r="O457" s="1"/>
      <c r="P457" s="25" t="e">
        <f t="shared" si="21"/>
        <v>#DIV/0!</v>
      </c>
      <c r="Q457" s="25" t="e">
        <f t="shared" si="22"/>
        <v>#DIV/0!</v>
      </c>
      <c r="R457" s="31"/>
    </row>
    <row r="458" spans="1:18" s="1" customFormat="1" x14ac:dyDescent="0.2">
      <c r="A458" s="101">
        <v>4070</v>
      </c>
      <c r="B458" s="67">
        <v>44146</v>
      </c>
      <c r="C458" s="31" t="s">
        <v>562</v>
      </c>
      <c r="D458" s="97">
        <v>4</v>
      </c>
      <c r="E458" s="47">
        <v>4</v>
      </c>
      <c r="F458" s="47">
        <v>1</v>
      </c>
      <c r="G458" s="47">
        <v>3</v>
      </c>
      <c r="H458" s="47">
        <v>2</v>
      </c>
      <c r="I458" s="47">
        <v>4</v>
      </c>
      <c r="J458" s="47">
        <v>4</v>
      </c>
      <c r="K458" s="47">
        <v>3</v>
      </c>
      <c r="L458" s="47">
        <v>4</v>
      </c>
      <c r="M458" s="47">
        <v>2</v>
      </c>
      <c r="N458" s="26">
        <f t="shared" si="23"/>
        <v>31</v>
      </c>
      <c r="O458" s="26"/>
      <c r="P458" s="25">
        <f t="shared" si="21"/>
        <v>3.1</v>
      </c>
      <c r="Q458" s="25">
        <f t="shared" si="22"/>
        <v>31</v>
      </c>
      <c r="R458" s="67">
        <v>44146</v>
      </c>
    </row>
    <row r="459" spans="1:18" hidden="1" x14ac:dyDescent="0.2">
      <c r="A459" s="101">
        <v>4071</v>
      </c>
      <c r="B459" s="31"/>
      <c r="C459" s="31"/>
      <c r="D459" s="97"/>
      <c r="E459" s="47"/>
      <c r="F459" s="47"/>
      <c r="G459" s="47"/>
      <c r="H459" s="47"/>
      <c r="I459" s="47"/>
      <c r="J459" s="47"/>
      <c r="K459" s="47"/>
      <c r="L459" s="47"/>
      <c r="M459" s="47"/>
      <c r="N459" s="2">
        <f t="shared" si="23"/>
        <v>0</v>
      </c>
      <c r="O459" s="2"/>
      <c r="P459" s="25" t="e">
        <f t="shared" si="21"/>
        <v>#DIV/0!</v>
      </c>
      <c r="Q459" s="25" t="e">
        <f t="shared" si="22"/>
        <v>#DIV/0!</v>
      </c>
      <c r="R459" s="31"/>
    </row>
    <row r="460" spans="1:18" hidden="1" x14ac:dyDescent="0.2">
      <c r="A460" s="96">
        <v>4072</v>
      </c>
      <c r="B460" s="31"/>
      <c r="C460" s="31"/>
      <c r="D460" s="97"/>
      <c r="E460" s="47"/>
      <c r="F460" s="47"/>
      <c r="G460" s="47"/>
      <c r="H460" s="47"/>
      <c r="I460" s="47"/>
      <c r="J460" s="47"/>
      <c r="K460" s="47"/>
      <c r="L460" s="47"/>
      <c r="M460" s="47"/>
      <c r="N460" s="2">
        <f t="shared" si="23"/>
        <v>0</v>
      </c>
      <c r="O460" s="2"/>
      <c r="P460" s="25" t="e">
        <f t="shared" si="21"/>
        <v>#DIV/0!</v>
      </c>
      <c r="Q460" s="25" t="e">
        <f t="shared" si="22"/>
        <v>#DIV/0!</v>
      </c>
      <c r="R460" s="31"/>
    </row>
    <row r="461" spans="1:18" x14ac:dyDescent="0.2">
      <c r="A461" s="96">
        <v>4073</v>
      </c>
      <c r="B461" s="98">
        <v>44206</v>
      </c>
      <c r="C461" s="99" t="s">
        <v>591</v>
      </c>
      <c r="D461" s="97">
        <v>3</v>
      </c>
      <c r="E461" s="47">
        <v>3</v>
      </c>
      <c r="F461" s="47">
        <v>1</v>
      </c>
      <c r="G461" s="47">
        <v>4</v>
      </c>
      <c r="H461" s="47">
        <v>3</v>
      </c>
      <c r="I461" s="47">
        <v>4</v>
      </c>
      <c r="J461" s="47">
        <v>4</v>
      </c>
      <c r="K461" s="47">
        <v>3</v>
      </c>
      <c r="L461" s="47">
        <v>3</v>
      </c>
      <c r="M461" s="47">
        <v>3</v>
      </c>
      <c r="N461" s="2">
        <f t="shared" si="23"/>
        <v>31</v>
      </c>
      <c r="O461" s="2"/>
      <c r="P461" s="25">
        <f t="shared" si="21"/>
        <v>3.1</v>
      </c>
      <c r="Q461" s="25">
        <f t="shared" si="22"/>
        <v>31</v>
      </c>
      <c r="R461" s="98">
        <v>44206</v>
      </c>
    </row>
    <row r="462" spans="1:18" x14ac:dyDescent="0.2">
      <c r="A462" s="96">
        <v>4074</v>
      </c>
      <c r="B462" s="98">
        <v>44206</v>
      </c>
      <c r="C462" s="99" t="s">
        <v>591</v>
      </c>
      <c r="D462" s="97">
        <v>2</v>
      </c>
      <c r="E462" s="47">
        <v>2</v>
      </c>
      <c r="F462" s="47">
        <v>0</v>
      </c>
      <c r="G462" s="47">
        <v>0</v>
      </c>
      <c r="H462" s="47">
        <v>0</v>
      </c>
      <c r="I462" s="47">
        <v>1</v>
      </c>
      <c r="J462" s="47">
        <v>0</v>
      </c>
      <c r="K462" s="47">
        <v>2</v>
      </c>
      <c r="L462" s="47">
        <v>0</v>
      </c>
      <c r="M462" s="47">
        <v>1</v>
      </c>
      <c r="N462" s="2">
        <f t="shared" si="23"/>
        <v>8</v>
      </c>
      <c r="O462" s="2"/>
      <c r="P462" s="25">
        <f t="shared" si="21"/>
        <v>0.8</v>
      </c>
      <c r="Q462" s="25">
        <f t="shared" si="22"/>
        <v>8</v>
      </c>
      <c r="R462" s="98">
        <v>44206</v>
      </c>
    </row>
    <row r="463" spans="1:18" x14ac:dyDescent="0.2">
      <c r="A463" s="96">
        <v>4075</v>
      </c>
      <c r="B463" s="67">
        <v>44082</v>
      </c>
      <c r="C463" s="31" t="s">
        <v>612</v>
      </c>
      <c r="D463" s="97">
        <v>2</v>
      </c>
      <c r="E463" s="47">
        <v>2</v>
      </c>
      <c r="F463" s="47">
        <v>0</v>
      </c>
      <c r="G463" s="47">
        <v>0</v>
      </c>
      <c r="H463" s="47">
        <v>0</v>
      </c>
      <c r="I463" s="47">
        <v>2</v>
      </c>
      <c r="J463" s="47">
        <v>2</v>
      </c>
      <c r="K463" s="47">
        <v>2</v>
      </c>
      <c r="L463" s="47">
        <v>2</v>
      </c>
      <c r="M463" s="47">
        <v>2</v>
      </c>
      <c r="N463" s="2">
        <f t="shared" si="23"/>
        <v>14</v>
      </c>
      <c r="O463" s="2"/>
      <c r="P463" s="25">
        <f t="shared" si="21"/>
        <v>1.4</v>
      </c>
      <c r="Q463" s="25">
        <f t="shared" si="22"/>
        <v>14</v>
      </c>
      <c r="R463" s="67">
        <v>44082</v>
      </c>
    </row>
    <row r="464" spans="1:18" x14ac:dyDescent="0.2">
      <c r="A464" s="96">
        <v>4077</v>
      </c>
      <c r="B464" s="67">
        <v>44202</v>
      </c>
      <c r="C464" s="31" t="s">
        <v>585</v>
      </c>
      <c r="D464" s="97">
        <v>2</v>
      </c>
      <c r="E464" s="47">
        <v>3</v>
      </c>
      <c r="F464" s="47">
        <v>1</v>
      </c>
      <c r="G464" s="47">
        <v>2</v>
      </c>
      <c r="H464" s="47">
        <v>2</v>
      </c>
      <c r="I464" s="47">
        <v>2</v>
      </c>
      <c r="J464" s="47">
        <v>3</v>
      </c>
      <c r="K464" s="47">
        <v>2</v>
      </c>
      <c r="L464" s="47">
        <v>2</v>
      </c>
      <c r="M464" s="47">
        <v>2</v>
      </c>
      <c r="N464" s="2">
        <f t="shared" si="23"/>
        <v>21</v>
      </c>
      <c r="O464" s="2"/>
      <c r="P464" s="25">
        <f t="shared" si="21"/>
        <v>2.1</v>
      </c>
      <c r="Q464" s="25">
        <f t="shared" si="22"/>
        <v>21</v>
      </c>
      <c r="R464" s="67">
        <v>44202</v>
      </c>
    </row>
    <row r="465" spans="1:18" x14ac:dyDescent="0.2">
      <c r="A465" s="96">
        <v>4078</v>
      </c>
      <c r="B465" s="67">
        <v>44202</v>
      </c>
      <c r="C465" s="31" t="s">
        <v>585</v>
      </c>
      <c r="D465" s="97">
        <v>2</v>
      </c>
      <c r="E465" s="47">
        <v>0</v>
      </c>
      <c r="F465" s="47">
        <v>1</v>
      </c>
      <c r="G465" s="47">
        <v>0</v>
      </c>
      <c r="H465" s="47">
        <v>2</v>
      </c>
      <c r="I465" s="47">
        <v>3</v>
      </c>
      <c r="J465" s="47">
        <v>3</v>
      </c>
      <c r="K465" s="47">
        <v>3</v>
      </c>
      <c r="L465" s="47">
        <v>1</v>
      </c>
      <c r="M465" s="47">
        <v>2</v>
      </c>
      <c r="N465" s="2">
        <f t="shared" si="23"/>
        <v>17</v>
      </c>
      <c r="O465" s="2"/>
      <c r="P465" s="25">
        <f t="shared" si="21"/>
        <v>1.7</v>
      </c>
      <c r="Q465" s="25">
        <f t="shared" si="22"/>
        <v>17</v>
      </c>
      <c r="R465" s="67">
        <v>44202</v>
      </c>
    </row>
    <row r="466" spans="1:18" hidden="1" x14ac:dyDescent="0.2">
      <c r="A466" s="96">
        <v>4079</v>
      </c>
      <c r="B466" s="31"/>
      <c r="C466" s="31"/>
      <c r="D466" s="97"/>
      <c r="E466" s="47"/>
      <c r="F466" s="47"/>
      <c r="G466" s="47"/>
      <c r="H466" s="47"/>
      <c r="I466" s="47"/>
      <c r="J466" s="47"/>
      <c r="K466" s="47"/>
      <c r="L466" s="47"/>
      <c r="M466" s="47"/>
      <c r="N466" s="2">
        <f t="shared" si="23"/>
        <v>0</v>
      </c>
      <c r="O466" s="2"/>
      <c r="P466" s="25" t="e">
        <f t="shared" si="21"/>
        <v>#DIV/0!</v>
      </c>
      <c r="Q466" s="25" t="e">
        <f t="shared" si="22"/>
        <v>#DIV/0!</v>
      </c>
      <c r="R466" s="31"/>
    </row>
    <row r="467" spans="1:18" x14ac:dyDescent="0.2">
      <c r="A467" s="96">
        <v>4080</v>
      </c>
      <c r="B467" s="67">
        <v>44202</v>
      </c>
      <c r="C467" s="31" t="s">
        <v>585</v>
      </c>
      <c r="D467" s="97">
        <v>2</v>
      </c>
      <c r="E467" s="47">
        <v>1</v>
      </c>
      <c r="F467" s="47">
        <v>1</v>
      </c>
      <c r="G467" s="47">
        <v>2</v>
      </c>
      <c r="H467" s="47">
        <v>1</v>
      </c>
      <c r="I467" s="47">
        <v>2</v>
      </c>
      <c r="J467" s="47">
        <v>3</v>
      </c>
      <c r="K467" s="47">
        <v>2</v>
      </c>
      <c r="L467" s="47">
        <v>1</v>
      </c>
      <c r="M467" s="47">
        <v>3</v>
      </c>
      <c r="N467" s="2">
        <f t="shared" si="23"/>
        <v>18</v>
      </c>
      <c r="O467" s="2"/>
      <c r="P467" s="25">
        <f t="shared" si="21"/>
        <v>1.8</v>
      </c>
      <c r="Q467" s="25">
        <f t="shared" si="22"/>
        <v>18</v>
      </c>
      <c r="R467" s="67">
        <v>44202</v>
      </c>
    </row>
    <row r="468" spans="1:18" x14ac:dyDescent="0.2">
      <c r="A468" s="96">
        <v>5000</v>
      </c>
      <c r="B468" s="67">
        <v>44202</v>
      </c>
      <c r="C468" s="31" t="s">
        <v>585</v>
      </c>
      <c r="D468" s="97">
        <v>1</v>
      </c>
      <c r="E468" s="47">
        <v>0</v>
      </c>
      <c r="F468" s="47">
        <v>0</v>
      </c>
      <c r="G468" s="47">
        <v>2</v>
      </c>
      <c r="H468" s="47">
        <v>0</v>
      </c>
      <c r="I468" s="47">
        <v>2</v>
      </c>
      <c r="J468" s="47">
        <v>1</v>
      </c>
      <c r="K468" s="47">
        <v>1</v>
      </c>
      <c r="L468" s="47">
        <v>0</v>
      </c>
      <c r="M468" s="47">
        <v>0</v>
      </c>
      <c r="N468" s="2">
        <f t="shared" si="23"/>
        <v>7</v>
      </c>
      <c r="O468" s="2"/>
      <c r="P468" s="25">
        <f t="shared" si="21"/>
        <v>0.7</v>
      </c>
      <c r="Q468" s="25">
        <f t="shared" si="22"/>
        <v>7</v>
      </c>
      <c r="R468" s="67">
        <v>44202</v>
      </c>
    </row>
    <row r="469" spans="1:18" x14ac:dyDescent="0.2">
      <c r="A469" s="96">
        <v>5001</v>
      </c>
      <c r="B469" s="67">
        <v>44081</v>
      </c>
      <c r="C469" s="31" t="s">
        <v>562</v>
      </c>
      <c r="D469" s="97">
        <v>3</v>
      </c>
      <c r="E469" s="47">
        <v>2</v>
      </c>
      <c r="F469" s="47">
        <v>1</v>
      </c>
      <c r="G469" s="47">
        <v>4</v>
      </c>
      <c r="H469" s="47">
        <v>2</v>
      </c>
      <c r="I469" s="47">
        <v>3</v>
      </c>
      <c r="J469" s="47">
        <v>3</v>
      </c>
      <c r="K469" s="47">
        <v>2</v>
      </c>
      <c r="L469" s="47">
        <v>3</v>
      </c>
      <c r="M469" s="47">
        <v>2</v>
      </c>
      <c r="N469" s="2">
        <f t="shared" si="23"/>
        <v>25</v>
      </c>
      <c r="O469" s="2"/>
      <c r="P469" s="25">
        <f t="shared" si="21"/>
        <v>2.5</v>
      </c>
      <c r="Q469" s="25">
        <f t="shared" si="22"/>
        <v>25</v>
      </c>
      <c r="R469" s="67">
        <v>44081</v>
      </c>
    </row>
    <row r="470" spans="1:18" x14ac:dyDescent="0.2">
      <c r="A470" s="96">
        <v>5002</v>
      </c>
      <c r="B470" s="67">
        <v>44081</v>
      </c>
      <c r="C470" s="31" t="s">
        <v>562</v>
      </c>
      <c r="D470" s="97">
        <v>4</v>
      </c>
      <c r="E470" s="47">
        <v>3</v>
      </c>
      <c r="F470" s="47">
        <v>2</v>
      </c>
      <c r="G470" s="47">
        <v>3</v>
      </c>
      <c r="H470" s="47">
        <v>3</v>
      </c>
      <c r="I470" s="47">
        <v>4</v>
      </c>
      <c r="J470" s="47">
        <v>4</v>
      </c>
      <c r="K470" s="47">
        <v>4</v>
      </c>
      <c r="L470" s="47">
        <v>4</v>
      </c>
      <c r="M470" s="47">
        <v>4</v>
      </c>
      <c r="N470" s="2">
        <f t="shared" si="23"/>
        <v>35</v>
      </c>
      <c r="O470" s="2"/>
      <c r="P470" s="25">
        <f t="shared" si="21"/>
        <v>3.5</v>
      </c>
      <c r="Q470" s="25">
        <f t="shared" si="22"/>
        <v>35</v>
      </c>
      <c r="R470" s="67">
        <v>44081</v>
      </c>
    </row>
    <row r="471" spans="1:18" x14ac:dyDescent="0.2">
      <c r="A471" s="96">
        <v>5003</v>
      </c>
      <c r="B471" s="67">
        <v>44082</v>
      </c>
      <c r="C471" s="31" t="s">
        <v>612</v>
      </c>
      <c r="D471" s="97">
        <v>4</v>
      </c>
      <c r="E471" s="47">
        <v>4</v>
      </c>
      <c r="F471" s="47">
        <v>1</v>
      </c>
      <c r="G471" s="47">
        <v>2</v>
      </c>
      <c r="H471" s="47">
        <v>1</v>
      </c>
      <c r="I471" s="47">
        <v>3</v>
      </c>
      <c r="J471" s="47">
        <v>4</v>
      </c>
      <c r="K471" s="47">
        <v>1</v>
      </c>
      <c r="L471" s="47">
        <v>2</v>
      </c>
      <c r="M471" s="47">
        <v>1</v>
      </c>
      <c r="N471" s="2">
        <f t="shared" si="23"/>
        <v>23</v>
      </c>
      <c r="O471" s="2"/>
      <c r="P471" s="25">
        <f t="shared" si="21"/>
        <v>2.2999999999999998</v>
      </c>
      <c r="Q471" s="25">
        <f t="shared" si="22"/>
        <v>23</v>
      </c>
      <c r="R471" s="67">
        <v>44082</v>
      </c>
    </row>
    <row r="472" spans="1:18" x14ac:dyDescent="0.2">
      <c r="A472" s="96">
        <v>5004</v>
      </c>
      <c r="B472" s="67">
        <v>44081</v>
      </c>
      <c r="C472" s="31" t="s">
        <v>562</v>
      </c>
      <c r="D472" s="97">
        <v>4</v>
      </c>
      <c r="E472" s="47">
        <v>4</v>
      </c>
      <c r="F472" s="47">
        <v>4</v>
      </c>
      <c r="G472" s="47">
        <v>4</v>
      </c>
      <c r="H472" s="47">
        <v>4</v>
      </c>
      <c r="I472" s="47">
        <v>4</v>
      </c>
      <c r="J472" s="47">
        <v>4</v>
      </c>
      <c r="K472" s="47">
        <v>4</v>
      </c>
      <c r="L472" s="47">
        <v>4</v>
      </c>
      <c r="M472" s="47">
        <v>4</v>
      </c>
      <c r="N472" s="2">
        <f t="shared" si="23"/>
        <v>40</v>
      </c>
      <c r="O472" s="2"/>
      <c r="P472" s="25">
        <f t="shared" si="21"/>
        <v>4</v>
      </c>
      <c r="Q472" s="25">
        <f t="shared" si="22"/>
        <v>40</v>
      </c>
      <c r="R472" s="67">
        <v>44081</v>
      </c>
    </row>
    <row r="473" spans="1:18" x14ac:dyDescent="0.2">
      <c r="A473" s="110">
        <v>5005</v>
      </c>
      <c r="B473" s="67">
        <v>44084</v>
      </c>
      <c r="C473" s="31" t="s">
        <v>598</v>
      </c>
      <c r="D473" s="97">
        <v>2</v>
      </c>
      <c r="E473" s="47">
        <v>2</v>
      </c>
      <c r="F473" s="47">
        <v>1</v>
      </c>
      <c r="G473" s="47">
        <v>3</v>
      </c>
      <c r="H473" s="47">
        <v>1</v>
      </c>
      <c r="I473" s="47">
        <v>1</v>
      </c>
      <c r="J473" s="47">
        <v>3</v>
      </c>
      <c r="K473" s="47">
        <v>3</v>
      </c>
      <c r="L473" s="47">
        <v>2</v>
      </c>
      <c r="M473" s="47">
        <v>3</v>
      </c>
      <c r="N473" s="2">
        <f t="shared" si="23"/>
        <v>21</v>
      </c>
      <c r="O473" s="2"/>
      <c r="P473" s="25">
        <f t="shared" si="21"/>
        <v>2.1</v>
      </c>
      <c r="Q473" s="25">
        <f t="shared" si="22"/>
        <v>21</v>
      </c>
      <c r="R473" s="67">
        <v>44084</v>
      </c>
    </row>
    <row r="474" spans="1:18" hidden="1" x14ac:dyDescent="0.2">
      <c r="A474" s="110">
        <v>5006</v>
      </c>
      <c r="B474" s="31"/>
      <c r="C474" s="31"/>
      <c r="D474" s="97"/>
      <c r="E474" s="47"/>
      <c r="F474" s="47"/>
      <c r="G474" s="47"/>
      <c r="H474" s="47"/>
      <c r="I474" s="47"/>
      <c r="J474" s="47"/>
      <c r="K474" s="47"/>
      <c r="L474" s="47"/>
      <c r="M474" s="47"/>
      <c r="N474" s="2">
        <f t="shared" si="23"/>
        <v>0</v>
      </c>
      <c r="O474" s="2"/>
      <c r="P474" s="25" t="e">
        <f t="shared" si="21"/>
        <v>#DIV/0!</v>
      </c>
      <c r="Q474" s="25" t="e">
        <f t="shared" si="22"/>
        <v>#DIV/0!</v>
      </c>
      <c r="R474" s="31"/>
    </row>
    <row r="475" spans="1:18" x14ac:dyDescent="0.2">
      <c r="A475" s="110">
        <v>5007</v>
      </c>
      <c r="B475" s="67">
        <v>44088</v>
      </c>
      <c r="C475" s="31" t="s">
        <v>598</v>
      </c>
      <c r="D475" s="97">
        <v>0</v>
      </c>
      <c r="E475" s="47">
        <v>1</v>
      </c>
      <c r="F475" s="47">
        <v>0</v>
      </c>
      <c r="G475" s="47">
        <v>0</v>
      </c>
      <c r="H475" s="47">
        <v>0</v>
      </c>
      <c r="I475" s="47">
        <v>1</v>
      </c>
      <c r="J475" s="47">
        <v>0</v>
      </c>
      <c r="K475" s="47">
        <v>1</v>
      </c>
      <c r="L475" s="47">
        <v>1</v>
      </c>
      <c r="M475" s="47">
        <v>1</v>
      </c>
      <c r="N475" s="2">
        <f t="shared" si="23"/>
        <v>5</v>
      </c>
      <c r="O475" s="2"/>
      <c r="P475" s="25">
        <f t="shared" si="21"/>
        <v>0.5</v>
      </c>
      <c r="Q475" s="25">
        <f t="shared" si="22"/>
        <v>5</v>
      </c>
      <c r="R475" s="67">
        <v>44088</v>
      </c>
    </row>
    <row r="476" spans="1:18" x14ac:dyDescent="0.2">
      <c r="A476" s="96">
        <v>5008</v>
      </c>
      <c r="B476" s="98">
        <v>44206</v>
      </c>
      <c r="C476" s="99" t="s">
        <v>591</v>
      </c>
      <c r="D476" s="97">
        <v>3</v>
      </c>
      <c r="E476" s="47">
        <v>1</v>
      </c>
      <c r="F476" s="47">
        <v>2</v>
      </c>
      <c r="G476" s="47">
        <v>3</v>
      </c>
      <c r="H476" s="47">
        <v>3</v>
      </c>
      <c r="I476" s="47">
        <v>3</v>
      </c>
      <c r="J476" s="47">
        <v>3</v>
      </c>
      <c r="K476" s="47">
        <v>3</v>
      </c>
      <c r="L476" s="47">
        <v>3</v>
      </c>
      <c r="M476" s="47">
        <v>4</v>
      </c>
      <c r="N476" s="2">
        <f t="shared" si="23"/>
        <v>28</v>
      </c>
      <c r="O476" s="2"/>
      <c r="P476" s="25">
        <f t="shared" si="21"/>
        <v>2.8</v>
      </c>
      <c r="Q476" s="25">
        <f t="shared" si="22"/>
        <v>28</v>
      </c>
      <c r="R476" s="98">
        <v>44206</v>
      </c>
    </row>
    <row r="477" spans="1:18" hidden="1" x14ac:dyDescent="0.2">
      <c r="A477" s="96">
        <v>5010</v>
      </c>
      <c r="B477" s="31"/>
      <c r="C477" s="31"/>
      <c r="D477" s="97"/>
      <c r="E477" s="47"/>
      <c r="F477" s="47"/>
      <c r="G477" s="47"/>
      <c r="H477" s="47"/>
      <c r="I477" s="47"/>
      <c r="J477" s="47"/>
      <c r="K477" s="47"/>
      <c r="L477" s="47"/>
      <c r="M477" s="47"/>
      <c r="N477" s="2">
        <f t="shared" si="23"/>
        <v>0</v>
      </c>
      <c r="O477" s="2"/>
      <c r="P477" s="25" t="e">
        <f t="shared" si="21"/>
        <v>#DIV/0!</v>
      </c>
      <c r="Q477" s="25" t="e">
        <f t="shared" si="22"/>
        <v>#DIV/0!</v>
      </c>
      <c r="R477" s="31"/>
    </row>
    <row r="478" spans="1:18" x14ac:dyDescent="0.2">
      <c r="A478" s="96">
        <v>5011</v>
      </c>
      <c r="B478" s="67">
        <v>44202</v>
      </c>
      <c r="C478" s="31" t="s">
        <v>585</v>
      </c>
      <c r="D478" s="97">
        <v>3</v>
      </c>
      <c r="E478" s="47">
        <v>3</v>
      </c>
      <c r="F478" s="47">
        <v>0</v>
      </c>
      <c r="G478" s="47">
        <v>2</v>
      </c>
      <c r="H478" s="47">
        <v>2</v>
      </c>
      <c r="I478" s="47">
        <v>2</v>
      </c>
      <c r="J478" s="47">
        <v>2</v>
      </c>
      <c r="K478" s="47">
        <v>2</v>
      </c>
      <c r="L478" s="47">
        <v>2</v>
      </c>
      <c r="M478" s="47">
        <v>2</v>
      </c>
      <c r="N478" s="2">
        <f t="shared" si="23"/>
        <v>20</v>
      </c>
      <c r="O478" s="2"/>
      <c r="P478" s="25">
        <f t="shared" si="21"/>
        <v>2</v>
      </c>
      <c r="Q478" s="25">
        <f t="shared" si="22"/>
        <v>20</v>
      </c>
      <c r="R478" s="67">
        <v>44202</v>
      </c>
    </row>
    <row r="479" spans="1:18" hidden="1" x14ac:dyDescent="0.2">
      <c r="A479" s="96">
        <v>5012</v>
      </c>
      <c r="B479" s="31"/>
      <c r="C479" s="31"/>
      <c r="D479" s="97"/>
      <c r="E479" s="47"/>
      <c r="F479" s="47"/>
      <c r="G479" s="47"/>
      <c r="H479" s="47"/>
      <c r="I479" s="47"/>
      <c r="J479" s="47"/>
      <c r="K479" s="47"/>
      <c r="L479" s="47"/>
      <c r="M479" s="47"/>
      <c r="N479" s="2">
        <f t="shared" si="23"/>
        <v>0</v>
      </c>
      <c r="O479" s="2"/>
      <c r="P479" s="25" t="e">
        <f t="shared" si="21"/>
        <v>#DIV/0!</v>
      </c>
      <c r="Q479" s="25" t="e">
        <f t="shared" si="22"/>
        <v>#DIV/0!</v>
      </c>
      <c r="R479" s="31"/>
    </row>
    <row r="480" spans="1:18" x14ac:dyDescent="0.2">
      <c r="A480" s="96">
        <v>5013</v>
      </c>
      <c r="B480" s="98">
        <v>44206</v>
      </c>
      <c r="C480" s="99" t="s">
        <v>591</v>
      </c>
      <c r="D480" s="97">
        <v>1</v>
      </c>
      <c r="E480" s="47">
        <v>1</v>
      </c>
      <c r="F480" s="47">
        <v>0</v>
      </c>
      <c r="G480" s="47">
        <v>2</v>
      </c>
      <c r="H480" s="47">
        <v>0</v>
      </c>
      <c r="I480" s="47">
        <v>2</v>
      </c>
      <c r="J480" s="47">
        <v>1</v>
      </c>
      <c r="K480" s="47">
        <v>1</v>
      </c>
      <c r="L480" s="47">
        <v>0</v>
      </c>
      <c r="M480" s="47">
        <v>0</v>
      </c>
      <c r="N480" s="2">
        <f t="shared" si="23"/>
        <v>8</v>
      </c>
      <c r="O480" s="2"/>
      <c r="P480" s="25">
        <f t="shared" si="21"/>
        <v>0.8</v>
      </c>
      <c r="Q480" s="25">
        <f t="shared" si="22"/>
        <v>8</v>
      </c>
      <c r="R480" s="98">
        <v>44206</v>
      </c>
    </row>
    <row r="481" spans="1:18" x14ac:dyDescent="0.2">
      <c r="A481" s="96">
        <v>5014</v>
      </c>
      <c r="B481" s="67">
        <v>44202</v>
      </c>
      <c r="C481" s="31" t="s">
        <v>585</v>
      </c>
      <c r="D481" s="97">
        <v>1</v>
      </c>
      <c r="E481" s="47">
        <v>0</v>
      </c>
      <c r="F481" s="47">
        <v>0</v>
      </c>
      <c r="G481" s="47">
        <v>1</v>
      </c>
      <c r="H481" s="47">
        <v>0</v>
      </c>
      <c r="I481" s="47">
        <v>1</v>
      </c>
      <c r="J481" s="47">
        <v>1</v>
      </c>
      <c r="K481" s="47">
        <v>0</v>
      </c>
      <c r="L481" s="47">
        <v>0</v>
      </c>
      <c r="M481" s="47">
        <v>0</v>
      </c>
      <c r="N481" s="2">
        <f t="shared" si="23"/>
        <v>4</v>
      </c>
      <c r="O481" s="2"/>
      <c r="P481" s="25">
        <f t="shared" si="21"/>
        <v>0.4</v>
      </c>
      <c r="Q481" s="25">
        <f t="shared" si="22"/>
        <v>4</v>
      </c>
      <c r="R481" s="67">
        <v>44202</v>
      </c>
    </row>
    <row r="482" spans="1:18" x14ac:dyDescent="0.2">
      <c r="A482" s="109">
        <v>5015</v>
      </c>
      <c r="B482" s="67">
        <v>44083</v>
      </c>
      <c r="C482" s="31" t="s">
        <v>591</v>
      </c>
      <c r="D482" s="97">
        <v>2</v>
      </c>
      <c r="E482" s="47">
        <v>2</v>
      </c>
      <c r="F482" s="47">
        <v>0</v>
      </c>
      <c r="G482" s="47">
        <v>2</v>
      </c>
      <c r="H482" s="47">
        <v>1</v>
      </c>
      <c r="I482" s="47">
        <v>3</v>
      </c>
      <c r="J482" s="47">
        <v>3</v>
      </c>
      <c r="K482" s="47">
        <v>2</v>
      </c>
      <c r="L482" s="47">
        <v>2</v>
      </c>
      <c r="M482" s="47">
        <v>2</v>
      </c>
      <c r="N482" s="2">
        <f t="shared" si="23"/>
        <v>19</v>
      </c>
      <c r="O482" s="2"/>
      <c r="P482" s="25">
        <f t="shared" si="21"/>
        <v>1.9</v>
      </c>
      <c r="Q482" s="25">
        <f t="shared" si="22"/>
        <v>19</v>
      </c>
      <c r="R482" s="31" t="s">
        <v>620</v>
      </c>
    </row>
    <row r="483" spans="1:18" x14ac:dyDescent="0.2">
      <c r="A483" s="96">
        <v>5016</v>
      </c>
      <c r="B483" s="67">
        <v>44081</v>
      </c>
      <c r="C483" s="31" t="s">
        <v>562</v>
      </c>
      <c r="D483" s="97">
        <v>4</v>
      </c>
      <c r="E483" s="47">
        <v>4</v>
      </c>
      <c r="F483" s="47">
        <v>1</v>
      </c>
      <c r="G483" s="47">
        <v>1</v>
      </c>
      <c r="H483" s="47">
        <v>2</v>
      </c>
      <c r="I483" s="47">
        <v>2</v>
      </c>
      <c r="J483" s="47">
        <v>2</v>
      </c>
      <c r="K483" s="47">
        <v>2</v>
      </c>
      <c r="L483" s="47">
        <v>2</v>
      </c>
      <c r="M483" s="47">
        <v>2</v>
      </c>
      <c r="N483" s="2">
        <f t="shared" si="23"/>
        <v>22</v>
      </c>
      <c r="O483" s="2"/>
      <c r="P483" s="25">
        <f t="shared" si="21"/>
        <v>2.2000000000000002</v>
      </c>
      <c r="Q483" s="25">
        <f t="shared" si="22"/>
        <v>22</v>
      </c>
      <c r="R483" s="67">
        <v>44081</v>
      </c>
    </row>
    <row r="484" spans="1:18" x14ac:dyDescent="0.2">
      <c r="A484" s="96">
        <v>5017</v>
      </c>
      <c r="B484" s="67">
        <v>44081</v>
      </c>
      <c r="C484" s="31" t="s">
        <v>562</v>
      </c>
      <c r="D484" s="97">
        <v>2</v>
      </c>
      <c r="E484" s="47">
        <v>2</v>
      </c>
      <c r="F484" s="47">
        <v>1</v>
      </c>
      <c r="G484" s="47">
        <v>3</v>
      </c>
      <c r="H484" s="47">
        <v>1</v>
      </c>
      <c r="I484" s="47">
        <v>2</v>
      </c>
      <c r="J484" s="47">
        <v>3</v>
      </c>
      <c r="K484" s="47">
        <v>2</v>
      </c>
      <c r="L484" s="47">
        <v>1</v>
      </c>
      <c r="M484" s="47">
        <v>1</v>
      </c>
      <c r="N484" s="2">
        <f t="shared" si="23"/>
        <v>18</v>
      </c>
      <c r="O484" s="2"/>
      <c r="P484" s="25">
        <f t="shared" si="21"/>
        <v>1.8</v>
      </c>
      <c r="Q484" s="25">
        <f t="shared" si="22"/>
        <v>18</v>
      </c>
      <c r="R484" s="67">
        <v>44081</v>
      </c>
    </row>
    <row r="485" spans="1:18" x14ac:dyDescent="0.2">
      <c r="A485" s="96">
        <v>5018</v>
      </c>
      <c r="B485" s="67">
        <v>44081</v>
      </c>
      <c r="C485" s="31" t="s">
        <v>562</v>
      </c>
      <c r="D485" s="97">
        <v>3</v>
      </c>
      <c r="E485" s="47">
        <v>3</v>
      </c>
      <c r="F485" s="47">
        <v>2</v>
      </c>
      <c r="G485" s="47">
        <v>2</v>
      </c>
      <c r="H485" s="47">
        <v>2</v>
      </c>
      <c r="I485" s="47">
        <v>2</v>
      </c>
      <c r="J485" s="47">
        <v>2</v>
      </c>
      <c r="K485" s="47">
        <v>3</v>
      </c>
      <c r="L485" s="47">
        <v>2</v>
      </c>
      <c r="M485" s="47">
        <v>3</v>
      </c>
      <c r="N485" s="2">
        <f t="shared" si="23"/>
        <v>24</v>
      </c>
      <c r="O485" s="2"/>
      <c r="P485" s="25">
        <f t="shared" si="21"/>
        <v>2.4</v>
      </c>
      <c r="Q485" s="25">
        <f t="shared" si="22"/>
        <v>24</v>
      </c>
      <c r="R485" s="67">
        <v>44081</v>
      </c>
    </row>
    <row r="486" spans="1:18" x14ac:dyDescent="0.2">
      <c r="A486" s="96">
        <v>5019</v>
      </c>
      <c r="B486" s="67">
        <v>44081</v>
      </c>
      <c r="C486" s="31" t="s">
        <v>562</v>
      </c>
      <c r="D486" s="97">
        <v>2</v>
      </c>
      <c r="E486" s="47">
        <v>3</v>
      </c>
      <c r="F486" s="47">
        <v>0</v>
      </c>
      <c r="G486" s="47">
        <v>0</v>
      </c>
      <c r="H486" s="47">
        <v>2</v>
      </c>
      <c r="I486" s="47">
        <v>1</v>
      </c>
      <c r="J486" s="47">
        <v>1</v>
      </c>
      <c r="K486" s="89"/>
      <c r="L486" s="47">
        <v>3</v>
      </c>
      <c r="M486" s="47">
        <v>3</v>
      </c>
      <c r="N486" s="2">
        <f t="shared" si="23"/>
        <v>15</v>
      </c>
      <c r="O486" s="2" t="s">
        <v>603</v>
      </c>
      <c r="P486" s="25">
        <f t="shared" si="21"/>
        <v>1.6666666666666667</v>
      </c>
      <c r="Q486" s="25">
        <f t="shared" si="22"/>
        <v>16.666666666666668</v>
      </c>
      <c r="R486" s="67">
        <v>44081</v>
      </c>
    </row>
    <row r="487" spans="1:18" x14ac:dyDescent="0.2">
      <c r="A487" s="96">
        <v>5020</v>
      </c>
      <c r="B487" s="67">
        <v>44081</v>
      </c>
      <c r="C487" s="31" t="s">
        <v>562</v>
      </c>
      <c r="D487" s="97">
        <v>1</v>
      </c>
      <c r="E487" s="47">
        <v>3</v>
      </c>
      <c r="F487" s="47">
        <v>0</v>
      </c>
      <c r="G487" s="47">
        <v>0</v>
      </c>
      <c r="H487" s="47">
        <v>2</v>
      </c>
      <c r="I487" s="47">
        <v>2</v>
      </c>
      <c r="J487" s="47">
        <v>2</v>
      </c>
      <c r="K487" s="47">
        <v>3</v>
      </c>
      <c r="L487" s="47">
        <v>0</v>
      </c>
      <c r="M487" s="47">
        <v>2</v>
      </c>
      <c r="N487" s="2">
        <f t="shared" si="23"/>
        <v>15</v>
      </c>
      <c r="O487" s="2"/>
      <c r="P487" s="25">
        <f t="shared" si="21"/>
        <v>1.5</v>
      </c>
      <c r="Q487" s="25">
        <f t="shared" si="22"/>
        <v>15</v>
      </c>
      <c r="R487" s="67">
        <v>44081</v>
      </c>
    </row>
    <row r="488" spans="1:18" hidden="1" x14ac:dyDescent="0.2">
      <c r="A488" s="96">
        <v>5021</v>
      </c>
      <c r="B488" s="31"/>
      <c r="C488" s="31"/>
      <c r="D488" s="97"/>
      <c r="E488" s="47"/>
      <c r="F488" s="47"/>
      <c r="G488" s="47"/>
      <c r="H488" s="47"/>
      <c r="I488" s="47"/>
      <c r="J488" s="47"/>
      <c r="K488" s="47"/>
      <c r="L488" s="47"/>
      <c r="M488" s="47"/>
      <c r="N488" s="2">
        <f t="shared" si="23"/>
        <v>0</v>
      </c>
      <c r="O488" s="2"/>
      <c r="P488" s="25" t="e">
        <f t="shared" si="21"/>
        <v>#DIV/0!</v>
      </c>
      <c r="Q488" s="25" t="e">
        <f t="shared" si="22"/>
        <v>#DIV/0!</v>
      </c>
      <c r="R488" s="31"/>
    </row>
    <row r="489" spans="1:18" hidden="1" x14ac:dyDescent="0.2">
      <c r="A489" s="96">
        <v>5022</v>
      </c>
      <c r="B489" s="31"/>
      <c r="C489" s="31"/>
      <c r="D489" s="97"/>
      <c r="E489" s="47"/>
      <c r="F489" s="47"/>
      <c r="G489" s="47"/>
      <c r="H489" s="47"/>
      <c r="I489" s="47"/>
      <c r="J489" s="47"/>
      <c r="K489" s="47"/>
      <c r="L489" s="47"/>
      <c r="M489" s="47"/>
      <c r="N489" s="2">
        <f t="shared" si="23"/>
        <v>0</v>
      </c>
      <c r="O489" s="2"/>
      <c r="P489" s="25" t="e">
        <f t="shared" si="21"/>
        <v>#DIV/0!</v>
      </c>
      <c r="Q489" s="25" t="e">
        <f t="shared" si="22"/>
        <v>#DIV/0!</v>
      </c>
      <c r="R489" s="31"/>
    </row>
    <row r="490" spans="1:18" x14ac:dyDescent="0.2">
      <c r="A490" s="96">
        <v>5023</v>
      </c>
      <c r="B490" s="98">
        <v>44206</v>
      </c>
      <c r="C490" s="99" t="s">
        <v>591</v>
      </c>
      <c r="D490" s="97">
        <v>1</v>
      </c>
      <c r="E490" s="47">
        <v>0</v>
      </c>
      <c r="F490" s="47">
        <v>0</v>
      </c>
      <c r="G490" s="47">
        <v>0</v>
      </c>
      <c r="H490" s="47">
        <v>2</v>
      </c>
      <c r="I490" s="47">
        <v>2</v>
      </c>
      <c r="J490" s="47">
        <v>0</v>
      </c>
      <c r="K490" s="47">
        <v>2</v>
      </c>
      <c r="L490" s="47">
        <v>1</v>
      </c>
      <c r="M490" s="47">
        <v>1</v>
      </c>
      <c r="N490" s="2">
        <f t="shared" si="23"/>
        <v>9</v>
      </c>
      <c r="O490" s="2"/>
      <c r="P490" s="25">
        <f t="shared" si="21"/>
        <v>0.9</v>
      </c>
      <c r="Q490" s="25">
        <f t="shared" si="22"/>
        <v>9</v>
      </c>
      <c r="R490" s="98">
        <v>44206</v>
      </c>
    </row>
    <row r="491" spans="1:18" x14ac:dyDescent="0.2">
      <c r="A491" s="96">
        <v>5024</v>
      </c>
      <c r="B491" s="67">
        <v>44202</v>
      </c>
      <c r="C491" s="31" t="s">
        <v>585</v>
      </c>
      <c r="D491" s="97">
        <v>2</v>
      </c>
      <c r="E491" s="47">
        <v>2</v>
      </c>
      <c r="F491" s="47">
        <v>1</v>
      </c>
      <c r="G491" s="47">
        <v>0</v>
      </c>
      <c r="H491" s="47">
        <v>0</v>
      </c>
      <c r="I491" s="47">
        <v>2</v>
      </c>
      <c r="J491" s="47">
        <v>2</v>
      </c>
      <c r="K491" s="47">
        <v>1</v>
      </c>
      <c r="L491" s="47">
        <v>1</v>
      </c>
      <c r="M491" s="47">
        <v>0</v>
      </c>
      <c r="N491" s="2">
        <f t="shared" si="23"/>
        <v>11</v>
      </c>
      <c r="O491" s="2"/>
      <c r="P491" s="25">
        <f t="shared" si="21"/>
        <v>1.1000000000000001</v>
      </c>
      <c r="Q491" s="25">
        <f t="shared" si="22"/>
        <v>11</v>
      </c>
      <c r="R491" s="67">
        <v>44202</v>
      </c>
    </row>
    <row r="492" spans="1:18" x14ac:dyDescent="0.2">
      <c r="A492" s="96">
        <v>5026</v>
      </c>
      <c r="B492" s="67">
        <v>44081</v>
      </c>
      <c r="C492" s="31" t="s">
        <v>562</v>
      </c>
      <c r="D492" s="97">
        <v>3</v>
      </c>
      <c r="E492" s="47">
        <v>3</v>
      </c>
      <c r="F492" s="47">
        <v>1</v>
      </c>
      <c r="G492" s="47">
        <v>1</v>
      </c>
      <c r="H492" s="47">
        <v>2</v>
      </c>
      <c r="I492" s="47">
        <v>1</v>
      </c>
      <c r="J492" s="47">
        <v>2</v>
      </c>
      <c r="K492" s="47">
        <v>3</v>
      </c>
      <c r="L492" s="47">
        <v>3</v>
      </c>
      <c r="M492" s="47">
        <v>3</v>
      </c>
      <c r="N492" s="2">
        <f t="shared" si="23"/>
        <v>22</v>
      </c>
      <c r="O492" s="2"/>
      <c r="P492" s="25">
        <f t="shared" si="21"/>
        <v>2.2000000000000002</v>
      </c>
      <c r="Q492" s="25">
        <f t="shared" si="22"/>
        <v>22</v>
      </c>
      <c r="R492" s="67">
        <v>44081</v>
      </c>
    </row>
    <row r="493" spans="1:18" x14ac:dyDescent="0.2">
      <c r="A493" s="96">
        <v>5027</v>
      </c>
      <c r="B493" s="67">
        <v>44081</v>
      </c>
      <c r="C493" s="31" t="s">
        <v>562</v>
      </c>
      <c r="D493" s="97">
        <v>1</v>
      </c>
      <c r="E493" s="47">
        <v>3</v>
      </c>
      <c r="F493" s="47">
        <v>0</v>
      </c>
      <c r="G493" s="47">
        <v>0</v>
      </c>
      <c r="H493" s="47">
        <v>1</v>
      </c>
      <c r="I493" s="47">
        <v>4</v>
      </c>
      <c r="J493" s="47">
        <v>2</v>
      </c>
      <c r="K493" s="47">
        <v>3</v>
      </c>
      <c r="L493" s="47">
        <v>0</v>
      </c>
      <c r="M493" s="47">
        <v>1</v>
      </c>
      <c r="N493" s="2">
        <f t="shared" si="23"/>
        <v>15</v>
      </c>
      <c r="O493" s="2"/>
      <c r="P493" s="25">
        <f t="shared" si="21"/>
        <v>1.5</v>
      </c>
      <c r="Q493" s="25">
        <f t="shared" si="22"/>
        <v>15</v>
      </c>
      <c r="R493" s="67">
        <v>44081</v>
      </c>
    </row>
    <row r="494" spans="1:18" x14ac:dyDescent="0.2">
      <c r="A494" s="96">
        <v>5028</v>
      </c>
      <c r="B494" s="31"/>
      <c r="C494" s="31"/>
      <c r="D494" s="97"/>
      <c r="E494" s="47"/>
      <c r="F494" s="47"/>
      <c r="G494" s="47"/>
      <c r="H494" s="47"/>
      <c r="I494" s="47"/>
      <c r="J494" s="47"/>
      <c r="K494" s="47"/>
      <c r="L494" s="47"/>
      <c r="M494" s="47"/>
      <c r="N494" s="2">
        <f t="shared" si="23"/>
        <v>0</v>
      </c>
      <c r="O494" s="2"/>
      <c r="P494" s="25" t="e">
        <f t="shared" si="21"/>
        <v>#DIV/0!</v>
      </c>
      <c r="Q494" s="25" t="e">
        <f t="shared" si="22"/>
        <v>#DIV/0!</v>
      </c>
      <c r="R494" s="31" t="s">
        <v>685</v>
      </c>
    </row>
    <row r="495" spans="1:18" x14ac:dyDescent="0.2">
      <c r="A495" s="96">
        <v>5029</v>
      </c>
      <c r="B495" s="67">
        <v>44081</v>
      </c>
      <c r="C495" s="31" t="s">
        <v>562</v>
      </c>
      <c r="D495" s="97">
        <v>2</v>
      </c>
      <c r="E495" s="47">
        <v>2</v>
      </c>
      <c r="F495" s="47">
        <v>1</v>
      </c>
      <c r="G495" s="47">
        <v>2</v>
      </c>
      <c r="H495" s="47">
        <v>2</v>
      </c>
      <c r="I495" s="47">
        <v>2</v>
      </c>
      <c r="J495" s="47">
        <v>2</v>
      </c>
      <c r="K495" s="47">
        <v>1</v>
      </c>
      <c r="L495" s="47">
        <v>2</v>
      </c>
      <c r="M495" s="47">
        <v>2</v>
      </c>
      <c r="N495" s="2">
        <f t="shared" si="23"/>
        <v>18</v>
      </c>
      <c r="O495" s="2"/>
      <c r="P495" s="25">
        <f t="shared" si="21"/>
        <v>1.8</v>
      </c>
      <c r="Q495" s="25">
        <f t="shared" si="22"/>
        <v>18</v>
      </c>
      <c r="R495" s="67">
        <v>44081</v>
      </c>
    </row>
    <row r="496" spans="1:18" x14ac:dyDescent="0.2">
      <c r="A496" s="96">
        <v>5030</v>
      </c>
      <c r="B496" s="67">
        <v>44081</v>
      </c>
      <c r="C496" s="31" t="s">
        <v>562</v>
      </c>
      <c r="D496" s="97">
        <v>3</v>
      </c>
      <c r="E496" s="47">
        <v>3</v>
      </c>
      <c r="F496" s="47">
        <v>0</v>
      </c>
      <c r="G496" s="47">
        <v>0</v>
      </c>
      <c r="H496" s="47">
        <v>2</v>
      </c>
      <c r="I496" s="47">
        <v>3</v>
      </c>
      <c r="J496" s="47">
        <v>3</v>
      </c>
      <c r="K496" s="47">
        <v>3</v>
      </c>
      <c r="L496" s="47">
        <v>3</v>
      </c>
      <c r="M496" s="47">
        <v>3</v>
      </c>
      <c r="N496" s="2">
        <f t="shared" si="23"/>
        <v>23</v>
      </c>
      <c r="O496" s="2"/>
      <c r="P496" s="25">
        <f t="shared" si="21"/>
        <v>2.2999999999999998</v>
      </c>
      <c r="Q496" s="25">
        <f t="shared" si="22"/>
        <v>23</v>
      </c>
      <c r="R496" s="67">
        <v>44081</v>
      </c>
    </row>
    <row r="497" spans="1:18" x14ac:dyDescent="0.2">
      <c r="A497" s="96">
        <v>5031</v>
      </c>
      <c r="B497" s="98">
        <v>44206</v>
      </c>
      <c r="C497" s="99" t="s">
        <v>591</v>
      </c>
      <c r="D497" s="97">
        <v>2</v>
      </c>
      <c r="E497" s="47">
        <v>1</v>
      </c>
      <c r="F497" s="47">
        <v>0</v>
      </c>
      <c r="G497" s="47">
        <v>3</v>
      </c>
      <c r="H497" s="47">
        <v>3</v>
      </c>
      <c r="I497" s="47">
        <v>3</v>
      </c>
      <c r="J497" s="47">
        <v>3</v>
      </c>
      <c r="K497" s="47">
        <v>2</v>
      </c>
      <c r="L497" s="47">
        <v>3</v>
      </c>
      <c r="M497" s="47">
        <v>1</v>
      </c>
      <c r="N497" s="2">
        <f t="shared" si="23"/>
        <v>21</v>
      </c>
      <c r="O497" s="2"/>
      <c r="P497" s="25">
        <f t="shared" si="21"/>
        <v>2.1</v>
      </c>
      <c r="Q497" s="25">
        <f t="shared" si="22"/>
        <v>21</v>
      </c>
      <c r="R497" s="98">
        <v>44206</v>
      </c>
    </row>
    <row r="498" spans="1:18" x14ac:dyDescent="0.2">
      <c r="A498" s="96">
        <v>5032</v>
      </c>
      <c r="B498" s="67">
        <v>44081</v>
      </c>
      <c r="C498" s="31" t="s">
        <v>562</v>
      </c>
      <c r="D498" s="97">
        <v>0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0</v>
      </c>
      <c r="N498" s="2">
        <f t="shared" si="23"/>
        <v>0</v>
      </c>
      <c r="O498" s="2"/>
      <c r="P498" s="25">
        <f t="shared" si="21"/>
        <v>0</v>
      </c>
      <c r="Q498" s="25">
        <f t="shared" si="22"/>
        <v>0</v>
      </c>
      <c r="R498" s="67">
        <v>44081</v>
      </c>
    </row>
    <row r="499" spans="1:18" hidden="1" x14ac:dyDescent="0.2">
      <c r="A499" s="96">
        <v>5033</v>
      </c>
      <c r="B499" s="31"/>
      <c r="C499" s="31"/>
      <c r="D499" s="97"/>
      <c r="E499" s="47"/>
      <c r="F499" s="47"/>
      <c r="G499" s="47"/>
      <c r="H499" s="47"/>
      <c r="I499" s="47"/>
      <c r="J499" s="47"/>
      <c r="K499" s="47"/>
      <c r="L499" s="47"/>
      <c r="M499" s="47"/>
      <c r="N499" s="2">
        <f t="shared" si="23"/>
        <v>0</v>
      </c>
      <c r="O499" s="2"/>
      <c r="P499" s="25" t="e">
        <f t="shared" si="21"/>
        <v>#DIV/0!</v>
      </c>
      <c r="Q499" s="25" t="e">
        <f t="shared" si="22"/>
        <v>#DIV/0!</v>
      </c>
      <c r="R499" s="31"/>
    </row>
    <row r="500" spans="1:18" x14ac:dyDescent="0.2">
      <c r="A500" s="96">
        <v>5034</v>
      </c>
      <c r="B500" s="67">
        <v>44081</v>
      </c>
      <c r="C500" s="31" t="s">
        <v>562</v>
      </c>
      <c r="D500" s="97">
        <v>1</v>
      </c>
      <c r="E500" s="47">
        <v>1</v>
      </c>
      <c r="F500" s="47">
        <v>0</v>
      </c>
      <c r="G500" s="47">
        <v>0</v>
      </c>
      <c r="H500" s="47">
        <v>1</v>
      </c>
      <c r="I500" s="47">
        <v>1</v>
      </c>
      <c r="J500" s="47">
        <v>1</v>
      </c>
      <c r="K500" s="47">
        <v>1</v>
      </c>
      <c r="L500" s="47">
        <v>0</v>
      </c>
      <c r="M500" s="47">
        <v>0</v>
      </c>
      <c r="N500" s="2">
        <f t="shared" si="23"/>
        <v>6</v>
      </c>
      <c r="O500" s="2"/>
      <c r="P500" s="25">
        <f t="shared" si="21"/>
        <v>0.6</v>
      </c>
      <c r="Q500" s="25">
        <f t="shared" si="22"/>
        <v>6</v>
      </c>
      <c r="R500" s="67">
        <v>44081</v>
      </c>
    </row>
    <row r="501" spans="1:18" x14ac:dyDescent="0.2">
      <c r="A501" s="96">
        <v>5036</v>
      </c>
      <c r="B501" s="67">
        <v>44082</v>
      </c>
      <c r="C501" s="31" t="s">
        <v>612</v>
      </c>
      <c r="D501" s="97">
        <v>1</v>
      </c>
      <c r="E501" s="47">
        <v>0</v>
      </c>
      <c r="F501" s="47">
        <v>0</v>
      </c>
      <c r="G501" s="47">
        <v>1</v>
      </c>
      <c r="H501" s="47">
        <v>0</v>
      </c>
      <c r="I501" s="47">
        <v>1</v>
      </c>
      <c r="J501" s="47">
        <v>1</v>
      </c>
      <c r="K501" s="47">
        <v>1</v>
      </c>
      <c r="L501" s="47">
        <v>1</v>
      </c>
      <c r="M501" s="47">
        <v>0</v>
      </c>
      <c r="N501" s="2">
        <f t="shared" si="23"/>
        <v>6</v>
      </c>
      <c r="O501" s="2"/>
      <c r="P501" s="25">
        <f t="shared" si="21"/>
        <v>0.6</v>
      </c>
      <c r="Q501" s="25">
        <f t="shared" si="22"/>
        <v>6</v>
      </c>
      <c r="R501" s="67">
        <v>44082</v>
      </c>
    </row>
    <row r="502" spans="1:18" x14ac:dyDescent="0.2">
      <c r="A502" s="96">
        <v>5037</v>
      </c>
      <c r="B502" s="31"/>
      <c r="C502" s="31"/>
      <c r="D502" s="97"/>
      <c r="E502" s="47"/>
      <c r="F502" s="47"/>
      <c r="G502" s="47"/>
      <c r="H502" s="47"/>
      <c r="I502" s="47"/>
      <c r="J502" s="47"/>
      <c r="K502" s="47"/>
      <c r="L502" s="47"/>
      <c r="M502" s="47"/>
      <c r="N502" s="2">
        <f t="shared" si="23"/>
        <v>0</v>
      </c>
      <c r="O502" s="2"/>
      <c r="P502" s="25" t="e">
        <f t="shared" si="21"/>
        <v>#DIV/0!</v>
      </c>
      <c r="Q502" s="25" t="e">
        <f t="shared" si="22"/>
        <v>#DIV/0!</v>
      </c>
      <c r="R502" s="31" t="s">
        <v>686</v>
      </c>
    </row>
    <row r="503" spans="1:18" x14ac:dyDescent="0.2">
      <c r="A503" s="96">
        <v>5038</v>
      </c>
      <c r="B503" s="67">
        <v>44202</v>
      </c>
      <c r="C503" s="31" t="s">
        <v>585</v>
      </c>
      <c r="D503" s="97">
        <v>1</v>
      </c>
      <c r="E503" s="47">
        <v>1</v>
      </c>
      <c r="F503" s="47">
        <v>0</v>
      </c>
      <c r="G503" s="47">
        <v>1</v>
      </c>
      <c r="H503" s="47">
        <v>0</v>
      </c>
      <c r="I503" s="47">
        <v>1</v>
      </c>
      <c r="J503" s="47">
        <v>1</v>
      </c>
      <c r="K503" s="47">
        <v>1</v>
      </c>
      <c r="L503" s="47">
        <v>1</v>
      </c>
      <c r="M503" s="47">
        <v>1</v>
      </c>
      <c r="N503" s="2">
        <f t="shared" si="23"/>
        <v>8</v>
      </c>
      <c r="O503" s="2"/>
      <c r="P503" s="25">
        <f t="shared" si="21"/>
        <v>0.8</v>
      </c>
      <c r="Q503" s="25">
        <f t="shared" si="22"/>
        <v>8</v>
      </c>
      <c r="R503" s="67">
        <v>44202</v>
      </c>
    </row>
    <row r="504" spans="1:18" hidden="1" x14ac:dyDescent="0.2">
      <c r="A504" s="96">
        <v>5039</v>
      </c>
      <c r="B504" s="31"/>
      <c r="C504" s="31"/>
      <c r="D504" s="97"/>
      <c r="E504" s="47"/>
      <c r="F504" s="47"/>
      <c r="G504" s="47"/>
      <c r="H504" s="47"/>
      <c r="I504" s="47"/>
      <c r="J504" s="47"/>
      <c r="K504" s="47"/>
      <c r="L504" s="47"/>
      <c r="M504" s="47"/>
      <c r="N504" s="2">
        <f t="shared" si="23"/>
        <v>0</v>
      </c>
      <c r="O504" s="2"/>
      <c r="P504" s="25" t="e">
        <f t="shared" si="21"/>
        <v>#DIV/0!</v>
      </c>
      <c r="Q504" s="25" t="e">
        <f t="shared" si="22"/>
        <v>#DIV/0!</v>
      </c>
      <c r="R504" s="31"/>
    </row>
    <row r="505" spans="1:18" x14ac:dyDescent="0.2">
      <c r="A505" s="96">
        <v>5041</v>
      </c>
      <c r="B505" s="67">
        <v>44081</v>
      </c>
      <c r="C505" s="31" t="s">
        <v>562</v>
      </c>
      <c r="D505" s="97">
        <v>1</v>
      </c>
      <c r="E505" s="47">
        <v>2</v>
      </c>
      <c r="F505" s="47">
        <v>0</v>
      </c>
      <c r="G505" s="47">
        <v>0</v>
      </c>
      <c r="H505" s="47">
        <v>1</v>
      </c>
      <c r="I505" s="47">
        <v>0</v>
      </c>
      <c r="J505" s="47">
        <v>1</v>
      </c>
      <c r="K505" s="47">
        <v>3</v>
      </c>
      <c r="L505" s="47">
        <v>4</v>
      </c>
      <c r="M505" s="47">
        <v>4</v>
      </c>
      <c r="N505" s="2">
        <f t="shared" si="23"/>
        <v>16</v>
      </c>
      <c r="O505" s="2"/>
      <c r="P505" s="25">
        <f t="shared" si="21"/>
        <v>1.6</v>
      </c>
      <c r="Q505" s="25">
        <f t="shared" si="22"/>
        <v>16</v>
      </c>
      <c r="R505" s="67">
        <v>44081</v>
      </c>
    </row>
    <row r="506" spans="1:18" x14ac:dyDescent="0.2">
      <c r="A506" s="96">
        <v>5042</v>
      </c>
      <c r="B506" s="67">
        <v>44081</v>
      </c>
      <c r="C506" s="31" t="s">
        <v>562</v>
      </c>
      <c r="D506" s="97">
        <v>3</v>
      </c>
      <c r="E506" s="47">
        <v>3</v>
      </c>
      <c r="F506" s="47">
        <v>2</v>
      </c>
      <c r="G506" s="47">
        <v>0</v>
      </c>
      <c r="H506" s="47">
        <v>0</v>
      </c>
      <c r="I506" s="47">
        <v>3</v>
      </c>
      <c r="J506" s="47">
        <v>3</v>
      </c>
      <c r="K506" s="47">
        <v>2</v>
      </c>
      <c r="L506" s="47">
        <v>0</v>
      </c>
      <c r="M506" s="47">
        <v>4</v>
      </c>
      <c r="N506" s="2">
        <f t="shared" si="23"/>
        <v>20</v>
      </c>
      <c r="O506" s="2"/>
      <c r="P506" s="25">
        <f t="shared" si="21"/>
        <v>2</v>
      </c>
      <c r="Q506" s="25">
        <f t="shared" si="22"/>
        <v>20</v>
      </c>
      <c r="R506" s="67">
        <v>44081</v>
      </c>
    </row>
    <row r="507" spans="1:18" x14ac:dyDescent="0.2">
      <c r="A507" s="96">
        <v>5043</v>
      </c>
      <c r="B507" s="67">
        <v>44082</v>
      </c>
      <c r="C507" s="31" t="s">
        <v>612</v>
      </c>
      <c r="D507" s="97">
        <v>2</v>
      </c>
      <c r="E507" s="47">
        <v>0</v>
      </c>
      <c r="F507" s="47">
        <v>0</v>
      </c>
      <c r="G507" s="47">
        <v>0</v>
      </c>
      <c r="H507" s="47">
        <v>0</v>
      </c>
      <c r="I507" s="47">
        <v>3</v>
      </c>
      <c r="J507" s="47">
        <v>4</v>
      </c>
      <c r="K507" s="47">
        <v>2</v>
      </c>
      <c r="L507" s="47">
        <v>0</v>
      </c>
      <c r="M507" s="47">
        <v>0</v>
      </c>
      <c r="N507" s="2">
        <f t="shared" si="23"/>
        <v>11</v>
      </c>
      <c r="O507" s="2"/>
      <c r="P507" s="25">
        <f t="shared" si="21"/>
        <v>1.1000000000000001</v>
      </c>
      <c r="Q507" s="25">
        <f t="shared" si="22"/>
        <v>11</v>
      </c>
      <c r="R507" s="67">
        <v>44082</v>
      </c>
    </row>
    <row r="508" spans="1:18" x14ac:dyDescent="0.2">
      <c r="A508" s="96">
        <v>5044</v>
      </c>
      <c r="B508" s="98">
        <v>44206</v>
      </c>
      <c r="C508" s="99" t="s">
        <v>591</v>
      </c>
      <c r="D508" s="97">
        <v>3</v>
      </c>
      <c r="E508" s="47">
        <v>3</v>
      </c>
      <c r="F508" s="47">
        <v>1</v>
      </c>
      <c r="G508" s="47">
        <v>0</v>
      </c>
      <c r="H508" s="47">
        <v>0</v>
      </c>
      <c r="I508" s="47">
        <v>4</v>
      </c>
      <c r="J508" s="47">
        <v>4</v>
      </c>
      <c r="K508" s="47">
        <v>4</v>
      </c>
      <c r="L508" s="47">
        <v>4</v>
      </c>
      <c r="M508" s="47">
        <v>4</v>
      </c>
      <c r="N508" s="2">
        <f t="shared" si="23"/>
        <v>27</v>
      </c>
      <c r="O508" s="2"/>
      <c r="P508" s="25">
        <f t="shared" si="21"/>
        <v>2.7</v>
      </c>
      <c r="Q508" s="25">
        <f t="shared" si="22"/>
        <v>27</v>
      </c>
      <c r="R508" s="98">
        <v>44206</v>
      </c>
    </row>
    <row r="509" spans="1:18" x14ac:dyDescent="0.2">
      <c r="A509" s="96">
        <v>5045</v>
      </c>
      <c r="B509" s="67">
        <v>44082</v>
      </c>
      <c r="C509" s="31" t="s">
        <v>612</v>
      </c>
      <c r="D509" s="97">
        <v>3</v>
      </c>
      <c r="E509" s="47">
        <v>4</v>
      </c>
      <c r="F509" s="47">
        <v>1</v>
      </c>
      <c r="G509" s="47">
        <v>4</v>
      </c>
      <c r="H509" s="47">
        <v>3</v>
      </c>
      <c r="I509" s="47">
        <v>3</v>
      </c>
      <c r="J509" s="47">
        <v>3</v>
      </c>
      <c r="K509" s="47">
        <v>4</v>
      </c>
      <c r="L509" s="47">
        <v>3</v>
      </c>
      <c r="M509" s="47">
        <v>3</v>
      </c>
      <c r="N509" s="2">
        <f t="shared" si="23"/>
        <v>31</v>
      </c>
      <c r="O509" s="2"/>
      <c r="P509" s="25">
        <f t="shared" si="21"/>
        <v>3.1</v>
      </c>
      <c r="Q509" s="25">
        <f t="shared" si="22"/>
        <v>31</v>
      </c>
      <c r="R509" s="67">
        <v>44082</v>
      </c>
    </row>
    <row r="510" spans="1:18" hidden="1" x14ac:dyDescent="0.2">
      <c r="A510" s="96">
        <v>5047</v>
      </c>
      <c r="B510" s="31"/>
      <c r="C510" s="31"/>
      <c r="D510" s="97"/>
      <c r="E510" s="47"/>
      <c r="F510" s="47"/>
      <c r="G510" s="47"/>
      <c r="H510" s="47"/>
      <c r="I510" s="47"/>
      <c r="J510" s="47"/>
      <c r="K510" s="47"/>
      <c r="L510" s="47"/>
      <c r="M510" s="47"/>
      <c r="N510" s="2">
        <f t="shared" si="23"/>
        <v>0</v>
      </c>
      <c r="O510" s="2"/>
      <c r="P510" s="25" t="e">
        <f t="shared" si="21"/>
        <v>#DIV/0!</v>
      </c>
      <c r="Q510" s="25" t="e">
        <f t="shared" si="22"/>
        <v>#DIV/0!</v>
      </c>
      <c r="R510" s="31"/>
    </row>
    <row r="511" spans="1:18" x14ac:dyDescent="0.2">
      <c r="A511" s="96">
        <v>5048</v>
      </c>
      <c r="B511" s="98">
        <v>44206</v>
      </c>
      <c r="C511" s="99" t="s">
        <v>591</v>
      </c>
      <c r="D511" s="97">
        <v>1</v>
      </c>
      <c r="E511" s="47">
        <v>1</v>
      </c>
      <c r="F511" s="47">
        <v>0</v>
      </c>
      <c r="G511" s="47">
        <v>1</v>
      </c>
      <c r="H511" s="47">
        <v>1</v>
      </c>
      <c r="I511" s="47">
        <v>2</v>
      </c>
      <c r="J511" s="47">
        <v>4</v>
      </c>
      <c r="K511" s="47">
        <v>2</v>
      </c>
      <c r="L511" s="47">
        <v>3</v>
      </c>
      <c r="M511" s="47">
        <v>2</v>
      </c>
      <c r="N511" s="2">
        <f t="shared" si="23"/>
        <v>17</v>
      </c>
      <c r="O511" s="2"/>
      <c r="P511" s="25">
        <f t="shared" si="21"/>
        <v>1.7</v>
      </c>
      <c r="Q511" s="25">
        <f t="shared" si="22"/>
        <v>17</v>
      </c>
      <c r="R511" s="98">
        <v>44206</v>
      </c>
    </row>
    <row r="512" spans="1:18" x14ac:dyDescent="0.2">
      <c r="A512" s="96">
        <v>5049</v>
      </c>
      <c r="B512" s="67">
        <v>44081</v>
      </c>
      <c r="C512" s="31" t="s">
        <v>562</v>
      </c>
      <c r="D512" s="97">
        <v>1</v>
      </c>
      <c r="E512" s="47">
        <v>1</v>
      </c>
      <c r="F512" s="47">
        <v>0</v>
      </c>
      <c r="G512" s="47">
        <v>1</v>
      </c>
      <c r="H512" s="47">
        <v>1</v>
      </c>
      <c r="I512" s="47">
        <v>1</v>
      </c>
      <c r="J512" s="47">
        <v>1</v>
      </c>
      <c r="K512" s="47">
        <v>1</v>
      </c>
      <c r="L512" s="47">
        <v>1</v>
      </c>
      <c r="M512" s="47">
        <v>1</v>
      </c>
      <c r="N512" s="2">
        <f t="shared" si="23"/>
        <v>9</v>
      </c>
      <c r="O512" s="2"/>
      <c r="P512" s="25">
        <f t="shared" si="21"/>
        <v>0.9</v>
      </c>
      <c r="Q512" s="25">
        <f t="shared" si="22"/>
        <v>9</v>
      </c>
      <c r="R512" s="67">
        <v>44081</v>
      </c>
    </row>
    <row r="513" spans="1:18" x14ac:dyDescent="0.2">
      <c r="A513" s="96">
        <v>5050</v>
      </c>
      <c r="B513" s="67">
        <v>44082</v>
      </c>
      <c r="C513" s="31" t="s">
        <v>612</v>
      </c>
      <c r="D513" s="97">
        <v>2</v>
      </c>
      <c r="E513" s="47">
        <v>3</v>
      </c>
      <c r="F513" s="47">
        <v>1</v>
      </c>
      <c r="G513" s="47">
        <v>2</v>
      </c>
      <c r="H513" s="47">
        <v>3</v>
      </c>
      <c r="I513" s="47">
        <v>3</v>
      </c>
      <c r="J513" s="47">
        <v>2</v>
      </c>
      <c r="K513" s="47">
        <v>3</v>
      </c>
      <c r="L513" s="47">
        <v>1</v>
      </c>
      <c r="M513" s="47">
        <v>2</v>
      </c>
      <c r="N513" s="2">
        <f t="shared" si="23"/>
        <v>22</v>
      </c>
      <c r="O513" s="2"/>
      <c r="P513" s="25">
        <f t="shared" si="21"/>
        <v>2.2000000000000002</v>
      </c>
      <c r="Q513" s="25">
        <f t="shared" si="22"/>
        <v>22</v>
      </c>
      <c r="R513" s="67">
        <v>44082</v>
      </c>
    </row>
    <row r="514" spans="1:18" x14ac:dyDescent="0.2">
      <c r="A514" s="96">
        <v>5051</v>
      </c>
      <c r="B514" s="98">
        <v>44206</v>
      </c>
      <c r="C514" s="99" t="s">
        <v>591</v>
      </c>
      <c r="D514" s="97">
        <v>3</v>
      </c>
      <c r="E514" s="47">
        <v>3</v>
      </c>
      <c r="F514" s="47">
        <v>0</v>
      </c>
      <c r="G514" s="47">
        <v>0</v>
      </c>
      <c r="H514" s="47">
        <v>2</v>
      </c>
      <c r="I514" s="47">
        <v>3</v>
      </c>
      <c r="J514" s="47">
        <v>3</v>
      </c>
      <c r="K514" s="47">
        <v>3</v>
      </c>
      <c r="L514" s="47">
        <v>3</v>
      </c>
      <c r="M514" s="47">
        <v>3</v>
      </c>
      <c r="N514" s="2">
        <f t="shared" si="23"/>
        <v>23</v>
      </c>
      <c r="O514" s="2"/>
      <c r="P514" s="25">
        <f t="shared" si="21"/>
        <v>2.2999999999999998</v>
      </c>
      <c r="Q514" s="25">
        <f t="shared" si="22"/>
        <v>23</v>
      </c>
      <c r="R514" s="98">
        <v>44206</v>
      </c>
    </row>
    <row r="515" spans="1:18" x14ac:dyDescent="0.2">
      <c r="A515" s="96">
        <v>5052</v>
      </c>
      <c r="B515" s="67">
        <v>44082</v>
      </c>
      <c r="C515" s="31" t="s">
        <v>612</v>
      </c>
      <c r="D515" s="97">
        <v>1</v>
      </c>
      <c r="E515" s="47">
        <v>1</v>
      </c>
      <c r="F515" s="47">
        <v>0</v>
      </c>
      <c r="G515" s="47">
        <v>2</v>
      </c>
      <c r="H515" s="47">
        <v>1</v>
      </c>
      <c r="I515" s="47">
        <v>2</v>
      </c>
      <c r="J515" s="47">
        <v>1</v>
      </c>
      <c r="K515" s="47">
        <v>0</v>
      </c>
      <c r="L515" s="47">
        <v>0</v>
      </c>
      <c r="M515" s="47">
        <v>0</v>
      </c>
      <c r="N515" s="2">
        <f t="shared" ref="N515:N578" si="24">SUM(D515:M515)</f>
        <v>8</v>
      </c>
      <c r="O515" s="2"/>
      <c r="P515" s="25">
        <f t="shared" ref="P515:P578" si="25">AVERAGE(D515:M515)</f>
        <v>0.8</v>
      </c>
      <c r="Q515" s="25">
        <f t="shared" ref="Q515:Q578" si="26">P515*10</f>
        <v>8</v>
      </c>
      <c r="R515" s="67">
        <v>44082</v>
      </c>
    </row>
    <row r="516" spans="1:18" hidden="1" x14ac:dyDescent="0.2">
      <c r="A516" s="96">
        <v>5053</v>
      </c>
      <c r="B516" s="31"/>
      <c r="C516" s="31"/>
      <c r="D516" s="97"/>
      <c r="E516" s="47"/>
      <c r="F516" s="47"/>
      <c r="G516" s="47"/>
      <c r="H516" s="47"/>
      <c r="I516" s="47"/>
      <c r="J516" s="47"/>
      <c r="K516" s="47"/>
      <c r="L516" s="47"/>
      <c r="M516" s="47"/>
      <c r="N516" s="2">
        <f t="shared" si="24"/>
        <v>0</v>
      </c>
      <c r="O516" s="2"/>
      <c r="P516" s="25" t="e">
        <f t="shared" si="25"/>
        <v>#DIV/0!</v>
      </c>
      <c r="Q516" s="25" t="e">
        <f t="shared" si="26"/>
        <v>#DIV/0!</v>
      </c>
      <c r="R516" s="31"/>
    </row>
    <row r="517" spans="1:18" x14ac:dyDescent="0.2">
      <c r="A517" s="96">
        <v>5054</v>
      </c>
      <c r="B517" s="31"/>
      <c r="C517" s="31"/>
      <c r="D517" s="97"/>
      <c r="E517" s="47"/>
      <c r="F517" s="47"/>
      <c r="G517" s="47"/>
      <c r="H517" s="47"/>
      <c r="I517" s="47"/>
      <c r="J517" s="47"/>
      <c r="K517" s="47"/>
      <c r="L517" s="47"/>
      <c r="M517" s="47"/>
      <c r="N517" s="2">
        <f t="shared" si="24"/>
        <v>0</v>
      </c>
      <c r="O517" s="2"/>
      <c r="P517" s="25" t="e">
        <f t="shared" si="25"/>
        <v>#DIV/0!</v>
      </c>
      <c r="Q517" s="25" t="e">
        <f t="shared" si="26"/>
        <v>#DIV/0!</v>
      </c>
      <c r="R517" s="31" t="s">
        <v>685</v>
      </c>
    </row>
    <row r="518" spans="1:18" x14ac:dyDescent="0.2">
      <c r="A518" s="96">
        <v>5055</v>
      </c>
      <c r="B518" s="67">
        <v>44209</v>
      </c>
      <c r="C518" s="31" t="s">
        <v>585</v>
      </c>
      <c r="D518" s="97">
        <v>0</v>
      </c>
      <c r="E518" s="47">
        <v>0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0</v>
      </c>
      <c r="M518" s="47">
        <v>0</v>
      </c>
      <c r="N518" s="2">
        <f t="shared" si="24"/>
        <v>0</v>
      </c>
      <c r="O518" s="2"/>
      <c r="P518" s="25">
        <f t="shared" si="25"/>
        <v>0</v>
      </c>
      <c r="Q518" s="25">
        <f t="shared" si="26"/>
        <v>0</v>
      </c>
      <c r="R518" s="67">
        <v>44209</v>
      </c>
    </row>
    <row r="519" spans="1:18" hidden="1" x14ac:dyDescent="0.2">
      <c r="A519" s="96">
        <v>6000</v>
      </c>
      <c r="B519" s="31"/>
      <c r="C519" s="31"/>
      <c r="D519" s="97"/>
      <c r="E519" s="47"/>
      <c r="F519" s="47"/>
      <c r="G519" s="47"/>
      <c r="H519" s="47"/>
      <c r="I519" s="47"/>
      <c r="J519" s="47"/>
      <c r="K519" s="47"/>
      <c r="L519" s="47"/>
      <c r="M519" s="47"/>
      <c r="N519" s="2">
        <f t="shared" si="24"/>
        <v>0</v>
      </c>
      <c r="O519" s="2"/>
      <c r="P519" s="25" t="e">
        <f t="shared" si="25"/>
        <v>#DIV/0!</v>
      </c>
      <c r="Q519" s="25" t="e">
        <f t="shared" si="26"/>
        <v>#DIV/0!</v>
      </c>
      <c r="R519" s="31"/>
    </row>
    <row r="520" spans="1:18" x14ac:dyDescent="0.2">
      <c r="A520" s="96">
        <v>6001</v>
      </c>
      <c r="B520" s="98">
        <v>44206</v>
      </c>
      <c r="C520" s="99" t="s">
        <v>591</v>
      </c>
      <c r="D520" s="97">
        <v>0</v>
      </c>
      <c r="E520" s="47">
        <v>0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s="47">
        <v>0</v>
      </c>
      <c r="N520" s="2">
        <f t="shared" si="24"/>
        <v>0</v>
      </c>
      <c r="O520" s="2"/>
      <c r="P520" s="25">
        <f t="shared" si="25"/>
        <v>0</v>
      </c>
      <c r="Q520" s="25">
        <f t="shared" si="26"/>
        <v>0</v>
      </c>
      <c r="R520" s="98">
        <v>44206</v>
      </c>
    </row>
    <row r="521" spans="1:18" hidden="1" x14ac:dyDescent="0.2">
      <c r="A521" s="96">
        <v>6002</v>
      </c>
      <c r="B521" s="31"/>
      <c r="C521" s="31"/>
      <c r="D521" s="97"/>
      <c r="E521" s="47"/>
      <c r="F521" s="47"/>
      <c r="G521" s="47"/>
      <c r="H521" s="47"/>
      <c r="I521" s="47"/>
      <c r="J521" s="47"/>
      <c r="K521" s="47"/>
      <c r="L521" s="47"/>
      <c r="M521" s="47"/>
      <c r="N521" s="2">
        <f t="shared" si="24"/>
        <v>0</v>
      </c>
      <c r="O521" s="2"/>
      <c r="P521" s="25" t="e">
        <f t="shared" si="25"/>
        <v>#DIV/0!</v>
      </c>
      <c r="Q521" s="25" t="e">
        <f t="shared" si="26"/>
        <v>#DIV/0!</v>
      </c>
      <c r="R521" s="31"/>
    </row>
    <row r="522" spans="1:18" x14ac:dyDescent="0.2">
      <c r="A522" s="96">
        <v>6003</v>
      </c>
      <c r="B522" s="98">
        <v>44206</v>
      </c>
      <c r="C522" s="99" t="s">
        <v>591</v>
      </c>
      <c r="D522" s="97">
        <v>4</v>
      </c>
      <c r="E522" s="47">
        <v>4</v>
      </c>
      <c r="F522" s="47">
        <v>4</v>
      </c>
      <c r="G522" s="47">
        <v>4</v>
      </c>
      <c r="H522" s="47">
        <v>4</v>
      </c>
      <c r="I522" s="47">
        <v>4</v>
      </c>
      <c r="J522" s="47">
        <v>4</v>
      </c>
      <c r="K522" s="47">
        <v>4</v>
      </c>
      <c r="L522" s="47">
        <v>4</v>
      </c>
      <c r="M522" s="47">
        <v>4</v>
      </c>
      <c r="N522" s="2">
        <f t="shared" si="24"/>
        <v>40</v>
      </c>
      <c r="O522" s="2"/>
      <c r="P522" s="25">
        <f t="shared" si="25"/>
        <v>4</v>
      </c>
      <c r="Q522" s="25">
        <f t="shared" si="26"/>
        <v>40</v>
      </c>
      <c r="R522" s="98">
        <v>44206</v>
      </c>
    </row>
    <row r="523" spans="1:18" x14ac:dyDescent="0.2">
      <c r="A523" s="96">
        <v>6004</v>
      </c>
      <c r="B523" s="67">
        <v>44146</v>
      </c>
      <c r="C523" s="31" t="s">
        <v>562</v>
      </c>
      <c r="D523" s="97">
        <v>1</v>
      </c>
      <c r="E523" s="47">
        <v>4</v>
      </c>
      <c r="F523" s="47">
        <v>0</v>
      </c>
      <c r="G523" s="47">
        <v>0</v>
      </c>
      <c r="H523" s="47">
        <v>1</v>
      </c>
      <c r="I523" s="47">
        <v>2</v>
      </c>
      <c r="J523" s="47">
        <v>1</v>
      </c>
      <c r="K523" s="47">
        <v>1</v>
      </c>
      <c r="L523" s="47">
        <v>0</v>
      </c>
      <c r="M523" s="47">
        <v>1</v>
      </c>
      <c r="N523" s="2">
        <f t="shared" si="24"/>
        <v>11</v>
      </c>
      <c r="O523" s="2"/>
      <c r="P523" s="25">
        <f t="shared" si="25"/>
        <v>1.1000000000000001</v>
      </c>
      <c r="Q523" s="25">
        <f t="shared" si="26"/>
        <v>11</v>
      </c>
      <c r="R523" s="67">
        <v>44146</v>
      </c>
    </row>
    <row r="524" spans="1:18" x14ac:dyDescent="0.2">
      <c r="A524" s="96">
        <v>6005</v>
      </c>
      <c r="B524" s="67">
        <v>44082</v>
      </c>
      <c r="C524" s="31" t="s">
        <v>612</v>
      </c>
      <c r="D524" s="97">
        <v>4</v>
      </c>
      <c r="E524" s="47">
        <v>4</v>
      </c>
      <c r="F524" s="47">
        <v>1</v>
      </c>
      <c r="G524" s="47">
        <v>0</v>
      </c>
      <c r="H524" s="47">
        <v>0</v>
      </c>
      <c r="I524" s="47">
        <v>4</v>
      </c>
      <c r="J524" s="47">
        <v>4</v>
      </c>
      <c r="K524" s="47">
        <v>3</v>
      </c>
      <c r="L524" s="47">
        <v>1</v>
      </c>
      <c r="M524" s="47">
        <v>3</v>
      </c>
      <c r="N524" s="2">
        <f t="shared" si="24"/>
        <v>24</v>
      </c>
      <c r="O524" s="2"/>
      <c r="P524" s="25">
        <f t="shared" si="25"/>
        <v>2.4</v>
      </c>
      <c r="Q524" s="25">
        <f t="shared" si="26"/>
        <v>24</v>
      </c>
      <c r="R524" s="67">
        <v>44082</v>
      </c>
    </row>
    <row r="525" spans="1:18" hidden="1" x14ac:dyDescent="0.2">
      <c r="A525" s="96">
        <v>6006</v>
      </c>
      <c r="B525" s="31"/>
      <c r="C525" s="31"/>
      <c r="D525" s="97"/>
      <c r="E525" s="47"/>
      <c r="F525" s="47"/>
      <c r="G525" s="47"/>
      <c r="H525" s="47"/>
      <c r="I525" s="47"/>
      <c r="J525" s="47"/>
      <c r="K525" s="47"/>
      <c r="L525" s="47"/>
      <c r="M525" s="47"/>
      <c r="N525" s="2">
        <f t="shared" si="24"/>
        <v>0</v>
      </c>
      <c r="O525" s="2"/>
      <c r="P525" s="25" t="e">
        <f t="shared" si="25"/>
        <v>#DIV/0!</v>
      </c>
      <c r="Q525" s="25" t="e">
        <f t="shared" si="26"/>
        <v>#DIV/0!</v>
      </c>
      <c r="R525" s="31"/>
    </row>
    <row r="526" spans="1:18" x14ac:dyDescent="0.2">
      <c r="A526" s="96">
        <v>6007</v>
      </c>
      <c r="B526" s="67">
        <v>44146</v>
      </c>
      <c r="C526" s="31" t="s">
        <v>562</v>
      </c>
      <c r="D526" s="97">
        <v>3</v>
      </c>
      <c r="E526" s="47">
        <v>3</v>
      </c>
      <c r="F526" s="47">
        <v>2</v>
      </c>
      <c r="G526" s="47">
        <v>3</v>
      </c>
      <c r="H526" s="47">
        <v>1</v>
      </c>
      <c r="I526" s="47">
        <v>3</v>
      </c>
      <c r="J526" s="47">
        <v>4</v>
      </c>
      <c r="K526" s="47">
        <v>3</v>
      </c>
      <c r="L526" s="47">
        <v>3</v>
      </c>
      <c r="M526" s="47">
        <v>2</v>
      </c>
      <c r="N526" s="2">
        <f t="shared" si="24"/>
        <v>27</v>
      </c>
      <c r="O526" s="2"/>
      <c r="P526" s="25">
        <f t="shared" si="25"/>
        <v>2.7</v>
      </c>
      <c r="Q526" s="25">
        <f t="shared" si="26"/>
        <v>27</v>
      </c>
      <c r="R526" s="67">
        <v>44146</v>
      </c>
    </row>
    <row r="527" spans="1:18" x14ac:dyDescent="0.2">
      <c r="A527" s="96">
        <v>6008</v>
      </c>
      <c r="B527" s="67">
        <v>44082</v>
      </c>
      <c r="C527" s="31" t="s">
        <v>612</v>
      </c>
      <c r="D527" s="97">
        <v>2</v>
      </c>
      <c r="E527" s="47">
        <v>2</v>
      </c>
      <c r="F527" s="47">
        <v>0</v>
      </c>
      <c r="G527" s="47">
        <v>3</v>
      </c>
      <c r="H527" s="47">
        <v>2</v>
      </c>
      <c r="I527" s="47">
        <v>2</v>
      </c>
      <c r="J527" s="47">
        <v>2</v>
      </c>
      <c r="K527" s="47">
        <v>2</v>
      </c>
      <c r="L527" s="47">
        <v>3</v>
      </c>
      <c r="M527" s="47">
        <v>2</v>
      </c>
      <c r="N527" s="2">
        <f t="shared" si="24"/>
        <v>20</v>
      </c>
      <c r="O527" s="2"/>
      <c r="P527" s="25">
        <f t="shared" si="25"/>
        <v>2</v>
      </c>
      <c r="Q527" s="25">
        <f t="shared" si="26"/>
        <v>20</v>
      </c>
      <c r="R527" s="67">
        <v>44082</v>
      </c>
    </row>
    <row r="528" spans="1:18" x14ac:dyDescent="0.2">
      <c r="A528" s="96">
        <v>6009</v>
      </c>
      <c r="B528" s="98">
        <v>44206</v>
      </c>
      <c r="C528" s="99" t="s">
        <v>591</v>
      </c>
      <c r="D528" s="97">
        <v>1</v>
      </c>
      <c r="E528" s="47">
        <v>1</v>
      </c>
      <c r="F528" s="47">
        <v>0</v>
      </c>
      <c r="G528" s="47">
        <v>1</v>
      </c>
      <c r="H528" s="47">
        <v>1</v>
      </c>
      <c r="I528" s="47">
        <v>1</v>
      </c>
      <c r="J528" s="47">
        <v>1</v>
      </c>
      <c r="K528" s="47">
        <v>1</v>
      </c>
      <c r="L528" s="47">
        <v>0</v>
      </c>
      <c r="M528" s="47">
        <v>0</v>
      </c>
      <c r="N528" s="2">
        <f t="shared" si="24"/>
        <v>7</v>
      </c>
      <c r="O528" s="2"/>
      <c r="P528" s="25">
        <f t="shared" si="25"/>
        <v>0.7</v>
      </c>
      <c r="Q528" s="25">
        <f t="shared" si="26"/>
        <v>7</v>
      </c>
      <c r="R528" s="98">
        <v>44206</v>
      </c>
    </row>
    <row r="529" spans="1:18" hidden="1" x14ac:dyDescent="0.2">
      <c r="A529" s="96">
        <v>6010</v>
      </c>
      <c r="B529" s="31"/>
      <c r="C529" s="31"/>
      <c r="D529" s="97"/>
      <c r="E529" s="47"/>
      <c r="F529" s="47"/>
      <c r="G529" s="47"/>
      <c r="H529" s="47"/>
      <c r="I529" s="47"/>
      <c r="J529" s="47"/>
      <c r="K529" s="47"/>
      <c r="L529" s="47"/>
      <c r="M529" s="47"/>
      <c r="N529" s="2">
        <f t="shared" si="24"/>
        <v>0</v>
      </c>
      <c r="O529" s="2"/>
      <c r="P529" s="25" t="e">
        <f t="shared" si="25"/>
        <v>#DIV/0!</v>
      </c>
      <c r="Q529" s="25" t="e">
        <f t="shared" si="26"/>
        <v>#DIV/0!</v>
      </c>
      <c r="R529" s="31"/>
    </row>
    <row r="530" spans="1:18" x14ac:dyDescent="0.2">
      <c r="A530" s="96">
        <v>6011</v>
      </c>
      <c r="B530" s="67">
        <v>44081</v>
      </c>
      <c r="C530" s="31" t="s">
        <v>562</v>
      </c>
      <c r="D530" s="97">
        <v>3</v>
      </c>
      <c r="E530" s="47">
        <v>2</v>
      </c>
      <c r="F530" s="47">
        <v>1</v>
      </c>
      <c r="G530" s="47">
        <v>1</v>
      </c>
      <c r="H530" s="47">
        <v>2</v>
      </c>
      <c r="I530" s="47">
        <v>2</v>
      </c>
      <c r="J530" s="47">
        <v>2</v>
      </c>
      <c r="K530" s="47">
        <v>3</v>
      </c>
      <c r="L530" s="47">
        <v>2</v>
      </c>
      <c r="M530" s="47">
        <v>2</v>
      </c>
      <c r="N530" s="2">
        <f t="shared" si="24"/>
        <v>20</v>
      </c>
      <c r="O530" s="2"/>
      <c r="P530" s="25">
        <f t="shared" si="25"/>
        <v>2</v>
      </c>
      <c r="Q530" s="25">
        <f t="shared" si="26"/>
        <v>20</v>
      </c>
      <c r="R530" s="67">
        <v>44081</v>
      </c>
    </row>
    <row r="531" spans="1:18" x14ac:dyDescent="0.2">
      <c r="A531" s="96">
        <v>6012</v>
      </c>
      <c r="B531" s="67">
        <v>44082</v>
      </c>
      <c r="C531" s="31" t="s">
        <v>612</v>
      </c>
      <c r="D531" s="97">
        <v>3</v>
      </c>
      <c r="E531" s="47">
        <v>3</v>
      </c>
      <c r="F531" s="47">
        <v>2</v>
      </c>
      <c r="G531" s="47">
        <v>2</v>
      </c>
      <c r="H531" s="47">
        <v>3</v>
      </c>
      <c r="I531" s="47">
        <v>4</v>
      </c>
      <c r="J531" s="47">
        <v>3</v>
      </c>
      <c r="K531" s="47">
        <v>3</v>
      </c>
      <c r="L531" s="47">
        <v>2</v>
      </c>
      <c r="M531" s="47">
        <v>3</v>
      </c>
      <c r="N531" s="2">
        <f t="shared" si="24"/>
        <v>28</v>
      </c>
      <c r="O531" s="2"/>
      <c r="P531" s="25">
        <f t="shared" si="25"/>
        <v>2.8</v>
      </c>
      <c r="Q531" s="25">
        <f t="shared" si="26"/>
        <v>28</v>
      </c>
      <c r="R531" s="67">
        <v>44082</v>
      </c>
    </row>
    <row r="532" spans="1:18" x14ac:dyDescent="0.2">
      <c r="A532" s="96">
        <v>6013</v>
      </c>
      <c r="B532" s="98">
        <v>44206</v>
      </c>
      <c r="C532" s="99" t="s">
        <v>591</v>
      </c>
      <c r="D532" s="97">
        <v>3</v>
      </c>
      <c r="E532" s="47">
        <v>0</v>
      </c>
      <c r="F532" s="47">
        <v>0</v>
      </c>
      <c r="G532" s="47">
        <v>0</v>
      </c>
      <c r="H532" s="47">
        <v>0</v>
      </c>
      <c r="I532" s="47">
        <v>3</v>
      </c>
      <c r="J532" s="47">
        <v>3</v>
      </c>
      <c r="K532" s="47">
        <v>0</v>
      </c>
      <c r="L532" s="47">
        <v>0</v>
      </c>
      <c r="M532" s="47">
        <v>0</v>
      </c>
      <c r="N532" s="2">
        <f t="shared" si="24"/>
        <v>9</v>
      </c>
      <c r="O532" s="2"/>
      <c r="P532" s="25">
        <f t="shared" si="25"/>
        <v>0.9</v>
      </c>
      <c r="Q532" s="25">
        <f t="shared" si="26"/>
        <v>9</v>
      </c>
      <c r="R532" s="98">
        <v>44206</v>
      </c>
    </row>
    <row r="533" spans="1:18" x14ac:dyDescent="0.2">
      <c r="A533" s="96">
        <v>6014</v>
      </c>
      <c r="B533" s="31"/>
      <c r="C533" s="31"/>
      <c r="D533" s="97"/>
      <c r="E533" s="47"/>
      <c r="F533" s="47"/>
      <c r="G533" s="47"/>
      <c r="H533" s="47"/>
      <c r="I533" s="47"/>
      <c r="J533" s="47"/>
      <c r="K533" s="47"/>
      <c r="L533" s="47"/>
      <c r="M533" s="47"/>
      <c r="N533" s="2">
        <f t="shared" si="24"/>
        <v>0</v>
      </c>
      <c r="O533" s="2"/>
      <c r="P533" s="25" t="e">
        <f t="shared" si="25"/>
        <v>#DIV/0!</v>
      </c>
      <c r="Q533" s="25" t="e">
        <f t="shared" si="26"/>
        <v>#DIV/0!</v>
      </c>
      <c r="R533" s="31" t="s">
        <v>685</v>
      </c>
    </row>
    <row r="534" spans="1:18" x14ac:dyDescent="0.2">
      <c r="A534" s="96">
        <v>6015</v>
      </c>
      <c r="B534" s="67">
        <v>44083</v>
      </c>
      <c r="C534" s="31" t="s">
        <v>599</v>
      </c>
      <c r="D534" s="97">
        <v>2</v>
      </c>
      <c r="E534" s="47">
        <v>0</v>
      </c>
      <c r="F534" s="47">
        <v>0</v>
      </c>
      <c r="G534" s="47">
        <v>0</v>
      </c>
      <c r="H534" s="47">
        <v>0</v>
      </c>
      <c r="I534" s="47">
        <v>3</v>
      </c>
      <c r="J534" s="47">
        <v>3</v>
      </c>
      <c r="K534" s="47">
        <v>3</v>
      </c>
      <c r="L534" s="47">
        <v>3</v>
      </c>
      <c r="M534" s="47">
        <v>2</v>
      </c>
      <c r="N534" s="2">
        <f t="shared" si="24"/>
        <v>16</v>
      </c>
      <c r="O534" s="2"/>
      <c r="P534" s="25">
        <f t="shared" si="25"/>
        <v>1.6</v>
      </c>
      <c r="Q534" s="25">
        <f t="shared" si="26"/>
        <v>16</v>
      </c>
      <c r="R534" s="67">
        <v>44083</v>
      </c>
    </row>
    <row r="535" spans="1:18" x14ac:dyDescent="0.2">
      <c r="A535" s="96">
        <v>6016</v>
      </c>
      <c r="B535" s="67">
        <v>44083</v>
      </c>
      <c r="C535" s="31" t="s">
        <v>599</v>
      </c>
      <c r="D535" s="97">
        <v>3</v>
      </c>
      <c r="E535" s="47">
        <v>2</v>
      </c>
      <c r="F535" s="47">
        <v>0</v>
      </c>
      <c r="G535" s="47">
        <v>0</v>
      </c>
      <c r="H535" s="47">
        <v>0</v>
      </c>
      <c r="I535" s="47">
        <v>4</v>
      </c>
      <c r="J535" s="47">
        <v>3</v>
      </c>
      <c r="K535" s="47">
        <v>2</v>
      </c>
      <c r="L535" s="47">
        <v>0</v>
      </c>
      <c r="M535" s="47">
        <v>2</v>
      </c>
      <c r="N535" s="2">
        <f t="shared" si="24"/>
        <v>16</v>
      </c>
      <c r="O535" s="2"/>
      <c r="P535" s="25">
        <f t="shared" si="25"/>
        <v>1.6</v>
      </c>
      <c r="Q535" s="25">
        <f t="shared" si="26"/>
        <v>16</v>
      </c>
      <c r="R535" s="67">
        <v>44083</v>
      </c>
    </row>
    <row r="536" spans="1:18" x14ac:dyDescent="0.2">
      <c r="A536" s="96">
        <v>6017</v>
      </c>
      <c r="B536" s="67">
        <v>44202</v>
      </c>
      <c r="C536" s="31" t="s">
        <v>585</v>
      </c>
      <c r="D536" s="97">
        <v>4</v>
      </c>
      <c r="E536" s="47">
        <v>4</v>
      </c>
      <c r="F536" s="47">
        <v>2</v>
      </c>
      <c r="G536" s="47">
        <v>3</v>
      </c>
      <c r="H536" s="47">
        <v>4</v>
      </c>
      <c r="I536" s="47">
        <v>3</v>
      </c>
      <c r="J536" s="47">
        <v>3</v>
      </c>
      <c r="K536" s="47">
        <v>4</v>
      </c>
      <c r="L536" s="47">
        <v>4</v>
      </c>
      <c r="M536" s="47">
        <v>4</v>
      </c>
      <c r="N536" s="2">
        <f t="shared" si="24"/>
        <v>35</v>
      </c>
      <c r="O536" s="2"/>
      <c r="P536" s="25">
        <f t="shared" si="25"/>
        <v>3.5</v>
      </c>
      <c r="Q536" s="25">
        <f t="shared" si="26"/>
        <v>35</v>
      </c>
      <c r="R536" s="67">
        <v>44202</v>
      </c>
    </row>
    <row r="537" spans="1:18" x14ac:dyDescent="0.2">
      <c r="A537" s="96">
        <v>6018</v>
      </c>
      <c r="B537" s="67">
        <v>44083</v>
      </c>
      <c r="C537" s="31" t="s">
        <v>599</v>
      </c>
      <c r="D537" s="97">
        <v>3</v>
      </c>
      <c r="E537" s="47">
        <v>0</v>
      </c>
      <c r="F537" s="47">
        <v>0</v>
      </c>
      <c r="G537" s="47">
        <v>0</v>
      </c>
      <c r="H537" s="47">
        <v>0</v>
      </c>
      <c r="I537" s="47">
        <v>3</v>
      </c>
      <c r="J537" s="47">
        <v>1</v>
      </c>
      <c r="K537" s="47">
        <v>2</v>
      </c>
      <c r="L537" s="47">
        <v>4</v>
      </c>
      <c r="M537" s="47">
        <v>1</v>
      </c>
      <c r="N537" s="2">
        <f t="shared" si="24"/>
        <v>14</v>
      </c>
      <c r="O537" s="2"/>
      <c r="P537" s="25">
        <f t="shared" si="25"/>
        <v>1.4</v>
      </c>
      <c r="Q537" s="25">
        <f t="shared" si="26"/>
        <v>14</v>
      </c>
      <c r="R537" s="67">
        <v>44083</v>
      </c>
    </row>
    <row r="538" spans="1:18" x14ac:dyDescent="0.2">
      <c r="A538" s="96">
        <v>6019</v>
      </c>
      <c r="B538" s="31"/>
      <c r="C538" s="31"/>
      <c r="D538" s="97"/>
      <c r="E538" s="47"/>
      <c r="F538" s="47"/>
      <c r="G538" s="47"/>
      <c r="H538" s="47"/>
      <c r="I538" s="47"/>
      <c r="J538" s="47"/>
      <c r="K538" s="47"/>
      <c r="L538" s="47"/>
      <c r="M538" s="47"/>
      <c r="N538" s="2">
        <f t="shared" si="24"/>
        <v>0</v>
      </c>
      <c r="O538" s="2"/>
      <c r="P538" s="25" t="e">
        <f t="shared" si="25"/>
        <v>#DIV/0!</v>
      </c>
      <c r="Q538" s="25" t="e">
        <f t="shared" si="26"/>
        <v>#DIV/0!</v>
      </c>
      <c r="R538" s="31" t="s">
        <v>685</v>
      </c>
    </row>
    <row r="539" spans="1:18" x14ac:dyDescent="0.2">
      <c r="A539" s="96">
        <v>6020</v>
      </c>
      <c r="B539" s="98">
        <v>44206</v>
      </c>
      <c r="C539" s="99" t="s">
        <v>591</v>
      </c>
      <c r="D539" s="97">
        <v>1</v>
      </c>
      <c r="E539" s="47">
        <v>2</v>
      </c>
      <c r="F539" s="47">
        <v>1</v>
      </c>
      <c r="G539" s="47">
        <v>2</v>
      </c>
      <c r="H539" s="47">
        <v>2</v>
      </c>
      <c r="I539" s="47">
        <v>3</v>
      </c>
      <c r="J539" s="47">
        <v>2</v>
      </c>
      <c r="K539" s="47">
        <v>2</v>
      </c>
      <c r="L539" s="47">
        <v>1</v>
      </c>
      <c r="M539" s="47">
        <v>2</v>
      </c>
      <c r="N539" s="2">
        <f t="shared" si="24"/>
        <v>18</v>
      </c>
      <c r="O539" s="2"/>
      <c r="P539" s="25">
        <f t="shared" si="25"/>
        <v>1.8</v>
      </c>
      <c r="Q539" s="25">
        <f t="shared" si="26"/>
        <v>18</v>
      </c>
      <c r="R539" s="98">
        <v>44206</v>
      </c>
    </row>
    <row r="540" spans="1:18" x14ac:dyDescent="0.2">
      <c r="A540" s="96">
        <v>6021</v>
      </c>
      <c r="B540" s="67">
        <v>44083</v>
      </c>
      <c r="C540" s="31" t="s">
        <v>599</v>
      </c>
      <c r="D540" s="97">
        <v>3</v>
      </c>
      <c r="E540" s="47">
        <v>2</v>
      </c>
      <c r="F540" s="47">
        <v>0</v>
      </c>
      <c r="G540" s="47">
        <v>1</v>
      </c>
      <c r="H540" s="47">
        <v>1</v>
      </c>
      <c r="I540" s="47">
        <v>3</v>
      </c>
      <c r="J540" s="47">
        <v>2</v>
      </c>
      <c r="K540" s="47">
        <v>2</v>
      </c>
      <c r="L540" s="47">
        <v>1</v>
      </c>
      <c r="M540" s="47">
        <v>1</v>
      </c>
      <c r="N540" s="2">
        <f t="shared" si="24"/>
        <v>16</v>
      </c>
      <c r="O540" s="2"/>
      <c r="P540" s="25">
        <f t="shared" si="25"/>
        <v>1.6</v>
      </c>
      <c r="Q540" s="25">
        <f t="shared" si="26"/>
        <v>16</v>
      </c>
      <c r="R540" s="67">
        <v>44083</v>
      </c>
    </row>
    <row r="541" spans="1:18" x14ac:dyDescent="0.2">
      <c r="A541" s="96">
        <v>6022</v>
      </c>
      <c r="B541" s="67">
        <v>44083</v>
      </c>
      <c r="C541" s="31" t="s">
        <v>599</v>
      </c>
      <c r="D541" s="97">
        <v>3</v>
      </c>
      <c r="E541" s="47">
        <v>3</v>
      </c>
      <c r="F541" s="47">
        <v>1</v>
      </c>
      <c r="G541" s="47">
        <v>1</v>
      </c>
      <c r="H541" s="47">
        <v>1</v>
      </c>
      <c r="I541" s="47">
        <v>1</v>
      </c>
      <c r="J541" s="47">
        <v>3</v>
      </c>
      <c r="K541" s="47">
        <v>3</v>
      </c>
      <c r="L541" s="47">
        <v>2</v>
      </c>
      <c r="M541" s="47">
        <v>3</v>
      </c>
      <c r="N541" s="2">
        <f t="shared" si="24"/>
        <v>21</v>
      </c>
      <c r="O541" s="2"/>
      <c r="P541" s="25">
        <f t="shared" si="25"/>
        <v>2.1</v>
      </c>
      <c r="Q541" s="25">
        <f t="shared" si="26"/>
        <v>21</v>
      </c>
      <c r="R541" s="67">
        <v>44083</v>
      </c>
    </row>
    <row r="542" spans="1:18" hidden="1" x14ac:dyDescent="0.2">
      <c r="A542" s="101">
        <v>6023</v>
      </c>
      <c r="B542" s="31"/>
      <c r="C542" s="31"/>
      <c r="D542" s="97"/>
      <c r="E542" s="47"/>
      <c r="F542" s="47"/>
      <c r="G542" s="47"/>
      <c r="H542" s="47"/>
      <c r="I542" s="47"/>
      <c r="J542" s="47"/>
      <c r="K542" s="47"/>
      <c r="L542" s="47"/>
      <c r="M542" s="47"/>
      <c r="N542" s="2">
        <f t="shared" si="24"/>
        <v>0</v>
      </c>
      <c r="O542" s="2"/>
      <c r="P542" s="25" t="e">
        <f t="shared" si="25"/>
        <v>#DIV/0!</v>
      </c>
      <c r="Q542" s="25" t="e">
        <f t="shared" si="26"/>
        <v>#DIV/0!</v>
      </c>
      <c r="R542" s="31"/>
    </row>
    <row r="543" spans="1:18" x14ac:dyDescent="0.2">
      <c r="A543" s="101">
        <v>6024</v>
      </c>
      <c r="B543" s="67">
        <v>44202</v>
      </c>
      <c r="C543" s="31" t="s">
        <v>585</v>
      </c>
      <c r="D543" s="97">
        <v>4</v>
      </c>
      <c r="E543" s="47">
        <v>4</v>
      </c>
      <c r="F543" s="47">
        <v>2</v>
      </c>
      <c r="G543" s="47">
        <v>3</v>
      </c>
      <c r="H543" s="47">
        <v>1</v>
      </c>
      <c r="I543" s="47">
        <v>3</v>
      </c>
      <c r="J543" s="47">
        <v>3</v>
      </c>
      <c r="K543" s="47">
        <v>2</v>
      </c>
      <c r="L543" s="47">
        <v>3</v>
      </c>
      <c r="M543" s="47">
        <v>1</v>
      </c>
      <c r="N543" s="2">
        <f t="shared" si="24"/>
        <v>26</v>
      </c>
      <c r="O543" s="2"/>
      <c r="P543" s="25">
        <f t="shared" si="25"/>
        <v>2.6</v>
      </c>
      <c r="Q543" s="25">
        <f t="shared" si="26"/>
        <v>26</v>
      </c>
      <c r="R543" s="67">
        <v>44202</v>
      </c>
    </row>
    <row r="544" spans="1:18" x14ac:dyDescent="0.2">
      <c r="A544" s="101">
        <v>6025</v>
      </c>
      <c r="B544" s="98">
        <v>44206</v>
      </c>
      <c r="C544" s="99" t="s">
        <v>591</v>
      </c>
      <c r="D544" s="97">
        <v>2</v>
      </c>
      <c r="E544" s="47">
        <v>2</v>
      </c>
      <c r="F544" s="47">
        <v>1</v>
      </c>
      <c r="G544" s="47">
        <v>1</v>
      </c>
      <c r="H544" s="47">
        <v>1</v>
      </c>
      <c r="I544" s="47">
        <v>3</v>
      </c>
      <c r="J544" s="47">
        <v>2</v>
      </c>
      <c r="K544" s="47">
        <v>2</v>
      </c>
      <c r="L544" s="47">
        <v>2</v>
      </c>
      <c r="M544" s="47">
        <v>2</v>
      </c>
      <c r="N544" s="2">
        <f t="shared" si="24"/>
        <v>18</v>
      </c>
      <c r="O544" s="2"/>
      <c r="P544" s="25">
        <f t="shared" si="25"/>
        <v>1.8</v>
      </c>
      <c r="Q544" s="25">
        <f t="shared" si="26"/>
        <v>18</v>
      </c>
      <c r="R544" s="98">
        <v>44206</v>
      </c>
    </row>
    <row r="545" spans="1:18" hidden="1" x14ac:dyDescent="0.2">
      <c r="A545" s="101">
        <v>6026</v>
      </c>
      <c r="B545" s="31"/>
      <c r="C545" s="31"/>
      <c r="D545" s="97"/>
      <c r="E545" s="47"/>
      <c r="F545" s="47"/>
      <c r="G545" s="47"/>
      <c r="H545" s="47"/>
      <c r="I545" s="47"/>
      <c r="J545" s="47"/>
      <c r="K545" s="47"/>
      <c r="L545" s="47"/>
      <c r="M545" s="47"/>
      <c r="N545" s="2">
        <f t="shared" si="24"/>
        <v>0</v>
      </c>
      <c r="O545" s="2"/>
      <c r="P545" s="25" t="e">
        <f t="shared" si="25"/>
        <v>#DIV/0!</v>
      </c>
      <c r="Q545" s="25" t="e">
        <f t="shared" si="26"/>
        <v>#DIV/0!</v>
      </c>
      <c r="R545" s="31"/>
    </row>
    <row r="546" spans="1:18" x14ac:dyDescent="0.2">
      <c r="A546" s="101">
        <v>6027</v>
      </c>
      <c r="B546" s="98">
        <v>44206</v>
      </c>
      <c r="C546" s="99" t="s">
        <v>591</v>
      </c>
      <c r="D546" s="97">
        <v>2</v>
      </c>
      <c r="E546" s="47">
        <v>2</v>
      </c>
      <c r="F546" s="47">
        <v>0</v>
      </c>
      <c r="G546" s="47">
        <v>0</v>
      </c>
      <c r="H546" s="47">
        <v>0</v>
      </c>
      <c r="I546" s="47">
        <v>1</v>
      </c>
      <c r="J546" s="47">
        <v>3</v>
      </c>
      <c r="K546" s="47">
        <v>2</v>
      </c>
      <c r="L546" s="47">
        <v>1</v>
      </c>
      <c r="M546" s="47">
        <v>1</v>
      </c>
      <c r="N546" s="2">
        <f t="shared" si="24"/>
        <v>12</v>
      </c>
      <c r="O546" s="2"/>
      <c r="P546" s="25">
        <f t="shared" si="25"/>
        <v>1.2</v>
      </c>
      <c r="Q546" s="25">
        <f t="shared" si="26"/>
        <v>12</v>
      </c>
      <c r="R546" s="98">
        <v>44206</v>
      </c>
    </row>
    <row r="547" spans="1:18" hidden="1" x14ac:dyDescent="0.2">
      <c r="A547" s="101">
        <v>6028</v>
      </c>
      <c r="B547" s="31"/>
      <c r="C547" s="31"/>
      <c r="D547" s="97"/>
      <c r="E547" s="47"/>
      <c r="F547" s="47"/>
      <c r="G547" s="47"/>
      <c r="H547" s="47"/>
      <c r="I547" s="47"/>
      <c r="J547" s="47"/>
      <c r="K547" s="47"/>
      <c r="L547" s="47"/>
      <c r="M547" s="47"/>
      <c r="N547" s="2">
        <f t="shared" si="24"/>
        <v>0</v>
      </c>
      <c r="O547" s="2"/>
      <c r="P547" s="25" t="e">
        <f t="shared" si="25"/>
        <v>#DIV/0!</v>
      </c>
      <c r="Q547" s="25" t="e">
        <f t="shared" si="26"/>
        <v>#DIV/0!</v>
      </c>
      <c r="R547" s="31"/>
    </row>
    <row r="548" spans="1:18" x14ac:dyDescent="0.2">
      <c r="A548" s="101">
        <v>6029</v>
      </c>
      <c r="B548" s="98">
        <v>44206</v>
      </c>
      <c r="C548" s="99" t="s">
        <v>591</v>
      </c>
      <c r="D548" s="97">
        <v>1</v>
      </c>
      <c r="E548" s="47">
        <v>1</v>
      </c>
      <c r="F548" s="47">
        <v>0</v>
      </c>
      <c r="G548" s="47">
        <v>1</v>
      </c>
      <c r="H548" s="47">
        <v>0</v>
      </c>
      <c r="I548" s="47">
        <v>2</v>
      </c>
      <c r="J548" s="47">
        <v>1</v>
      </c>
      <c r="K548" s="47">
        <v>1</v>
      </c>
      <c r="L548" s="47">
        <v>0</v>
      </c>
      <c r="M548" s="47">
        <v>0</v>
      </c>
      <c r="N548" s="2">
        <f t="shared" si="24"/>
        <v>7</v>
      </c>
      <c r="O548" s="2"/>
      <c r="P548" s="25">
        <f t="shared" si="25"/>
        <v>0.7</v>
      </c>
      <c r="Q548" s="25">
        <f t="shared" si="26"/>
        <v>7</v>
      </c>
      <c r="R548" s="98">
        <v>44206</v>
      </c>
    </row>
    <row r="549" spans="1:18" x14ac:dyDescent="0.2">
      <c r="A549" s="101">
        <v>6030</v>
      </c>
      <c r="B549" s="67">
        <v>44202</v>
      </c>
      <c r="C549" s="31" t="s">
        <v>585</v>
      </c>
      <c r="D549" s="97">
        <v>4</v>
      </c>
      <c r="E549" s="47">
        <v>0</v>
      </c>
      <c r="F549" s="47">
        <v>0</v>
      </c>
      <c r="G549" s="47">
        <v>0</v>
      </c>
      <c r="H549" s="47">
        <v>2</v>
      </c>
      <c r="I549" s="47">
        <v>1</v>
      </c>
      <c r="J549" s="47">
        <v>3</v>
      </c>
      <c r="K549" s="47">
        <v>4</v>
      </c>
      <c r="L549" s="47">
        <v>4</v>
      </c>
      <c r="M549" s="47">
        <v>4</v>
      </c>
      <c r="N549" s="2">
        <f t="shared" si="24"/>
        <v>22</v>
      </c>
      <c r="O549" s="2"/>
      <c r="P549" s="25">
        <f t="shared" si="25"/>
        <v>2.2000000000000002</v>
      </c>
      <c r="Q549" s="25">
        <f t="shared" si="26"/>
        <v>22</v>
      </c>
      <c r="R549" s="67">
        <v>44202</v>
      </c>
    </row>
    <row r="550" spans="1:18" x14ac:dyDescent="0.2">
      <c r="A550" s="101">
        <v>6031</v>
      </c>
      <c r="B550" s="98">
        <v>44206</v>
      </c>
      <c r="C550" s="99" t="s">
        <v>591</v>
      </c>
      <c r="D550" s="97">
        <v>1</v>
      </c>
      <c r="E550" s="47">
        <v>0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s="47">
        <v>0</v>
      </c>
      <c r="N550" s="2">
        <f t="shared" si="24"/>
        <v>1</v>
      </c>
      <c r="O550" s="2"/>
      <c r="P550" s="25">
        <f t="shared" si="25"/>
        <v>0.1</v>
      </c>
      <c r="Q550" s="25">
        <f t="shared" si="26"/>
        <v>1</v>
      </c>
      <c r="R550" s="98">
        <v>44206</v>
      </c>
    </row>
    <row r="551" spans="1:18" x14ac:dyDescent="0.2">
      <c r="A551" s="101">
        <v>6032</v>
      </c>
      <c r="B551" s="67">
        <v>44083</v>
      </c>
      <c r="C551" s="31" t="s">
        <v>599</v>
      </c>
      <c r="D551" s="97">
        <v>4</v>
      </c>
      <c r="E551" s="89"/>
      <c r="F551" s="47">
        <v>2</v>
      </c>
      <c r="G551" s="47">
        <v>4</v>
      </c>
      <c r="H551" s="47">
        <v>4</v>
      </c>
      <c r="I551" s="47">
        <v>3</v>
      </c>
      <c r="J551" s="47">
        <v>4</v>
      </c>
      <c r="K551" s="47">
        <v>4</v>
      </c>
      <c r="L551" s="47">
        <v>4</v>
      </c>
      <c r="M551" s="47">
        <v>4</v>
      </c>
      <c r="N551" s="2">
        <f t="shared" si="24"/>
        <v>33</v>
      </c>
      <c r="O551" s="2"/>
      <c r="P551" s="25">
        <f t="shared" si="25"/>
        <v>3.6666666666666665</v>
      </c>
      <c r="Q551" s="25">
        <f t="shared" si="26"/>
        <v>36.666666666666664</v>
      </c>
      <c r="R551" s="67">
        <v>44083</v>
      </c>
    </row>
    <row r="552" spans="1:18" hidden="1" x14ac:dyDescent="0.2">
      <c r="A552" s="101">
        <v>6033</v>
      </c>
      <c r="B552" s="31"/>
      <c r="C552" s="31"/>
      <c r="D552" s="97"/>
      <c r="E552" s="47"/>
      <c r="F552" s="47"/>
      <c r="G552" s="47"/>
      <c r="H552" s="47"/>
      <c r="I552" s="47"/>
      <c r="J552" s="47"/>
      <c r="K552" s="47"/>
      <c r="L552" s="47"/>
      <c r="M552" s="47"/>
      <c r="N552" s="2">
        <f t="shared" si="24"/>
        <v>0</v>
      </c>
      <c r="O552" s="2"/>
      <c r="P552" s="25" t="e">
        <f t="shared" si="25"/>
        <v>#DIV/0!</v>
      </c>
      <c r="Q552" s="25" t="e">
        <f t="shared" si="26"/>
        <v>#DIV/0!</v>
      </c>
      <c r="R552" s="31"/>
    </row>
    <row r="553" spans="1:18" x14ac:dyDescent="0.2">
      <c r="A553" s="101">
        <v>6034</v>
      </c>
      <c r="B553" s="67">
        <v>44083</v>
      </c>
      <c r="C553" s="31" t="s">
        <v>591</v>
      </c>
      <c r="D553" s="97">
        <v>4</v>
      </c>
      <c r="E553" s="47">
        <v>4</v>
      </c>
      <c r="F553" s="47">
        <v>4</v>
      </c>
      <c r="G553" s="47">
        <v>3</v>
      </c>
      <c r="H553" s="47">
        <v>3</v>
      </c>
      <c r="I553" s="47">
        <v>2</v>
      </c>
      <c r="J553" s="47">
        <v>4</v>
      </c>
      <c r="K553" s="47">
        <v>4</v>
      </c>
      <c r="L553" s="47">
        <v>3</v>
      </c>
      <c r="M553" s="47">
        <v>3</v>
      </c>
      <c r="N553" s="2">
        <f t="shared" si="24"/>
        <v>34</v>
      </c>
      <c r="O553" s="2"/>
      <c r="P553" s="25">
        <f t="shared" si="25"/>
        <v>3.4</v>
      </c>
      <c r="Q553" s="25">
        <f t="shared" si="26"/>
        <v>34</v>
      </c>
      <c r="R553" s="67">
        <v>44083</v>
      </c>
    </row>
    <row r="554" spans="1:18" x14ac:dyDescent="0.2">
      <c r="A554" s="101">
        <v>6035</v>
      </c>
      <c r="B554" s="67">
        <v>44146</v>
      </c>
      <c r="C554" s="31" t="s">
        <v>562</v>
      </c>
      <c r="D554" s="97">
        <v>1</v>
      </c>
      <c r="E554" s="47">
        <v>0</v>
      </c>
      <c r="F554" s="47">
        <v>0</v>
      </c>
      <c r="G554" s="47">
        <v>0</v>
      </c>
      <c r="H554" s="47">
        <v>0</v>
      </c>
      <c r="I554" s="47">
        <v>2</v>
      </c>
      <c r="J554" s="47">
        <v>1</v>
      </c>
      <c r="K554" s="47">
        <v>1</v>
      </c>
      <c r="L554" s="47">
        <v>2</v>
      </c>
      <c r="M554" s="47">
        <v>1</v>
      </c>
      <c r="N554" s="2">
        <f t="shared" si="24"/>
        <v>8</v>
      </c>
      <c r="O554" s="2"/>
      <c r="P554" s="25">
        <f t="shared" si="25"/>
        <v>0.8</v>
      </c>
      <c r="Q554" s="25">
        <f t="shared" si="26"/>
        <v>8</v>
      </c>
      <c r="R554" s="67">
        <v>44146</v>
      </c>
    </row>
    <row r="555" spans="1:18" hidden="1" x14ac:dyDescent="0.2">
      <c r="A555" s="101">
        <v>6036</v>
      </c>
      <c r="B555" s="31"/>
      <c r="C555" s="31"/>
      <c r="D555" s="97"/>
      <c r="E555" s="47"/>
      <c r="F555" s="47"/>
      <c r="G555" s="47"/>
      <c r="H555" s="47"/>
      <c r="I555" s="47"/>
      <c r="J555" s="47"/>
      <c r="K555" s="47"/>
      <c r="L555" s="47"/>
      <c r="M555" s="47"/>
      <c r="N555" s="2">
        <f t="shared" si="24"/>
        <v>0</v>
      </c>
      <c r="O555" s="2"/>
      <c r="P555" s="25" t="e">
        <f t="shared" si="25"/>
        <v>#DIV/0!</v>
      </c>
      <c r="Q555" s="25" t="e">
        <f t="shared" si="26"/>
        <v>#DIV/0!</v>
      </c>
      <c r="R555" s="31"/>
    </row>
    <row r="556" spans="1:18" hidden="1" x14ac:dyDescent="0.2">
      <c r="A556" s="101">
        <v>6037</v>
      </c>
      <c r="B556" s="31"/>
      <c r="C556" s="31"/>
      <c r="D556" s="97"/>
      <c r="E556" s="47"/>
      <c r="F556" s="47"/>
      <c r="G556" s="47"/>
      <c r="H556" s="47"/>
      <c r="I556" s="47"/>
      <c r="J556" s="47"/>
      <c r="K556" s="47"/>
      <c r="L556" s="47"/>
      <c r="M556" s="47"/>
      <c r="N556" s="2">
        <f t="shared" si="24"/>
        <v>0</v>
      </c>
      <c r="O556" s="2"/>
      <c r="P556" s="25" t="e">
        <f t="shared" si="25"/>
        <v>#DIV/0!</v>
      </c>
      <c r="Q556" s="25" t="e">
        <f t="shared" si="26"/>
        <v>#DIV/0!</v>
      </c>
      <c r="R556" s="31"/>
    </row>
    <row r="557" spans="1:18" x14ac:dyDescent="0.2">
      <c r="A557" s="101">
        <v>6038</v>
      </c>
      <c r="B557" s="67">
        <v>44082</v>
      </c>
      <c r="C557" s="31" t="s">
        <v>612</v>
      </c>
      <c r="D557" s="97">
        <v>3</v>
      </c>
      <c r="E557" s="47">
        <v>1</v>
      </c>
      <c r="F557" s="47">
        <v>0</v>
      </c>
      <c r="G557" s="47">
        <v>1</v>
      </c>
      <c r="H557" s="47">
        <v>0</v>
      </c>
      <c r="I557" s="47">
        <v>1</v>
      </c>
      <c r="J557" s="47">
        <v>2</v>
      </c>
      <c r="K557" s="47">
        <v>1</v>
      </c>
      <c r="L557" s="47">
        <v>2</v>
      </c>
      <c r="M557" s="47">
        <v>1</v>
      </c>
      <c r="N557" s="2">
        <f t="shared" si="24"/>
        <v>12</v>
      </c>
      <c r="O557" s="2"/>
      <c r="P557" s="25">
        <f t="shared" si="25"/>
        <v>1.2</v>
      </c>
      <c r="Q557" s="25">
        <f t="shared" si="26"/>
        <v>12</v>
      </c>
      <c r="R557" s="67">
        <v>44082</v>
      </c>
    </row>
    <row r="558" spans="1:18" x14ac:dyDescent="0.2">
      <c r="A558" s="101">
        <v>6039</v>
      </c>
      <c r="B558" s="67">
        <v>44202</v>
      </c>
      <c r="C558" s="31" t="s">
        <v>585</v>
      </c>
      <c r="D558" s="97">
        <v>2</v>
      </c>
      <c r="E558" s="47">
        <v>2</v>
      </c>
      <c r="F558" s="47">
        <v>0</v>
      </c>
      <c r="G558" s="47">
        <v>2</v>
      </c>
      <c r="H558" s="47">
        <v>1</v>
      </c>
      <c r="I558" s="47">
        <v>2</v>
      </c>
      <c r="J558" s="47">
        <v>2</v>
      </c>
      <c r="K558" s="47">
        <v>2</v>
      </c>
      <c r="L558" s="47">
        <v>1</v>
      </c>
      <c r="M558" s="47">
        <v>1</v>
      </c>
      <c r="N558" s="2">
        <f t="shared" si="24"/>
        <v>15</v>
      </c>
      <c r="O558" s="2"/>
      <c r="P558" s="25">
        <f t="shared" si="25"/>
        <v>1.5</v>
      </c>
      <c r="Q558" s="25">
        <f t="shared" si="26"/>
        <v>15</v>
      </c>
      <c r="R558" s="67">
        <v>44202</v>
      </c>
    </row>
    <row r="559" spans="1:18" x14ac:dyDescent="0.2">
      <c r="A559" s="101">
        <v>6040</v>
      </c>
      <c r="B559" s="31"/>
      <c r="C559" s="31"/>
      <c r="D559" s="97"/>
      <c r="E559" s="47"/>
      <c r="F559" s="47"/>
      <c r="G559" s="47"/>
      <c r="H559" s="47"/>
      <c r="I559" s="47"/>
      <c r="J559" s="47"/>
      <c r="K559" s="47"/>
      <c r="L559" s="47"/>
      <c r="M559" s="47"/>
      <c r="N559" s="2">
        <f t="shared" si="24"/>
        <v>0</v>
      </c>
      <c r="O559" s="2"/>
      <c r="P559" s="25" t="e">
        <f t="shared" si="25"/>
        <v>#DIV/0!</v>
      </c>
      <c r="Q559" s="25" t="e">
        <f t="shared" si="26"/>
        <v>#DIV/0!</v>
      </c>
      <c r="R559" s="31" t="s">
        <v>685</v>
      </c>
    </row>
    <row r="560" spans="1:18" hidden="1" x14ac:dyDescent="0.2">
      <c r="A560" s="101">
        <v>6041</v>
      </c>
      <c r="B560" s="31"/>
      <c r="C560" s="31"/>
      <c r="D560" s="97"/>
      <c r="E560" s="47"/>
      <c r="F560" s="47"/>
      <c r="G560" s="47"/>
      <c r="H560" s="47"/>
      <c r="I560" s="47"/>
      <c r="J560" s="47"/>
      <c r="K560" s="47"/>
      <c r="L560" s="47"/>
      <c r="M560" s="47"/>
      <c r="N560" s="2">
        <f t="shared" si="24"/>
        <v>0</v>
      </c>
      <c r="O560" s="2"/>
      <c r="P560" s="25" t="e">
        <f t="shared" si="25"/>
        <v>#DIV/0!</v>
      </c>
      <c r="Q560" s="25" t="e">
        <f t="shared" si="26"/>
        <v>#DIV/0!</v>
      </c>
      <c r="R560" s="31"/>
    </row>
    <row r="561" spans="1:18" x14ac:dyDescent="0.2">
      <c r="A561" s="101">
        <v>6042</v>
      </c>
      <c r="B561" s="67">
        <v>44083</v>
      </c>
      <c r="C561" s="31" t="s">
        <v>591</v>
      </c>
      <c r="D561" s="97">
        <v>4</v>
      </c>
      <c r="E561" s="47">
        <v>4</v>
      </c>
      <c r="F561" s="47">
        <v>2</v>
      </c>
      <c r="G561" s="47">
        <v>3</v>
      </c>
      <c r="H561" s="47">
        <v>2</v>
      </c>
      <c r="I561" s="47">
        <v>4</v>
      </c>
      <c r="J561" s="47">
        <v>4</v>
      </c>
      <c r="K561" s="47">
        <v>4</v>
      </c>
      <c r="L561" s="47">
        <v>4</v>
      </c>
      <c r="M561" s="47">
        <v>4</v>
      </c>
      <c r="N561" s="2">
        <f t="shared" si="24"/>
        <v>35</v>
      </c>
      <c r="O561" s="2"/>
      <c r="P561" s="25">
        <f t="shared" si="25"/>
        <v>3.5</v>
      </c>
      <c r="Q561" s="25">
        <f t="shared" si="26"/>
        <v>35</v>
      </c>
      <c r="R561" s="67">
        <v>44083</v>
      </c>
    </row>
    <row r="562" spans="1:18" x14ac:dyDescent="0.2">
      <c r="A562" s="101">
        <v>6043</v>
      </c>
      <c r="B562" s="67">
        <v>44081</v>
      </c>
      <c r="C562" s="31" t="s">
        <v>562</v>
      </c>
      <c r="D562" s="97">
        <v>2</v>
      </c>
      <c r="E562" s="47">
        <v>2</v>
      </c>
      <c r="F562" s="47">
        <v>0</v>
      </c>
      <c r="G562" s="47">
        <v>1</v>
      </c>
      <c r="H562" s="47">
        <v>1</v>
      </c>
      <c r="I562" s="47">
        <v>2</v>
      </c>
      <c r="J562" s="47">
        <v>1</v>
      </c>
      <c r="K562" s="47">
        <v>2</v>
      </c>
      <c r="L562" s="47">
        <v>2</v>
      </c>
      <c r="M562" s="47">
        <v>2</v>
      </c>
      <c r="N562" s="2">
        <f t="shared" si="24"/>
        <v>15</v>
      </c>
      <c r="O562" s="2"/>
      <c r="P562" s="25">
        <f t="shared" si="25"/>
        <v>1.5</v>
      </c>
      <c r="Q562" s="25">
        <f t="shared" si="26"/>
        <v>15</v>
      </c>
      <c r="R562" s="67">
        <v>44081</v>
      </c>
    </row>
    <row r="563" spans="1:18" x14ac:dyDescent="0.2">
      <c r="A563" s="101">
        <v>6044</v>
      </c>
      <c r="B563" s="98">
        <v>44206</v>
      </c>
      <c r="C563" s="99" t="s">
        <v>591</v>
      </c>
      <c r="D563" s="97">
        <v>0</v>
      </c>
      <c r="E563" s="47">
        <v>0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s="47">
        <v>0</v>
      </c>
      <c r="N563" s="2">
        <f t="shared" si="24"/>
        <v>0</v>
      </c>
      <c r="O563" s="2"/>
      <c r="P563" s="25">
        <f t="shared" si="25"/>
        <v>0</v>
      </c>
      <c r="Q563" s="25">
        <f t="shared" si="26"/>
        <v>0</v>
      </c>
      <c r="R563" s="98">
        <v>44206</v>
      </c>
    </row>
    <row r="564" spans="1:18" x14ac:dyDescent="0.2">
      <c r="A564" s="101">
        <v>6045</v>
      </c>
      <c r="B564" s="67">
        <v>44209</v>
      </c>
      <c r="C564" s="31" t="s">
        <v>585</v>
      </c>
      <c r="D564" s="97">
        <v>2</v>
      </c>
      <c r="E564" s="47">
        <v>2</v>
      </c>
      <c r="F564" s="47">
        <v>1</v>
      </c>
      <c r="G564" s="47">
        <v>3</v>
      </c>
      <c r="H564" s="47">
        <v>2</v>
      </c>
      <c r="I564" s="47">
        <v>2</v>
      </c>
      <c r="J564" s="47">
        <v>2</v>
      </c>
      <c r="K564" s="47">
        <v>3</v>
      </c>
      <c r="L564" s="47">
        <v>2</v>
      </c>
      <c r="M564" s="47">
        <v>2</v>
      </c>
      <c r="N564" s="2">
        <f t="shared" si="24"/>
        <v>21</v>
      </c>
      <c r="O564" s="2"/>
      <c r="P564" s="25">
        <f t="shared" si="25"/>
        <v>2.1</v>
      </c>
      <c r="Q564" s="25">
        <f t="shared" si="26"/>
        <v>21</v>
      </c>
      <c r="R564" s="67">
        <v>44209</v>
      </c>
    </row>
    <row r="565" spans="1:18" x14ac:dyDescent="0.2">
      <c r="A565" s="101">
        <v>6046</v>
      </c>
      <c r="B565" s="67">
        <v>44083</v>
      </c>
      <c r="C565" s="31" t="s">
        <v>591</v>
      </c>
      <c r="D565" s="97">
        <v>3</v>
      </c>
      <c r="E565" s="47">
        <v>3</v>
      </c>
      <c r="F565" s="47">
        <v>0</v>
      </c>
      <c r="G565" s="47">
        <v>2</v>
      </c>
      <c r="H565" s="47">
        <v>0</v>
      </c>
      <c r="I565" s="47">
        <v>4</v>
      </c>
      <c r="J565" s="47">
        <v>4</v>
      </c>
      <c r="K565" s="47">
        <v>2</v>
      </c>
      <c r="L565" s="47">
        <v>2</v>
      </c>
      <c r="M565" s="47">
        <v>3</v>
      </c>
      <c r="N565" s="2">
        <f t="shared" si="24"/>
        <v>23</v>
      </c>
      <c r="O565" s="2"/>
      <c r="P565" s="25">
        <f t="shared" si="25"/>
        <v>2.2999999999999998</v>
      </c>
      <c r="Q565" s="25">
        <f t="shared" si="26"/>
        <v>23</v>
      </c>
      <c r="R565" s="67">
        <v>44083</v>
      </c>
    </row>
    <row r="566" spans="1:18" x14ac:dyDescent="0.2">
      <c r="A566" s="101">
        <v>6047</v>
      </c>
      <c r="B566" s="98">
        <v>44206</v>
      </c>
      <c r="C566" s="99" t="s">
        <v>591</v>
      </c>
      <c r="D566" s="97">
        <v>4</v>
      </c>
      <c r="E566" s="47">
        <v>4</v>
      </c>
      <c r="F566" s="47">
        <v>0</v>
      </c>
      <c r="G566" s="47">
        <v>4</v>
      </c>
      <c r="H566" s="47">
        <v>4</v>
      </c>
      <c r="I566" s="47">
        <v>4</v>
      </c>
      <c r="J566" s="47">
        <v>4</v>
      </c>
      <c r="K566" s="47">
        <v>4</v>
      </c>
      <c r="L566" s="47">
        <v>4</v>
      </c>
      <c r="M566" s="47">
        <v>4</v>
      </c>
      <c r="N566" s="2">
        <f t="shared" si="24"/>
        <v>36</v>
      </c>
      <c r="O566" s="2"/>
      <c r="P566" s="25">
        <f t="shared" si="25"/>
        <v>3.6</v>
      </c>
      <c r="Q566" s="25">
        <f t="shared" si="26"/>
        <v>36</v>
      </c>
      <c r="R566" s="98">
        <v>44206</v>
      </c>
    </row>
    <row r="567" spans="1:18" x14ac:dyDescent="0.2">
      <c r="A567" s="101">
        <v>6048</v>
      </c>
      <c r="B567" s="67">
        <v>44083</v>
      </c>
      <c r="C567" s="31" t="s">
        <v>591</v>
      </c>
      <c r="D567" s="97">
        <v>0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s="47">
        <v>0</v>
      </c>
      <c r="N567" s="2">
        <f t="shared" si="24"/>
        <v>0</v>
      </c>
      <c r="O567" s="2"/>
      <c r="P567" s="25">
        <f t="shared" si="25"/>
        <v>0</v>
      </c>
      <c r="Q567" s="25">
        <f t="shared" si="26"/>
        <v>0</v>
      </c>
      <c r="R567" s="67">
        <v>44083</v>
      </c>
    </row>
    <row r="568" spans="1:18" hidden="1" x14ac:dyDescent="0.2">
      <c r="A568" s="101">
        <v>6049</v>
      </c>
      <c r="B568" s="31"/>
      <c r="C568" s="31"/>
      <c r="D568" s="97"/>
      <c r="E568" s="47"/>
      <c r="F568" s="47"/>
      <c r="G568" s="47"/>
      <c r="H568" s="47"/>
      <c r="I568" s="47"/>
      <c r="J568" s="47"/>
      <c r="K568" s="47"/>
      <c r="L568" s="47"/>
      <c r="M568" s="47"/>
      <c r="N568" s="2">
        <f t="shared" si="24"/>
        <v>0</v>
      </c>
      <c r="O568" s="2"/>
      <c r="P568" s="25" t="e">
        <f t="shared" si="25"/>
        <v>#DIV/0!</v>
      </c>
      <c r="Q568" s="25" t="e">
        <f t="shared" si="26"/>
        <v>#DIV/0!</v>
      </c>
      <c r="R568" s="31"/>
    </row>
    <row r="569" spans="1:18" x14ac:dyDescent="0.2">
      <c r="A569" s="101">
        <v>6052</v>
      </c>
      <c r="B569" s="67">
        <v>44082</v>
      </c>
      <c r="C569" s="31" t="s">
        <v>612</v>
      </c>
      <c r="D569" s="97">
        <v>2</v>
      </c>
      <c r="E569" s="47">
        <v>2</v>
      </c>
      <c r="F569" s="47">
        <v>1</v>
      </c>
      <c r="G569" s="47">
        <v>3</v>
      </c>
      <c r="H569" s="47">
        <v>1</v>
      </c>
      <c r="I569" s="47">
        <v>4</v>
      </c>
      <c r="J569" s="47">
        <v>3</v>
      </c>
      <c r="K569" s="47">
        <v>2</v>
      </c>
      <c r="L569" s="47">
        <v>1</v>
      </c>
      <c r="M569" s="47">
        <v>1</v>
      </c>
      <c r="N569" s="2">
        <f t="shared" si="24"/>
        <v>20</v>
      </c>
      <c r="O569" s="2"/>
      <c r="P569" s="25">
        <f t="shared" si="25"/>
        <v>2</v>
      </c>
      <c r="Q569" s="25">
        <f t="shared" si="26"/>
        <v>20</v>
      </c>
      <c r="R569" s="67">
        <v>44082</v>
      </c>
    </row>
    <row r="570" spans="1:18" x14ac:dyDescent="0.2">
      <c r="A570" s="101">
        <v>6054</v>
      </c>
      <c r="B570" s="67">
        <v>44083</v>
      </c>
      <c r="C570" s="31" t="s">
        <v>591</v>
      </c>
      <c r="D570" s="97">
        <v>3</v>
      </c>
      <c r="E570" s="47">
        <v>3</v>
      </c>
      <c r="F570" s="47">
        <v>3</v>
      </c>
      <c r="G570" s="47">
        <v>0</v>
      </c>
      <c r="H570" s="47">
        <v>3</v>
      </c>
      <c r="I570" s="47">
        <v>3</v>
      </c>
      <c r="J570" s="47">
        <v>1</v>
      </c>
      <c r="K570" s="47">
        <v>3</v>
      </c>
      <c r="L570" s="47">
        <v>2</v>
      </c>
      <c r="M570" s="47">
        <v>3</v>
      </c>
      <c r="N570" s="2">
        <f t="shared" si="24"/>
        <v>24</v>
      </c>
      <c r="O570" s="2"/>
      <c r="P570" s="25">
        <f t="shared" si="25"/>
        <v>2.4</v>
      </c>
      <c r="Q570" s="25">
        <f t="shared" si="26"/>
        <v>24</v>
      </c>
      <c r="R570" s="67">
        <v>44083</v>
      </c>
    </row>
    <row r="571" spans="1:18" x14ac:dyDescent="0.2">
      <c r="A571" s="101">
        <v>6055</v>
      </c>
      <c r="B571" s="67">
        <v>44083</v>
      </c>
      <c r="C571" s="31" t="s">
        <v>591</v>
      </c>
      <c r="D571" s="97">
        <v>3</v>
      </c>
      <c r="E571" s="47">
        <v>3</v>
      </c>
      <c r="F571" s="47">
        <v>3</v>
      </c>
      <c r="G571" s="47">
        <v>3</v>
      </c>
      <c r="H571" s="47">
        <v>3</v>
      </c>
      <c r="I571" s="47">
        <v>4</v>
      </c>
      <c r="J571" s="47">
        <v>3</v>
      </c>
      <c r="K571" s="47">
        <v>2</v>
      </c>
      <c r="L571" s="47">
        <v>4</v>
      </c>
      <c r="M571" s="47">
        <v>3</v>
      </c>
      <c r="N571" s="2">
        <f t="shared" si="24"/>
        <v>31</v>
      </c>
      <c r="O571" s="2"/>
      <c r="P571" s="25">
        <f t="shared" si="25"/>
        <v>3.1</v>
      </c>
      <c r="Q571" s="25">
        <f t="shared" si="26"/>
        <v>31</v>
      </c>
      <c r="R571" s="67">
        <v>44083</v>
      </c>
    </row>
    <row r="572" spans="1:18" x14ac:dyDescent="0.2">
      <c r="A572" s="101">
        <v>6056</v>
      </c>
      <c r="B572" s="67">
        <v>44083</v>
      </c>
      <c r="C572" s="31" t="s">
        <v>591</v>
      </c>
      <c r="D572" s="97">
        <v>1</v>
      </c>
      <c r="E572" s="47">
        <v>1</v>
      </c>
      <c r="F572" s="47">
        <v>1</v>
      </c>
      <c r="G572" s="47">
        <v>1</v>
      </c>
      <c r="H572" s="47">
        <v>1</v>
      </c>
      <c r="I572" s="47">
        <v>1</v>
      </c>
      <c r="J572" s="47">
        <v>1</v>
      </c>
      <c r="K572" s="47">
        <v>1</v>
      </c>
      <c r="L572" s="47">
        <v>1</v>
      </c>
      <c r="M572" s="47">
        <v>1</v>
      </c>
      <c r="N572" s="2">
        <f t="shared" si="24"/>
        <v>10</v>
      </c>
      <c r="O572" s="2"/>
      <c r="P572" s="25">
        <f t="shared" si="25"/>
        <v>1</v>
      </c>
      <c r="Q572" s="25">
        <f t="shared" si="26"/>
        <v>10</v>
      </c>
      <c r="R572" s="67">
        <v>44083</v>
      </c>
    </row>
    <row r="573" spans="1:18" x14ac:dyDescent="0.2">
      <c r="A573" s="101">
        <v>6057</v>
      </c>
      <c r="B573" s="67">
        <v>44083</v>
      </c>
      <c r="C573" s="31" t="s">
        <v>591</v>
      </c>
      <c r="D573" s="97">
        <v>1</v>
      </c>
      <c r="E573" s="47">
        <v>1</v>
      </c>
      <c r="F573" s="47">
        <v>0</v>
      </c>
      <c r="G573" s="47">
        <v>1</v>
      </c>
      <c r="H573" s="47">
        <v>1</v>
      </c>
      <c r="I573" s="47">
        <v>1</v>
      </c>
      <c r="J573" s="47">
        <v>1</v>
      </c>
      <c r="K573" s="47">
        <v>2</v>
      </c>
      <c r="L573" s="47">
        <v>1</v>
      </c>
      <c r="M573" s="47">
        <v>2</v>
      </c>
      <c r="N573" s="2">
        <f t="shared" si="24"/>
        <v>11</v>
      </c>
      <c r="O573" s="2"/>
      <c r="P573" s="25">
        <f t="shared" si="25"/>
        <v>1.1000000000000001</v>
      </c>
      <c r="Q573" s="25">
        <f t="shared" si="26"/>
        <v>11</v>
      </c>
      <c r="R573" s="67">
        <v>44083</v>
      </c>
    </row>
    <row r="574" spans="1:18" x14ac:dyDescent="0.2">
      <c r="A574" s="101">
        <v>6062</v>
      </c>
      <c r="B574" s="98">
        <v>44206</v>
      </c>
      <c r="C574" s="99" t="s">
        <v>591</v>
      </c>
      <c r="D574" s="97">
        <v>1</v>
      </c>
      <c r="E574" s="47">
        <v>2</v>
      </c>
      <c r="F574" s="47">
        <v>0</v>
      </c>
      <c r="G574" s="47">
        <v>2</v>
      </c>
      <c r="H574" s="47">
        <v>1</v>
      </c>
      <c r="I574" s="47">
        <v>3</v>
      </c>
      <c r="J574" s="47">
        <v>3</v>
      </c>
      <c r="K574" s="47">
        <v>3</v>
      </c>
      <c r="L574" s="47">
        <v>2</v>
      </c>
      <c r="M574" s="47">
        <v>2</v>
      </c>
      <c r="N574" s="2">
        <f t="shared" si="24"/>
        <v>19</v>
      </c>
      <c r="O574" s="2"/>
      <c r="P574" s="25">
        <f t="shared" si="25"/>
        <v>1.9</v>
      </c>
      <c r="Q574" s="25">
        <f t="shared" si="26"/>
        <v>19</v>
      </c>
      <c r="R574" s="98">
        <v>44206</v>
      </c>
    </row>
    <row r="575" spans="1:18" x14ac:dyDescent="0.2">
      <c r="A575" s="101">
        <v>6063</v>
      </c>
      <c r="B575" s="67">
        <v>44081</v>
      </c>
      <c r="C575" s="31" t="s">
        <v>562</v>
      </c>
      <c r="D575" s="97">
        <v>3</v>
      </c>
      <c r="E575" s="47">
        <v>3</v>
      </c>
      <c r="F575" s="47">
        <v>1</v>
      </c>
      <c r="G575" s="47">
        <v>2</v>
      </c>
      <c r="H575" s="47">
        <v>1</v>
      </c>
      <c r="I575" s="47">
        <v>3</v>
      </c>
      <c r="J575" s="47">
        <v>3</v>
      </c>
      <c r="K575" s="47">
        <v>3</v>
      </c>
      <c r="L575" s="47">
        <v>2</v>
      </c>
      <c r="M575" s="47">
        <v>1</v>
      </c>
      <c r="N575" s="2">
        <f t="shared" si="24"/>
        <v>22</v>
      </c>
      <c r="O575" s="2"/>
      <c r="P575" s="25">
        <f t="shared" si="25"/>
        <v>2.2000000000000002</v>
      </c>
      <c r="Q575" s="25">
        <f t="shared" si="26"/>
        <v>22</v>
      </c>
      <c r="R575" s="67">
        <v>44081</v>
      </c>
    </row>
    <row r="576" spans="1:18" hidden="1" x14ac:dyDescent="0.2">
      <c r="A576" s="101">
        <v>6069</v>
      </c>
      <c r="B576" s="31"/>
      <c r="C576" s="31"/>
      <c r="D576" s="97"/>
      <c r="E576" s="47"/>
      <c r="F576" s="47"/>
      <c r="G576" s="47"/>
      <c r="H576" s="47"/>
      <c r="I576" s="47"/>
      <c r="J576" s="47"/>
      <c r="K576" s="47"/>
      <c r="L576" s="47"/>
      <c r="M576" s="47"/>
      <c r="N576" s="2">
        <f t="shared" si="24"/>
        <v>0</v>
      </c>
      <c r="O576" s="2"/>
      <c r="P576" s="25" t="e">
        <f t="shared" si="25"/>
        <v>#DIV/0!</v>
      </c>
      <c r="Q576" s="25" t="e">
        <f t="shared" si="26"/>
        <v>#DIV/0!</v>
      </c>
      <c r="R576" s="31"/>
    </row>
    <row r="577" spans="1:18" x14ac:dyDescent="0.2">
      <c r="A577" s="101">
        <v>6073</v>
      </c>
      <c r="B577" s="67">
        <v>44083</v>
      </c>
      <c r="C577" s="31" t="s">
        <v>591</v>
      </c>
      <c r="D577" s="97">
        <v>3</v>
      </c>
      <c r="E577" s="47">
        <v>3</v>
      </c>
      <c r="F577" s="47">
        <v>1</v>
      </c>
      <c r="G577" s="47">
        <v>3</v>
      </c>
      <c r="H577" s="47">
        <v>3</v>
      </c>
      <c r="I577" s="47">
        <v>3</v>
      </c>
      <c r="J577" s="47">
        <v>3</v>
      </c>
      <c r="K577" s="47">
        <v>3</v>
      </c>
      <c r="L577" s="47">
        <v>2</v>
      </c>
      <c r="M577" s="47">
        <v>3</v>
      </c>
      <c r="N577" s="2">
        <f t="shared" si="24"/>
        <v>27</v>
      </c>
      <c r="O577" s="2"/>
      <c r="P577" s="25">
        <f t="shared" si="25"/>
        <v>2.7</v>
      </c>
      <c r="Q577" s="25">
        <f t="shared" si="26"/>
        <v>27</v>
      </c>
      <c r="R577" s="67">
        <v>44083</v>
      </c>
    </row>
    <row r="578" spans="1:18" x14ac:dyDescent="0.2">
      <c r="A578" s="101">
        <v>6075</v>
      </c>
      <c r="B578" s="67">
        <v>44082</v>
      </c>
      <c r="C578" s="31" t="s">
        <v>612</v>
      </c>
      <c r="D578" s="97">
        <v>3</v>
      </c>
      <c r="E578" s="47">
        <v>3</v>
      </c>
      <c r="F578" s="47">
        <v>3</v>
      </c>
      <c r="G578" s="47">
        <v>2</v>
      </c>
      <c r="H578" s="47">
        <v>2</v>
      </c>
      <c r="I578" s="47">
        <v>4</v>
      </c>
      <c r="J578" s="47">
        <v>4</v>
      </c>
      <c r="K578" s="47">
        <v>2</v>
      </c>
      <c r="L578" s="47">
        <v>3</v>
      </c>
      <c r="M578" s="47">
        <v>2</v>
      </c>
      <c r="N578" s="2">
        <f t="shared" si="24"/>
        <v>28</v>
      </c>
      <c r="O578" s="2"/>
      <c r="P578" s="25">
        <f t="shared" si="25"/>
        <v>2.8</v>
      </c>
      <c r="Q578" s="25">
        <f t="shared" si="26"/>
        <v>28</v>
      </c>
      <c r="R578" s="67">
        <v>44082</v>
      </c>
    </row>
    <row r="579" spans="1:18" x14ac:dyDescent="0.2">
      <c r="A579" s="101">
        <v>6077</v>
      </c>
      <c r="B579" s="67">
        <v>44083</v>
      </c>
      <c r="C579" s="31" t="s">
        <v>591</v>
      </c>
      <c r="D579" s="97">
        <v>2</v>
      </c>
      <c r="E579" s="47">
        <v>2</v>
      </c>
      <c r="F579" s="47">
        <v>0</v>
      </c>
      <c r="G579" s="47">
        <v>1</v>
      </c>
      <c r="H579" s="47">
        <v>2</v>
      </c>
      <c r="I579" s="47">
        <v>2</v>
      </c>
      <c r="J579" s="47">
        <v>2</v>
      </c>
      <c r="K579" s="47">
        <v>1</v>
      </c>
      <c r="L579" s="47">
        <v>1</v>
      </c>
      <c r="M579" s="47">
        <v>1</v>
      </c>
      <c r="N579" s="2">
        <f t="shared" ref="N579:N583" si="27">SUM(D579:M579)</f>
        <v>14</v>
      </c>
      <c r="O579" s="2"/>
      <c r="P579" s="25">
        <f t="shared" ref="P579:P583" si="28">AVERAGE(D579:M579)</f>
        <v>1.4</v>
      </c>
      <c r="Q579" s="25">
        <f t="shared" ref="Q579:Q600" si="29">P579*10</f>
        <v>14</v>
      </c>
      <c r="R579" s="67">
        <v>44083</v>
      </c>
    </row>
    <row r="580" spans="1:18" hidden="1" x14ac:dyDescent="0.2">
      <c r="A580" s="101">
        <v>6078</v>
      </c>
      <c r="B580" s="31"/>
      <c r="C580" s="31"/>
      <c r="D580" s="97"/>
      <c r="E580" s="47"/>
      <c r="F580" s="47"/>
      <c r="G580" s="47"/>
      <c r="H580" s="47"/>
      <c r="I580" s="47"/>
      <c r="J580" s="47"/>
      <c r="K580" s="47"/>
      <c r="L580" s="47"/>
      <c r="M580" s="47"/>
      <c r="N580" s="2">
        <f t="shared" si="27"/>
        <v>0</v>
      </c>
      <c r="O580" s="2"/>
      <c r="P580" s="25" t="e">
        <f t="shared" si="28"/>
        <v>#DIV/0!</v>
      </c>
      <c r="Q580" s="25" t="e">
        <f t="shared" si="29"/>
        <v>#DIV/0!</v>
      </c>
      <c r="R580" s="31"/>
    </row>
    <row r="581" spans="1:18" x14ac:dyDescent="0.2">
      <c r="A581" s="101">
        <v>6079</v>
      </c>
      <c r="B581" s="67">
        <v>44083</v>
      </c>
      <c r="C581" s="31" t="s">
        <v>591</v>
      </c>
      <c r="D581" s="97">
        <v>3</v>
      </c>
      <c r="E581" s="47">
        <v>3</v>
      </c>
      <c r="F581" s="47">
        <v>0</v>
      </c>
      <c r="G581" s="47">
        <v>1</v>
      </c>
      <c r="H581" s="47">
        <v>2</v>
      </c>
      <c r="I581" s="47">
        <v>3</v>
      </c>
      <c r="J581" s="47">
        <v>1</v>
      </c>
      <c r="K581" s="47">
        <v>3</v>
      </c>
      <c r="L581" s="47">
        <v>0</v>
      </c>
      <c r="M581" s="47">
        <v>3</v>
      </c>
      <c r="N581" s="2">
        <f t="shared" si="27"/>
        <v>19</v>
      </c>
      <c r="O581" s="2"/>
      <c r="P581" s="25">
        <f t="shared" si="28"/>
        <v>1.9</v>
      </c>
      <c r="Q581" s="25">
        <f t="shared" si="29"/>
        <v>19</v>
      </c>
      <c r="R581" s="67">
        <v>44083</v>
      </c>
    </row>
    <row r="582" spans="1:18" x14ac:dyDescent="0.2">
      <c r="A582" s="101">
        <v>6080</v>
      </c>
      <c r="B582" s="98">
        <v>44206</v>
      </c>
      <c r="C582" s="99" t="s">
        <v>591</v>
      </c>
      <c r="D582" s="97">
        <v>3</v>
      </c>
      <c r="E582" s="47">
        <v>2</v>
      </c>
      <c r="F582" s="47">
        <v>0</v>
      </c>
      <c r="G582" s="47">
        <v>1</v>
      </c>
      <c r="H582" s="47">
        <v>2</v>
      </c>
      <c r="I582" s="47">
        <v>3</v>
      </c>
      <c r="J582" s="47">
        <v>2</v>
      </c>
      <c r="K582" s="47">
        <v>2</v>
      </c>
      <c r="L582" s="47">
        <v>3</v>
      </c>
      <c r="M582" s="47">
        <v>2</v>
      </c>
      <c r="N582" s="2">
        <f t="shared" si="27"/>
        <v>20</v>
      </c>
      <c r="O582" s="2"/>
      <c r="P582" s="25">
        <f t="shared" si="28"/>
        <v>2</v>
      </c>
      <c r="Q582" s="25">
        <f t="shared" si="29"/>
        <v>20</v>
      </c>
      <c r="R582" s="98">
        <v>44206</v>
      </c>
    </row>
    <row r="583" spans="1:18" x14ac:dyDescent="0.2">
      <c r="A583" s="101">
        <v>6082</v>
      </c>
      <c r="B583" s="67">
        <v>44083</v>
      </c>
      <c r="C583" s="31" t="s">
        <v>591</v>
      </c>
      <c r="D583" s="97">
        <v>3</v>
      </c>
      <c r="E583" s="47">
        <v>3</v>
      </c>
      <c r="F583" s="47">
        <v>0</v>
      </c>
      <c r="G583" s="47">
        <v>2</v>
      </c>
      <c r="H583" s="47">
        <v>2</v>
      </c>
      <c r="I583" s="47">
        <v>2</v>
      </c>
      <c r="J583" s="47">
        <v>3</v>
      </c>
      <c r="K583" s="47">
        <v>3</v>
      </c>
      <c r="L583" s="47">
        <v>0</v>
      </c>
      <c r="M583" s="47">
        <v>2</v>
      </c>
      <c r="N583" s="2">
        <f t="shared" si="27"/>
        <v>20</v>
      </c>
      <c r="O583" s="2"/>
      <c r="P583" s="25">
        <f t="shared" si="28"/>
        <v>2</v>
      </c>
      <c r="Q583" s="25">
        <f t="shared" si="29"/>
        <v>20</v>
      </c>
      <c r="R583" s="67">
        <v>44083</v>
      </c>
    </row>
    <row r="584" spans="1:18" x14ac:dyDescent="0.2">
      <c r="A584" s="113">
        <v>7000</v>
      </c>
      <c r="B584" s="40">
        <v>44083</v>
      </c>
      <c r="C584" s="1" t="s">
        <v>599</v>
      </c>
      <c r="D584" s="116">
        <v>0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2</v>
      </c>
      <c r="L584" s="2">
        <v>1</v>
      </c>
      <c r="M584" s="2">
        <v>2</v>
      </c>
      <c r="N584" s="2">
        <v>7</v>
      </c>
      <c r="O584" s="2"/>
      <c r="P584" s="25">
        <f t="shared" ref="P584" si="30">AVERAGE(D584:M584)</f>
        <v>0.7</v>
      </c>
      <c r="Q584" s="25">
        <f t="shared" si="29"/>
        <v>7</v>
      </c>
      <c r="R584" s="40">
        <v>44083</v>
      </c>
    </row>
    <row r="585" spans="1:18" hidden="1" x14ac:dyDescent="0.2">
      <c r="A585" s="113">
        <v>7001</v>
      </c>
      <c r="D585" s="11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R585" s="1"/>
    </row>
    <row r="586" spans="1:18" x14ac:dyDescent="0.2">
      <c r="A586" s="113">
        <v>7002</v>
      </c>
      <c r="B586" s="40">
        <v>44084</v>
      </c>
      <c r="C586" s="1" t="s">
        <v>591</v>
      </c>
      <c r="D586" s="116">
        <v>2</v>
      </c>
      <c r="E586" s="2">
        <v>0</v>
      </c>
      <c r="F586" s="2">
        <v>1</v>
      </c>
      <c r="G586" s="2">
        <v>0</v>
      </c>
      <c r="H586" s="2">
        <v>2</v>
      </c>
      <c r="I586" s="2">
        <v>2</v>
      </c>
      <c r="J586" s="2">
        <v>2</v>
      </c>
      <c r="K586" s="2">
        <v>2</v>
      </c>
      <c r="L586" s="2">
        <v>2</v>
      </c>
      <c r="M586" s="2">
        <v>2</v>
      </c>
      <c r="N586" s="2">
        <f>SUM(D586:M586)</f>
        <v>15</v>
      </c>
      <c r="O586" s="2"/>
      <c r="P586" s="25">
        <f t="shared" ref="P586:P591" si="31">AVERAGE(D586:M586)</f>
        <v>1.5</v>
      </c>
      <c r="Q586" s="25">
        <f t="shared" si="29"/>
        <v>15</v>
      </c>
      <c r="R586" s="40">
        <v>44084</v>
      </c>
    </row>
    <row r="587" spans="1:18" x14ac:dyDescent="0.2">
      <c r="A587" s="113">
        <v>7003</v>
      </c>
      <c r="B587" s="40">
        <v>44084</v>
      </c>
      <c r="C587" s="1" t="s">
        <v>591</v>
      </c>
      <c r="D587" s="116">
        <v>0</v>
      </c>
      <c r="E587" s="26">
        <v>0</v>
      </c>
      <c r="F587" s="26">
        <v>0</v>
      </c>
      <c r="G587" s="26">
        <v>0</v>
      </c>
      <c r="H587" s="26">
        <v>0</v>
      </c>
      <c r="I587" s="26">
        <v>1</v>
      </c>
      <c r="J587" s="26">
        <v>2</v>
      </c>
      <c r="K587" s="26">
        <v>0</v>
      </c>
      <c r="L587" s="26">
        <v>0</v>
      </c>
      <c r="M587" s="26">
        <v>0</v>
      </c>
      <c r="N587" s="26"/>
      <c r="O587" s="26"/>
      <c r="P587" s="25">
        <f t="shared" si="31"/>
        <v>0.3</v>
      </c>
      <c r="Q587" s="25">
        <f t="shared" si="29"/>
        <v>3</v>
      </c>
      <c r="R587" s="40">
        <v>44084</v>
      </c>
    </row>
    <row r="588" spans="1:18" x14ac:dyDescent="0.2">
      <c r="A588" s="113">
        <v>7004</v>
      </c>
      <c r="B588" s="40">
        <v>44084</v>
      </c>
      <c r="C588" s="1" t="s">
        <v>591</v>
      </c>
      <c r="D588" s="116">
        <v>1</v>
      </c>
      <c r="E588" s="2">
        <v>2</v>
      </c>
      <c r="F588" s="2">
        <v>1</v>
      </c>
      <c r="G588" s="2">
        <v>2</v>
      </c>
      <c r="H588" s="2">
        <v>1</v>
      </c>
      <c r="I588" s="2">
        <v>2</v>
      </c>
      <c r="J588" s="2">
        <v>2</v>
      </c>
      <c r="K588" s="2">
        <v>1</v>
      </c>
      <c r="L588" s="2">
        <v>2</v>
      </c>
      <c r="M588" s="2">
        <v>1</v>
      </c>
      <c r="N588" s="2">
        <f t="shared" ref="N588:N651" si="32">SUM(D588:M588)</f>
        <v>15</v>
      </c>
      <c r="O588" s="2"/>
      <c r="P588" s="25">
        <f t="shared" si="31"/>
        <v>1.5</v>
      </c>
      <c r="Q588" s="25">
        <f t="shared" si="29"/>
        <v>15</v>
      </c>
      <c r="R588" s="40">
        <v>44084</v>
      </c>
    </row>
    <row r="589" spans="1:18" x14ac:dyDescent="0.2">
      <c r="A589" s="113">
        <v>7005</v>
      </c>
      <c r="B589" s="40">
        <v>44084</v>
      </c>
      <c r="C589" s="1" t="s">
        <v>591</v>
      </c>
      <c r="D589" s="116">
        <v>4</v>
      </c>
      <c r="E589" s="2">
        <v>4</v>
      </c>
      <c r="F589" s="2">
        <v>0</v>
      </c>
      <c r="G589" s="2">
        <v>0</v>
      </c>
      <c r="H589" s="2">
        <v>0</v>
      </c>
      <c r="I589" s="2">
        <v>4</v>
      </c>
      <c r="J589" s="2">
        <v>3</v>
      </c>
      <c r="K589" s="2">
        <v>4</v>
      </c>
      <c r="L589" s="2">
        <v>1</v>
      </c>
      <c r="M589" s="2">
        <v>4</v>
      </c>
      <c r="N589" s="2">
        <f t="shared" si="32"/>
        <v>24</v>
      </c>
      <c r="O589" s="2"/>
      <c r="P589" s="25">
        <f t="shared" si="31"/>
        <v>2.4</v>
      </c>
      <c r="Q589" s="25">
        <f t="shared" si="29"/>
        <v>24</v>
      </c>
      <c r="R589" s="40">
        <v>44084</v>
      </c>
    </row>
    <row r="590" spans="1:18" x14ac:dyDescent="0.2">
      <c r="A590" s="113">
        <v>7006</v>
      </c>
      <c r="B590" s="40">
        <v>44090</v>
      </c>
      <c r="C590" s="1" t="s">
        <v>585</v>
      </c>
      <c r="D590" s="116">
        <v>3</v>
      </c>
      <c r="E590" s="2">
        <v>1</v>
      </c>
      <c r="F590" s="2">
        <v>1</v>
      </c>
      <c r="G590" s="2">
        <v>1</v>
      </c>
      <c r="H590" s="2">
        <v>3</v>
      </c>
      <c r="I590" s="2">
        <v>3</v>
      </c>
      <c r="J590" s="2">
        <v>3</v>
      </c>
      <c r="K590" s="2">
        <v>3</v>
      </c>
      <c r="L590" s="2">
        <v>3</v>
      </c>
      <c r="M590" s="2">
        <v>0</v>
      </c>
      <c r="N590" s="2">
        <f t="shared" si="32"/>
        <v>21</v>
      </c>
      <c r="O590" s="2"/>
      <c r="P590" s="25">
        <f t="shared" si="31"/>
        <v>2.1</v>
      </c>
      <c r="Q590" s="25">
        <f t="shared" si="29"/>
        <v>21</v>
      </c>
      <c r="R590" s="40">
        <v>44090</v>
      </c>
    </row>
    <row r="591" spans="1:18" x14ac:dyDescent="0.2">
      <c r="A591" s="113">
        <v>7007</v>
      </c>
      <c r="B591" s="40">
        <v>44090</v>
      </c>
      <c r="C591" s="1" t="s">
        <v>585</v>
      </c>
      <c r="D591" s="116">
        <v>3</v>
      </c>
      <c r="E591" s="2">
        <v>2</v>
      </c>
      <c r="F591" s="2">
        <v>2</v>
      </c>
      <c r="G591" s="2">
        <v>3</v>
      </c>
      <c r="H591" s="2">
        <v>4</v>
      </c>
      <c r="I591" s="2">
        <v>3</v>
      </c>
      <c r="J591" s="2">
        <v>3</v>
      </c>
      <c r="K591" s="2">
        <v>3</v>
      </c>
      <c r="L591" s="2">
        <v>4</v>
      </c>
      <c r="M591" s="2">
        <v>3</v>
      </c>
      <c r="N591" s="2">
        <f t="shared" si="32"/>
        <v>30</v>
      </c>
      <c r="O591" s="2"/>
      <c r="P591" s="25">
        <f t="shared" si="31"/>
        <v>3</v>
      </c>
      <c r="Q591" s="25">
        <f t="shared" si="29"/>
        <v>30</v>
      </c>
      <c r="R591" s="40">
        <v>44090</v>
      </c>
    </row>
    <row r="592" spans="1:18" hidden="1" x14ac:dyDescent="0.2">
      <c r="A592" s="113">
        <v>7007</v>
      </c>
      <c r="D592" s="116"/>
      <c r="E592" s="2"/>
      <c r="F592" s="2"/>
      <c r="G592" s="2"/>
      <c r="H592" s="2"/>
      <c r="I592" s="2"/>
      <c r="J592" s="2"/>
      <c r="K592" s="2"/>
      <c r="L592" s="2"/>
      <c r="M592" s="2"/>
      <c r="N592" s="2">
        <f t="shared" si="32"/>
        <v>0</v>
      </c>
      <c r="O592" s="2"/>
      <c r="R592" s="1"/>
    </row>
    <row r="593" spans="1:18" x14ac:dyDescent="0.2">
      <c r="A593" s="113">
        <v>7008</v>
      </c>
      <c r="B593" s="40">
        <v>44090</v>
      </c>
      <c r="C593" s="1" t="s">
        <v>585</v>
      </c>
      <c r="D593" s="116">
        <v>3</v>
      </c>
      <c r="E593" s="2">
        <v>3</v>
      </c>
      <c r="F593" s="2">
        <v>0</v>
      </c>
      <c r="G593" s="2">
        <v>1</v>
      </c>
      <c r="H593" s="2">
        <v>0</v>
      </c>
      <c r="I593" s="2">
        <v>3</v>
      </c>
      <c r="J593" s="2">
        <v>3</v>
      </c>
      <c r="K593" s="2">
        <v>3</v>
      </c>
      <c r="L593" s="2">
        <v>0</v>
      </c>
      <c r="M593" s="2">
        <v>0</v>
      </c>
      <c r="N593" s="2">
        <f t="shared" si="32"/>
        <v>16</v>
      </c>
      <c r="O593" s="2"/>
      <c r="P593" s="25">
        <f t="shared" ref="P593:P600" si="33">AVERAGE(D593:M593)</f>
        <v>1.6</v>
      </c>
      <c r="Q593" s="25">
        <f t="shared" si="29"/>
        <v>16</v>
      </c>
      <c r="R593" s="40">
        <v>44090</v>
      </c>
    </row>
    <row r="594" spans="1:18" x14ac:dyDescent="0.2">
      <c r="A594" s="113">
        <v>7009</v>
      </c>
      <c r="B594" s="40">
        <v>44090</v>
      </c>
      <c r="C594" s="1" t="s">
        <v>591</v>
      </c>
      <c r="D594" s="116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1</v>
      </c>
      <c r="L594" s="2">
        <v>1</v>
      </c>
      <c r="M594" s="2">
        <v>1</v>
      </c>
      <c r="N594" s="2">
        <f t="shared" si="32"/>
        <v>3</v>
      </c>
      <c r="O594" s="2"/>
      <c r="P594" s="25">
        <f t="shared" si="33"/>
        <v>0.3</v>
      </c>
      <c r="Q594" s="25">
        <f t="shared" si="29"/>
        <v>3</v>
      </c>
      <c r="R594" s="40">
        <v>44090</v>
      </c>
    </row>
    <row r="595" spans="1:18" x14ac:dyDescent="0.2">
      <c r="A595" s="113">
        <v>7010</v>
      </c>
      <c r="B595" s="40">
        <v>44090</v>
      </c>
      <c r="C595" s="1" t="s">
        <v>599</v>
      </c>
      <c r="D595" s="116">
        <v>1</v>
      </c>
      <c r="E595" s="2">
        <v>0</v>
      </c>
      <c r="F595" s="2">
        <v>0</v>
      </c>
      <c r="G595" s="2">
        <v>0</v>
      </c>
      <c r="H595" s="2">
        <v>0</v>
      </c>
      <c r="I595" s="2">
        <v>3</v>
      </c>
      <c r="J595" s="2">
        <v>3</v>
      </c>
      <c r="K595" s="2">
        <v>2</v>
      </c>
      <c r="L595" s="2">
        <v>3</v>
      </c>
      <c r="M595" s="2">
        <v>3</v>
      </c>
      <c r="N595" s="2">
        <f t="shared" si="32"/>
        <v>15</v>
      </c>
      <c r="O595" s="2"/>
      <c r="P595" s="25">
        <f t="shared" si="33"/>
        <v>1.5</v>
      </c>
      <c r="Q595" s="25">
        <f t="shared" si="29"/>
        <v>15</v>
      </c>
      <c r="R595" s="40">
        <v>44090</v>
      </c>
    </row>
    <row r="596" spans="1:18" x14ac:dyDescent="0.2">
      <c r="A596" s="113">
        <v>7011</v>
      </c>
      <c r="B596" s="40">
        <v>44090</v>
      </c>
      <c r="C596" s="1" t="s">
        <v>599</v>
      </c>
      <c r="D596" s="116">
        <v>0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1</v>
      </c>
      <c r="K596" s="2">
        <v>0</v>
      </c>
      <c r="L596" s="2">
        <v>0</v>
      </c>
      <c r="M596" s="2">
        <v>0</v>
      </c>
      <c r="N596" s="2">
        <f t="shared" si="32"/>
        <v>2</v>
      </c>
      <c r="O596" s="2"/>
      <c r="P596" s="25">
        <f t="shared" si="33"/>
        <v>0.2</v>
      </c>
      <c r="Q596" s="25">
        <f t="shared" si="29"/>
        <v>2</v>
      </c>
      <c r="R596" s="40">
        <v>44090</v>
      </c>
    </row>
    <row r="597" spans="1:18" x14ac:dyDescent="0.2">
      <c r="A597" s="113">
        <v>7012</v>
      </c>
      <c r="B597" s="40">
        <v>44083</v>
      </c>
      <c r="C597" s="1" t="s">
        <v>591</v>
      </c>
      <c r="D597" s="116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3</v>
      </c>
      <c r="N597" s="2">
        <f t="shared" si="32"/>
        <v>3</v>
      </c>
      <c r="O597" s="2"/>
      <c r="P597" s="25">
        <f t="shared" si="33"/>
        <v>0.3</v>
      </c>
      <c r="Q597" s="25">
        <f t="shared" si="29"/>
        <v>3</v>
      </c>
      <c r="R597" s="40">
        <v>44083</v>
      </c>
    </row>
    <row r="598" spans="1:18" x14ac:dyDescent="0.2">
      <c r="A598" s="113">
        <v>7013</v>
      </c>
      <c r="B598" s="40">
        <v>44083</v>
      </c>
      <c r="C598" s="1" t="s">
        <v>591</v>
      </c>
      <c r="D598" s="116">
        <v>0</v>
      </c>
      <c r="E598" s="2">
        <v>0</v>
      </c>
      <c r="F598" s="2">
        <v>0</v>
      </c>
      <c r="G598" s="2">
        <v>0</v>
      </c>
      <c r="H598" s="2">
        <v>0</v>
      </c>
      <c r="I598" s="2">
        <v>1</v>
      </c>
      <c r="J598" s="2">
        <v>1</v>
      </c>
      <c r="K598" s="2">
        <v>1</v>
      </c>
      <c r="L598" s="2">
        <v>1</v>
      </c>
      <c r="M598" s="2">
        <v>0</v>
      </c>
      <c r="N598" s="2">
        <f t="shared" si="32"/>
        <v>4</v>
      </c>
      <c r="O598" s="2"/>
      <c r="P598" s="25">
        <f t="shared" si="33"/>
        <v>0.4</v>
      </c>
      <c r="Q598" s="25">
        <f t="shared" si="29"/>
        <v>4</v>
      </c>
      <c r="R598" s="40">
        <v>44083</v>
      </c>
    </row>
    <row r="599" spans="1:18" x14ac:dyDescent="0.2">
      <c r="A599" s="113">
        <v>7014</v>
      </c>
      <c r="B599" s="40">
        <v>44083</v>
      </c>
      <c r="C599" s="1" t="s">
        <v>591</v>
      </c>
      <c r="D599" s="116">
        <v>2</v>
      </c>
      <c r="E599" s="2">
        <v>2</v>
      </c>
      <c r="F599" s="2">
        <v>0</v>
      </c>
      <c r="G599" s="2">
        <v>2</v>
      </c>
      <c r="H599" s="2">
        <v>1</v>
      </c>
      <c r="I599" s="2">
        <v>1</v>
      </c>
      <c r="J599" s="2">
        <v>2</v>
      </c>
      <c r="K599" s="2">
        <v>2</v>
      </c>
      <c r="L599" s="2">
        <v>1</v>
      </c>
      <c r="M599" s="2">
        <v>1</v>
      </c>
      <c r="N599" s="2">
        <f t="shared" si="32"/>
        <v>14</v>
      </c>
      <c r="O599" s="2"/>
      <c r="P599" s="25">
        <f t="shared" si="33"/>
        <v>1.4</v>
      </c>
      <c r="Q599" s="25">
        <f t="shared" si="29"/>
        <v>14</v>
      </c>
      <c r="R599" s="40">
        <v>44083</v>
      </c>
    </row>
    <row r="600" spans="1:18" x14ac:dyDescent="0.2">
      <c r="A600" s="113">
        <v>7015</v>
      </c>
      <c r="B600" s="40">
        <v>44083</v>
      </c>
      <c r="C600" s="1" t="s">
        <v>591</v>
      </c>
      <c r="D600" s="116">
        <v>4</v>
      </c>
      <c r="E600" s="2">
        <v>4</v>
      </c>
      <c r="F600" s="2">
        <v>3</v>
      </c>
      <c r="G600" s="2">
        <v>4</v>
      </c>
      <c r="H600" s="2">
        <v>4</v>
      </c>
      <c r="I600" s="2">
        <v>4</v>
      </c>
      <c r="J600" s="2">
        <v>4</v>
      </c>
      <c r="K600" s="2">
        <v>4</v>
      </c>
      <c r="L600" s="2">
        <v>4</v>
      </c>
      <c r="M600" s="2">
        <v>4</v>
      </c>
      <c r="N600" s="2">
        <f t="shared" si="32"/>
        <v>39</v>
      </c>
      <c r="O600" s="2"/>
      <c r="P600" s="25">
        <f t="shared" si="33"/>
        <v>3.9</v>
      </c>
      <c r="Q600" s="25">
        <f t="shared" si="29"/>
        <v>39</v>
      </c>
      <c r="R600" s="40">
        <v>44083</v>
      </c>
    </row>
    <row r="601" spans="1:18" hidden="1" x14ac:dyDescent="0.2">
      <c r="A601" s="113">
        <v>7016</v>
      </c>
      <c r="D601" s="116"/>
      <c r="E601" s="2"/>
      <c r="F601" s="2"/>
      <c r="G601" s="2"/>
      <c r="H601" s="2"/>
      <c r="I601" s="2"/>
      <c r="J601" s="2"/>
      <c r="K601" s="2"/>
      <c r="L601" s="2"/>
      <c r="M601" s="2"/>
      <c r="N601" s="2">
        <f t="shared" si="32"/>
        <v>0</v>
      </c>
      <c r="O601" s="2"/>
    </row>
    <row r="602" spans="1:18" hidden="1" x14ac:dyDescent="0.2">
      <c r="A602" s="113">
        <v>7017</v>
      </c>
      <c r="D602" s="116"/>
      <c r="E602" s="2"/>
      <c r="F602" s="2"/>
      <c r="G602" s="2"/>
      <c r="H602" s="2"/>
      <c r="I602" s="2"/>
      <c r="J602" s="2"/>
      <c r="K602" s="2"/>
      <c r="L602" s="2"/>
      <c r="M602" s="2"/>
      <c r="N602" s="2">
        <f t="shared" si="32"/>
        <v>0</v>
      </c>
      <c r="O602" s="2"/>
    </row>
    <row r="603" spans="1:18" hidden="1" x14ac:dyDescent="0.2">
      <c r="A603" s="113">
        <v>7018</v>
      </c>
      <c r="D603" s="116"/>
      <c r="E603" s="2"/>
      <c r="F603" s="2"/>
      <c r="G603" s="2"/>
      <c r="H603" s="2"/>
      <c r="I603" s="2"/>
      <c r="J603" s="2"/>
      <c r="K603" s="2"/>
      <c r="L603" s="2"/>
      <c r="M603" s="2"/>
      <c r="N603" s="2">
        <f t="shared" si="32"/>
        <v>0</v>
      </c>
      <c r="O603" s="2"/>
    </row>
    <row r="604" spans="1:18" hidden="1" x14ac:dyDescent="0.2">
      <c r="A604" s="113">
        <v>7019</v>
      </c>
      <c r="D604" s="116"/>
      <c r="E604" s="2"/>
      <c r="F604" s="2"/>
      <c r="G604" s="2"/>
      <c r="H604" s="2"/>
      <c r="I604" s="2"/>
      <c r="J604" s="2"/>
      <c r="K604" s="2"/>
      <c r="L604" s="2"/>
      <c r="M604" s="2"/>
      <c r="N604" s="2">
        <f t="shared" si="32"/>
        <v>0</v>
      </c>
      <c r="O604" s="2"/>
    </row>
    <row r="605" spans="1:18" hidden="1" x14ac:dyDescent="0.2">
      <c r="A605" s="58"/>
      <c r="D605" s="116"/>
      <c r="E605" s="2"/>
      <c r="F605" s="2"/>
      <c r="G605" s="2"/>
      <c r="H605" s="2"/>
      <c r="I605" s="2"/>
      <c r="J605" s="2"/>
      <c r="K605" s="2"/>
      <c r="L605" s="2"/>
      <c r="M605" s="2"/>
      <c r="N605" s="2">
        <f t="shared" si="32"/>
        <v>0</v>
      </c>
      <c r="O605" s="2"/>
    </row>
    <row r="606" spans="1:18" hidden="1" x14ac:dyDescent="0.2">
      <c r="A606" s="58"/>
      <c r="D606" s="116"/>
      <c r="E606" s="2"/>
      <c r="F606" s="2"/>
      <c r="G606" s="2"/>
      <c r="H606" s="2"/>
      <c r="I606" s="2"/>
      <c r="J606" s="2"/>
      <c r="K606" s="2"/>
      <c r="L606" s="2"/>
      <c r="M606" s="2"/>
      <c r="N606" s="2">
        <f t="shared" si="32"/>
        <v>0</v>
      </c>
      <c r="O606" s="2"/>
    </row>
    <row r="607" spans="1:18" hidden="1" x14ac:dyDescent="0.2">
      <c r="A607" s="58"/>
      <c r="D607" s="116"/>
      <c r="E607" s="2"/>
      <c r="F607" s="2"/>
      <c r="G607" s="2"/>
      <c r="H607" s="2"/>
      <c r="I607" s="2"/>
      <c r="J607" s="2"/>
      <c r="K607" s="2"/>
      <c r="L607" s="2"/>
      <c r="M607" s="2"/>
      <c r="N607" s="2">
        <f t="shared" si="32"/>
        <v>0</v>
      </c>
      <c r="O607" s="2"/>
    </row>
    <row r="608" spans="1:18" hidden="1" x14ac:dyDescent="0.2">
      <c r="A608" s="58"/>
      <c r="D608" s="116"/>
      <c r="E608" s="2"/>
      <c r="F608" s="2"/>
      <c r="G608" s="2"/>
      <c r="H608" s="2"/>
      <c r="I608" s="2"/>
      <c r="J608" s="2"/>
      <c r="K608" s="2"/>
      <c r="L608" s="2"/>
      <c r="M608" s="2"/>
      <c r="N608" s="2">
        <f t="shared" si="32"/>
        <v>0</v>
      </c>
      <c r="O608" s="2"/>
    </row>
    <row r="609" spans="1:15" hidden="1" x14ac:dyDescent="0.2">
      <c r="A609" s="58"/>
      <c r="D609" s="116"/>
      <c r="E609" s="2"/>
      <c r="F609" s="2"/>
      <c r="G609" s="2"/>
      <c r="H609" s="2"/>
      <c r="I609" s="2"/>
      <c r="J609" s="2"/>
      <c r="K609" s="2"/>
      <c r="L609" s="2"/>
      <c r="M609" s="2"/>
      <c r="N609" s="2">
        <f t="shared" si="32"/>
        <v>0</v>
      </c>
      <c r="O609" s="2"/>
    </row>
    <row r="610" spans="1:15" hidden="1" x14ac:dyDescent="0.2">
      <c r="A610" s="58"/>
      <c r="D610" s="116"/>
      <c r="E610" s="2"/>
      <c r="F610" s="2"/>
      <c r="G610" s="2"/>
      <c r="H610" s="2"/>
      <c r="I610" s="2"/>
      <c r="J610" s="2"/>
      <c r="K610" s="2"/>
      <c r="L610" s="2"/>
      <c r="M610" s="2"/>
      <c r="N610" s="2">
        <f t="shared" si="32"/>
        <v>0</v>
      </c>
      <c r="O610" s="2"/>
    </row>
    <row r="611" spans="1:15" hidden="1" x14ac:dyDescent="0.2">
      <c r="A611" s="58"/>
      <c r="D611" s="116"/>
      <c r="E611" s="2"/>
      <c r="F611" s="2"/>
      <c r="G611" s="2"/>
      <c r="H611" s="2"/>
      <c r="I611" s="2"/>
      <c r="J611" s="2"/>
      <c r="K611" s="2"/>
      <c r="L611" s="2"/>
      <c r="M611" s="2"/>
      <c r="N611" s="2">
        <f t="shared" si="32"/>
        <v>0</v>
      </c>
      <c r="O611" s="2"/>
    </row>
    <row r="612" spans="1:15" hidden="1" x14ac:dyDescent="0.2">
      <c r="A612" s="58"/>
      <c r="D612" s="116"/>
      <c r="E612" s="2"/>
      <c r="F612" s="2"/>
      <c r="G612" s="2"/>
      <c r="H612" s="2"/>
      <c r="I612" s="2"/>
      <c r="J612" s="2"/>
      <c r="K612" s="2"/>
      <c r="L612" s="2"/>
      <c r="M612" s="2"/>
      <c r="N612" s="2">
        <f t="shared" si="32"/>
        <v>0</v>
      </c>
      <c r="O612" s="2"/>
    </row>
    <row r="613" spans="1:15" hidden="1" x14ac:dyDescent="0.2">
      <c r="A613" s="58"/>
      <c r="D613" s="116"/>
      <c r="E613" s="2"/>
      <c r="F613" s="2"/>
      <c r="G613" s="2"/>
      <c r="H613" s="2"/>
      <c r="I613" s="2"/>
      <c r="J613" s="2"/>
      <c r="K613" s="2"/>
      <c r="L613" s="2"/>
      <c r="M613" s="2"/>
      <c r="N613" s="2">
        <f t="shared" si="32"/>
        <v>0</v>
      </c>
      <c r="O613" s="2"/>
    </row>
    <row r="614" spans="1:15" hidden="1" x14ac:dyDescent="0.2">
      <c r="A614" s="58"/>
      <c r="D614" s="116"/>
      <c r="E614" s="2"/>
      <c r="F614" s="2"/>
      <c r="G614" s="2"/>
      <c r="H614" s="2"/>
      <c r="I614" s="2"/>
      <c r="J614" s="2"/>
      <c r="K614" s="2"/>
      <c r="L614" s="2"/>
      <c r="M614" s="2"/>
      <c r="N614" s="2">
        <f t="shared" si="32"/>
        <v>0</v>
      </c>
      <c r="O614" s="2"/>
    </row>
    <row r="615" spans="1:15" hidden="1" x14ac:dyDescent="0.2">
      <c r="A615" s="58"/>
      <c r="D615" s="116"/>
      <c r="E615" s="2"/>
      <c r="F615" s="2"/>
      <c r="G615" s="2"/>
      <c r="H615" s="2"/>
      <c r="I615" s="2"/>
      <c r="J615" s="2"/>
      <c r="K615" s="2"/>
      <c r="L615" s="2"/>
      <c r="M615" s="2"/>
      <c r="N615" s="2">
        <f t="shared" si="32"/>
        <v>0</v>
      </c>
      <c r="O615" s="2"/>
    </row>
    <row r="616" spans="1:15" hidden="1" x14ac:dyDescent="0.2">
      <c r="A616" s="58"/>
      <c r="D616" s="116"/>
      <c r="E616" s="2"/>
      <c r="F616" s="2"/>
      <c r="G616" s="2"/>
      <c r="H616" s="2"/>
      <c r="I616" s="2"/>
      <c r="J616" s="2"/>
      <c r="K616" s="2"/>
      <c r="L616" s="2"/>
      <c r="M616" s="2"/>
      <c r="N616" s="2">
        <f t="shared" si="32"/>
        <v>0</v>
      </c>
      <c r="O616" s="2"/>
    </row>
    <row r="617" spans="1:15" hidden="1" x14ac:dyDescent="0.2">
      <c r="A617" s="58"/>
      <c r="D617" s="116"/>
      <c r="E617" s="2"/>
      <c r="F617" s="2"/>
      <c r="G617" s="2"/>
      <c r="H617" s="2"/>
      <c r="I617" s="2"/>
      <c r="J617" s="2"/>
      <c r="K617" s="2"/>
      <c r="L617" s="2"/>
      <c r="M617" s="2"/>
      <c r="N617" s="2">
        <f t="shared" si="32"/>
        <v>0</v>
      </c>
      <c r="O617" s="2"/>
    </row>
    <row r="618" spans="1:15" hidden="1" x14ac:dyDescent="0.2">
      <c r="A618" s="58"/>
      <c r="D618" s="116"/>
      <c r="E618" s="2"/>
      <c r="F618" s="2"/>
      <c r="G618" s="2"/>
      <c r="H618" s="2"/>
      <c r="I618" s="2"/>
      <c r="J618" s="2"/>
      <c r="K618" s="2"/>
      <c r="L618" s="2"/>
      <c r="M618" s="2"/>
      <c r="N618" s="2">
        <f t="shared" si="32"/>
        <v>0</v>
      </c>
      <c r="O618" s="2"/>
    </row>
    <row r="619" spans="1:15" hidden="1" x14ac:dyDescent="0.2">
      <c r="A619" s="58"/>
      <c r="D619" s="116"/>
      <c r="E619" s="2"/>
      <c r="F619" s="2"/>
      <c r="G619" s="2"/>
      <c r="H619" s="2"/>
      <c r="I619" s="2"/>
      <c r="J619" s="2"/>
      <c r="K619" s="2"/>
      <c r="L619" s="2"/>
      <c r="M619" s="2"/>
      <c r="N619" s="2">
        <f t="shared" si="32"/>
        <v>0</v>
      </c>
      <c r="O619" s="2"/>
    </row>
    <row r="620" spans="1:15" hidden="1" x14ac:dyDescent="0.2">
      <c r="A620" s="58"/>
      <c r="D620" s="116"/>
      <c r="E620" s="2"/>
      <c r="F620" s="2"/>
      <c r="G620" s="2"/>
      <c r="H620" s="2"/>
      <c r="I620" s="2"/>
      <c r="J620" s="2"/>
      <c r="K620" s="2"/>
      <c r="L620" s="2"/>
      <c r="M620" s="2"/>
      <c r="N620" s="2">
        <f t="shared" si="32"/>
        <v>0</v>
      </c>
      <c r="O620" s="2"/>
    </row>
    <row r="621" spans="1:15" hidden="1" x14ac:dyDescent="0.2">
      <c r="A621" s="58"/>
      <c r="D621" s="116"/>
      <c r="E621" s="2"/>
      <c r="F621" s="2"/>
      <c r="G621" s="2"/>
      <c r="H621" s="2"/>
      <c r="I621" s="2"/>
      <c r="J621" s="2"/>
      <c r="K621" s="2"/>
      <c r="L621" s="2"/>
      <c r="M621" s="2"/>
      <c r="N621" s="2">
        <f t="shared" si="32"/>
        <v>0</v>
      </c>
      <c r="O621" s="2"/>
    </row>
    <row r="622" spans="1:15" hidden="1" x14ac:dyDescent="0.2">
      <c r="A622" s="58"/>
      <c r="D622" s="116"/>
      <c r="E622" s="2"/>
      <c r="F622" s="2"/>
      <c r="G622" s="2"/>
      <c r="H622" s="2"/>
      <c r="I622" s="2"/>
      <c r="J622" s="2"/>
      <c r="K622" s="2"/>
      <c r="L622" s="2"/>
      <c r="M622" s="2"/>
      <c r="N622" s="2">
        <f t="shared" si="32"/>
        <v>0</v>
      </c>
      <c r="O622" s="2"/>
    </row>
    <row r="623" spans="1:15" hidden="1" x14ac:dyDescent="0.2">
      <c r="A623" s="58"/>
      <c r="D623" s="116"/>
      <c r="E623" s="2"/>
      <c r="F623" s="2"/>
      <c r="G623" s="2"/>
      <c r="H623" s="2"/>
      <c r="I623" s="2"/>
      <c r="J623" s="2"/>
      <c r="K623" s="2"/>
      <c r="L623" s="2"/>
      <c r="M623" s="2"/>
      <c r="N623" s="2">
        <f t="shared" si="32"/>
        <v>0</v>
      </c>
      <c r="O623" s="2"/>
    </row>
    <row r="624" spans="1:15" hidden="1" x14ac:dyDescent="0.2">
      <c r="A624" s="58"/>
      <c r="D624" s="116"/>
      <c r="E624" s="2"/>
      <c r="F624" s="2"/>
      <c r="G624" s="2"/>
      <c r="H624" s="2"/>
      <c r="I624" s="2"/>
      <c r="J624" s="2"/>
      <c r="K624" s="2"/>
      <c r="L624" s="2"/>
      <c r="M624" s="2"/>
      <c r="N624" s="2">
        <f t="shared" si="32"/>
        <v>0</v>
      </c>
      <c r="O624" s="2"/>
    </row>
    <row r="625" spans="1:15" hidden="1" x14ac:dyDescent="0.2">
      <c r="A625" s="58"/>
      <c r="D625" s="116"/>
      <c r="E625" s="2"/>
      <c r="F625" s="2"/>
      <c r="G625" s="2"/>
      <c r="H625" s="2"/>
      <c r="I625" s="2"/>
      <c r="J625" s="2"/>
      <c r="K625" s="2"/>
      <c r="L625" s="2"/>
      <c r="M625" s="2"/>
      <c r="N625" s="2">
        <f t="shared" si="32"/>
        <v>0</v>
      </c>
      <c r="O625" s="2"/>
    </row>
    <row r="626" spans="1:15" hidden="1" x14ac:dyDescent="0.2">
      <c r="A626" s="58"/>
      <c r="D626" s="116"/>
      <c r="E626" s="2"/>
      <c r="F626" s="2"/>
      <c r="G626" s="2"/>
      <c r="H626" s="2"/>
      <c r="I626" s="2"/>
      <c r="J626" s="2"/>
      <c r="K626" s="2"/>
      <c r="L626" s="2"/>
      <c r="M626" s="2"/>
      <c r="N626" s="2">
        <f t="shared" si="32"/>
        <v>0</v>
      </c>
      <c r="O626" s="2"/>
    </row>
    <row r="627" spans="1:15" hidden="1" x14ac:dyDescent="0.2">
      <c r="A627" s="58"/>
      <c r="D627" s="116"/>
      <c r="E627" s="2"/>
      <c r="F627" s="2"/>
      <c r="G627" s="2"/>
      <c r="H627" s="2"/>
      <c r="I627" s="2"/>
      <c r="J627" s="2"/>
      <c r="K627" s="2"/>
      <c r="L627" s="2"/>
      <c r="M627" s="2"/>
      <c r="N627" s="2">
        <f t="shared" si="32"/>
        <v>0</v>
      </c>
      <c r="O627" s="2"/>
    </row>
    <row r="628" spans="1:15" hidden="1" x14ac:dyDescent="0.2">
      <c r="A628" s="58"/>
      <c r="D628" s="116"/>
      <c r="E628" s="2"/>
      <c r="F628" s="2"/>
      <c r="G628" s="2"/>
      <c r="H628" s="2"/>
      <c r="I628" s="2"/>
      <c r="J628" s="2"/>
      <c r="K628" s="2"/>
      <c r="L628" s="2"/>
      <c r="M628" s="2"/>
      <c r="N628" s="2">
        <f t="shared" si="32"/>
        <v>0</v>
      </c>
      <c r="O628" s="2"/>
    </row>
    <row r="629" spans="1:15" hidden="1" x14ac:dyDescent="0.2">
      <c r="A629" s="58"/>
      <c r="D629" s="116"/>
      <c r="E629" s="2"/>
      <c r="F629" s="2"/>
      <c r="G629" s="2"/>
      <c r="H629" s="2"/>
      <c r="I629" s="2"/>
      <c r="J629" s="2"/>
      <c r="K629" s="2"/>
      <c r="L629" s="2"/>
      <c r="M629" s="2"/>
      <c r="N629" s="2">
        <f t="shared" si="32"/>
        <v>0</v>
      </c>
      <c r="O629" s="2"/>
    </row>
    <row r="630" spans="1:15" hidden="1" x14ac:dyDescent="0.2">
      <c r="A630" s="58"/>
      <c r="D630" s="116"/>
      <c r="E630" s="2"/>
      <c r="F630" s="2"/>
      <c r="G630" s="2"/>
      <c r="H630" s="2"/>
      <c r="I630" s="2"/>
      <c r="J630" s="2"/>
      <c r="K630" s="2"/>
      <c r="L630" s="2"/>
      <c r="M630" s="2"/>
      <c r="N630" s="2">
        <f t="shared" si="32"/>
        <v>0</v>
      </c>
      <c r="O630" s="2"/>
    </row>
    <row r="631" spans="1:15" hidden="1" x14ac:dyDescent="0.2">
      <c r="A631" s="58"/>
      <c r="D631" s="116"/>
      <c r="E631" s="2"/>
      <c r="F631" s="2"/>
      <c r="G631" s="2"/>
      <c r="H631" s="2"/>
      <c r="I631" s="2"/>
      <c r="J631" s="2"/>
      <c r="K631" s="2"/>
      <c r="L631" s="2"/>
      <c r="M631" s="2"/>
      <c r="N631" s="2">
        <f t="shared" si="32"/>
        <v>0</v>
      </c>
      <c r="O631" s="2"/>
    </row>
    <row r="632" spans="1:15" hidden="1" x14ac:dyDescent="0.2">
      <c r="A632" s="58"/>
      <c r="D632" s="116"/>
      <c r="E632" s="2"/>
      <c r="F632" s="2"/>
      <c r="G632" s="2"/>
      <c r="H632" s="2"/>
      <c r="I632" s="2"/>
      <c r="J632" s="2"/>
      <c r="K632" s="2"/>
      <c r="L632" s="2"/>
      <c r="M632" s="2"/>
      <c r="N632" s="2">
        <f t="shared" si="32"/>
        <v>0</v>
      </c>
      <c r="O632" s="2"/>
    </row>
    <row r="633" spans="1:15" hidden="1" x14ac:dyDescent="0.2">
      <c r="A633" s="58"/>
      <c r="D633" s="116"/>
      <c r="E633" s="2"/>
      <c r="F633" s="2"/>
      <c r="G633" s="2"/>
      <c r="H633" s="2"/>
      <c r="I633" s="2"/>
      <c r="J633" s="2"/>
      <c r="K633" s="2"/>
      <c r="L633" s="2"/>
      <c r="M633" s="2"/>
      <c r="N633" s="2">
        <f t="shared" si="32"/>
        <v>0</v>
      </c>
      <c r="O633" s="2"/>
    </row>
    <row r="634" spans="1:15" hidden="1" x14ac:dyDescent="0.2">
      <c r="A634" s="58"/>
      <c r="D634" s="116"/>
      <c r="E634" s="2"/>
      <c r="F634" s="2"/>
      <c r="G634" s="2"/>
      <c r="H634" s="2"/>
      <c r="I634" s="2"/>
      <c r="J634" s="2"/>
      <c r="K634" s="2"/>
      <c r="L634" s="2"/>
      <c r="M634" s="2"/>
      <c r="N634" s="2">
        <f t="shared" si="32"/>
        <v>0</v>
      </c>
      <c r="O634" s="2"/>
    </row>
    <row r="635" spans="1:15" hidden="1" x14ac:dyDescent="0.2">
      <c r="A635" s="58"/>
      <c r="D635" s="116"/>
      <c r="E635" s="2"/>
      <c r="F635" s="2"/>
      <c r="G635" s="2"/>
      <c r="H635" s="2"/>
      <c r="I635" s="2"/>
      <c r="J635" s="2"/>
      <c r="K635" s="2"/>
      <c r="L635" s="2"/>
      <c r="M635" s="2"/>
      <c r="N635" s="2">
        <f t="shared" si="32"/>
        <v>0</v>
      </c>
      <c r="O635" s="2"/>
    </row>
    <row r="636" spans="1:15" hidden="1" x14ac:dyDescent="0.2">
      <c r="A636" s="58"/>
      <c r="D636" s="116"/>
      <c r="E636" s="2"/>
      <c r="F636" s="2"/>
      <c r="G636" s="2"/>
      <c r="H636" s="2"/>
      <c r="I636" s="2"/>
      <c r="J636" s="2"/>
      <c r="K636" s="2"/>
      <c r="L636" s="2"/>
      <c r="M636" s="2"/>
      <c r="N636" s="2">
        <f t="shared" si="32"/>
        <v>0</v>
      </c>
      <c r="O636" s="2"/>
    </row>
    <row r="637" spans="1:15" hidden="1" x14ac:dyDescent="0.2">
      <c r="A637" s="58"/>
      <c r="D637" s="116"/>
      <c r="E637" s="2"/>
      <c r="F637" s="2"/>
      <c r="G637" s="2"/>
      <c r="H637" s="2"/>
      <c r="I637" s="2"/>
      <c r="J637" s="2"/>
      <c r="K637" s="2"/>
      <c r="L637" s="2"/>
      <c r="M637" s="2"/>
      <c r="N637" s="2">
        <f t="shared" si="32"/>
        <v>0</v>
      </c>
      <c r="O637" s="2"/>
    </row>
    <row r="638" spans="1:15" hidden="1" x14ac:dyDescent="0.2">
      <c r="A638" s="58"/>
      <c r="D638" s="116"/>
      <c r="E638" s="2"/>
      <c r="F638" s="2"/>
      <c r="G638" s="2"/>
      <c r="H638" s="2"/>
      <c r="I638" s="2"/>
      <c r="J638" s="2"/>
      <c r="K638" s="2"/>
      <c r="L638" s="2"/>
      <c r="M638" s="2"/>
      <c r="N638" s="2">
        <f t="shared" si="32"/>
        <v>0</v>
      </c>
      <c r="O638" s="2"/>
    </row>
    <row r="639" spans="1:15" hidden="1" x14ac:dyDescent="0.2">
      <c r="A639" s="58"/>
      <c r="D639" s="116"/>
      <c r="E639" s="2"/>
      <c r="F639" s="2"/>
      <c r="G639" s="2"/>
      <c r="H639" s="2"/>
      <c r="I639" s="2"/>
      <c r="J639" s="2"/>
      <c r="K639" s="2"/>
      <c r="L639" s="2"/>
      <c r="M639" s="2"/>
      <c r="N639" s="2">
        <f t="shared" si="32"/>
        <v>0</v>
      </c>
      <c r="O639" s="2"/>
    </row>
    <row r="640" spans="1:15" hidden="1" x14ac:dyDescent="0.2">
      <c r="A640" s="58"/>
      <c r="D640" s="116"/>
      <c r="E640" s="2"/>
      <c r="F640" s="2"/>
      <c r="G640" s="2"/>
      <c r="H640" s="2"/>
      <c r="I640" s="2"/>
      <c r="J640" s="2"/>
      <c r="K640" s="2"/>
      <c r="L640" s="2"/>
      <c r="M640" s="2"/>
      <c r="N640" s="2">
        <f t="shared" si="32"/>
        <v>0</v>
      </c>
      <c r="O640" s="2"/>
    </row>
    <row r="641" spans="1:15" hidden="1" x14ac:dyDescent="0.2">
      <c r="A641" s="58"/>
      <c r="D641" s="116"/>
      <c r="E641" s="2"/>
      <c r="F641" s="2"/>
      <c r="G641" s="2"/>
      <c r="H641" s="2"/>
      <c r="I641" s="2"/>
      <c r="J641" s="2"/>
      <c r="K641" s="2"/>
      <c r="L641" s="2"/>
      <c r="M641" s="2"/>
      <c r="N641" s="2">
        <f t="shared" si="32"/>
        <v>0</v>
      </c>
      <c r="O641" s="2"/>
    </row>
    <row r="642" spans="1:15" hidden="1" x14ac:dyDescent="0.2">
      <c r="A642" s="58"/>
      <c r="D642" s="116"/>
      <c r="E642" s="2"/>
      <c r="F642" s="2"/>
      <c r="G642" s="2"/>
      <c r="H642" s="2"/>
      <c r="I642" s="2"/>
      <c r="J642" s="2"/>
      <c r="K642" s="2"/>
      <c r="L642" s="2"/>
      <c r="M642" s="2"/>
      <c r="N642" s="2">
        <f t="shared" si="32"/>
        <v>0</v>
      </c>
      <c r="O642" s="2"/>
    </row>
    <row r="643" spans="1:15" hidden="1" x14ac:dyDescent="0.2">
      <c r="A643" s="58"/>
      <c r="D643" s="116"/>
      <c r="E643" s="2"/>
      <c r="F643" s="2"/>
      <c r="G643" s="2"/>
      <c r="H643" s="2"/>
      <c r="I643" s="2"/>
      <c r="J643" s="2"/>
      <c r="K643" s="2"/>
      <c r="L643" s="2"/>
      <c r="M643" s="2"/>
      <c r="N643" s="2">
        <f t="shared" si="32"/>
        <v>0</v>
      </c>
      <c r="O643" s="2"/>
    </row>
    <row r="644" spans="1:15" hidden="1" x14ac:dyDescent="0.2">
      <c r="A644" s="58"/>
      <c r="D644" s="116"/>
      <c r="E644" s="2"/>
      <c r="F644" s="2"/>
      <c r="G644" s="2"/>
      <c r="H644" s="2"/>
      <c r="I644" s="2"/>
      <c r="J644" s="2"/>
      <c r="K644" s="2"/>
      <c r="L644" s="2"/>
      <c r="M644" s="2"/>
      <c r="N644" s="2">
        <f t="shared" si="32"/>
        <v>0</v>
      </c>
      <c r="O644" s="2"/>
    </row>
    <row r="645" spans="1:15" hidden="1" x14ac:dyDescent="0.2">
      <c r="A645" s="58"/>
      <c r="D645" s="116"/>
      <c r="E645" s="2"/>
      <c r="F645" s="2"/>
      <c r="G645" s="2"/>
      <c r="H645" s="2"/>
      <c r="I645" s="2"/>
      <c r="J645" s="2"/>
      <c r="K645" s="2"/>
      <c r="L645" s="2"/>
      <c r="M645" s="2"/>
      <c r="N645" s="2">
        <f t="shared" si="32"/>
        <v>0</v>
      </c>
      <c r="O645" s="2"/>
    </row>
    <row r="646" spans="1:15" hidden="1" x14ac:dyDescent="0.2">
      <c r="A646" s="58"/>
      <c r="D646" s="116"/>
      <c r="E646" s="2"/>
      <c r="F646" s="2"/>
      <c r="G646" s="2"/>
      <c r="H646" s="2"/>
      <c r="I646" s="2"/>
      <c r="J646" s="2"/>
      <c r="K646" s="2"/>
      <c r="L646" s="2"/>
      <c r="M646" s="2"/>
      <c r="N646" s="2">
        <f t="shared" si="32"/>
        <v>0</v>
      </c>
      <c r="O646" s="2"/>
    </row>
    <row r="647" spans="1:15" hidden="1" x14ac:dyDescent="0.2">
      <c r="A647" s="58"/>
      <c r="D647" s="116"/>
      <c r="E647" s="2"/>
      <c r="F647" s="2"/>
      <c r="G647" s="2"/>
      <c r="H647" s="2"/>
      <c r="I647" s="2"/>
      <c r="J647" s="2"/>
      <c r="K647" s="2"/>
      <c r="L647" s="2"/>
      <c r="M647" s="2"/>
      <c r="N647" s="2">
        <f t="shared" si="32"/>
        <v>0</v>
      </c>
      <c r="O647" s="2"/>
    </row>
    <row r="648" spans="1:15" hidden="1" x14ac:dyDescent="0.2">
      <c r="A648" s="58"/>
      <c r="D648" s="116"/>
      <c r="E648" s="2"/>
      <c r="F648" s="2"/>
      <c r="G648" s="2"/>
      <c r="H648" s="2"/>
      <c r="I648" s="2"/>
      <c r="J648" s="2"/>
      <c r="K648" s="2"/>
      <c r="L648" s="2"/>
      <c r="M648" s="2"/>
      <c r="N648" s="2">
        <f t="shared" si="32"/>
        <v>0</v>
      </c>
      <c r="O648" s="2"/>
    </row>
    <row r="649" spans="1:15" hidden="1" x14ac:dyDescent="0.2">
      <c r="A649" s="58"/>
      <c r="D649" s="116"/>
      <c r="E649" s="2"/>
      <c r="F649" s="2"/>
      <c r="G649" s="2"/>
      <c r="H649" s="2"/>
      <c r="I649" s="2"/>
      <c r="J649" s="2"/>
      <c r="K649" s="2"/>
      <c r="L649" s="2"/>
      <c r="M649" s="2"/>
      <c r="N649" s="2">
        <f t="shared" si="32"/>
        <v>0</v>
      </c>
      <c r="O649" s="2"/>
    </row>
    <row r="650" spans="1:15" hidden="1" x14ac:dyDescent="0.2">
      <c r="A650" s="58"/>
      <c r="D650" s="116"/>
      <c r="E650" s="2"/>
      <c r="F650" s="2"/>
      <c r="G650" s="2"/>
      <c r="H650" s="2"/>
      <c r="I650" s="2"/>
      <c r="J650" s="2"/>
      <c r="K650" s="2"/>
      <c r="L650" s="2"/>
      <c r="M650" s="2"/>
      <c r="N650" s="2">
        <f t="shared" si="32"/>
        <v>0</v>
      </c>
      <c r="O650" s="2"/>
    </row>
    <row r="651" spans="1:15" hidden="1" x14ac:dyDescent="0.2">
      <c r="A651" s="58"/>
      <c r="D651" s="116"/>
      <c r="E651" s="2"/>
      <c r="F651" s="2"/>
      <c r="G651" s="2"/>
      <c r="H651" s="2"/>
      <c r="I651" s="2"/>
      <c r="J651" s="2"/>
      <c r="K651" s="2"/>
      <c r="L651" s="2"/>
      <c r="M651" s="2"/>
      <c r="N651" s="2">
        <f t="shared" si="32"/>
        <v>0</v>
      </c>
      <c r="O651" s="2"/>
    </row>
    <row r="652" spans="1:15" hidden="1" x14ac:dyDescent="0.2">
      <c r="A652" s="58"/>
      <c r="D652" s="116"/>
      <c r="E652" s="2"/>
      <c r="F652" s="2"/>
      <c r="G652" s="2"/>
      <c r="H652" s="2"/>
      <c r="I652" s="2"/>
      <c r="J652" s="2"/>
      <c r="K652" s="2"/>
      <c r="L652" s="2"/>
      <c r="M652" s="2"/>
      <c r="N652" s="2">
        <f t="shared" ref="N652:N715" si="34">SUM(D652:M652)</f>
        <v>0</v>
      </c>
      <c r="O652" s="2"/>
    </row>
    <row r="653" spans="1:15" hidden="1" x14ac:dyDescent="0.2">
      <c r="A653" s="58"/>
      <c r="D653" s="116"/>
      <c r="E653" s="2"/>
      <c r="F653" s="2"/>
      <c r="G653" s="2"/>
      <c r="H653" s="2"/>
      <c r="I653" s="2"/>
      <c r="J653" s="2"/>
      <c r="K653" s="2"/>
      <c r="L653" s="2"/>
      <c r="M653" s="2"/>
      <c r="N653" s="2">
        <f t="shared" si="34"/>
        <v>0</v>
      </c>
      <c r="O653" s="2"/>
    </row>
    <row r="654" spans="1:15" hidden="1" x14ac:dyDescent="0.2">
      <c r="A654" s="58"/>
      <c r="D654" s="116"/>
      <c r="E654" s="2"/>
      <c r="F654" s="2"/>
      <c r="G654" s="2"/>
      <c r="H654" s="2"/>
      <c r="I654" s="2"/>
      <c r="J654" s="2"/>
      <c r="K654" s="2"/>
      <c r="L654" s="2"/>
      <c r="M654" s="2"/>
      <c r="N654" s="2">
        <f t="shared" si="34"/>
        <v>0</v>
      </c>
      <c r="O654" s="2"/>
    </row>
    <row r="655" spans="1:15" hidden="1" x14ac:dyDescent="0.2">
      <c r="A655" s="58"/>
      <c r="D655" s="116"/>
      <c r="E655" s="2"/>
      <c r="F655" s="2"/>
      <c r="G655" s="2"/>
      <c r="H655" s="2"/>
      <c r="I655" s="2"/>
      <c r="J655" s="2"/>
      <c r="K655" s="2"/>
      <c r="L655" s="2"/>
      <c r="M655" s="2"/>
      <c r="N655" s="2">
        <f t="shared" si="34"/>
        <v>0</v>
      </c>
      <c r="O655" s="2"/>
    </row>
    <row r="656" spans="1:15" hidden="1" x14ac:dyDescent="0.2">
      <c r="A656" s="58"/>
      <c r="D656" s="116"/>
      <c r="E656" s="2"/>
      <c r="F656" s="2"/>
      <c r="G656" s="2"/>
      <c r="H656" s="2"/>
      <c r="I656" s="2"/>
      <c r="J656" s="2"/>
      <c r="K656" s="2"/>
      <c r="L656" s="2"/>
      <c r="M656" s="2"/>
      <c r="N656" s="2">
        <f t="shared" si="34"/>
        <v>0</v>
      </c>
      <c r="O656" s="2"/>
    </row>
    <row r="657" spans="1:15" hidden="1" x14ac:dyDescent="0.2">
      <c r="A657" s="58"/>
      <c r="D657" s="116"/>
      <c r="E657" s="2"/>
      <c r="F657" s="2"/>
      <c r="G657" s="2"/>
      <c r="H657" s="2"/>
      <c r="I657" s="2"/>
      <c r="J657" s="2"/>
      <c r="K657" s="2"/>
      <c r="L657" s="2"/>
      <c r="M657" s="2"/>
      <c r="N657" s="2">
        <f t="shared" si="34"/>
        <v>0</v>
      </c>
      <c r="O657" s="2"/>
    </row>
    <row r="658" spans="1:15" hidden="1" x14ac:dyDescent="0.2">
      <c r="A658" s="58"/>
      <c r="D658" s="116"/>
      <c r="E658" s="2"/>
      <c r="F658" s="2"/>
      <c r="G658" s="2"/>
      <c r="H658" s="2"/>
      <c r="I658" s="2"/>
      <c r="J658" s="2"/>
      <c r="K658" s="2"/>
      <c r="L658" s="2"/>
      <c r="M658" s="2"/>
      <c r="N658" s="2">
        <f t="shared" si="34"/>
        <v>0</v>
      </c>
      <c r="O658" s="2"/>
    </row>
    <row r="659" spans="1:15" hidden="1" x14ac:dyDescent="0.2">
      <c r="A659" s="58"/>
      <c r="D659" s="116"/>
      <c r="E659" s="2"/>
      <c r="F659" s="2"/>
      <c r="G659" s="2"/>
      <c r="H659" s="2"/>
      <c r="I659" s="2"/>
      <c r="J659" s="2"/>
      <c r="K659" s="2"/>
      <c r="L659" s="2"/>
      <c r="M659" s="2"/>
      <c r="N659" s="2">
        <f t="shared" si="34"/>
        <v>0</v>
      </c>
      <c r="O659" s="2"/>
    </row>
    <row r="660" spans="1:15" hidden="1" x14ac:dyDescent="0.2">
      <c r="A660" s="58"/>
      <c r="D660" s="116"/>
      <c r="E660" s="2"/>
      <c r="F660" s="2"/>
      <c r="G660" s="2"/>
      <c r="H660" s="2"/>
      <c r="I660" s="2"/>
      <c r="J660" s="2"/>
      <c r="K660" s="2"/>
      <c r="L660" s="2"/>
      <c r="M660" s="2"/>
      <c r="N660" s="2">
        <f t="shared" si="34"/>
        <v>0</v>
      </c>
      <c r="O660" s="2"/>
    </row>
    <row r="661" spans="1:15" hidden="1" x14ac:dyDescent="0.2">
      <c r="A661" s="58"/>
      <c r="D661" s="116"/>
      <c r="E661" s="2"/>
      <c r="F661" s="2"/>
      <c r="G661" s="2"/>
      <c r="H661" s="2"/>
      <c r="I661" s="2"/>
      <c r="J661" s="2"/>
      <c r="K661" s="2"/>
      <c r="L661" s="2"/>
      <c r="M661" s="2"/>
      <c r="N661" s="2">
        <f t="shared" si="34"/>
        <v>0</v>
      </c>
      <c r="O661" s="2"/>
    </row>
    <row r="662" spans="1:15" hidden="1" x14ac:dyDescent="0.2">
      <c r="A662" s="58"/>
      <c r="D662" s="116"/>
      <c r="E662" s="2"/>
      <c r="F662" s="2"/>
      <c r="G662" s="2"/>
      <c r="H662" s="2"/>
      <c r="I662" s="2"/>
      <c r="J662" s="2"/>
      <c r="K662" s="2"/>
      <c r="L662" s="2"/>
      <c r="M662" s="2"/>
      <c r="N662" s="2">
        <f t="shared" si="34"/>
        <v>0</v>
      </c>
      <c r="O662" s="2"/>
    </row>
    <row r="663" spans="1:15" hidden="1" x14ac:dyDescent="0.2">
      <c r="A663" s="58"/>
      <c r="D663" s="116"/>
      <c r="E663" s="2"/>
      <c r="F663" s="2"/>
      <c r="G663" s="2"/>
      <c r="H663" s="2"/>
      <c r="I663" s="2"/>
      <c r="J663" s="2"/>
      <c r="K663" s="2"/>
      <c r="L663" s="2"/>
      <c r="M663" s="2"/>
      <c r="N663" s="2">
        <f t="shared" si="34"/>
        <v>0</v>
      </c>
      <c r="O663" s="2"/>
    </row>
    <row r="664" spans="1:15" hidden="1" x14ac:dyDescent="0.2">
      <c r="A664" s="58"/>
      <c r="D664" s="116"/>
      <c r="E664" s="2"/>
      <c r="F664" s="2"/>
      <c r="G664" s="2"/>
      <c r="H664" s="2"/>
      <c r="I664" s="2"/>
      <c r="J664" s="2"/>
      <c r="K664" s="2"/>
      <c r="L664" s="2"/>
      <c r="M664" s="2"/>
      <c r="N664" s="2">
        <f t="shared" si="34"/>
        <v>0</v>
      </c>
      <c r="O664" s="2"/>
    </row>
    <row r="665" spans="1:15" hidden="1" x14ac:dyDescent="0.2">
      <c r="A665" s="58"/>
      <c r="D665" s="116"/>
      <c r="E665" s="2"/>
      <c r="F665" s="2"/>
      <c r="G665" s="2"/>
      <c r="H665" s="2"/>
      <c r="I665" s="2"/>
      <c r="J665" s="2"/>
      <c r="K665" s="2"/>
      <c r="L665" s="2"/>
      <c r="M665" s="2"/>
      <c r="N665" s="2">
        <f t="shared" si="34"/>
        <v>0</v>
      </c>
      <c r="O665" s="2"/>
    </row>
    <row r="666" spans="1:15" hidden="1" x14ac:dyDescent="0.2">
      <c r="A666" s="58"/>
      <c r="D666" s="116"/>
      <c r="E666" s="2"/>
      <c r="F666" s="2"/>
      <c r="G666" s="2"/>
      <c r="H666" s="2"/>
      <c r="I666" s="2"/>
      <c r="J666" s="2"/>
      <c r="K666" s="2"/>
      <c r="L666" s="2"/>
      <c r="M666" s="2"/>
      <c r="N666" s="2">
        <f t="shared" si="34"/>
        <v>0</v>
      </c>
      <c r="O666" s="2"/>
    </row>
    <row r="667" spans="1:15" hidden="1" x14ac:dyDescent="0.2">
      <c r="A667" s="58"/>
      <c r="D667" s="116"/>
      <c r="E667" s="2"/>
      <c r="F667" s="2"/>
      <c r="G667" s="2"/>
      <c r="H667" s="2"/>
      <c r="I667" s="2"/>
      <c r="J667" s="2"/>
      <c r="K667" s="2"/>
      <c r="L667" s="2"/>
      <c r="M667" s="2"/>
      <c r="N667" s="2">
        <f t="shared" si="34"/>
        <v>0</v>
      </c>
      <c r="O667" s="2"/>
    </row>
    <row r="668" spans="1:15" hidden="1" x14ac:dyDescent="0.2">
      <c r="A668" s="58"/>
      <c r="D668" s="116"/>
      <c r="E668" s="2"/>
      <c r="F668" s="2"/>
      <c r="G668" s="2"/>
      <c r="H668" s="2"/>
      <c r="I668" s="2"/>
      <c r="J668" s="2"/>
      <c r="K668" s="2"/>
      <c r="L668" s="2"/>
      <c r="M668" s="2"/>
      <c r="N668" s="2">
        <f t="shared" si="34"/>
        <v>0</v>
      </c>
      <c r="O668" s="2"/>
    </row>
    <row r="669" spans="1:15" hidden="1" x14ac:dyDescent="0.2">
      <c r="A669" s="58"/>
      <c r="D669" s="116"/>
      <c r="E669" s="2"/>
      <c r="F669" s="2"/>
      <c r="G669" s="2"/>
      <c r="H669" s="2"/>
      <c r="I669" s="2"/>
      <c r="J669" s="2"/>
      <c r="K669" s="2"/>
      <c r="L669" s="2"/>
      <c r="M669" s="2"/>
      <c r="N669" s="2">
        <f t="shared" si="34"/>
        <v>0</v>
      </c>
      <c r="O669" s="2"/>
    </row>
    <row r="670" spans="1:15" hidden="1" x14ac:dyDescent="0.2">
      <c r="A670" s="58"/>
      <c r="D670" s="116"/>
      <c r="E670" s="2"/>
      <c r="F670" s="2"/>
      <c r="G670" s="2"/>
      <c r="H670" s="2"/>
      <c r="I670" s="2"/>
      <c r="J670" s="2"/>
      <c r="K670" s="2"/>
      <c r="L670" s="2"/>
      <c r="M670" s="2"/>
      <c r="N670" s="2">
        <f t="shared" si="34"/>
        <v>0</v>
      </c>
      <c r="O670" s="2"/>
    </row>
    <row r="671" spans="1:15" hidden="1" x14ac:dyDescent="0.2">
      <c r="A671" s="58"/>
      <c r="D671" s="116"/>
      <c r="E671" s="2"/>
      <c r="F671" s="2"/>
      <c r="G671" s="2"/>
      <c r="H671" s="2"/>
      <c r="I671" s="2"/>
      <c r="J671" s="2"/>
      <c r="K671" s="2"/>
      <c r="L671" s="2"/>
      <c r="M671" s="2"/>
      <c r="N671" s="2">
        <f t="shared" si="34"/>
        <v>0</v>
      </c>
      <c r="O671" s="2"/>
    </row>
    <row r="672" spans="1:15" hidden="1" x14ac:dyDescent="0.2">
      <c r="A672" s="58"/>
      <c r="D672" s="116"/>
      <c r="E672" s="2"/>
      <c r="F672" s="2"/>
      <c r="G672" s="2"/>
      <c r="H672" s="2"/>
      <c r="I672" s="2"/>
      <c r="J672" s="2"/>
      <c r="K672" s="2"/>
      <c r="L672" s="2"/>
      <c r="M672" s="2"/>
      <c r="N672" s="2">
        <f t="shared" si="34"/>
        <v>0</v>
      </c>
      <c r="O672" s="2"/>
    </row>
    <row r="673" spans="1:15" hidden="1" x14ac:dyDescent="0.2">
      <c r="A673" s="58"/>
      <c r="D673" s="116"/>
      <c r="E673" s="2"/>
      <c r="F673" s="2"/>
      <c r="G673" s="2"/>
      <c r="H673" s="2"/>
      <c r="I673" s="2"/>
      <c r="J673" s="2"/>
      <c r="K673" s="2"/>
      <c r="L673" s="2"/>
      <c r="M673" s="2"/>
      <c r="N673" s="2">
        <f t="shared" si="34"/>
        <v>0</v>
      </c>
      <c r="O673" s="2"/>
    </row>
    <row r="674" spans="1:15" hidden="1" x14ac:dyDescent="0.2">
      <c r="A674" s="58"/>
      <c r="D674" s="116"/>
      <c r="E674" s="2"/>
      <c r="F674" s="2"/>
      <c r="G674" s="2"/>
      <c r="H674" s="2"/>
      <c r="I674" s="2"/>
      <c r="J674" s="2"/>
      <c r="K674" s="2"/>
      <c r="L674" s="2"/>
      <c r="M674" s="2"/>
      <c r="N674" s="2">
        <f t="shared" si="34"/>
        <v>0</v>
      </c>
      <c r="O674" s="2"/>
    </row>
    <row r="675" spans="1:15" hidden="1" x14ac:dyDescent="0.2">
      <c r="A675" s="58"/>
      <c r="D675" s="116"/>
      <c r="E675" s="2"/>
      <c r="F675" s="2"/>
      <c r="G675" s="2"/>
      <c r="H675" s="2"/>
      <c r="I675" s="2"/>
      <c r="J675" s="2"/>
      <c r="K675" s="2"/>
      <c r="L675" s="2"/>
      <c r="M675" s="2"/>
      <c r="N675" s="2">
        <f t="shared" si="34"/>
        <v>0</v>
      </c>
      <c r="O675" s="2"/>
    </row>
    <row r="676" spans="1:15" hidden="1" x14ac:dyDescent="0.2">
      <c r="A676" s="58"/>
      <c r="D676" s="116"/>
      <c r="E676" s="2"/>
      <c r="F676" s="2"/>
      <c r="G676" s="2"/>
      <c r="H676" s="2"/>
      <c r="I676" s="2"/>
      <c r="J676" s="2"/>
      <c r="K676" s="2"/>
      <c r="L676" s="2"/>
      <c r="M676" s="2"/>
      <c r="N676" s="2">
        <f t="shared" si="34"/>
        <v>0</v>
      </c>
      <c r="O676" s="2"/>
    </row>
    <row r="677" spans="1:15" hidden="1" x14ac:dyDescent="0.2">
      <c r="A677" s="58"/>
      <c r="D677" s="116"/>
      <c r="E677" s="2"/>
      <c r="F677" s="2"/>
      <c r="G677" s="2"/>
      <c r="H677" s="2"/>
      <c r="I677" s="2"/>
      <c r="J677" s="2"/>
      <c r="K677" s="2"/>
      <c r="L677" s="2"/>
      <c r="M677" s="2"/>
      <c r="N677" s="2">
        <f t="shared" si="34"/>
        <v>0</v>
      </c>
      <c r="O677" s="2"/>
    </row>
    <row r="678" spans="1:15" hidden="1" x14ac:dyDescent="0.2">
      <c r="A678" s="58"/>
      <c r="D678" s="116"/>
      <c r="E678" s="2"/>
      <c r="F678" s="2"/>
      <c r="G678" s="2"/>
      <c r="H678" s="2"/>
      <c r="I678" s="2"/>
      <c r="J678" s="2"/>
      <c r="K678" s="2"/>
      <c r="L678" s="2"/>
      <c r="M678" s="2"/>
      <c r="N678" s="2">
        <f t="shared" si="34"/>
        <v>0</v>
      </c>
      <c r="O678" s="2"/>
    </row>
    <row r="679" spans="1:15" hidden="1" x14ac:dyDescent="0.2">
      <c r="A679" s="58"/>
      <c r="D679" s="116"/>
      <c r="E679" s="2"/>
      <c r="F679" s="2"/>
      <c r="G679" s="2"/>
      <c r="H679" s="2"/>
      <c r="I679" s="2"/>
      <c r="J679" s="2"/>
      <c r="K679" s="2"/>
      <c r="L679" s="2"/>
      <c r="M679" s="2"/>
      <c r="N679" s="2">
        <f t="shared" si="34"/>
        <v>0</v>
      </c>
      <c r="O679" s="2"/>
    </row>
    <row r="680" spans="1:15" hidden="1" x14ac:dyDescent="0.2">
      <c r="A680" s="58"/>
      <c r="D680" s="116"/>
      <c r="E680" s="2"/>
      <c r="F680" s="2"/>
      <c r="G680" s="2"/>
      <c r="H680" s="2"/>
      <c r="I680" s="2"/>
      <c r="J680" s="2"/>
      <c r="K680" s="2"/>
      <c r="L680" s="2"/>
      <c r="M680" s="2"/>
      <c r="N680" s="2">
        <f t="shared" si="34"/>
        <v>0</v>
      </c>
      <c r="O680" s="2"/>
    </row>
    <row r="681" spans="1:15" hidden="1" x14ac:dyDescent="0.2">
      <c r="A681" s="58"/>
      <c r="D681" s="116"/>
      <c r="E681" s="2"/>
      <c r="F681" s="2"/>
      <c r="G681" s="2"/>
      <c r="H681" s="2"/>
      <c r="I681" s="2"/>
      <c r="J681" s="2"/>
      <c r="K681" s="2"/>
      <c r="L681" s="2"/>
      <c r="M681" s="2"/>
      <c r="N681" s="2">
        <f t="shared" si="34"/>
        <v>0</v>
      </c>
      <c r="O681" s="2"/>
    </row>
    <row r="682" spans="1:15" hidden="1" x14ac:dyDescent="0.2">
      <c r="A682" s="58"/>
      <c r="D682" s="116"/>
      <c r="E682" s="2"/>
      <c r="F682" s="2"/>
      <c r="G682" s="2"/>
      <c r="H682" s="2"/>
      <c r="I682" s="2"/>
      <c r="J682" s="2"/>
      <c r="K682" s="2"/>
      <c r="L682" s="2"/>
      <c r="M682" s="2"/>
      <c r="N682" s="2">
        <f t="shared" si="34"/>
        <v>0</v>
      </c>
      <c r="O682" s="2"/>
    </row>
    <row r="683" spans="1:15" hidden="1" x14ac:dyDescent="0.2">
      <c r="A683" s="58"/>
      <c r="D683" s="116"/>
      <c r="E683" s="2"/>
      <c r="F683" s="2"/>
      <c r="G683" s="2"/>
      <c r="H683" s="2"/>
      <c r="I683" s="2"/>
      <c r="J683" s="2"/>
      <c r="K683" s="2"/>
      <c r="L683" s="2"/>
      <c r="M683" s="2"/>
      <c r="N683" s="2">
        <f t="shared" si="34"/>
        <v>0</v>
      </c>
      <c r="O683" s="2"/>
    </row>
    <row r="684" spans="1:15" hidden="1" x14ac:dyDescent="0.2">
      <c r="A684" s="58"/>
      <c r="D684" s="116"/>
      <c r="E684" s="2"/>
      <c r="F684" s="2"/>
      <c r="G684" s="2"/>
      <c r="H684" s="2"/>
      <c r="I684" s="2"/>
      <c r="J684" s="2"/>
      <c r="K684" s="2"/>
      <c r="L684" s="2"/>
      <c r="M684" s="2"/>
      <c r="N684" s="2">
        <f t="shared" si="34"/>
        <v>0</v>
      </c>
      <c r="O684" s="2"/>
    </row>
    <row r="685" spans="1:15" hidden="1" x14ac:dyDescent="0.2">
      <c r="A685" s="58"/>
      <c r="D685" s="116"/>
      <c r="E685" s="2"/>
      <c r="F685" s="2"/>
      <c r="G685" s="2"/>
      <c r="H685" s="2"/>
      <c r="I685" s="2"/>
      <c r="J685" s="2"/>
      <c r="K685" s="2"/>
      <c r="L685" s="2"/>
      <c r="M685" s="2"/>
      <c r="N685" s="2">
        <f t="shared" si="34"/>
        <v>0</v>
      </c>
      <c r="O685" s="2"/>
    </row>
    <row r="686" spans="1:15" hidden="1" x14ac:dyDescent="0.2">
      <c r="A686" s="58"/>
      <c r="D686" s="116"/>
      <c r="E686" s="2"/>
      <c r="F686" s="2"/>
      <c r="G686" s="2"/>
      <c r="H686" s="2"/>
      <c r="I686" s="2"/>
      <c r="J686" s="2"/>
      <c r="K686" s="2"/>
      <c r="L686" s="2"/>
      <c r="M686" s="2"/>
      <c r="N686" s="2">
        <f t="shared" si="34"/>
        <v>0</v>
      </c>
      <c r="O686" s="2"/>
    </row>
    <row r="687" spans="1:15" hidden="1" x14ac:dyDescent="0.2">
      <c r="A687" s="58"/>
      <c r="D687" s="116"/>
      <c r="E687" s="2"/>
      <c r="F687" s="2"/>
      <c r="G687" s="2"/>
      <c r="H687" s="2"/>
      <c r="I687" s="2"/>
      <c r="J687" s="2"/>
      <c r="K687" s="2"/>
      <c r="L687" s="2"/>
      <c r="M687" s="2"/>
      <c r="N687" s="2">
        <f t="shared" si="34"/>
        <v>0</v>
      </c>
      <c r="O687" s="2"/>
    </row>
    <row r="688" spans="1:15" hidden="1" x14ac:dyDescent="0.2">
      <c r="A688" s="58"/>
      <c r="D688" s="116"/>
      <c r="E688" s="2"/>
      <c r="F688" s="2"/>
      <c r="G688" s="2"/>
      <c r="H688" s="2"/>
      <c r="I688" s="2"/>
      <c r="J688" s="2"/>
      <c r="K688" s="2"/>
      <c r="L688" s="2"/>
      <c r="M688" s="2"/>
      <c r="N688" s="2">
        <f t="shared" si="34"/>
        <v>0</v>
      </c>
      <c r="O688" s="2"/>
    </row>
    <row r="689" spans="1:15" hidden="1" x14ac:dyDescent="0.2">
      <c r="A689" s="58"/>
      <c r="D689" s="116"/>
      <c r="E689" s="2"/>
      <c r="F689" s="2"/>
      <c r="G689" s="2"/>
      <c r="H689" s="2"/>
      <c r="I689" s="2"/>
      <c r="J689" s="2"/>
      <c r="K689" s="2"/>
      <c r="L689" s="2"/>
      <c r="M689" s="2"/>
      <c r="N689" s="2">
        <f t="shared" si="34"/>
        <v>0</v>
      </c>
      <c r="O689" s="2"/>
    </row>
    <row r="690" spans="1:15" hidden="1" x14ac:dyDescent="0.2">
      <c r="A690" s="58"/>
      <c r="D690" s="116"/>
      <c r="E690" s="2"/>
      <c r="F690" s="2"/>
      <c r="G690" s="2"/>
      <c r="H690" s="2"/>
      <c r="I690" s="2"/>
      <c r="J690" s="2"/>
      <c r="K690" s="2"/>
      <c r="L690" s="2"/>
      <c r="M690" s="2"/>
      <c r="N690" s="2">
        <f t="shared" si="34"/>
        <v>0</v>
      </c>
      <c r="O690" s="2"/>
    </row>
    <row r="691" spans="1:15" hidden="1" x14ac:dyDescent="0.2">
      <c r="A691" s="58"/>
      <c r="D691" s="116"/>
      <c r="E691" s="2"/>
      <c r="F691" s="2"/>
      <c r="G691" s="2"/>
      <c r="H691" s="2"/>
      <c r="I691" s="2"/>
      <c r="J691" s="2"/>
      <c r="K691" s="2"/>
      <c r="L691" s="2"/>
      <c r="M691" s="2"/>
      <c r="N691" s="2">
        <f t="shared" si="34"/>
        <v>0</v>
      </c>
      <c r="O691" s="2"/>
    </row>
    <row r="692" spans="1:15" hidden="1" x14ac:dyDescent="0.2">
      <c r="A692" s="58"/>
      <c r="D692" s="116"/>
      <c r="E692" s="2"/>
      <c r="F692" s="2"/>
      <c r="G692" s="2"/>
      <c r="H692" s="2"/>
      <c r="I692" s="2"/>
      <c r="J692" s="2"/>
      <c r="K692" s="2"/>
      <c r="L692" s="2"/>
      <c r="M692" s="2"/>
      <c r="N692" s="2">
        <f t="shared" si="34"/>
        <v>0</v>
      </c>
      <c r="O692" s="2"/>
    </row>
    <row r="693" spans="1:15" hidden="1" x14ac:dyDescent="0.2">
      <c r="A693" s="58"/>
      <c r="D693" s="116"/>
      <c r="E693" s="2"/>
      <c r="F693" s="2"/>
      <c r="G693" s="2"/>
      <c r="H693" s="2"/>
      <c r="I693" s="2"/>
      <c r="J693" s="2"/>
      <c r="K693" s="2"/>
      <c r="L693" s="2"/>
      <c r="M693" s="2"/>
      <c r="N693" s="2">
        <f t="shared" si="34"/>
        <v>0</v>
      </c>
      <c r="O693" s="2"/>
    </row>
    <row r="694" spans="1:15" hidden="1" x14ac:dyDescent="0.2">
      <c r="A694" s="58"/>
      <c r="D694" s="116"/>
      <c r="E694" s="2"/>
      <c r="F694" s="2"/>
      <c r="G694" s="2"/>
      <c r="H694" s="2"/>
      <c r="I694" s="2"/>
      <c r="J694" s="2"/>
      <c r="K694" s="2"/>
      <c r="L694" s="2"/>
      <c r="M694" s="2"/>
      <c r="N694" s="2">
        <f t="shared" si="34"/>
        <v>0</v>
      </c>
      <c r="O694" s="2"/>
    </row>
    <row r="695" spans="1:15" hidden="1" x14ac:dyDescent="0.2">
      <c r="A695" s="58"/>
      <c r="D695" s="116"/>
      <c r="E695" s="2"/>
      <c r="F695" s="2"/>
      <c r="G695" s="2"/>
      <c r="H695" s="2"/>
      <c r="I695" s="2"/>
      <c r="J695" s="2"/>
      <c r="K695" s="2"/>
      <c r="L695" s="2"/>
      <c r="M695" s="2"/>
      <c r="N695" s="2">
        <f t="shared" si="34"/>
        <v>0</v>
      </c>
      <c r="O695" s="2"/>
    </row>
    <row r="696" spans="1:15" hidden="1" x14ac:dyDescent="0.2">
      <c r="A696" s="58"/>
      <c r="D696" s="116"/>
      <c r="E696" s="2"/>
      <c r="F696" s="2"/>
      <c r="G696" s="2"/>
      <c r="H696" s="2"/>
      <c r="I696" s="2"/>
      <c r="J696" s="2"/>
      <c r="K696" s="2"/>
      <c r="L696" s="2"/>
      <c r="M696" s="2"/>
      <c r="N696" s="2">
        <f t="shared" si="34"/>
        <v>0</v>
      </c>
      <c r="O696" s="2"/>
    </row>
    <row r="697" spans="1:15" hidden="1" x14ac:dyDescent="0.2">
      <c r="A697" s="58"/>
      <c r="D697" s="116"/>
      <c r="E697" s="2"/>
      <c r="F697" s="2"/>
      <c r="G697" s="2"/>
      <c r="H697" s="2"/>
      <c r="I697" s="2"/>
      <c r="J697" s="2"/>
      <c r="K697" s="2"/>
      <c r="L697" s="2"/>
      <c r="M697" s="2"/>
      <c r="N697" s="2">
        <f t="shared" si="34"/>
        <v>0</v>
      </c>
      <c r="O697" s="2"/>
    </row>
    <row r="698" spans="1:15" hidden="1" x14ac:dyDescent="0.2">
      <c r="A698" s="58"/>
      <c r="D698" s="116"/>
      <c r="E698" s="2"/>
      <c r="F698" s="2"/>
      <c r="G698" s="2"/>
      <c r="H698" s="2"/>
      <c r="I698" s="2"/>
      <c r="J698" s="2"/>
      <c r="K698" s="2"/>
      <c r="L698" s="2"/>
      <c r="M698" s="2"/>
      <c r="N698" s="2">
        <f t="shared" si="34"/>
        <v>0</v>
      </c>
      <c r="O698" s="2"/>
    </row>
    <row r="699" spans="1:15" hidden="1" x14ac:dyDescent="0.2">
      <c r="A699" s="58"/>
      <c r="D699" s="116"/>
      <c r="E699" s="2"/>
      <c r="F699" s="2"/>
      <c r="G699" s="2"/>
      <c r="H699" s="2"/>
      <c r="I699" s="2"/>
      <c r="J699" s="2"/>
      <c r="K699" s="2"/>
      <c r="L699" s="2"/>
      <c r="M699" s="2"/>
      <c r="N699" s="2">
        <f t="shared" si="34"/>
        <v>0</v>
      </c>
      <c r="O699" s="2"/>
    </row>
    <row r="700" spans="1:15" hidden="1" x14ac:dyDescent="0.2">
      <c r="A700" s="58"/>
      <c r="D700" s="116"/>
      <c r="E700" s="2"/>
      <c r="F700" s="2"/>
      <c r="G700" s="2"/>
      <c r="H700" s="2"/>
      <c r="I700" s="2"/>
      <c r="J700" s="2"/>
      <c r="K700" s="2"/>
      <c r="L700" s="2"/>
      <c r="M700" s="2"/>
      <c r="N700" s="2">
        <f t="shared" si="34"/>
        <v>0</v>
      </c>
      <c r="O700" s="2"/>
    </row>
    <row r="701" spans="1:15" hidden="1" x14ac:dyDescent="0.2">
      <c r="A701" s="58"/>
      <c r="D701" s="116"/>
      <c r="E701" s="2"/>
      <c r="F701" s="2"/>
      <c r="G701" s="2"/>
      <c r="H701" s="2"/>
      <c r="I701" s="2"/>
      <c r="J701" s="2"/>
      <c r="K701" s="2"/>
      <c r="L701" s="2"/>
      <c r="M701" s="2"/>
      <c r="N701" s="2">
        <f t="shared" si="34"/>
        <v>0</v>
      </c>
      <c r="O701" s="2"/>
    </row>
    <row r="702" spans="1:15" hidden="1" x14ac:dyDescent="0.2">
      <c r="A702" s="58"/>
      <c r="D702" s="116"/>
      <c r="E702" s="2"/>
      <c r="F702" s="2"/>
      <c r="G702" s="2"/>
      <c r="H702" s="2"/>
      <c r="I702" s="2"/>
      <c r="J702" s="2"/>
      <c r="K702" s="2"/>
      <c r="L702" s="2"/>
      <c r="M702" s="2"/>
      <c r="N702" s="2">
        <f t="shared" si="34"/>
        <v>0</v>
      </c>
      <c r="O702" s="2"/>
    </row>
    <row r="703" spans="1:15" hidden="1" x14ac:dyDescent="0.2">
      <c r="A703" s="58"/>
      <c r="D703" s="116"/>
      <c r="E703" s="2"/>
      <c r="F703" s="2"/>
      <c r="G703" s="2"/>
      <c r="H703" s="2"/>
      <c r="I703" s="2"/>
      <c r="J703" s="2"/>
      <c r="K703" s="2"/>
      <c r="L703" s="2"/>
      <c r="M703" s="2"/>
      <c r="N703" s="2">
        <f t="shared" si="34"/>
        <v>0</v>
      </c>
      <c r="O703" s="2"/>
    </row>
    <row r="704" spans="1:15" hidden="1" x14ac:dyDescent="0.2">
      <c r="A704" s="58"/>
      <c r="D704" s="116"/>
      <c r="E704" s="2"/>
      <c r="F704" s="2"/>
      <c r="G704" s="2"/>
      <c r="H704" s="2"/>
      <c r="I704" s="2"/>
      <c r="J704" s="2"/>
      <c r="K704" s="2"/>
      <c r="L704" s="2"/>
      <c r="M704" s="2"/>
      <c r="N704" s="2">
        <f t="shared" si="34"/>
        <v>0</v>
      </c>
      <c r="O704" s="2"/>
    </row>
    <row r="705" spans="1:15" hidden="1" x14ac:dyDescent="0.2">
      <c r="A705" s="58"/>
      <c r="D705" s="116"/>
      <c r="E705" s="2"/>
      <c r="F705" s="2"/>
      <c r="G705" s="2"/>
      <c r="H705" s="2"/>
      <c r="I705" s="2"/>
      <c r="J705" s="2"/>
      <c r="K705" s="2"/>
      <c r="L705" s="2"/>
      <c r="M705" s="2"/>
      <c r="N705" s="2">
        <f t="shared" si="34"/>
        <v>0</v>
      </c>
      <c r="O705" s="2"/>
    </row>
    <row r="706" spans="1:15" hidden="1" x14ac:dyDescent="0.2">
      <c r="A706" s="58"/>
      <c r="D706" s="116"/>
      <c r="E706" s="2"/>
      <c r="F706" s="2"/>
      <c r="G706" s="2"/>
      <c r="H706" s="2"/>
      <c r="I706" s="2"/>
      <c r="J706" s="2"/>
      <c r="K706" s="2"/>
      <c r="L706" s="2"/>
      <c r="M706" s="2"/>
      <c r="N706" s="2">
        <f t="shared" si="34"/>
        <v>0</v>
      </c>
      <c r="O706" s="2"/>
    </row>
    <row r="707" spans="1:15" hidden="1" x14ac:dyDescent="0.2">
      <c r="A707" s="58"/>
      <c r="D707" s="116"/>
      <c r="E707" s="2"/>
      <c r="F707" s="2"/>
      <c r="G707" s="2"/>
      <c r="H707" s="2"/>
      <c r="I707" s="2"/>
      <c r="J707" s="2"/>
      <c r="K707" s="2"/>
      <c r="L707" s="2"/>
      <c r="M707" s="2"/>
      <c r="N707" s="2">
        <f t="shared" si="34"/>
        <v>0</v>
      </c>
      <c r="O707" s="2"/>
    </row>
    <row r="708" spans="1:15" hidden="1" x14ac:dyDescent="0.2">
      <c r="A708" s="58"/>
      <c r="D708" s="116"/>
      <c r="E708" s="2"/>
      <c r="F708" s="2"/>
      <c r="G708" s="2"/>
      <c r="H708" s="2"/>
      <c r="I708" s="2"/>
      <c r="J708" s="2"/>
      <c r="K708" s="2"/>
      <c r="L708" s="2"/>
      <c r="M708" s="2"/>
      <c r="N708" s="2">
        <f t="shared" si="34"/>
        <v>0</v>
      </c>
      <c r="O708" s="2"/>
    </row>
    <row r="709" spans="1:15" hidden="1" x14ac:dyDescent="0.2">
      <c r="A709" s="58"/>
      <c r="D709" s="116"/>
      <c r="E709" s="2"/>
      <c r="F709" s="2"/>
      <c r="G709" s="2"/>
      <c r="H709" s="2"/>
      <c r="I709" s="2"/>
      <c r="J709" s="2"/>
      <c r="K709" s="2"/>
      <c r="L709" s="2"/>
      <c r="M709" s="2"/>
      <c r="N709" s="2">
        <f t="shared" si="34"/>
        <v>0</v>
      </c>
      <c r="O709" s="2"/>
    </row>
    <row r="710" spans="1:15" hidden="1" x14ac:dyDescent="0.2">
      <c r="A710" s="58"/>
      <c r="D710" s="116"/>
      <c r="E710" s="2"/>
      <c r="F710" s="2"/>
      <c r="G710" s="2"/>
      <c r="H710" s="2"/>
      <c r="I710" s="2"/>
      <c r="J710" s="2"/>
      <c r="K710" s="2"/>
      <c r="L710" s="2"/>
      <c r="M710" s="2"/>
      <c r="N710" s="2">
        <f t="shared" si="34"/>
        <v>0</v>
      </c>
      <c r="O710" s="2"/>
    </row>
    <row r="711" spans="1:15" hidden="1" x14ac:dyDescent="0.2">
      <c r="A711" s="58"/>
      <c r="D711" s="116"/>
      <c r="E711" s="2"/>
      <c r="F711" s="2"/>
      <c r="G711" s="2"/>
      <c r="H711" s="2"/>
      <c r="I711" s="2"/>
      <c r="J711" s="2"/>
      <c r="K711" s="2"/>
      <c r="L711" s="2"/>
      <c r="M711" s="2"/>
      <c r="N711" s="2">
        <f t="shared" si="34"/>
        <v>0</v>
      </c>
      <c r="O711" s="2"/>
    </row>
    <row r="712" spans="1:15" hidden="1" x14ac:dyDescent="0.2">
      <c r="A712" s="58"/>
      <c r="D712" s="116"/>
      <c r="E712" s="2"/>
      <c r="F712" s="2"/>
      <c r="G712" s="2"/>
      <c r="H712" s="2"/>
      <c r="I712" s="2"/>
      <c r="J712" s="2"/>
      <c r="K712" s="2"/>
      <c r="L712" s="2"/>
      <c r="M712" s="2"/>
      <c r="N712" s="2">
        <f t="shared" si="34"/>
        <v>0</v>
      </c>
      <c r="O712" s="2"/>
    </row>
    <row r="713" spans="1:15" hidden="1" x14ac:dyDescent="0.2">
      <c r="A713" s="58"/>
      <c r="D713" s="116"/>
      <c r="E713" s="2"/>
      <c r="F713" s="2"/>
      <c r="G713" s="2"/>
      <c r="H713" s="2"/>
      <c r="I713" s="2"/>
      <c r="J713" s="2"/>
      <c r="K713" s="2"/>
      <c r="L713" s="2"/>
      <c r="M713" s="2"/>
      <c r="N713" s="2">
        <f t="shared" si="34"/>
        <v>0</v>
      </c>
      <c r="O713" s="2"/>
    </row>
    <row r="714" spans="1:15" hidden="1" x14ac:dyDescent="0.2">
      <c r="A714" s="58"/>
      <c r="D714" s="116"/>
      <c r="E714" s="2"/>
      <c r="F714" s="2"/>
      <c r="G714" s="2"/>
      <c r="H714" s="2"/>
      <c r="I714" s="2"/>
      <c r="J714" s="2"/>
      <c r="K714" s="2"/>
      <c r="L714" s="2"/>
      <c r="M714" s="2"/>
      <c r="N714" s="2">
        <f t="shared" si="34"/>
        <v>0</v>
      </c>
      <c r="O714" s="2"/>
    </row>
    <row r="715" spans="1:15" hidden="1" x14ac:dyDescent="0.2">
      <c r="A715" s="58"/>
      <c r="D715" s="116"/>
      <c r="E715" s="2"/>
      <c r="F715" s="2"/>
      <c r="G715" s="2"/>
      <c r="H715" s="2"/>
      <c r="I715" s="2"/>
      <c r="J715" s="2"/>
      <c r="K715" s="2"/>
      <c r="L715" s="2"/>
      <c r="M715" s="2"/>
      <c r="N715" s="2">
        <f t="shared" si="34"/>
        <v>0</v>
      </c>
      <c r="O715" s="2"/>
    </row>
    <row r="716" spans="1:15" hidden="1" x14ac:dyDescent="0.2">
      <c r="A716" s="58"/>
      <c r="D716" s="116"/>
      <c r="E716" s="2"/>
      <c r="F716" s="2"/>
      <c r="G716" s="2"/>
      <c r="H716" s="2"/>
      <c r="I716" s="2"/>
      <c r="J716" s="2"/>
      <c r="K716" s="2"/>
      <c r="L716" s="2"/>
      <c r="M716" s="2"/>
      <c r="N716" s="2">
        <f t="shared" ref="N716:N779" si="35">SUM(D716:M716)</f>
        <v>0</v>
      </c>
      <c r="O716" s="2"/>
    </row>
    <row r="717" spans="1:15" hidden="1" x14ac:dyDescent="0.2">
      <c r="A717" s="58"/>
      <c r="D717" s="116"/>
      <c r="E717" s="2"/>
      <c r="F717" s="2"/>
      <c r="G717" s="2"/>
      <c r="H717" s="2"/>
      <c r="I717" s="2"/>
      <c r="J717" s="2"/>
      <c r="K717" s="2"/>
      <c r="L717" s="2"/>
      <c r="M717" s="2"/>
      <c r="N717" s="2">
        <f t="shared" si="35"/>
        <v>0</v>
      </c>
      <c r="O717" s="2"/>
    </row>
    <row r="718" spans="1:15" hidden="1" x14ac:dyDescent="0.2">
      <c r="A718" s="58"/>
      <c r="D718" s="116"/>
      <c r="E718" s="2"/>
      <c r="F718" s="2"/>
      <c r="G718" s="2"/>
      <c r="H718" s="2"/>
      <c r="I718" s="2"/>
      <c r="J718" s="2"/>
      <c r="K718" s="2"/>
      <c r="L718" s="2"/>
      <c r="M718" s="2"/>
      <c r="N718" s="2">
        <f t="shared" si="35"/>
        <v>0</v>
      </c>
      <c r="O718" s="2"/>
    </row>
    <row r="719" spans="1:15" hidden="1" x14ac:dyDescent="0.2">
      <c r="A719" s="58"/>
      <c r="D719" s="116"/>
      <c r="E719" s="2"/>
      <c r="F719" s="2"/>
      <c r="G719" s="2"/>
      <c r="H719" s="2"/>
      <c r="I719" s="2"/>
      <c r="J719" s="2"/>
      <c r="K719" s="2"/>
      <c r="L719" s="2"/>
      <c r="M719" s="2"/>
      <c r="N719" s="2">
        <f t="shared" si="35"/>
        <v>0</v>
      </c>
      <c r="O719" s="2"/>
    </row>
    <row r="720" spans="1:15" hidden="1" x14ac:dyDescent="0.2">
      <c r="A720" s="58"/>
      <c r="D720" s="116"/>
      <c r="E720" s="2"/>
      <c r="F720" s="2"/>
      <c r="G720" s="2"/>
      <c r="H720" s="2"/>
      <c r="I720" s="2"/>
      <c r="J720" s="2"/>
      <c r="K720" s="2"/>
      <c r="L720" s="2"/>
      <c r="M720" s="2"/>
      <c r="N720" s="2">
        <f t="shared" si="35"/>
        <v>0</v>
      </c>
      <c r="O720" s="2"/>
    </row>
    <row r="721" spans="1:15" hidden="1" x14ac:dyDescent="0.2">
      <c r="A721" s="58"/>
      <c r="D721" s="116"/>
      <c r="E721" s="2"/>
      <c r="F721" s="2"/>
      <c r="G721" s="2"/>
      <c r="H721" s="2"/>
      <c r="I721" s="2"/>
      <c r="J721" s="2"/>
      <c r="K721" s="2"/>
      <c r="L721" s="2"/>
      <c r="M721" s="2"/>
      <c r="N721" s="2">
        <f t="shared" si="35"/>
        <v>0</v>
      </c>
      <c r="O721" s="2"/>
    </row>
    <row r="722" spans="1:15" hidden="1" x14ac:dyDescent="0.2">
      <c r="A722" s="58"/>
      <c r="D722" s="116"/>
      <c r="E722" s="2"/>
      <c r="F722" s="2"/>
      <c r="G722" s="2"/>
      <c r="H722" s="2"/>
      <c r="I722" s="2"/>
      <c r="J722" s="2"/>
      <c r="K722" s="2"/>
      <c r="L722" s="2"/>
      <c r="M722" s="2"/>
      <c r="N722" s="2">
        <f t="shared" si="35"/>
        <v>0</v>
      </c>
      <c r="O722" s="2"/>
    </row>
    <row r="723" spans="1:15" hidden="1" x14ac:dyDescent="0.2">
      <c r="A723" s="58"/>
      <c r="D723" s="116"/>
      <c r="E723" s="2"/>
      <c r="F723" s="2"/>
      <c r="G723" s="2"/>
      <c r="H723" s="2"/>
      <c r="I723" s="2"/>
      <c r="J723" s="2"/>
      <c r="K723" s="2"/>
      <c r="L723" s="2"/>
      <c r="M723" s="2"/>
      <c r="N723" s="2">
        <f t="shared" si="35"/>
        <v>0</v>
      </c>
      <c r="O723" s="2"/>
    </row>
    <row r="724" spans="1:15" hidden="1" x14ac:dyDescent="0.2">
      <c r="A724" s="58"/>
      <c r="D724" s="116"/>
      <c r="E724" s="2"/>
      <c r="F724" s="2"/>
      <c r="G724" s="2"/>
      <c r="H724" s="2"/>
      <c r="I724" s="2"/>
      <c r="J724" s="2"/>
      <c r="K724" s="2"/>
      <c r="L724" s="2"/>
      <c r="M724" s="2"/>
      <c r="N724" s="2">
        <f t="shared" si="35"/>
        <v>0</v>
      </c>
      <c r="O724" s="2"/>
    </row>
    <row r="725" spans="1:15" hidden="1" x14ac:dyDescent="0.2">
      <c r="A725" s="58"/>
      <c r="D725" s="116"/>
      <c r="E725" s="2"/>
      <c r="F725" s="2"/>
      <c r="G725" s="2"/>
      <c r="H725" s="2"/>
      <c r="I725" s="2"/>
      <c r="J725" s="2"/>
      <c r="K725" s="2"/>
      <c r="L725" s="2"/>
      <c r="M725" s="2"/>
      <c r="N725" s="2">
        <f t="shared" si="35"/>
        <v>0</v>
      </c>
      <c r="O725" s="2"/>
    </row>
    <row r="726" spans="1:15" hidden="1" x14ac:dyDescent="0.2">
      <c r="A726" s="58"/>
      <c r="D726" s="116"/>
      <c r="E726" s="2"/>
      <c r="F726" s="2"/>
      <c r="G726" s="2"/>
      <c r="H726" s="2"/>
      <c r="I726" s="2"/>
      <c r="J726" s="2"/>
      <c r="K726" s="2"/>
      <c r="L726" s="2"/>
      <c r="M726" s="2"/>
      <c r="N726" s="2">
        <f t="shared" si="35"/>
        <v>0</v>
      </c>
      <c r="O726" s="2"/>
    </row>
    <row r="727" spans="1:15" hidden="1" x14ac:dyDescent="0.2">
      <c r="A727" s="58"/>
      <c r="D727" s="116"/>
      <c r="E727" s="2"/>
      <c r="F727" s="2"/>
      <c r="G727" s="2"/>
      <c r="H727" s="2"/>
      <c r="I727" s="2"/>
      <c r="J727" s="2"/>
      <c r="K727" s="2"/>
      <c r="L727" s="2"/>
      <c r="M727" s="2"/>
      <c r="N727" s="2">
        <f t="shared" si="35"/>
        <v>0</v>
      </c>
      <c r="O727" s="2"/>
    </row>
    <row r="728" spans="1:15" hidden="1" x14ac:dyDescent="0.2">
      <c r="A728" s="58"/>
      <c r="D728" s="116"/>
      <c r="E728" s="2"/>
      <c r="F728" s="2"/>
      <c r="G728" s="2"/>
      <c r="H728" s="2"/>
      <c r="I728" s="2"/>
      <c r="J728" s="2"/>
      <c r="K728" s="2"/>
      <c r="L728" s="2"/>
      <c r="M728" s="2"/>
      <c r="N728" s="2">
        <f t="shared" si="35"/>
        <v>0</v>
      </c>
      <c r="O728" s="2"/>
    </row>
    <row r="729" spans="1:15" hidden="1" x14ac:dyDescent="0.2">
      <c r="A729" s="58"/>
      <c r="D729" s="116"/>
      <c r="E729" s="2"/>
      <c r="F729" s="2"/>
      <c r="G729" s="2"/>
      <c r="H729" s="2"/>
      <c r="I729" s="2"/>
      <c r="J729" s="2"/>
      <c r="K729" s="2"/>
      <c r="L729" s="2"/>
      <c r="M729" s="2"/>
      <c r="N729" s="2">
        <f t="shared" si="35"/>
        <v>0</v>
      </c>
      <c r="O729" s="2"/>
    </row>
    <row r="730" spans="1:15" hidden="1" x14ac:dyDescent="0.2">
      <c r="A730" s="58"/>
      <c r="D730" s="116"/>
      <c r="E730" s="2"/>
      <c r="F730" s="2"/>
      <c r="G730" s="2"/>
      <c r="H730" s="2"/>
      <c r="I730" s="2"/>
      <c r="J730" s="2"/>
      <c r="K730" s="2"/>
      <c r="L730" s="2"/>
      <c r="M730" s="2"/>
      <c r="N730" s="2">
        <f t="shared" si="35"/>
        <v>0</v>
      </c>
      <c r="O730" s="2"/>
    </row>
    <row r="731" spans="1:15" hidden="1" x14ac:dyDescent="0.2">
      <c r="A731" s="58"/>
      <c r="D731" s="116"/>
      <c r="E731" s="2"/>
      <c r="F731" s="2"/>
      <c r="G731" s="2"/>
      <c r="H731" s="2"/>
      <c r="I731" s="2"/>
      <c r="J731" s="2"/>
      <c r="K731" s="2"/>
      <c r="L731" s="2"/>
      <c r="M731" s="2"/>
      <c r="N731" s="2">
        <f t="shared" si="35"/>
        <v>0</v>
      </c>
      <c r="O731" s="2"/>
    </row>
    <row r="732" spans="1:15" hidden="1" x14ac:dyDescent="0.2">
      <c r="A732" s="58"/>
      <c r="D732" s="116"/>
      <c r="E732" s="2"/>
      <c r="F732" s="2"/>
      <c r="G732" s="2"/>
      <c r="H732" s="2"/>
      <c r="I732" s="2"/>
      <c r="J732" s="2"/>
      <c r="K732" s="2"/>
      <c r="L732" s="2"/>
      <c r="M732" s="2"/>
      <c r="N732" s="2">
        <f t="shared" si="35"/>
        <v>0</v>
      </c>
      <c r="O732" s="2"/>
    </row>
    <row r="733" spans="1:15" hidden="1" x14ac:dyDescent="0.2">
      <c r="A733" s="58"/>
      <c r="D733" s="116"/>
      <c r="E733" s="2"/>
      <c r="F733" s="2"/>
      <c r="G733" s="2"/>
      <c r="H733" s="2"/>
      <c r="I733" s="2"/>
      <c r="J733" s="2"/>
      <c r="K733" s="2"/>
      <c r="L733" s="2"/>
      <c r="M733" s="2"/>
      <c r="N733" s="2">
        <f t="shared" si="35"/>
        <v>0</v>
      </c>
      <c r="O733" s="2"/>
    </row>
    <row r="734" spans="1:15" hidden="1" x14ac:dyDescent="0.2">
      <c r="A734" s="58"/>
      <c r="D734" s="116"/>
      <c r="E734" s="2"/>
      <c r="F734" s="2"/>
      <c r="G734" s="2"/>
      <c r="H734" s="2"/>
      <c r="I734" s="2"/>
      <c r="J734" s="2"/>
      <c r="K734" s="2"/>
      <c r="L734" s="2"/>
      <c r="M734" s="2"/>
      <c r="N734" s="2">
        <f t="shared" si="35"/>
        <v>0</v>
      </c>
      <c r="O734" s="2"/>
    </row>
    <row r="735" spans="1:15" hidden="1" x14ac:dyDescent="0.2">
      <c r="A735" s="58"/>
      <c r="D735" s="116"/>
      <c r="E735" s="2"/>
      <c r="F735" s="2"/>
      <c r="G735" s="2"/>
      <c r="H735" s="2"/>
      <c r="I735" s="2"/>
      <c r="J735" s="2"/>
      <c r="K735" s="2"/>
      <c r="L735" s="2"/>
      <c r="M735" s="2"/>
      <c r="N735" s="2">
        <f t="shared" si="35"/>
        <v>0</v>
      </c>
      <c r="O735" s="2"/>
    </row>
    <row r="736" spans="1:15" hidden="1" x14ac:dyDescent="0.2">
      <c r="A736" s="58"/>
      <c r="D736" s="116"/>
      <c r="E736" s="2"/>
      <c r="F736" s="2"/>
      <c r="G736" s="2"/>
      <c r="H736" s="2"/>
      <c r="I736" s="2"/>
      <c r="J736" s="2"/>
      <c r="K736" s="2"/>
      <c r="L736" s="2"/>
      <c r="M736" s="2"/>
      <c r="N736" s="2">
        <f t="shared" si="35"/>
        <v>0</v>
      </c>
      <c r="O736" s="2"/>
    </row>
    <row r="737" spans="1:15" hidden="1" x14ac:dyDescent="0.2">
      <c r="A737" s="58"/>
      <c r="D737" s="116"/>
      <c r="E737" s="2"/>
      <c r="F737" s="2"/>
      <c r="G737" s="2"/>
      <c r="H737" s="2"/>
      <c r="I737" s="2"/>
      <c r="J737" s="2"/>
      <c r="K737" s="2"/>
      <c r="L737" s="2"/>
      <c r="M737" s="2"/>
      <c r="N737" s="2">
        <f t="shared" si="35"/>
        <v>0</v>
      </c>
      <c r="O737" s="2"/>
    </row>
    <row r="738" spans="1:15" hidden="1" x14ac:dyDescent="0.2">
      <c r="A738" s="58"/>
      <c r="D738" s="116"/>
      <c r="E738" s="2"/>
      <c r="F738" s="2"/>
      <c r="G738" s="2"/>
      <c r="H738" s="2"/>
      <c r="I738" s="2"/>
      <c r="J738" s="2"/>
      <c r="K738" s="2"/>
      <c r="L738" s="2"/>
      <c r="M738" s="2"/>
      <c r="N738" s="2">
        <f t="shared" si="35"/>
        <v>0</v>
      </c>
      <c r="O738" s="2"/>
    </row>
    <row r="739" spans="1:15" hidden="1" x14ac:dyDescent="0.2">
      <c r="A739" s="58"/>
      <c r="D739" s="116"/>
      <c r="E739" s="2"/>
      <c r="F739" s="2"/>
      <c r="G739" s="2"/>
      <c r="H739" s="2"/>
      <c r="I739" s="2"/>
      <c r="J739" s="2"/>
      <c r="K739" s="2"/>
      <c r="L739" s="2"/>
      <c r="M739" s="2"/>
      <c r="N739" s="2">
        <f t="shared" si="35"/>
        <v>0</v>
      </c>
      <c r="O739" s="2"/>
    </row>
    <row r="740" spans="1:15" hidden="1" x14ac:dyDescent="0.2">
      <c r="A740" s="58"/>
      <c r="D740" s="116"/>
      <c r="E740" s="2"/>
      <c r="F740" s="2"/>
      <c r="G740" s="2"/>
      <c r="H740" s="2"/>
      <c r="I740" s="2"/>
      <c r="J740" s="2"/>
      <c r="K740" s="2"/>
      <c r="L740" s="2"/>
      <c r="M740" s="2"/>
      <c r="N740" s="2">
        <f t="shared" si="35"/>
        <v>0</v>
      </c>
      <c r="O740" s="2"/>
    </row>
    <row r="741" spans="1:15" hidden="1" x14ac:dyDescent="0.2">
      <c r="A741" s="58"/>
      <c r="D741" s="116"/>
      <c r="E741" s="2"/>
      <c r="F741" s="2"/>
      <c r="G741" s="2"/>
      <c r="H741" s="2"/>
      <c r="I741" s="2"/>
      <c r="J741" s="2"/>
      <c r="K741" s="2"/>
      <c r="L741" s="2"/>
      <c r="M741" s="2"/>
      <c r="N741" s="2">
        <f t="shared" si="35"/>
        <v>0</v>
      </c>
      <c r="O741" s="2"/>
    </row>
    <row r="742" spans="1:15" hidden="1" x14ac:dyDescent="0.2">
      <c r="A742" s="58"/>
      <c r="D742" s="116"/>
      <c r="E742" s="2"/>
      <c r="F742" s="2"/>
      <c r="G742" s="2"/>
      <c r="H742" s="2"/>
      <c r="I742" s="2"/>
      <c r="J742" s="2"/>
      <c r="K742" s="2"/>
      <c r="L742" s="2"/>
      <c r="M742" s="2"/>
      <c r="N742" s="2">
        <f t="shared" si="35"/>
        <v>0</v>
      </c>
      <c r="O742" s="2"/>
    </row>
    <row r="743" spans="1:15" hidden="1" x14ac:dyDescent="0.2">
      <c r="A743" s="58"/>
      <c r="D743" s="116"/>
      <c r="E743" s="2"/>
      <c r="F743" s="2"/>
      <c r="G743" s="2"/>
      <c r="H743" s="2"/>
      <c r="I743" s="2"/>
      <c r="J743" s="2"/>
      <c r="K743" s="2"/>
      <c r="L743" s="2"/>
      <c r="M743" s="2"/>
      <c r="N743" s="2">
        <f t="shared" si="35"/>
        <v>0</v>
      </c>
      <c r="O743" s="2"/>
    </row>
    <row r="744" spans="1:15" hidden="1" x14ac:dyDescent="0.2">
      <c r="A744" s="58"/>
      <c r="D744" s="116"/>
      <c r="E744" s="2"/>
      <c r="F744" s="2"/>
      <c r="G744" s="2"/>
      <c r="H744" s="2"/>
      <c r="I744" s="2"/>
      <c r="J744" s="2"/>
      <c r="K744" s="2"/>
      <c r="L744" s="2"/>
      <c r="M744" s="2"/>
      <c r="N744" s="2">
        <f t="shared" si="35"/>
        <v>0</v>
      </c>
      <c r="O744" s="2"/>
    </row>
    <row r="745" spans="1:15" hidden="1" x14ac:dyDescent="0.2">
      <c r="A745" s="58"/>
      <c r="D745" s="116"/>
      <c r="E745" s="2"/>
      <c r="F745" s="2"/>
      <c r="G745" s="2"/>
      <c r="H745" s="2"/>
      <c r="I745" s="2"/>
      <c r="J745" s="2"/>
      <c r="K745" s="2"/>
      <c r="L745" s="2"/>
      <c r="M745" s="2"/>
      <c r="N745" s="2">
        <f t="shared" si="35"/>
        <v>0</v>
      </c>
      <c r="O745" s="2"/>
    </row>
    <row r="746" spans="1:15" hidden="1" x14ac:dyDescent="0.2">
      <c r="A746" s="58"/>
      <c r="D746" s="116"/>
      <c r="E746" s="2"/>
      <c r="F746" s="2"/>
      <c r="G746" s="2"/>
      <c r="H746" s="2"/>
      <c r="I746" s="2"/>
      <c r="J746" s="2"/>
      <c r="K746" s="2"/>
      <c r="L746" s="2"/>
      <c r="M746" s="2"/>
      <c r="N746" s="2">
        <f t="shared" si="35"/>
        <v>0</v>
      </c>
      <c r="O746" s="2"/>
    </row>
    <row r="747" spans="1:15" hidden="1" x14ac:dyDescent="0.2">
      <c r="A747" s="58"/>
      <c r="D747" s="116"/>
      <c r="E747" s="2"/>
      <c r="F747" s="2"/>
      <c r="G747" s="2"/>
      <c r="H747" s="2"/>
      <c r="I747" s="2"/>
      <c r="J747" s="2"/>
      <c r="K747" s="2"/>
      <c r="L747" s="2"/>
      <c r="M747" s="2"/>
      <c r="N747" s="2">
        <f t="shared" si="35"/>
        <v>0</v>
      </c>
      <c r="O747" s="2"/>
    </row>
    <row r="748" spans="1:15" hidden="1" x14ac:dyDescent="0.2">
      <c r="A748" s="58"/>
      <c r="D748" s="116"/>
      <c r="E748" s="2"/>
      <c r="F748" s="2"/>
      <c r="G748" s="2"/>
      <c r="H748" s="2"/>
      <c r="I748" s="2"/>
      <c r="J748" s="2"/>
      <c r="K748" s="2"/>
      <c r="L748" s="2"/>
      <c r="M748" s="2"/>
      <c r="N748" s="2">
        <f t="shared" si="35"/>
        <v>0</v>
      </c>
      <c r="O748" s="2"/>
    </row>
    <row r="749" spans="1:15" hidden="1" x14ac:dyDescent="0.2">
      <c r="A749" s="58"/>
      <c r="D749" s="116"/>
      <c r="E749" s="2"/>
      <c r="F749" s="2"/>
      <c r="G749" s="2"/>
      <c r="H749" s="2"/>
      <c r="I749" s="2"/>
      <c r="J749" s="2"/>
      <c r="K749" s="2"/>
      <c r="L749" s="2"/>
      <c r="M749" s="2"/>
      <c r="N749" s="2">
        <f t="shared" si="35"/>
        <v>0</v>
      </c>
      <c r="O749" s="2"/>
    </row>
    <row r="750" spans="1:15" hidden="1" x14ac:dyDescent="0.2">
      <c r="A750" s="58"/>
      <c r="D750" s="116"/>
      <c r="E750" s="2"/>
      <c r="F750" s="2"/>
      <c r="G750" s="2"/>
      <c r="H750" s="2"/>
      <c r="I750" s="2"/>
      <c r="J750" s="2"/>
      <c r="K750" s="2"/>
      <c r="L750" s="2"/>
      <c r="M750" s="2"/>
      <c r="N750" s="2">
        <f t="shared" si="35"/>
        <v>0</v>
      </c>
      <c r="O750" s="2"/>
    </row>
    <row r="751" spans="1:15" hidden="1" x14ac:dyDescent="0.2">
      <c r="A751" s="58"/>
      <c r="D751" s="116"/>
      <c r="E751" s="2"/>
      <c r="F751" s="2"/>
      <c r="G751" s="2"/>
      <c r="H751" s="2"/>
      <c r="I751" s="2"/>
      <c r="J751" s="2"/>
      <c r="K751" s="2"/>
      <c r="L751" s="2"/>
      <c r="M751" s="2"/>
      <c r="N751" s="2">
        <f t="shared" si="35"/>
        <v>0</v>
      </c>
      <c r="O751" s="2"/>
    </row>
    <row r="752" spans="1:15" hidden="1" x14ac:dyDescent="0.2">
      <c r="A752" s="58"/>
      <c r="D752" s="116"/>
      <c r="E752" s="2"/>
      <c r="F752" s="2"/>
      <c r="G752" s="2"/>
      <c r="H752" s="2"/>
      <c r="I752" s="2"/>
      <c r="J752" s="2"/>
      <c r="K752" s="2"/>
      <c r="L752" s="2"/>
      <c r="M752" s="2"/>
      <c r="N752" s="2">
        <f t="shared" si="35"/>
        <v>0</v>
      </c>
      <c r="O752" s="2"/>
    </row>
    <row r="753" spans="1:15" hidden="1" x14ac:dyDescent="0.2">
      <c r="A753" s="58"/>
      <c r="D753" s="116"/>
      <c r="E753" s="2"/>
      <c r="F753" s="2"/>
      <c r="G753" s="2"/>
      <c r="H753" s="2"/>
      <c r="I753" s="2"/>
      <c r="J753" s="2"/>
      <c r="K753" s="2"/>
      <c r="L753" s="2"/>
      <c r="M753" s="2"/>
      <c r="N753" s="2">
        <f t="shared" si="35"/>
        <v>0</v>
      </c>
      <c r="O753" s="2"/>
    </row>
    <row r="754" spans="1:15" hidden="1" x14ac:dyDescent="0.2">
      <c r="A754" s="58"/>
      <c r="D754" s="116"/>
      <c r="E754" s="2"/>
      <c r="F754" s="2"/>
      <c r="G754" s="2"/>
      <c r="H754" s="2"/>
      <c r="I754" s="2"/>
      <c r="J754" s="2"/>
      <c r="K754" s="2"/>
      <c r="L754" s="2"/>
      <c r="M754" s="2"/>
      <c r="N754" s="2">
        <f t="shared" si="35"/>
        <v>0</v>
      </c>
      <c r="O754" s="2"/>
    </row>
    <row r="755" spans="1:15" hidden="1" x14ac:dyDescent="0.2">
      <c r="A755" s="58"/>
      <c r="D755" s="116"/>
      <c r="E755" s="2"/>
      <c r="F755" s="2"/>
      <c r="G755" s="2"/>
      <c r="H755" s="2"/>
      <c r="I755" s="2"/>
      <c r="J755" s="2"/>
      <c r="K755" s="2"/>
      <c r="L755" s="2"/>
      <c r="M755" s="2"/>
      <c r="N755" s="2">
        <f t="shared" si="35"/>
        <v>0</v>
      </c>
      <c r="O755" s="2"/>
    </row>
    <row r="756" spans="1:15" hidden="1" x14ac:dyDescent="0.2">
      <c r="A756" s="58"/>
      <c r="D756" s="116"/>
      <c r="E756" s="2"/>
      <c r="F756" s="2"/>
      <c r="G756" s="2"/>
      <c r="H756" s="2"/>
      <c r="I756" s="2"/>
      <c r="J756" s="2"/>
      <c r="K756" s="2"/>
      <c r="L756" s="2"/>
      <c r="M756" s="2"/>
      <c r="N756" s="2">
        <f t="shared" si="35"/>
        <v>0</v>
      </c>
      <c r="O756" s="2"/>
    </row>
    <row r="757" spans="1:15" hidden="1" x14ac:dyDescent="0.2">
      <c r="A757" s="58"/>
      <c r="D757" s="116"/>
      <c r="E757" s="2"/>
      <c r="F757" s="2"/>
      <c r="G757" s="2"/>
      <c r="H757" s="2"/>
      <c r="I757" s="2"/>
      <c r="J757" s="2"/>
      <c r="K757" s="2"/>
      <c r="L757" s="2"/>
      <c r="M757" s="2"/>
      <c r="N757" s="2">
        <f t="shared" si="35"/>
        <v>0</v>
      </c>
      <c r="O757" s="2"/>
    </row>
    <row r="758" spans="1:15" hidden="1" x14ac:dyDescent="0.2">
      <c r="A758" s="58"/>
      <c r="D758" s="116"/>
      <c r="E758" s="2"/>
      <c r="F758" s="2"/>
      <c r="G758" s="2"/>
      <c r="H758" s="2"/>
      <c r="I758" s="2"/>
      <c r="J758" s="2"/>
      <c r="K758" s="2"/>
      <c r="L758" s="2"/>
      <c r="M758" s="2"/>
      <c r="N758" s="2">
        <f t="shared" si="35"/>
        <v>0</v>
      </c>
      <c r="O758" s="2"/>
    </row>
    <row r="759" spans="1:15" hidden="1" x14ac:dyDescent="0.2">
      <c r="A759" s="58"/>
      <c r="D759" s="116"/>
      <c r="E759" s="2"/>
      <c r="F759" s="2"/>
      <c r="G759" s="2"/>
      <c r="H759" s="2"/>
      <c r="I759" s="2"/>
      <c r="J759" s="2"/>
      <c r="K759" s="2"/>
      <c r="L759" s="2"/>
      <c r="M759" s="2"/>
      <c r="N759" s="2">
        <f t="shared" si="35"/>
        <v>0</v>
      </c>
      <c r="O759" s="2"/>
    </row>
    <row r="760" spans="1:15" hidden="1" x14ac:dyDescent="0.2">
      <c r="A760" s="58"/>
      <c r="D760" s="116"/>
      <c r="E760" s="2"/>
      <c r="F760" s="2"/>
      <c r="G760" s="2"/>
      <c r="H760" s="2"/>
      <c r="I760" s="2"/>
      <c r="J760" s="2"/>
      <c r="K760" s="2"/>
      <c r="L760" s="2"/>
      <c r="M760" s="2"/>
      <c r="N760" s="2">
        <f t="shared" si="35"/>
        <v>0</v>
      </c>
      <c r="O760" s="2"/>
    </row>
    <row r="761" spans="1:15" hidden="1" x14ac:dyDescent="0.2">
      <c r="A761" s="58"/>
      <c r="D761" s="116"/>
      <c r="E761" s="2"/>
      <c r="F761" s="2"/>
      <c r="G761" s="2"/>
      <c r="H761" s="2"/>
      <c r="I761" s="2"/>
      <c r="J761" s="2"/>
      <c r="K761" s="2"/>
      <c r="L761" s="2"/>
      <c r="M761" s="2"/>
      <c r="N761" s="2">
        <f t="shared" si="35"/>
        <v>0</v>
      </c>
      <c r="O761" s="2"/>
    </row>
    <row r="762" spans="1:15" hidden="1" x14ac:dyDescent="0.2">
      <c r="A762" s="58"/>
      <c r="D762" s="116"/>
      <c r="E762" s="2"/>
      <c r="F762" s="2"/>
      <c r="G762" s="2"/>
      <c r="H762" s="2"/>
      <c r="I762" s="2"/>
      <c r="J762" s="2"/>
      <c r="K762" s="2"/>
      <c r="L762" s="2"/>
      <c r="M762" s="2"/>
      <c r="N762" s="2">
        <f t="shared" si="35"/>
        <v>0</v>
      </c>
      <c r="O762" s="2"/>
    </row>
    <row r="763" spans="1:15" hidden="1" x14ac:dyDescent="0.2">
      <c r="A763" s="58"/>
      <c r="D763" s="116"/>
      <c r="E763" s="2"/>
      <c r="F763" s="2"/>
      <c r="G763" s="2"/>
      <c r="H763" s="2"/>
      <c r="I763" s="2"/>
      <c r="J763" s="2"/>
      <c r="K763" s="2"/>
      <c r="L763" s="2"/>
      <c r="M763" s="2"/>
      <c r="N763" s="2">
        <f t="shared" si="35"/>
        <v>0</v>
      </c>
      <c r="O763" s="2"/>
    </row>
    <row r="764" spans="1:15" hidden="1" x14ac:dyDescent="0.2">
      <c r="A764" s="58"/>
      <c r="D764" s="116"/>
      <c r="E764" s="2"/>
      <c r="F764" s="2"/>
      <c r="G764" s="2"/>
      <c r="H764" s="2"/>
      <c r="I764" s="2"/>
      <c r="J764" s="2"/>
      <c r="K764" s="2"/>
      <c r="L764" s="2"/>
      <c r="M764" s="2"/>
      <c r="N764" s="2">
        <f t="shared" si="35"/>
        <v>0</v>
      </c>
      <c r="O764" s="2"/>
    </row>
    <row r="765" spans="1:15" hidden="1" x14ac:dyDescent="0.2">
      <c r="A765" s="58"/>
      <c r="D765" s="116"/>
      <c r="E765" s="2"/>
      <c r="F765" s="2"/>
      <c r="G765" s="2"/>
      <c r="H765" s="2"/>
      <c r="I765" s="2"/>
      <c r="J765" s="2"/>
      <c r="K765" s="2"/>
      <c r="L765" s="2"/>
      <c r="M765" s="2"/>
      <c r="N765" s="2">
        <f t="shared" si="35"/>
        <v>0</v>
      </c>
      <c r="O765" s="2"/>
    </row>
    <row r="766" spans="1:15" hidden="1" x14ac:dyDescent="0.2">
      <c r="A766" s="58"/>
      <c r="D766" s="116"/>
      <c r="E766" s="2"/>
      <c r="F766" s="2"/>
      <c r="G766" s="2"/>
      <c r="H766" s="2"/>
      <c r="I766" s="2"/>
      <c r="J766" s="2"/>
      <c r="K766" s="2"/>
      <c r="L766" s="2"/>
      <c r="M766" s="2"/>
      <c r="N766" s="2">
        <f t="shared" si="35"/>
        <v>0</v>
      </c>
      <c r="O766" s="2"/>
    </row>
    <row r="767" spans="1:15" hidden="1" x14ac:dyDescent="0.2">
      <c r="A767" s="58"/>
      <c r="D767" s="116"/>
      <c r="E767" s="2"/>
      <c r="F767" s="2"/>
      <c r="G767" s="2"/>
      <c r="H767" s="2"/>
      <c r="I767" s="2"/>
      <c r="J767" s="2"/>
      <c r="K767" s="2"/>
      <c r="L767" s="2"/>
      <c r="M767" s="2"/>
      <c r="N767" s="2">
        <f t="shared" si="35"/>
        <v>0</v>
      </c>
      <c r="O767" s="2"/>
    </row>
    <row r="768" spans="1:15" hidden="1" x14ac:dyDescent="0.2">
      <c r="A768" s="58"/>
      <c r="D768" s="116"/>
      <c r="E768" s="2"/>
      <c r="F768" s="2"/>
      <c r="G768" s="2"/>
      <c r="H768" s="2"/>
      <c r="I768" s="2"/>
      <c r="J768" s="2"/>
      <c r="K768" s="2"/>
      <c r="L768" s="2"/>
      <c r="M768" s="2"/>
      <c r="N768" s="2">
        <f t="shared" si="35"/>
        <v>0</v>
      </c>
      <c r="O768" s="2"/>
    </row>
    <row r="769" spans="1:15" hidden="1" x14ac:dyDescent="0.2">
      <c r="A769" s="58"/>
      <c r="D769" s="116"/>
      <c r="E769" s="2"/>
      <c r="F769" s="2"/>
      <c r="G769" s="2"/>
      <c r="H769" s="2"/>
      <c r="I769" s="2"/>
      <c r="J769" s="2"/>
      <c r="K769" s="2"/>
      <c r="L769" s="2"/>
      <c r="M769" s="2"/>
      <c r="N769" s="2">
        <f t="shared" si="35"/>
        <v>0</v>
      </c>
      <c r="O769" s="2"/>
    </row>
    <row r="770" spans="1:15" hidden="1" x14ac:dyDescent="0.2">
      <c r="A770" s="58"/>
      <c r="D770" s="116"/>
      <c r="E770" s="2"/>
      <c r="F770" s="2"/>
      <c r="G770" s="2"/>
      <c r="H770" s="2"/>
      <c r="I770" s="2"/>
      <c r="J770" s="2"/>
      <c r="K770" s="2"/>
      <c r="L770" s="2"/>
      <c r="M770" s="2"/>
      <c r="N770" s="2">
        <f t="shared" si="35"/>
        <v>0</v>
      </c>
      <c r="O770" s="2"/>
    </row>
    <row r="771" spans="1:15" hidden="1" x14ac:dyDescent="0.2">
      <c r="A771" s="58"/>
      <c r="D771" s="116"/>
      <c r="E771" s="2"/>
      <c r="F771" s="2"/>
      <c r="G771" s="2"/>
      <c r="H771" s="2"/>
      <c r="I771" s="2"/>
      <c r="J771" s="2"/>
      <c r="K771" s="2"/>
      <c r="L771" s="2"/>
      <c r="M771" s="2"/>
      <c r="N771" s="2">
        <f t="shared" si="35"/>
        <v>0</v>
      </c>
      <c r="O771" s="2"/>
    </row>
    <row r="772" spans="1:15" hidden="1" x14ac:dyDescent="0.2">
      <c r="A772" s="58"/>
      <c r="D772" s="116"/>
      <c r="E772" s="2"/>
      <c r="F772" s="2"/>
      <c r="G772" s="2"/>
      <c r="H772" s="2"/>
      <c r="I772" s="2"/>
      <c r="J772" s="2"/>
      <c r="K772" s="2"/>
      <c r="L772" s="2"/>
      <c r="M772" s="2"/>
      <c r="N772" s="2">
        <f t="shared" si="35"/>
        <v>0</v>
      </c>
      <c r="O772" s="2"/>
    </row>
    <row r="773" spans="1:15" hidden="1" x14ac:dyDescent="0.2">
      <c r="A773" s="58"/>
      <c r="D773" s="116"/>
      <c r="E773" s="2"/>
      <c r="F773" s="2"/>
      <c r="G773" s="2"/>
      <c r="H773" s="2"/>
      <c r="I773" s="2"/>
      <c r="J773" s="2"/>
      <c r="K773" s="2"/>
      <c r="L773" s="2"/>
      <c r="M773" s="2"/>
      <c r="N773" s="2">
        <f t="shared" si="35"/>
        <v>0</v>
      </c>
      <c r="O773" s="2"/>
    </row>
    <row r="774" spans="1:15" hidden="1" x14ac:dyDescent="0.2">
      <c r="A774" s="58"/>
      <c r="D774" s="116"/>
      <c r="E774" s="2"/>
      <c r="F774" s="2"/>
      <c r="G774" s="2"/>
      <c r="H774" s="2"/>
      <c r="I774" s="2"/>
      <c r="J774" s="2"/>
      <c r="K774" s="2"/>
      <c r="L774" s="2"/>
      <c r="M774" s="2"/>
      <c r="N774" s="2">
        <f t="shared" si="35"/>
        <v>0</v>
      </c>
      <c r="O774" s="2"/>
    </row>
    <row r="775" spans="1:15" hidden="1" x14ac:dyDescent="0.2">
      <c r="A775" s="58"/>
      <c r="D775" s="116"/>
      <c r="E775" s="2"/>
      <c r="F775" s="2"/>
      <c r="G775" s="2"/>
      <c r="H775" s="2"/>
      <c r="I775" s="2"/>
      <c r="J775" s="2"/>
      <c r="K775" s="2"/>
      <c r="L775" s="2"/>
      <c r="M775" s="2"/>
      <c r="N775" s="2">
        <f t="shared" si="35"/>
        <v>0</v>
      </c>
      <c r="O775" s="2"/>
    </row>
    <row r="776" spans="1:15" hidden="1" x14ac:dyDescent="0.2">
      <c r="A776" s="58"/>
      <c r="D776" s="116"/>
      <c r="E776" s="2"/>
      <c r="F776" s="2"/>
      <c r="G776" s="2"/>
      <c r="H776" s="2"/>
      <c r="I776" s="2"/>
      <c r="J776" s="2"/>
      <c r="K776" s="2"/>
      <c r="L776" s="2"/>
      <c r="M776" s="2"/>
      <c r="N776" s="2">
        <f t="shared" si="35"/>
        <v>0</v>
      </c>
      <c r="O776" s="2"/>
    </row>
    <row r="777" spans="1:15" hidden="1" x14ac:dyDescent="0.2">
      <c r="A777" s="58"/>
      <c r="D777" s="116"/>
      <c r="E777" s="2"/>
      <c r="F777" s="2"/>
      <c r="G777" s="2"/>
      <c r="H777" s="2"/>
      <c r="I777" s="2"/>
      <c r="J777" s="2"/>
      <c r="K777" s="2"/>
      <c r="L777" s="2"/>
      <c r="M777" s="2"/>
      <c r="N777" s="2">
        <f t="shared" si="35"/>
        <v>0</v>
      </c>
      <c r="O777" s="2"/>
    </row>
    <row r="778" spans="1:15" hidden="1" x14ac:dyDescent="0.2">
      <c r="A778" s="58"/>
      <c r="D778" s="116"/>
      <c r="E778" s="2"/>
      <c r="F778" s="2"/>
      <c r="G778" s="2"/>
      <c r="H778" s="2"/>
      <c r="I778" s="2"/>
      <c r="J778" s="2"/>
      <c r="K778" s="2"/>
      <c r="L778" s="2"/>
      <c r="M778" s="2"/>
      <c r="N778" s="2">
        <f t="shared" si="35"/>
        <v>0</v>
      </c>
      <c r="O778" s="2"/>
    </row>
    <row r="779" spans="1:15" hidden="1" x14ac:dyDescent="0.2">
      <c r="A779" s="58"/>
      <c r="D779" s="116"/>
      <c r="E779" s="2"/>
      <c r="F779" s="2"/>
      <c r="G779" s="2"/>
      <c r="H779" s="2"/>
      <c r="I779" s="2"/>
      <c r="J779" s="2"/>
      <c r="K779" s="2"/>
      <c r="L779" s="2"/>
      <c r="M779" s="2"/>
      <c r="N779" s="2">
        <f t="shared" si="35"/>
        <v>0</v>
      </c>
      <c r="O779" s="2"/>
    </row>
    <row r="780" spans="1:15" hidden="1" x14ac:dyDescent="0.2">
      <c r="A780" s="58"/>
      <c r="D780" s="116"/>
      <c r="E780" s="2"/>
      <c r="F780" s="2"/>
      <c r="G780" s="2"/>
      <c r="H780" s="2"/>
      <c r="I780" s="2"/>
      <c r="J780" s="2"/>
      <c r="K780" s="2"/>
      <c r="L780" s="2"/>
      <c r="M780" s="2"/>
      <c r="N780" s="2">
        <f t="shared" ref="N780:N843" si="36">SUM(D780:M780)</f>
        <v>0</v>
      </c>
      <c r="O780" s="2"/>
    </row>
    <row r="781" spans="1:15" hidden="1" x14ac:dyDescent="0.2">
      <c r="A781" s="58"/>
      <c r="D781" s="116"/>
      <c r="E781" s="2"/>
      <c r="F781" s="2"/>
      <c r="G781" s="2"/>
      <c r="H781" s="2"/>
      <c r="I781" s="2"/>
      <c r="J781" s="2"/>
      <c r="K781" s="2"/>
      <c r="L781" s="2"/>
      <c r="M781" s="2"/>
      <c r="N781" s="2">
        <f t="shared" si="36"/>
        <v>0</v>
      </c>
      <c r="O781" s="2"/>
    </row>
    <row r="782" spans="1:15" hidden="1" x14ac:dyDescent="0.2">
      <c r="A782" s="58"/>
      <c r="D782" s="116"/>
      <c r="E782" s="2"/>
      <c r="F782" s="2"/>
      <c r="G782" s="2"/>
      <c r="H782" s="2"/>
      <c r="I782" s="2"/>
      <c r="J782" s="2"/>
      <c r="K782" s="2"/>
      <c r="L782" s="2"/>
      <c r="M782" s="2"/>
      <c r="N782" s="2">
        <f t="shared" si="36"/>
        <v>0</v>
      </c>
      <c r="O782" s="2"/>
    </row>
    <row r="783" spans="1:15" hidden="1" x14ac:dyDescent="0.2">
      <c r="A783" s="58"/>
      <c r="D783" s="116"/>
      <c r="E783" s="2"/>
      <c r="F783" s="2"/>
      <c r="G783" s="2"/>
      <c r="H783" s="2"/>
      <c r="I783" s="2"/>
      <c r="J783" s="2"/>
      <c r="K783" s="2"/>
      <c r="L783" s="2"/>
      <c r="M783" s="2"/>
      <c r="N783" s="2">
        <f t="shared" si="36"/>
        <v>0</v>
      </c>
      <c r="O783" s="2"/>
    </row>
    <row r="784" spans="1:15" hidden="1" x14ac:dyDescent="0.2">
      <c r="A784" s="58"/>
      <c r="D784" s="116"/>
      <c r="E784" s="2"/>
      <c r="F784" s="2"/>
      <c r="G784" s="2"/>
      <c r="H784" s="2"/>
      <c r="I784" s="2"/>
      <c r="J784" s="2"/>
      <c r="K784" s="2"/>
      <c r="L784" s="2"/>
      <c r="M784" s="2"/>
      <c r="N784" s="2">
        <f t="shared" si="36"/>
        <v>0</v>
      </c>
      <c r="O784" s="2"/>
    </row>
    <row r="785" spans="1:15" hidden="1" x14ac:dyDescent="0.2">
      <c r="A785" s="58"/>
      <c r="D785" s="116"/>
      <c r="E785" s="2"/>
      <c r="F785" s="2"/>
      <c r="G785" s="2"/>
      <c r="H785" s="2"/>
      <c r="I785" s="2"/>
      <c r="J785" s="2"/>
      <c r="K785" s="2"/>
      <c r="L785" s="2"/>
      <c r="M785" s="2"/>
      <c r="N785" s="2">
        <f t="shared" si="36"/>
        <v>0</v>
      </c>
      <c r="O785" s="2"/>
    </row>
    <row r="786" spans="1:15" hidden="1" x14ac:dyDescent="0.2">
      <c r="A786" s="58"/>
      <c r="D786" s="116"/>
      <c r="E786" s="2"/>
      <c r="F786" s="2"/>
      <c r="G786" s="2"/>
      <c r="H786" s="2"/>
      <c r="I786" s="2"/>
      <c r="J786" s="2"/>
      <c r="K786" s="2"/>
      <c r="L786" s="2"/>
      <c r="M786" s="2"/>
      <c r="N786" s="2">
        <f t="shared" si="36"/>
        <v>0</v>
      </c>
      <c r="O786" s="2"/>
    </row>
    <row r="787" spans="1:15" hidden="1" x14ac:dyDescent="0.2">
      <c r="A787" s="58"/>
      <c r="D787" s="116"/>
      <c r="E787" s="2"/>
      <c r="F787" s="2"/>
      <c r="G787" s="2"/>
      <c r="H787" s="2"/>
      <c r="I787" s="2"/>
      <c r="J787" s="2"/>
      <c r="K787" s="2"/>
      <c r="L787" s="2"/>
      <c r="M787" s="2"/>
      <c r="N787" s="2">
        <f t="shared" si="36"/>
        <v>0</v>
      </c>
      <c r="O787" s="2"/>
    </row>
    <row r="788" spans="1:15" hidden="1" x14ac:dyDescent="0.2">
      <c r="A788" s="58"/>
      <c r="D788" s="116"/>
      <c r="E788" s="2"/>
      <c r="F788" s="2"/>
      <c r="G788" s="2"/>
      <c r="H788" s="2"/>
      <c r="I788" s="2"/>
      <c r="J788" s="2"/>
      <c r="K788" s="2"/>
      <c r="L788" s="2"/>
      <c r="M788" s="2"/>
      <c r="N788" s="2">
        <f t="shared" si="36"/>
        <v>0</v>
      </c>
      <c r="O788" s="2"/>
    </row>
    <row r="789" spans="1:15" hidden="1" x14ac:dyDescent="0.2">
      <c r="A789" s="58"/>
      <c r="D789" s="116"/>
      <c r="E789" s="2"/>
      <c r="F789" s="2"/>
      <c r="G789" s="2"/>
      <c r="H789" s="2"/>
      <c r="I789" s="2"/>
      <c r="J789" s="2"/>
      <c r="K789" s="2"/>
      <c r="L789" s="2"/>
      <c r="M789" s="2"/>
      <c r="N789" s="2">
        <f t="shared" si="36"/>
        <v>0</v>
      </c>
      <c r="O789" s="2"/>
    </row>
    <row r="790" spans="1:15" hidden="1" x14ac:dyDescent="0.2">
      <c r="A790" s="58"/>
      <c r="D790" s="116"/>
      <c r="E790" s="2"/>
      <c r="F790" s="2"/>
      <c r="G790" s="2"/>
      <c r="H790" s="2"/>
      <c r="I790" s="2"/>
      <c r="J790" s="2"/>
      <c r="K790" s="2"/>
      <c r="L790" s="2"/>
      <c r="M790" s="2"/>
      <c r="N790" s="2">
        <f t="shared" si="36"/>
        <v>0</v>
      </c>
      <c r="O790" s="2"/>
    </row>
    <row r="791" spans="1:15" hidden="1" x14ac:dyDescent="0.2">
      <c r="A791" s="58"/>
      <c r="D791" s="116"/>
      <c r="E791" s="2"/>
      <c r="F791" s="2"/>
      <c r="G791" s="2"/>
      <c r="H791" s="2"/>
      <c r="I791" s="2"/>
      <c r="J791" s="2"/>
      <c r="K791" s="2"/>
      <c r="L791" s="2"/>
      <c r="M791" s="2"/>
      <c r="N791" s="2">
        <f t="shared" si="36"/>
        <v>0</v>
      </c>
      <c r="O791" s="2"/>
    </row>
    <row r="792" spans="1:15" hidden="1" x14ac:dyDescent="0.2">
      <c r="A792" s="58"/>
      <c r="D792" s="116"/>
      <c r="E792" s="2"/>
      <c r="F792" s="2"/>
      <c r="G792" s="2"/>
      <c r="H792" s="2"/>
      <c r="I792" s="2"/>
      <c r="J792" s="2"/>
      <c r="K792" s="2"/>
      <c r="L792" s="2"/>
      <c r="M792" s="2"/>
      <c r="N792" s="2">
        <f t="shared" si="36"/>
        <v>0</v>
      </c>
      <c r="O792" s="2"/>
    </row>
    <row r="793" spans="1:15" hidden="1" x14ac:dyDescent="0.2">
      <c r="A793" s="58"/>
      <c r="D793" s="116"/>
      <c r="E793" s="2"/>
      <c r="F793" s="2"/>
      <c r="G793" s="2"/>
      <c r="H793" s="2"/>
      <c r="I793" s="2"/>
      <c r="J793" s="2"/>
      <c r="K793" s="2"/>
      <c r="L793" s="2"/>
      <c r="M793" s="2"/>
      <c r="N793" s="2">
        <f t="shared" si="36"/>
        <v>0</v>
      </c>
      <c r="O793" s="2"/>
    </row>
    <row r="794" spans="1:15" hidden="1" x14ac:dyDescent="0.2">
      <c r="A794" s="58"/>
      <c r="D794" s="116"/>
      <c r="E794" s="2"/>
      <c r="F794" s="2"/>
      <c r="G794" s="2"/>
      <c r="H794" s="2"/>
      <c r="I794" s="2"/>
      <c r="J794" s="2"/>
      <c r="K794" s="2"/>
      <c r="L794" s="2"/>
      <c r="M794" s="2"/>
      <c r="N794" s="2">
        <f t="shared" si="36"/>
        <v>0</v>
      </c>
      <c r="O794" s="2"/>
    </row>
    <row r="795" spans="1:15" hidden="1" x14ac:dyDescent="0.2">
      <c r="A795" s="58"/>
      <c r="D795" s="116"/>
      <c r="E795" s="2"/>
      <c r="F795" s="2"/>
      <c r="G795" s="2"/>
      <c r="H795" s="2"/>
      <c r="I795" s="2"/>
      <c r="J795" s="2"/>
      <c r="K795" s="2"/>
      <c r="L795" s="2"/>
      <c r="M795" s="2"/>
      <c r="N795" s="2">
        <f t="shared" si="36"/>
        <v>0</v>
      </c>
      <c r="O795" s="2"/>
    </row>
    <row r="796" spans="1:15" hidden="1" x14ac:dyDescent="0.2">
      <c r="A796" s="58"/>
      <c r="D796" s="116"/>
      <c r="E796" s="2"/>
      <c r="F796" s="2"/>
      <c r="G796" s="2"/>
      <c r="H796" s="2"/>
      <c r="I796" s="2"/>
      <c r="J796" s="2"/>
      <c r="K796" s="2"/>
      <c r="L796" s="2"/>
      <c r="M796" s="2"/>
      <c r="N796" s="2">
        <f t="shared" si="36"/>
        <v>0</v>
      </c>
      <c r="O796" s="2"/>
    </row>
    <row r="797" spans="1:15" hidden="1" x14ac:dyDescent="0.2">
      <c r="A797" s="58"/>
      <c r="D797" s="116"/>
      <c r="E797" s="2"/>
      <c r="F797" s="2"/>
      <c r="G797" s="2"/>
      <c r="H797" s="2"/>
      <c r="I797" s="2"/>
      <c r="J797" s="2"/>
      <c r="K797" s="2"/>
      <c r="L797" s="2"/>
      <c r="M797" s="2"/>
      <c r="N797" s="2">
        <f t="shared" si="36"/>
        <v>0</v>
      </c>
      <c r="O797" s="2"/>
    </row>
    <row r="798" spans="1:15" hidden="1" x14ac:dyDescent="0.2">
      <c r="A798" s="58"/>
      <c r="D798" s="116"/>
      <c r="E798" s="2"/>
      <c r="F798" s="2"/>
      <c r="G798" s="2"/>
      <c r="H798" s="2"/>
      <c r="I798" s="2"/>
      <c r="J798" s="2"/>
      <c r="K798" s="2"/>
      <c r="L798" s="2"/>
      <c r="M798" s="2"/>
      <c r="N798" s="2">
        <f t="shared" si="36"/>
        <v>0</v>
      </c>
      <c r="O798" s="2"/>
    </row>
    <row r="799" spans="1:15" hidden="1" x14ac:dyDescent="0.2">
      <c r="A799" s="58"/>
      <c r="D799" s="116"/>
      <c r="E799" s="2"/>
      <c r="F799" s="2"/>
      <c r="G799" s="2"/>
      <c r="H799" s="2"/>
      <c r="I799" s="2"/>
      <c r="J799" s="2"/>
      <c r="K799" s="2"/>
      <c r="L799" s="2"/>
      <c r="M799" s="2"/>
      <c r="N799" s="2">
        <f t="shared" si="36"/>
        <v>0</v>
      </c>
      <c r="O799" s="2"/>
    </row>
    <row r="800" spans="1:15" hidden="1" x14ac:dyDescent="0.2">
      <c r="A800" s="58"/>
      <c r="D800" s="116"/>
      <c r="E800" s="2"/>
      <c r="F800" s="2"/>
      <c r="G800" s="2"/>
      <c r="H800" s="2"/>
      <c r="I800" s="2"/>
      <c r="J800" s="2"/>
      <c r="K800" s="2"/>
      <c r="L800" s="2"/>
      <c r="M800" s="2"/>
      <c r="N800" s="2">
        <f t="shared" si="36"/>
        <v>0</v>
      </c>
      <c r="O800" s="2"/>
    </row>
    <row r="801" spans="1:15" hidden="1" x14ac:dyDescent="0.2">
      <c r="A801" s="58"/>
      <c r="D801" s="116"/>
      <c r="E801" s="2"/>
      <c r="F801" s="2"/>
      <c r="G801" s="2"/>
      <c r="H801" s="2"/>
      <c r="I801" s="2"/>
      <c r="J801" s="2"/>
      <c r="K801" s="2"/>
      <c r="L801" s="2"/>
      <c r="M801" s="2"/>
      <c r="N801" s="2">
        <f t="shared" si="36"/>
        <v>0</v>
      </c>
      <c r="O801" s="2"/>
    </row>
    <row r="802" spans="1:15" hidden="1" x14ac:dyDescent="0.2">
      <c r="A802" s="58"/>
      <c r="D802" s="116"/>
      <c r="E802" s="2"/>
      <c r="F802" s="2"/>
      <c r="G802" s="2"/>
      <c r="H802" s="2"/>
      <c r="I802" s="2"/>
      <c r="J802" s="2"/>
      <c r="K802" s="2"/>
      <c r="L802" s="2"/>
      <c r="M802" s="2"/>
      <c r="N802" s="2">
        <f t="shared" si="36"/>
        <v>0</v>
      </c>
      <c r="O802" s="2"/>
    </row>
    <row r="803" spans="1:15" hidden="1" x14ac:dyDescent="0.2">
      <c r="A803" s="58"/>
      <c r="D803" s="116"/>
      <c r="E803" s="2"/>
      <c r="F803" s="2"/>
      <c r="G803" s="2"/>
      <c r="H803" s="2"/>
      <c r="I803" s="2"/>
      <c r="J803" s="2"/>
      <c r="K803" s="2"/>
      <c r="L803" s="2"/>
      <c r="M803" s="2"/>
      <c r="N803" s="2">
        <f t="shared" si="36"/>
        <v>0</v>
      </c>
      <c r="O803" s="2"/>
    </row>
    <row r="804" spans="1:15" hidden="1" x14ac:dyDescent="0.2">
      <c r="A804" s="58"/>
      <c r="D804" s="116"/>
      <c r="E804" s="2"/>
      <c r="F804" s="2"/>
      <c r="G804" s="2"/>
      <c r="H804" s="2"/>
      <c r="I804" s="2"/>
      <c r="J804" s="2"/>
      <c r="K804" s="2"/>
      <c r="L804" s="2"/>
      <c r="M804" s="2"/>
      <c r="N804" s="2">
        <f t="shared" si="36"/>
        <v>0</v>
      </c>
      <c r="O804" s="2"/>
    </row>
    <row r="805" spans="1:15" hidden="1" x14ac:dyDescent="0.2">
      <c r="A805" s="58"/>
      <c r="D805" s="116"/>
      <c r="E805" s="2"/>
      <c r="F805" s="2"/>
      <c r="G805" s="2"/>
      <c r="H805" s="2"/>
      <c r="I805" s="2"/>
      <c r="J805" s="2"/>
      <c r="K805" s="2"/>
      <c r="L805" s="2"/>
      <c r="M805" s="2"/>
      <c r="N805" s="2">
        <f t="shared" si="36"/>
        <v>0</v>
      </c>
      <c r="O805" s="2"/>
    </row>
    <row r="806" spans="1:15" hidden="1" x14ac:dyDescent="0.2">
      <c r="A806" s="58"/>
      <c r="D806" s="116"/>
      <c r="E806" s="2"/>
      <c r="F806" s="2"/>
      <c r="G806" s="2"/>
      <c r="H806" s="2"/>
      <c r="I806" s="2"/>
      <c r="J806" s="2"/>
      <c r="K806" s="2"/>
      <c r="L806" s="2"/>
      <c r="M806" s="2"/>
      <c r="N806" s="2">
        <f t="shared" si="36"/>
        <v>0</v>
      </c>
      <c r="O806" s="2"/>
    </row>
    <row r="807" spans="1:15" hidden="1" x14ac:dyDescent="0.2">
      <c r="A807" s="58"/>
      <c r="D807" s="116"/>
      <c r="E807" s="2"/>
      <c r="F807" s="2"/>
      <c r="G807" s="2"/>
      <c r="H807" s="2"/>
      <c r="I807" s="2"/>
      <c r="J807" s="2"/>
      <c r="K807" s="2"/>
      <c r="L807" s="2"/>
      <c r="M807" s="2"/>
      <c r="N807" s="2">
        <f t="shared" si="36"/>
        <v>0</v>
      </c>
      <c r="O807" s="2"/>
    </row>
    <row r="808" spans="1:15" hidden="1" x14ac:dyDescent="0.2">
      <c r="A808" s="58"/>
      <c r="D808" s="116"/>
      <c r="E808" s="2"/>
      <c r="F808" s="2"/>
      <c r="G808" s="2"/>
      <c r="H808" s="2"/>
      <c r="I808" s="2"/>
      <c r="J808" s="2"/>
      <c r="K808" s="2"/>
      <c r="L808" s="2"/>
      <c r="M808" s="2"/>
      <c r="N808" s="2">
        <f t="shared" si="36"/>
        <v>0</v>
      </c>
      <c r="O808" s="2"/>
    </row>
    <row r="809" spans="1:15" hidden="1" x14ac:dyDescent="0.2">
      <c r="A809" s="58"/>
      <c r="D809" s="116"/>
      <c r="E809" s="2"/>
      <c r="F809" s="2"/>
      <c r="G809" s="2"/>
      <c r="H809" s="2"/>
      <c r="I809" s="2"/>
      <c r="J809" s="2"/>
      <c r="K809" s="2"/>
      <c r="L809" s="2"/>
      <c r="M809" s="2"/>
      <c r="N809" s="2">
        <f t="shared" si="36"/>
        <v>0</v>
      </c>
      <c r="O809" s="2"/>
    </row>
    <row r="810" spans="1:15" hidden="1" x14ac:dyDescent="0.2">
      <c r="A810" s="58"/>
      <c r="D810" s="116"/>
      <c r="E810" s="2"/>
      <c r="F810" s="2"/>
      <c r="G810" s="2"/>
      <c r="H810" s="2"/>
      <c r="I810" s="2"/>
      <c r="J810" s="2"/>
      <c r="K810" s="2"/>
      <c r="L810" s="2"/>
      <c r="M810" s="2"/>
      <c r="N810" s="2">
        <f t="shared" si="36"/>
        <v>0</v>
      </c>
      <c r="O810" s="2"/>
    </row>
    <row r="811" spans="1:15" hidden="1" x14ac:dyDescent="0.2">
      <c r="A811" s="58"/>
      <c r="D811" s="116"/>
      <c r="E811" s="2"/>
      <c r="F811" s="2"/>
      <c r="G811" s="2"/>
      <c r="H811" s="2"/>
      <c r="I811" s="2"/>
      <c r="J811" s="2"/>
      <c r="K811" s="2"/>
      <c r="L811" s="2"/>
      <c r="M811" s="2"/>
      <c r="N811" s="2">
        <f t="shared" si="36"/>
        <v>0</v>
      </c>
      <c r="O811" s="2"/>
    </row>
    <row r="812" spans="1:15" hidden="1" x14ac:dyDescent="0.2">
      <c r="A812" s="58"/>
      <c r="D812" s="116"/>
      <c r="E812" s="2"/>
      <c r="F812" s="2"/>
      <c r="G812" s="2"/>
      <c r="H812" s="2"/>
      <c r="I812" s="2"/>
      <c r="J812" s="2"/>
      <c r="K812" s="2"/>
      <c r="L812" s="2"/>
      <c r="M812" s="2"/>
      <c r="N812" s="2">
        <f t="shared" si="36"/>
        <v>0</v>
      </c>
      <c r="O812" s="2"/>
    </row>
    <row r="813" spans="1:15" hidden="1" x14ac:dyDescent="0.2">
      <c r="A813" s="58"/>
      <c r="D813" s="116"/>
      <c r="E813" s="2"/>
      <c r="F813" s="2"/>
      <c r="G813" s="2"/>
      <c r="H813" s="2"/>
      <c r="I813" s="2"/>
      <c r="J813" s="2"/>
      <c r="K813" s="2"/>
      <c r="L813" s="2"/>
      <c r="M813" s="2"/>
      <c r="N813" s="2">
        <f t="shared" si="36"/>
        <v>0</v>
      </c>
      <c r="O813" s="2"/>
    </row>
    <row r="814" spans="1:15" hidden="1" x14ac:dyDescent="0.2">
      <c r="A814" s="58"/>
      <c r="D814" s="116"/>
      <c r="E814" s="2"/>
      <c r="F814" s="2"/>
      <c r="G814" s="2"/>
      <c r="H814" s="2"/>
      <c r="I814" s="2"/>
      <c r="J814" s="2"/>
      <c r="K814" s="2"/>
      <c r="L814" s="2"/>
      <c r="M814" s="2"/>
      <c r="N814" s="2">
        <f t="shared" si="36"/>
        <v>0</v>
      </c>
      <c r="O814" s="2"/>
    </row>
    <row r="815" spans="1:15" hidden="1" x14ac:dyDescent="0.2">
      <c r="A815" s="58"/>
      <c r="D815" s="116"/>
      <c r="E815" s="2"/>
      <c r="F815" s="2"/>
      <c r="G815" s="2"/>
      <c r="H815" s="2"/>
      <c r="I815" s="2"/>
      <c r="J815" s="2"/>
      <c r="K815" s="2"/>
      <c r="L815" s="2"/>
      <c r="M815" s="2"/>
      <c r="N815" s="2">
        <f t="shared" si="36"/>
        <v>0</v>
      </c>
      <c r="O815" s="2"/>
    </row>
    <row r="816" spans="1:15" hidden="1" x14ac:dyDescent="0.2">
      <c r="A816" s="58"/>
      <c r="D816" s="116"/>
      <c r="E816" s="2"/>
      <c r="F816" s="2"/>
      <c r="G816" s="2"/>
      <c r="H816" s="2"/>
      <c r="I816" s="2"/>
      <c r="J816" s="2"/>
      <c r="K816" s="2"/>
      <c r="L816" s="2"/>
      <c r="M816" s="2"/>
      <c r="N816" s="2">
        <f t="shared" si="36"/>
        <v>0</v>
      </c>
      <c r="O816" s="2"/>
    </row>
    <row r="817" spans="1:15" hidden="1" x14ac:dyDescent="0.2">
      <c r="A817" s="58"/>
      <c r="D817" s="116"/>
      <c r="E817" s="2"/>
      <c r="F817" s="2"/>
      <c r="G817" s="2"/>
      <c r="H817" s="2"/>
      <c r="I817" s="2"/>
      <c r="J817" s="2"/>
      <c r="K817" s="2"/>
      <c r="L817" s="2"/>
      <c r="M817" s="2"/>
      <c r="N817" s="2">
        <f t="shared" si="36"/>
        <v>0</v>
      </c>
      <c r="O817" s="2"/>
    </row>
    <row r="818" spans="1:15" hidden="1" x14ac:dyDescent="0.2">
      <c r="A818" s="58"/>
      <c r="D818" s="116"/>
      <c r="E818" s="2"/>
      <c r="F818" s="2"/>
      <c r="G818" s="2"/>
      <c r="H818" s="2"/>
      <c r="I818" s="2"/>
      <c r="J818" s="2"/>
      <c r="K818" s="2"/>
      <c r="L818" s="2"/>
      <c r="M818" s="2"/>
      <c r="N818" s="2">
        <f t="shared" si="36"/>
        <v>0</v>
      </c>
      <c r="O818" s="2"/>
    </row>
    <row r="819" spans="1:15" hidden="1" x14ac:dyDescent="0.2">
      <c r="A819" s="58"/>
      <c r="D819" s="116"/>
      <c r="E819" s="2"/>
      <c r="F819" s="2"/>
      <c r="G819" s="2"/>
      <c r="H819" s="2"/>
      <c r="I819" s="2"/>
      <c r="J819" s="2"/>
      <c r="K819" s="2"/>
      <c r="L819" s="2"/>
      <c r="M819" s="2"/>
      <c r="N819" s="2">
        <f t="shared" si="36"/>
        <v>0</v>
      </c>
      <c r="O819" s="2"/>
    </row>
    <row r="820" spans="1:15" hidden="1" x14ac:dyDescent="0.2">
      <c r="A820" s="58"/>
      <c r="D820" s="116"/>
      <c r="E820" s="2"/>
      <c r="F820" s="2"/>
      <c r="G820" s="2"/>
      <c r="H820" s="2"/>
      <c r="I820" s="2"/>
      <c r="J820" s="2"/>
      <c r="K820" s="2"/>
      <c r="L820" s="2"/>
      <c r="M820" s="2"/>
      <c r="N820" s="2">
        <f t="shared" si="36"/>
        <v>0</v>
      </c>
      <c r="O820" s="2"/>
    </row>
    <row r="821" spans="1:15" hidden="1" x14ac:dyDescent="0.2">
      <c r="A821" s="58"/>
      <c r="D821" s="116"/>
      <c r="E821" s="2"/>
      <c r="F821" s="2"/>
      <c r="G821" s="2"/>
      <c r="H821" s="2"/>
      <c r="I821" s="2"/>
      <c r="J821" s="2"/>
      <c r="K821" s="2"/>
      <c r="L821" s="2"/>
      <c r="M821" s="2"/>
      <c r="N821" s="2">
        <f t="shared" si="36"/>
        <v>0</v>
      </c>
      <c r="O821" s="2"/>
    </row>
    <row r="822" spans="1:15" hidden="1" x14ac:dyDescent="0.2">
      <c r="A822" s="58"/>
      <c r="D822" s="116"/>
      <c r="E822" s="2"/>
      <c r="F822" s="2"/>
      <c r="G822" s="2"/>
      <c r="H822" s="2"/>
      <c r="I822" s="2"/>
      <c r="J822" s="2"/>
      <c r="K822" s="2"/>
      <c r="L822" s="2"/>
      <c r="M822" s="2"/>
      <c r="N822" s="2">
        <f t="shared" si="36"/>
        <v>0</v>
      </c>
      <c r="O822" s="2"/>
    </row>
    <row r="823" spans="1:15" hidden="1" x14ac:dyDescent="0.2">
      <c r="A823" s="58"/>
      <c r="D823" s="116"/>
      <c r="E823" s="2"/>
      <c r="F823" s="2"/>
      <c r="G823" s="2"/>
      <c r="H823" s="2"/>
      <c r="I823" s="2"/>
      <c r="J823" s="2"/>
      <c r="K823" s="2"/>
      <c r="L823" s="2"/>
      <c r="M823" s="2"/>
      <c r="N823" s="2">
        <f t="shared" si="36"/>
        <v>0</v>
      </c>
      <c r="O823" s="2"/>
    </row>
    <row r="824" spans="1:15" hidden="1" x14ac:dyDescent="0.2">
      <c r="A824" s="58"/>
      <c r="D824" s="116"/>
      <c r="E824" s="2"/>
      <c r="F824" s="2"/>
      <c r="G824" s="2"/>
      <c r="H824" s="2"/>
      <c r="I824" s="2"/>
      <c r="J824" s="2"/>
      <c r="K824" s="2"/>
      <c r="L824" s="2"/>
      <c r="M824" s="2"/>
      <c r="N824" s="2">
        <f t="shared" si="36"/>
        <v>0</v>
      </c>
      <c r="O824" s="2"/>
    </row>
    <row r="825" spans="1:15" hidden="1" x14ac:dyDescent="0.2">
      <c r="A825" s="58"/>
      <c r="D825" s="116"/>
      <c r="E825" s="2"/>
      <c r="F825" s="2"/>
      <c r="G825" s="2"/>
      <c r="H825" s="2"/>
      <c r="I825" s="2"/>
      <c r="J825" s="2"/>
      <c r="K825" s="2"/>
      <c r="L825" s="2"/>
      <c r="M825" s="2"/>
      <c r="N825" s="2">
        <f t="shared" si="36"/>
        <v>0</v>
      </c>
      <c r="O825" s="2"/>
    </row>
    <row r="826" spans="1:15" hidden="1" x14ac:dyDescent="0.2">
      <c r="A826" s="58"/>
      <c r="D826" s="116"/>
      <c r="E826" s="2"/>
      <c r="F826" s="2"/>
      <c r="G826" s="2"/>
      <c r="H826" s="2"/>
      <c r="I826" s="2"/>
      <c r="J826" s="2"/>
      <c r="K826" s="2"/>
      <c r="L826" s="2"/>
      <c r="M826" s="2"/>
      <c r="N826" s="2">
        <f t="shared" si="36"/>
        <v>0</v>
      </c>
      <c r="O826" s="2"/>
    </row>
    <row r="827" spans="1:15" hidden="1" x14ac:dyDescent="0.2">
      <c r="A827" s="58"/>
      <c r="D827" s="116"/>
      <c r="E827" s="2"/>
      <c r="F827" s="2"/>
      <c r="G827" s="2"/>
      <c r="H827" s="2"/>
      <c r="I827" s="2"/>
      <c r="J827" s="2"/>
      <c r="K827" s="2"/>
      <c r="L827" s="2"/>
      <c r="M827" s="2"/>
      <c r="N827" s="2">
        <f t="shared" si="36"/>
        <v>0</v>
      </c>
      <c r="O827" s="2"/>
    </row>
    <row r="828" spans="1:15" hidden="1" x14ac:dyDescent="0.2">
      <c r="A828" s="58"/>
      <c r="D828" s="116"/>
      <c r="E828" s="2"/>
      <c r="F828" s="2"/>
      <c r="G828" s="2"/>
      <c r="H828" s="2"/>
      <c r="I828" s="2"/>
      <c r="J828" s="2"/>
      <c r="K828" s="2"/>
      <c r="L828" s="2"/>
      <c r="M828" s="2"/>
      <c r="N828" s="2">
        <f t="shared" si="36"/>
        <v>0</v>
      </c>
      <c r="O828" s="2"/>
    </row>
    <row r="829" spans="1:15" hidden="1" x14ac:dyDescent="0.2">
      <c r="A829" s="58"/>
      <c r="D829" s="116"/>
      <c r="E829" s="2"/>
      <c r="F829" s="2"/>
      <c r="G829" s="2"/>
      <c r="H829" s="2"/>
      <c r="I829" s="2"/>
      <c r="J829" s="2"/>
      <c r="K829" s="2"/>
      <c r="L829" s="2"/>
      <c r="M829" s="2"/>
      <c r="N829" s="2">
        <f t="shared" si="36"/>
        <v>0</v>
      </c>
      <c r="O829" s="2"/>
    </row>
    <row r="830" spans="1:15" hidden="1" x14ac:dyDescent="0.2">
      <c r="A830" s="58"/>
      <c r="D830" s="116"/>
      <c r="E830" s="2"/>
      <c r="F830" s="2"/>
      <c r="G830" s="2"/>
      <c r="H830" s="2"/>
      <c r="I830" s="2"/>
      <c r="J830" s="2"/>
      <c r="K830" s="2"/>
      <c r="L830" s="2"/>
      <c r="M830" s="2"/>
      <c r="N830" s="2">
        <f t="shared" si="36"/>
        <v>0</v>
      </c>
      <c r="O830" s="2"/>
    </row>
    <row r="831" spans="1:15" hidden="1" x14ac:dyDescent="0.2">
      <c r="A831" s="58"/>
      <c r="D831" s="116"/>
      <c r="E831" s="2"/>
      <c r="F831" s="2"/>
      <c r="G831" s="2"/>
      <c r="H831" s="2"/>
      <c r="I831" s="2"/>
      <c r="J831" s="2"/>
      <c r="K831" s="2"/>
      <c r="L831" s="2"/>
      <c r="M831" s="2"/>
      <c r="N831" s="2">
        <f t="shared" si="36"/>
        <v>0</v>
      </c>
      <c r="O831" s="2"/>
    </row>
    <row r="832" spans="1:15" hidden="1" x14ac:dyDescent="0.2">
      <c r="A832" s="58"/>
      <c r="D832" s="116"/>
      <c r="E832" s="2"/>
      <c r="F832" s="2"/>
      <c r="G832" s="2"/>
      <c r="H832" s="2"/>
      <c r="I832" s="2"/>
      <c r="J832" s="2"/>
      <c r="K832" s="2"/>
      <c r="L832" s="2"/>
      <c r="M832" s="2"/>
      <c r="N832" s="2">
        <f t="shared" si="36"/>
        <v>0</v>
      </c>
      <c r="O832" s="2"/>
    </row>
    <row r="833" spans="1:15" hidden="1" x14ac:dyDescent="0.2">
      <c r="A833" s="58"/>
      <c r="D833" s="116"/>
      <c r="E833" s="2"/>
      <c r="F833" s="2"/>
      <c r="G833" s="2"/>
      <c r="H833" s="2"/>
      <c r="I833" s="2"/>
      <c r="J833" s="2"/>
      <c r="K833" s="2"/>
      <c r="L833" s="2"/>
      <c r="M833" s="2"/>
      <c r="N833" s="2">
        <f t="shared" si="36"/>
        <v>0</v>
      </c>
      <c r="O833" s="2"/>
    </row>
    <row r="834" spans="1:15" hidden="1" x14ac:dyDescent="0.2">
      <c r="A834" s="58"/>
      <c r="D834" s="116"/>
      <c r="E834" s="2"/>
      <c r="F834" s="2"/>
      <c r="G834" s="2"/>
      <c r="H834" s="2"/>
      <c r="I834" s="2"/>
      <c r="J834" s="2"/>
      <c r="K834" s="2"/>
      <c r="L834" s="2"/>
      <c r="M834" s="2"/>
      <c r="N834" s="2">
        <f t="shared" si="36"/>
        <v>0</v>
      </c>
      <c r="O834" s="2"/>
    </row>
    <row r="835" spans="1:15" hidden="1" x14ac:dyDescent="0.2">
      <c r="A835" s="58"/>
      <c r="D835" s="116"/>
      <c r="E835" s="2"/>
      <c r="F835" s="2"/>
      <c r="G835" s="2"/>
      <c r="H835" s="2"/>
      <c r="I835" s="2"/>
      <c r="J835" s="2"/>
      <c r="K835" s="2"/>
      <c r="L835" s="2"/>
      <c r="M835" s="2"/>
      <c r="N835" s="2">
        <f t="shared" si="36"/>
        <v>0</v>
      </c>
      <c r="O835" s="2"/>
    </row>
    <row r="836" spans="1:15" hidden="1" x14ac:dyDescent="0.2">
      <c r="A836" s="58"/>
      <c r="D836" s="116"/>
      <c r="E836" s="2"/>
      <c r="F836" s="2"/>
      <c r="G836" s="2"/>
      <c r="H836" s="2"/>
      <c r="I836" s="2"/>
      <c r="J836" s="2"/>
      <c r="K836" s="2"/>
      <c r="L836" s="2"/>
      <c r="M836" s="2"/>
      <c r="N836" s="2">
        <f t="shared" si="36"/>
        <v>0</v>
      </c>
      <c r="O836" s="2"/>
    </row>
    <row r="837" spans="1:15" hidden="1" x14ac:dyDescent="0.2">
      <c r="A837" s="58"/>
      <c r="D837" s="116"/>
      <c r="E837" s="2"/>
      <c r="F837" s="2"/>
      <c r="G837" s="2"/>
      <c r="H837" s="2"/>
      <c r="I837" s="2"/>
      <c r="J837" s="2"/>
      <c r="K837" s="2"/>
      <c r="L837" s="2"/>
      <c r="M837" s="2"/>
      <c r="N837" s="2">
        <f t="shared" si="36"/>
        <v>0</v>
      </c>
      <c r="O837" s="2"/>
    </row>
    <row r="838" spans="1:15" hidden="1" x14ac:dyDescent="0.2">
      <c r="A838" s="58"/>
      <c r="D838" s="116"/>
      <c r="E838" s="2"/>
      <c r="F838" s="2"/>
      <c r="G838" s="2"/>
      <c r="H838" s="2"/>
      <c r="I838" s="2"/>
      <c r="J838" s="2"/>
      <c r="K838" s="2"/>
      <c r="L838" s="2"/>
      <c r="M838" s="2"/>
      <c r="N838" s="2">
        <f t="shared" si="36"/>
        <v>0</v>
      </c>
      <c r="O838" s="2"/>
    </row>
    <row r="839" spans="1:15" hidden="1" x14ac:dyDescent="0.2">
      <c r="A839" s="58"/>
      <c r="D839" s="116"/>
      <c r="E839" s="2"/>
      <c r="F839" s="2"/>
      <c r="G839" s="2"/>
      <c r="H839" s="2"/>
      <c r="I839" s="2"/>
      <c r="J839" s="2"/>
      <c r="K839" s="2"/>
      <c r="L839" s="2"/>
      <c r="M839" s="2"/>
      <c r="N839" s="2">
        <f t="shared" si="36"/>
        <v>0</v>
      </c>
      <c r="O839" s="2"/>
    </row>
    <row r="840" spans="1:15" hidden="1" x14ac:dyDescent="0.2">
      <c r="A840" s="58"/>
      <c r="D840" s="116"/>
      <c r="E840" s="2"/>
      <c r="F840" s="2"/>
      <c r="G840" s="2"/>
      <c r="H840" s="2"/>
      <c r="I840" s="2"/>
      <c r="J840" s="2"/>
      <c r="K840" s="2"/>
      <c r="L840" s="2"/>
      <c r="M840" s="2"/>
      <c r="N840" s="2">
        <f t="shared" si="36"/>
        <v>0</v>
      </c>
      <c r="O840" s="2"/>
    </row>
    <row r="841" spans="1:15" hidden="1" x14ac:dyDescent="0.2">
      <c r="A841" s="58"/>
      <c r="D841" s="116"/>
      <c r="E841" s="2"/>
      <c r="F841" s="2"/>
      <c r="G841" s="2"/>
      <c r="H841" s="2"/>
      <c r="I841" s="2"/>
      <c r="J841" s="2"/>
      <c r="K841" s="2"/>
      <c r="L841" s="2"/>
      <c r="M841" s="2"/>
      <c r="N841" s="2">
        <f t="shared" si="36"/>
        <v>0</v>
      </c>
      <c r="O841" s="2"/>
    </row>
    <row r="842" spans="1:15" hidden="1" x14ac:dyDescent="0.2">
      <c r="A842" s="58"/>
      <c r="D842" s="116"/>
      <c r="E842" s="2"/>
      <c r="F842" s="2"/>
      <c r="G842" s="2"/>
      <c r="H842" s="2"/>
      <c r="I842" s="2"/>
      <c r="J842" s="2"/>
      <c r="K842" s="2"/>
      <c r="L842" s="2"/>
      <c r="M842" s="2"/>
      <c r="N842" s="2">
        <f t="shared" si="36"/>
        <v>0</v>
      </c>
      <c r="O842" s="2"/>
    </row>
    <row r="843" spans="1:15" hidden="1" x14ac:dyDescent="0.2">
      <c r="A843" s="58"/>
      <c r="D843" s="116"/>
      <c r="E843" s="2"/>
      <c r="F843" s="2"/>
      <c r="G843" s="2"/>
      <c r="H843" s="2"/>
      <c r="I843" s="2"/>
      <c r="J843" s="2"/>
      <c r="K843" s="2"/>
      <c r="L843" s="2"/>
      <c r="M843" s="2"/>
      <c r="N843" s="2">
        <f t="shared" si="36"/>
        <v>0</v>
      </c>
      <c r="O843" s="2"/>
    </row>
    <row r="844" spans="1:15" hidden="1" x14ac:dyDescent="0.2">
      <c r="A844" s="58"/>
      <c r="D844" s="116"/>
      <c r="E844" s="2"/>
      <c r="F844" s="2"/>
      <c r="G844" s="2"/>
      <c r="H844" s="2"/>
      <c r="I844" s="2"/>
      <c r="J844" s="2"/>
      <c r="K844" s="2"/>
      <c r="L844" s="2"/>
      <c r="M844" s="2"/>
      <c r="N844" s="2">
        <f t="shared" ref="N844:N907" si="37">SUM(D844:M844)</f>
        <v>0</v>
      </c>
      <c r="O844" s="2"/>
    </row>
    <row r="845" spans="1:15" hidden="1" x14ac:dyDescent="0.2">
      <c r="A845" s="58"/>
      <c r="D845" s="116"/>
      <c r="E845" s="2"/>
      <c r="F845" s="2"/>
      <c r="G845" s="2"/>
      <c r="H845" s="2"/>
      <c r="I845" s="2"/>
      <c r="J845" s="2"/>
      <c r="K845" s="2"/>
      <c r="L845" s="2"/>
      <c r="M845" s="2"/>
      <c r="N845" s="2">
        <f t="shared" si="37"/>
        <v>0</v>
      </c>
      <c r="O845" s="2"/>
    </row>
    <row r="846" spans="1:15" hidden="1" x14ac:dyDescent="0.2">
      <c r="A846" s="58"/>
      <c r="D846" s="116"/>
      <c r="E846" s="2"/>
      <c r="F846" s="2"/>
      <c r="G846" s="2"/>
      <c r="H846" s="2"/>
      <c r="I846" s="2"/>
      <c r="J846" s="2"/>
      <c r="K846" s="2"/>
      <c r="L846" s="2"/>
      <c r="M846" s="2"/>
      <c r="N846" s="2">
        <f t="shared" si="37"/>
        <v>0</v>
      </c>
      <c r="O846" s="2"/>
    </row>
    <row r="847" spans="1:15" hidden="1" x14ac:dyDescent="0.2">
      <c r="A847" s="58"/>
      <c r="D847" s="116"/>
      <c r="E847" s="2"/>
      <c r="F847" s="2"/>
      <c r="G847" s="2"/>
      <c r="H847" s="2"/>
      <c r="I847" s="2"/>
      <c r="J847" s="2"/>
      <c r="K847" s="2"/>
      <c r="L847" s="2"/>
      <c r="M847" s="2"/>
      <c r="N847" s="2">
        <f t="shared" si="37"/>
        <v>0</v>
      </c>
      <c r="O847" s="2"/>
    </row>
    <row r="848" spans="1:15" hidden="1" x14ac:dyDescent="0.2">
      <c r="A848" s="58"/>
      <c r="D848" s="116"/>
      <c r="E848" s="2"/>
      <c r="F848" s="2"/>
      <c r="G848" s="2"/>
      <c r="H848" s="2"/>
      <c r="I848" s="2"/>
      <c r="J848" s="2"/>
      <c r="K848" s="2"/>
      <c r="L848" s="2"/>
      <c r="M848" s="2"/>
      <c r="N848" s="2">
        <f t="shared" si="37"/>
        <v>0</v>
      </c>
      <c r="O848" s="2"/>
    </row>
    <row r="849" spans="1:15" hidden="1" x14ac:dyDescent="0.2">
      <c r="A849" s="58"/>
      <c r="D849" s="116"/>
      <c r="E849" s="2"/>
      <c r="F849" s="2"/>
      <c r="G849" s="2"/>
      <c r="H849" s="2"/>
      <c r="I849" s="2"/>
      <c r="J849" s="2"/>
      <c r="K849" s="2"/>
      <c r="L849" s="2"/>
      <c r="M849" s="2"/>
      <c r="N849" s="2">
        <f t="shared" si="37"/>
        <v>0</v>
      </c>
      <c r="O849" s="2"/>
    </row>
    <row r="850" spans="1:15" hidden="1" x14ac:dyDescent="0.2">
      <c r="A850" s="58"/>
      <c r="D850" s="116"/>
      <c r="E850" s="2"/>
      <c r="F850" s="2"/>
      <c r="G850" s="2"/>
      <c r="H850" s="2"/>
      <c r="I850" s="2"/>
      <c r="J850" s="2"/>
      <c r="K850" s="2"/>
      <c r="L850" s="2"/>
      <c r="M850" s="2"/>
      <c r="N850" s="2">
        <f t="shared" si="37"/>
        <v>0</v>
      </c>
      <c r="O850" s="2"/>
    </row>
    <row r="851" spans="1:15" hidden="1" x14ac:dyDescent="0.2">
      <c r="A851" s="58"/>
      <c r="D851" s="116"/>
      <c r="E851" s="2"/>
      <c r="F851" s="2"/>
      <c r="G851" s="2"/>
      <c r="H851" s="2"/>
      <c r="I851" s="2"/>
      <c r="J851" s="2"/>
      <c r="K851" s="2"/>
      <c r="L851" s="2"/>
      <c r="M851" s="2"/>
      <c r="N851" s="2">
        <f t="shared" si="37"/>
        <v>0</v>
      </c>
      <c r="O851" s="2"/>
    </row>
    <row r="852" spans="1:15" hidden="1" x14ac:dyDescent="0.2">
      <c r="A852" s="58"/>
      <c r="D852" s="116"/>
      <c r="E852" s="2"/>
      <c r="F852" s="2"/>
      <c r="G852" s="2"/>
      <c r="H852" s="2"/>
      <c r="I852" s="2"/>
      <c r="J852" s="2"/>
      <c r="K852" s="2"/>
      <c r="L852" s="2"/>
      <c r="M852" s="2"/>
      <c r="N852" s="2">
        <f t="shared" si="37"/>
        <v>0</v>
      </c>
      <c r="O852" s="2"/>
    </row>
    <row r="853" spans="1:15" hidden="1" x14ac:dyDescent="0.2">
      <c r="A853" s="58"/>
      <c r="D853" s="116"/>
      <c r="E853" s="2"/>
      <c r="F853" s="2"/>
      <c r="G853" s="2"/>
      <c r="H853" s="2"/>
      <c r="I853" s="2"/>
      <c r="J853" s="2"/>
      <c r="K853" s="2"/>
      <c r="L853" s="2"/>
      <c r="M853" s="2"/>
      <c r="N853" s="2">
        <f t="shared" si="37"/>
        <v>0</v>
      </c>
      <c r="O853" s="2"/>
    </row>
    <row r="854" spans="1:15" hidden="1" x14ac:dyDescent="0.2">
      <c r="A854" s="58"/>
      <c r="D854" s="116"/>
      <c r="E854" s="2"/>
      <c r="F854" s="2"/>
      <c r="G854" s="2"/>
      <c r="H854" s="2"/>
      <c r="I854" s="2"/>
      <c r="J854" s="2"/>
      <c r="K854" s="2"/>
      <c r="L854" s="2"/>
      <c r="M854" s="2"/>
      <c r="N854" s="2">
        <f t="shared" si="37"/>
        <v>0</v>
      </c>
      <c r="O854" s="2"/>
    </row>
    <row r="855" spans="1:15" hidden="1" x14ac:dyDescent="0.2">
      <c r="A855" s="58"/>
      <c r="D855" s="116"/>
      <c r="E855" s="2"/>
      <c r="F855" s="2"/>
      <c r="G855" s="2"/>
      <c r="H855" s="2"/>
      <c r="I855" s="2"/>
      <c r="J855" s="2"/>
      <c r="K855" s="2"/>
      <c r="L855" s="2"/>
      <c r="M855" s="2"/>
      <c r="N855" s="2">
        <f t="shared" si="37"/>
        <v>0</v>
      </c>
      <c r="O855" s="2"/>
    </row>
    <row r="856" spans="1:15" hidden="1" x14ac:dyDescent="0.2">
      <c r="A856" s="58"/>
      <c r="D856" s="116"/>
      <c r="E856" s="2"/>
      <c r="F856" s="2"/>
      <c r="G856" s="2"/>
      <c r="H856" s="2"/>
      <c r="I856" s="2"/>
      <c r="J856" s="2"/>
      <c r="K856" s="2"/>
      <c r="L856" s="2"/>
      <c r="M856" s="2"/>
      <c r="N856" s="2">
        <f t="shared" si="37"/>
        <v>0</v>
      </c>
      <c r="O856" s="2"/>
    </row>
    <row r="857" spans="1:15" hidden="1" x14ac:dyDescent="0.2">
      <c r="A857" s="58"/>
      <c r="D857" s="116"/>
      <c r="E857" s="2"/>
      <c r="F857" s="2"/>
      <c r="G857" s="2"/>
      <c r="H857" s="2"/>
      <c r="I857" s="2"/>
      <c r="J857" s="2"/>
      <c r="K857" s="2"/>
      <c r="L857" s="2"/>
      <c r="M857" s="2"/>
      <c r="N857" s="2">
        <f t="shared" si="37"/>
        <v>0</v>
      </c>
      <c r="O857" s="2"/>
    </row>
    <row r="858" spans="1:15" hidden="1" x14ac:dyDescent="0.2">
      <c r="A858" s="58"/>
      <c r="D858" s="116"/>
      <c r="E858" s="2"/>
      <c r="F858" s="2"/>
      <c r="G858" s="2"/>
      <c r="H858" s="2"/>
      <c r="I858" s="2"/>
      <c r="J858" s="2"/>
      <c r="K858" s="2"/>
      <c r="L858" s="2"/>
      <c r="M858" s="2"/>
      <c r="N858" s="2">
        <f t="shared" si="37"/>
        <v>0</v>
      </c>
      <c r="O858" s="2"/>
    </row>
    <row r="859" spans="1:15" hidden="1" x14ac:dyDescent="0.2">
      <c r="A859" s="58"/>
      <c r="D859" s="116"/>
      <c r="E859" s="2"/>
      <c r="F859" s="2"/>
      <c r="G859" s="2"/>
      <c r="H859" s="2"/>
      <c r="I859" s="2"/>
      <c r="J859" s="2"/>
      <c r="K859" s="2"/>
      <c r="L859" s="2"/>
      <c r="M859" s="2"/>
      <c r="N859" s="2">
        <f t="shared" si="37"/>
        <v>0</v>
      </c>
      <c r="O859" s="2"/>
    </row>
    <row r="860" spans="1:15" hidden="1" x14ac:dyDescent="0.2">
      <c r="A860" s="58"/>
      <c r="D860" s="116"/>
      <c r="E860" s="2"/>
      <c r="F860" s="2"/>
      <c r="G860" s="2"/>
      <c r="H860" s="2"/>
      <c r="I860" s="2"/>
      <c r="J860" s="2"/>
      <c r="K860" s="2"/>
      <c r="L860" s="2"/>
      <c r="M860" s="2"/>
      <c r="N860" s="2">
        <f t="shared" si="37"/>
        <v>0</v>
      </c>
      <c r="O860" s="2"/>
    </row>
    <row r="861" spans="1:15" hidden="1" x14ac:dyDescent="0.2">
      <c r="A861" s="58"/>
      <c r="D861" s="116"/>
      <c r="E861" s="2"/>
      <c r="F861" s="2"/>
      <c r="G861" s="2"/>
      <c r="H861" s="2"/>
      <c r="I861" s="2"/>
      <c r="J861" s="2"/>
      <c r="K861" s="2"/>
      <c r="L861" s="2"/>
      <c r="M861" s="2"/>
      <c r="N861" s="2">
        <f t="shared" si="37"/>
        <v>0</v>
      </c>
      <c r="O861" s="2"/>
    </row>
    <row r="862" spans="1:15" hidden="1" x14ac:dyDescent="0.2">
      <c r="A862" s="58"/>
      <c r="D862" s="116"/>
      <c r="E862" s="2"/>
      <c r="F862" s="2"/>
      <c r="G862" s="2"/>
      <c r="H862" s="2"/>
      <c r="I862" s="2"/>
      <c r="J862" s="2"/>
      <c r="K862" s="2"/>
      <c r="L862" s="2"/>
      <c r="M862" s="2"/>
      <c r="N862" s="2">
        <f t="shared" si="37"/>
        <v>0</v>
      </c>
      <c r="O862" s="2"/>
    </row>
    <row r="863" spans="1:15" hidden="1" x14ac:dyDescent="0.2">
      <c r="A863" s="58"/>
      <c r="D863" s="116"/>
      <c r="E863" s="2"/>
      <c r="F863" s="2"/>
      <c r="G863" s="2"/>
      <c r="H863" s="2"/>
      <c r="I863" s="2"/>
      <c r="J863" s="2"/>
      <c r="K863" s="2"/>
      <c r="L863" s="2"/>
      <c r="M863" s="2"/>
      <c r="N863" s="2">
        <f t="shared" si="37"/>
        <v>0</v>
      </c>
      <c r="O863" s="2"/>
    </row>
    <row r="864" spans="1:15" hidden="1" x14ac:dyDescent="0.2">
      <c r="A864" s="58"/>
      <c r="D864" s="116"/>
      <c r="E864" s="2"/>
      <c r="F864" s="2"/>
      <c r="G864" s="2"/>
      <c r="H864" s="2"/>
      <c r="I864" s="2"/>
      <c r="J864" s="2"/>
      <c r="K864" s="2"/>
      <c r="L864" s="2"/>
      <c r="M864" s="2"/>
      <c r="N864" s="2">
        <f t="shared" si="37"/>
        <v>0</v>
      </c>
      <c r="O864" s="2"/>
    </row>
    <row r="865" spans="1:15" hidden="1" x14ac:dyDescent="0.2">
      <c r="A865" s="58"/>
      <c r="D865" s="116"/>
      <c r="E865" s="2"/>
      <c r="F865" s="2"/>
      <c r="G865" s="2"/>
      <c r="H865" s="2"/>
      <c r="I865" s="2"/>
      <c r="J865" s="2"/>
      <c r="K865" s="2"/>
      <c r="L865" s="2"/>
      <c r="M865" s="2"/>
      <c r="N865" s="2">
        <f t="shared" si="37"/>
        <v>0</v>
      </c>
      <c r="O865" s="2"/>
    </row>
    <row r="866" spans="1:15" hidden="1" x14ac:dyDescent="0.2">
      <c r="A866" s="58"/>
      <c r="D866" s="116"/>
      <c r="E866" s="2"/>
      <c r="F866" s="2"/>
      <c r="G866" s="2"/>
      <c r="H866" s="2"/>
      <c r="I866" s="2"/>
      <c r="J866" s="2"/>
      <c r="K866" s="2"/>
      <c r="L866" s="2"/>
      <c r="M866" s="2"/>
      <c r="N866" s="2">
        <f t="shared" si="37"/>
        <v>0</v>
      </c>
      <c r="O866" s="2"/>
    </row>
    <row r="867" spans="1:15" hidden="1" x14ac:dyDescent="0.2">
      <c r="A867" s="58"/>
      <c r="D867" s="116"/>
      <c r="E867" s="2"/>
      <c r="F867" s="2"/>
      <c r="G867" s="2"/>
      <c r="H867" s="2"/>
      <c r="I867" s="2"/>
      <c r="J867" s="2"/>
      <c r="K867" s="2"/>
      <c r="L867" s="2"/>
      <c r="M867" s="2"/>
      <c r="N867" s="2">
        <f t="shared" si="37"/>
        <v>0</v>
      </c>
      <c r="O867" s="2"/>
    </row>
    <row r="868" spans="1:15" hidden="1" x14ac:dyDescent="0.2">
      <c r="A868" s="58"/>
      <c r="D868" s="116"/>
      <c r="E868" s="2"/>
      <c r="F868" s="2"/>
      <c r="G868" s="2"/>
      <c r="H868" s="2"/>
      <c r="I868" s="2"/>
      <c r="J868" s="2"/>
      <c r="K868" s="2"/>
      <c r="L868" s="2"/>
      <c r="M868" s="2"/>
      <c r="N868" s="2">
        <f t="shared" si="37"/>
        <v>0</v>
      </c>
      <c r="O868" s="2"/>
    </row>
    <row r="869" spans="1:15" hidden="1" x14ac:dyDescent="0.2">
      <c r="A869" s="58"/>
      <c r="D869" s="116"/>
      <c r="E869" s="2"/>
      <c r="F869" s="2"/>
      <c r="G869" s="2"/>
      <c r="H869" s="2"/>
      <c r="I869" s="2"/>
      <c r="J869" s="2"/>
      <c r="K869" s="2"/>
      <c r="L869" s="2"/>
      <c r="M869" s="2"/>
      <c r="N869" s="2">
        <f t="shared" si="37"/>
        <v>0</v>
      </c>
      <c r="O869" s="2"/>
    </row>
    <row r="870" spans="1:15" hidden="1" x14ac:dyDescent="0.2">
      <c r="A870" s="58"/>
      <c r="D870" s="116"/>
      <c r="E870" s="2"/>
      <c r="F870" s="2"/>
      <c r="G870" s="2"/>
      <c r="H870" s="2"/>
      <c r="I870" s="2"/>
      <c r="J870" s="2"/>
      <c r="K870" s="2"/>
      <c r="L870" s="2"/>
      <c r="M870" s="2"/>
      <c r="N870" s="2">
        <f t="shared" si="37"/>
        <v>0</v>
      </c>
      <c r="O870" s="2"/>
    </row>
    <row r="871" spans="1:15" hidden="1" x14ac:dyDescent="0.2">
      <c r="A871" s="58"/>
      <c r="D871" s="116"/>
      <c r="E871" s="2"/>
      <c r="F871" s="2"/>
      <c r="G871" s="2"/>
      <c r="H871" s="2"/>
      <c r="I871" s="2"/>
      <c r="J871" s="2"/>
      <c r="K871" s="2"/>
      <c r="L871" s="2"/>
      <c r="M871" s="2"/>
      <c r="N871" s="2">
        <f t="shared" si="37"/>
        <v>0</v>
      </c>
      <c r="O871" s="2"/>
    </row>
    <row r="872" spans="1:15" hidden="1" x14ac:dyDescent="0.2">
      <c r="A872" s="58"/>
      <c r="D872" s="116"/>
      <c r="E872" s="2"/>
      <c r="F872" s="2"/>
      <c r="G872" s="2"/>
      <c r="H872" s="2"/>
      <c r="I872" s="2"/>
      <c r="J872" s="2"/>
      <c r="K872" s="2"/>
      <c r="L872" s="2"/>
      <c r="M872" s="2"/>
      <c r="N872" s="2">
        <f t="shared" si="37"/>
        <v>0</v>
      </c>
      <c r="O872" s="2"/>
    </row>
    <row r="873" spans="1:15" hidden="1" x14ac:dyDescent="0.2">
      <c r="A873" s="58"/>
      <c r="D873" s="116"/>
      <c r="E873" s="2"/>
      <c r="F873" s="2"/>
      <c r="G873" s="2"/>
      <c r="H873" s="2"/>
      <c r="I873" s="2"/>
      <c r="J873" s="2"/>
      <c r="K873" s="2"/>
      <c r="L873" s="2"/>
      <c r="M873" s="2"/>
      <c r="N873" s="2">
        <f t="shared" si="37"/>
        <v>0</v>
      </c>
      <c r="O873" s="2"/>
    </row>
    <row r="874" spans="1:15" hidden="1" x14ac:dyDescent="0.2">
      <c r="A874" s="58"/>
      <c r="D874" s="116"/>
      <c r="E874" s="2"/>
      <c r="F874" s="2"/>
      <c r="G874" s="2"/>
      <c r="H874" s="2"/>
      <c r="I874" s="2"/>
      <c r="J874" s="2"/>
      <c r="K874" s="2"/>
      <c r="L874" s="2"/>
      <c r="M874" s="2"/>
      <c r="N874" s="2">
        <f t="shared" si="37"/>
        <v>0</v>
      </c>
      <c r="O874" s="2"/>
    </row>
    <row r="875" spans="1:15" hidden="1" x14ac:dyDescent="0.2">
      <c r="A875" s="58"/>
      <c r="D875" s="116"/>
      <c r="E875" s="2"/>
      <c r="F875" s="2"/>
      <c r="G875" s="2"/>
      <c r="H875" s="2"/>
      <c r="I875" s="2"/>
      <c r="J875" s="2"/>
      <c r="K875" s="2"/>
      <c r="L875" s="2"/>
      <c r="M875" s="2"/>
      <c r="N875" s="2">
        <f t="shared" si="37"/>
        <v>0</v>
      </c>
      <c r="O875" s="2"/>
    </row>
    <row r="876" spans="1:15" hidden="1" x14ac:dyDescent="0.2">
      <c r="A876" s="58"/>
      <c r="D876" s="116"/>
      <c r="E876" s="2"/>
      <c r="F876" s="2"/>
      <c r="G876" s="2"/>
      <c r="H876" s="2"/>
      <c r="I876" s="2"/>
      <c r="J876" s="2"/>
      <c r="K876" s="2"/>
      <c r="L876" s="2"/>
      <c r="M876" s="2"/>
      <c r="N876" s="2">
        <f t="shared" si="37"/>
        <v>0</v>
      </c>
      <c r="O876" s="2"/>
    </row>
    <row r="877" spans="1:15" hidden="1" x14ac:dyDescent="0.2">
      <c r="A877" s="58"/>
      <c r="D877" s="116"/>
      <c r="E877" s="2"/>
      <c r="F877" s="2"/>
      <c r="G877" s="2"/>
      <c r="H877" s="2"/>
      <c r="I877" s="2"/>
      <c r="J877" s="2"/>
      <c r="K877" s="2"/>
      <c r="L877" s="2"/>
      <c r="M877" s="2"/>
      <c r="N877" s="2">
        <f t="shared" si="37"/>
        <v>0</v>
      </c>
      <c r="O877" s="2"/>
    </row>
    <row r="878" spans="1:15" hidden="1" x14ac:dyDescent="0.2">
      <c r="A878" s="58"/>
      <c r="D878" s="116"/>
      <c r="E878" s="2"/>
      <c r="F878" s="2"/>
      <c r="G878" s="2"/>
      <c r="H878" s="2"/>
      <c r="I878" s="2"/>
      <c r="J878" s="2"/>
      <c r="K878" s="2"/>
      <c r="L878" s="2"/>
      <c r="M878" s="2"/>
      <c r="N878" s="2">
        <f t="shared" si="37"/>
        <v>0</v>
      </c>
      <c r="O878" s="2"/>
    </row>
    <row r="879" spans="1:15" hidden="1" x14ac:dyDescent="0.2">
      <c r="A879" s="58"/>
      <c r="D879" s="116"/>
      <c r="E879" s="2"/>
      <c r="F879" s="2"/>
      <c r="G879" s="2"/>
      <c r="H879" s="2"/>
      <c r="I879" s="2"/>
      <c r="J879" s="2"/>
      <c r="K879" s="2"/>
      <c r="L879" s="2"/>
      <c r="M879" s="2"/>
      <c r="N879" s="2">
        <f t="shared" si="37"/>
        <v>0</v>
      </c>
      <c r="O879" s="2"/>
    </row>
    <row r="880" spans="1:15" hidden="1" x14ac:dyDescent="0.2">
      <c r="A880" s="58"/>
      <c r="D880" s="116"/>
      <c r="E880" s="2"/>
      <c r="F880" s="2"/>
      <c r="G880" s="2"/>
      <c r="H880" s="2"/>
      <c r="I880" s="2"/>
      <c r="J880" s="2"/>
      <c r="K880" s="2"/>
      <c r="L880" s="2"/>
      <c r="M880" s="2"/>
      <c r="N880" s="2">
        <f t="shared" si="37"/>
        <v>0</v>
      </c>
      <c r="O880" s="2"/>
    </row>
    <row r="881" spans="1:15" hidden="1" x14ac:dyDescent="0.2">
      <c r="A881" s="58"/>
      <c r="D881" s="116"/>
      <c r="E881" s="2"/>
      <c r="F881" s="2"/>
      <c r="G881" s="2"/>
      <c r="H881" s="2"/>
      <c r="I881" s="2"/>
      <c r="J881" s="2"/>
      <c r="K881" s="2"/>
      <c r="L881" s="2"/>
      <c r="M881" s="2"/>
      <c r="N881" s="2">
        <f t="shared" si="37"/>
        <v>0</v>
      </c>
      <c r="O881" s="2"/>
    </row>
    <row r="882" spans="1:15" hidden="1" x14ac:dyDescent="0.2">
      <c r="A882" s="58"/>
      <c r="D882" s="116"/>
      <c r="E882" s="2"/>
      <c r="F882" s="2"/>
      <c r="G882" s="2"/>
      <c r="H882" s="2"/>
      <c r="I882" s="2"/>
      <c r="J882" s="2"/>
      <c r="K882" s="2"/>
      <c r="L882" s="2"/>
      <c r="M882" s="2"/>
      <c r="N882" s="2">
        <f t="shared" si="37"/>
        <v>0</v>
      </c>
      <c r="O882" s="2"/>
    </row>
    <row r="883" spans="1:15" hidden="1" x14ac:dyDescent="0.2">
      <c r="A883" s="58"/>
      <c r="D883" s="116"/>
      <c r="E883" s="2"/>
      <c r="F883" s="2"/>
      <c r="G883" s="2"/>
      <c r="H883" s="2"/>
      <c r="I883" s="2"/>
      <c r="J883" s="2"/>
      <c r="K883" s="2"/>
      <c r="L883" s="2"/>
      <c r="M883" s="2"/>
      <c r="N883" s="2">
        <f t="shared" si="37"/>
        <v>0</v>
      </c>
      <c r="O883" s="2"/>
    </row>
    <row r="884" spans="1:15" hidden="1" x14ac:dyDescent="0.2">
      <c r="A884" s="58"/>
      <c r="D884" s="116"/>
      <c r="E884" s="2"/>
      <c r="F884" s="2"/>
      <c r="G884" s="2"/>
      <c r="H884" s="2"/>
      <c r="I884" s="2"/>
      <c r="J884" s="2"/>
      <c r="K884" s="2"/>
      <c r="L884" s="2"/>
      <c r="M884" s="2"/>
      <c r="N884" s="2">
        <f t="shared" si="37"/>
        <v>0</v>
      </c>
      <c r="O884" s="2"/>
    </row>
    <row r="885" spans="1:15" hidden="1" x14ac:dyDescent="0.2">
      <c r="A885" s="58"/>
      <c r="D885" s="116"/>
      <c r="E885" s="2"/>
      <c r="F885" s="2"/>
      <c r="G885" s="2"/>
      <c r="H885" s="2"/>
      <c r="I885" s="2"/>
      <c r="J885" s="2"/>
      <c r="K885" s="2"/>
      <c r="L885" s="2"/>
      <c r="M885" s="2"/>
      <c r="N885" s="2">
        <f t="shared" si="37"/>
        <v>0</v>
      </c>
      <c r="O885" s="2"/>
    </row>
    <row r="886" spans="1:15" hidden="1" x14ac:dyDescent="0.2">
      <c r="A886" s="58"/>
      <c r="D886" s="116"/>
      <c r="E886" s="2"/>
      <c r="F886" s="2"/>
      <c r="G886" s="2"/>
      <c r="H886" s="2"/>
      <c r="I886" s="2"/>
      <c r="J886" s="2"/>
      <c r="K886" s="2"/>
      <c r="L886" s="2"/>
      <c r="M886" s="2"/>
      <c r="N886" s="2">
        <f t="shared" si="37"/>
        <v>0</v>
      </c>
      <c r="O886" s="2"/>
    </row>
    <row r="887" spans="1:15" hidden="1" x14ac:dyDescent="0.2">
      <c r="A887" s="58"/>
      <c r="D887" s="116"/>
      <c r="E887" s="2"/>
      <c r="F887" s="2"/>
      <c r="G887" s="2"/>
      <c r="H887" s="2"/>
      <c r="I887" s="2"/>
      <c r="J887" s="2"/>
      <c r="K887" s="2"/>
      <c r="L887" s="2"/>
      <c r="M887" s="2"/>
      <c r="N887" s="2">
        <f t="shared" si="37"/>
        <v>0</v>
      </c>
      <c r="O887" s="2"/>
    </row>
    <row r="888" spans="1:15" hidden="1" x14ac:dyDescent="0.2">
      <c r="A888" s="58"/>
      <c r="D888" s="116"/>
      <c r="E888" s="2"/>
      <c r="F888" s="2"/>
      <c r="G888" s="2"/>
      <c r="H888" s="2"/>
      <c r="I888" s="2"/>
      <c r="J888" s="2"/>
      <c r="K888" s="2"/>
      <c r="L888" s="2"/>
      <c r="M888" s="2"/>
      <c r="N888" s="2">
        <f t="shared" si="37"/>
        <v>0</v>
      </c>
      <c r="O888" s="2"/>
    </row>
    <row r="889" spans="1:15" hidden="1" x14ac:dyDescent="0.2">
      <c r="A889" s="58"/>
      <c r="D889" s="116"/>
      <c r="E889" s="2"/>
      <c r="F889" s="2"/>
      <c r="G889" s="2"/>
      <c r="H889" s="2"/>
      <c r="I889" s="2"/>
      <c r="J889" s="2"/>
      <c r="K889" s="2"/>
      <c r="L889" s="2"/>
      <c r="M889" s="2"/>
      <c r="N889" s="2">
        <f t="shared" si="37"/>
        <v>0</v>
      </c>
      <c r="O889" s="2"/>
    </row>
    <row r="890" spans="1:15" hidden="1" x14ac:dyDescent="0.2">
      <c r="A890" s="58"/>
      <c r="D890" s="116"/>
      <c r="E890" s="2"/>
      <c r="F890" s="2"/>
      <c r="G890" s="2"/>
      <c r="H890" s="2"/>
      <c r="I890" s="2"/>
      <c r="J890" s="2"/>
      <c r="K890" s="2"/>
      <c r="L890" s="2"/>
      <c r="M890" s="2"/>
      <c r="N890" s="2">
        <f t="shared" si="37"/>
        <v>0</v>
      </c>
      <c r="O890" s="2"/>
    </row>
    <row r="891" spans="1:15" hidden="1" x14ac:dyDescent="0.2">
      <c r="A891" s="58"/>
      <c r="D891" s="116"/>
      <c r="E891" s="2"/>
      <c r="F891" s="2"/>
      <c r="G891" s="2"/>
      <c r="H891" s="2"/>
      <c r="I891" s="2"/>
      <c r="J891" s="2"/>
      <c r="K891" s="2"/>
      <c r="L891" s="2"/>
      <c r="M891" s="2"/>
      <c r="N891" s="2">
        <f t="shared" si="37"/>
        <v>0</v>
      </c>
      <c r="O891" s="2"/>
    </row>
    <row r="892" spans="1:15" hidden="1" x14ac:dyDescent="0.2">
      <c r="A892" s="58"/>
      <c r="D892" s="116"/>
      <c r="E892" s="2"/>
      <c r="F892" s="2"/>
      <c r="G892" s="2"/>
      <c r="H892" s="2"/>
      <c r="I892" s="2"/>
      <c r="J892" s="2"/>
      <c r="K892" s="2"/>
      <c r="L892" s="2"/>
      <c r="M892" s="2"/>
      <c r="N892" s="2">
        <f t="shared" si="37"/>
        <v>0</v>
      </c>
      <c r="O892" s="2"/>
    </row>
    <row r="893" spans="1:15" hidden="1" x14ac:dyDescent="0.2">
      <c r="A893" s="58"/>
      <c r="D893" s="116"/>
      <c r="E893" s="2"/>
      <c r="F893" s="2"/>
      <c r="G893" s="2"/>
      <c r="H893" s="2"/>
      <c r="I893" s="2"/>
      <c r="J893" s="2"/>
      <c r="K893" s="2"/>
      <c r="L893" s="2"/>
      <c r="M893" s="2"/>
      <c r="N893" s="2">
        <f t="shared" si="37"/>
        <v>0</v>
      </c>
      <c r="O893" s="2"/>
    </row>
    <row r="894" spans="1:15" hidden="1" x14ac:dyDescent="0.2">
      <c r="A894" s="58"/>
      <c r="D894" s="116"/>
      <c r="E894" s="2"/>
      <c r="F894" s="2"/>
      <c r="G894" s="2"/>
      <c r="H894" s="2"/>
      <c r="I894" s="2"/>
      <c r="J894" s="2"/>
      <c r="K894" s="2"/>
      <c r="L894" s="2"/>
      <c r="M894" s="2"/>
      <c r="N894" s="2">
        <f t="shared" si="37"/>
        <v>0</v>
      </c>
      <c r="O894" s="2"/>
    </row>
    <row r="895" spans="1:15" hidden="1" x14ac:dyDescent="0.2">
      <c r="A895" s="58"/>
      <c r="D895" s="116"/>
      <c r="E895" s="2"/>
      <c r="F895" s="2"/>
      <c r="G895" s="2"/>
      <c r="H895" s="2"/>
      <c r="I895" s="2"/>
      <c r="J895" s="2"/>
      <c r="K895" s="2"/>
      <c r="L895" s="2"/>
      <c r="M895" s="2"/>
      <c r="N895" s="2">
        <f t="shared" si="37"/>
        <v>0</v>
      </c>
      <c r="O895" s="2"/>
    </row>
    <row r="896" spans="1:15" hidden="1" x14ac:dyDescent="0.2">
      <c r="A896" s="58"/>
      <c r="D896" s="116"/>
      <c r="E896" s="2"/>
      <c r="F896" s="2"/>
      <c r="G896" s="2"/>
      <c r="H896" s="2"/>
      <c r="I896" s="2"/>
      <c r="J896" s="2"/>
      <c r="K896" s="2"/>
      <c r="L896" s="2"/>
      <c r="M896" s="2"/>
      <c r="N896" s="2">
        <f t="shared" si="37"/>
        <v>0</v>
      </c>
      <c r="O896" s="2"/>
    </row>
    <row r="897" spans="1:15" hidden="1" x14ac:dyDescent="0.2">
      <c r="A897" s="58"/>
      <c r="D897" s="116"/>
      <c r="E897" s="2"/>
      <c r="F897" s="2"/>
      <c r="G897" s="2"/>
      <c r="H897" s="2"/>
      <c r="I897" s="2"/>
      <c r="J897" s="2"/>
      <c r="K897" s="2"/>
      <c r="L897" s="2"/>
      <c r="M897" s="2"/>
      <c r="N897" s="2">
        <f t="shared" si="37"/>
        <v>0</v>
      </c>
      <c r="O897" s="2"/>
    </row>
    <row r="898" spans="1:15" hidden="1" x14ac:dyDescent="0.2">
      <c r="A898" s="58"/>
      <c r="D898" s="116"/>
      <c r="E898" s="2"/>
      <c r="F898" s="2"/>
      <c r="G898" s="2"/>
      <c r="H898" s="2"/>
      <c r="I898" s="2"/>
      <c r="J898" s="2"/>
      <c r="K898" s="2"/>
      <c r="L898" s="2"/>
      <c r="M898" s="2"/>
      <c r="N898" s="2">
        <f t="shared" si="37"/>
        <v>0</v>
      </c>
      <c r="O898" s="2"/>
    </row>
    <row r="899" spans="1:15" hidden="1" x14ac:dyDescent="0.2">
      <c r="A899" s="58"/>
      <c r="D899" s="116"/>
      <c r="E899" s="2"/>
      <c r="F899" s="2"/>
      <c r="G899" s="2"/>
      <c r="H899" s="2"/>
      <c r="I899" s="2"/>
      <c r="J899" s="2"/>
      <c r="K899" s="2"/>
      <c r="L899" s="2"/>
      <c r="M899" s="2"/>
      <c r="N899" s="2">
        <f t="shared" si="37"/>
        <v>0</v>
      </c>
      <c r="O899" s="2"/>
    </row>
    <row r="900" spans="1:15" hidden="1" x14ac:dyDescent="0.2">
      <c r="A900" s="58"/>
      <c r="D900" s="116"/>
      <c r="E900" s="2"/>
      <c r="F900" s="2"/>
      <c r="G900" s="2"/>
      <c r="H900" s="2"/>
      <c r="I900" s="2"/>
      <c r="J900" s="2"/>
      <c r="K900" s="2"/>
      <c r="L900" s="2"/>
      <c r="M900" s="2"/>
      <c r="N900" s="2">
        <f t="shared" si="37"/>
        <v>0</v>
      </c>
      <c r="O900" s="2"/>
    </row>
    <row r="901" spans="1:15" hidden="1" x14ac:dyDescent="0.2">
      <c r="A901" s="58"/>
      <c r="D901" s="116"/>
      <c r="E901" s="2"/>
      <c r="F901" s="2"/>
      <c r="G901" s="2"/>
      <c r="H901" s="2"/>
      <c r="I901" s="2"/>
      <c r="J901" s="2"/>
      <c r="K901" s="2"/>
      <c r="L901" s="2"/>
      <c r="M901" s="2"/>
      <c r="N901" s="2">
        <f t="shared" si="37"/>
        <v>0</v>
      </c>
      <c r="O901" s="2"/>
    </row>
    <row r="902" spans="1:15" hidden="1" x14ac:dyDescent="0.2">
      <c r="A902" s="58"/>
      <c r="D902" s="116"/>
      <c r="E902" s="2"/>
      <c r="F902" s="2"/>
      <c r="G902" s="2"/>
      <c r="H902" s="2"/>
      <c r="I902" s="2"/>
      <c r="J902" s="2"/>
      <c r="K902" s="2"/>
      <c r="L902" s="2"/>
      <c r="M902" s="2"/>
      <c r="N902" s="2">
        <f t="shared" si="37"/>
        <v>0</v>
      </c>
      <c r="O902" s="2"/>
    </row>
    <row r="903" spans="1:15" hidden="1" x14ac:dyDescent="0.2">
      <c r="A903" s="58"/>
      <c r="D903" s="116"/>
      <c r="E903" s="2"/>
      <c r="F903" s="2"/>
      <c r="G903" s="2"/>
      <c r="H903" s="2"/>
      <c r="I903" s="2"/>
      <c r="J903" s="2"/>
      <c r="K903" s="2"/>
      <c r="L903" s="2"/>
      <c r="M903" s="2"/>
      <c r="N903" s="2">
        <f t="shared" si="37"/>
        <v>0</v>
      </c>
      <c r="O903" s="2"/>
    </row>
    <row r="904" spans="1:15" hidden="1" x14ac:dyDescent="0.2">
      <c r="A904" s="58"/>
      <c r="D904" s="116"/>
      <c r="E904" s="2"/>
      <c r="F904" s="2"/>
      <c r="G904" s="2"/>
      <c r="H904" s="2"/>
      <c r="I904" s="2"/>
      <c r="J904" s="2"/>
      <c r="K904" s="2"/>
      <c r="L904" s="2"/>
      <c r="M904" s="2"/>
      <c r="N904" s="2">
        <f t="shared" si="37"/>
        <v>0</v>
      </c>
      <c r="O904" s="2"/>
    </row>
    <row r="905" spans="1:15" hidden="1" x14ac:dyDescent="0.2">
      <c r="A905" s="58"/>
      <c r="D905" s="116"/>
      <c r="E905" s="2"/>
      <c r="F905" s="2"/>
      <c r="G905" s="2"/>
      <c r="H905" s="2"/>
      <c r="I905" s="2"/>
      <c r="J905" s="2"/>
      <c r="K905" s="2"/>
      <c r="L905" s="2"/>
      <c r="M905" s="2"/>
      <c r="N905" s="2">
        <f t="shared" si="37"/>
        <v>0</v>
      </c>
      <c r="O905" s="2"/>
    </row>
    <row r="906" spans="1:15" hidden="1" x14ac:dyDescent="0.2">
      <c r="A906" s="58"/>
      <c r="D906" s="116"/>
      <c r="E906" s="2"/>
      <c r="F906" s="2"/>
      <c r="G906" s="2"/>
      <c r="H906" s="2"/>
      <c r="I906" s="2"/>
      <c r="J906" s="2"/>
      <c r="K906" s="2"/>
      <c r="L906" s="2"/>
      <c r="M906" s="2"/>
      <c r="N906" s="2">
        <f t="shared" si="37"/>
        <v>0</v>
      </c>
      <c r="O906" s="2"/>
    </row>
    <row r="907" spans="1:15" hidden="1" x14ac:dyDescent="0.2">
      <c r="A907" s="58"/>
      <c r="D907" s="116"/>
      <c r="E907" s="2"/>
      <c r="F907" s="2"/>
      <c r="G907" s="2"/>
      <c r="H907" s="2"/>
      <c r="I907" s="2"/>
      <c r="J907" s="2"/>
      <c r="K907" s="2"/>
      <c r="L907" s="2"/>
      <c r="M907" s="2"/>
      <c r="N907" s="2">
        <f t="shared" si="37"/>
        <v>0</v>
      </c>
      <c r="O907" s="2"/>
    </row>
    <row r="908" spans="1:15" hidden="1" x14ac:dyDescent="0.2">
      <c r="A908" s="58"/>
      <c r="D908" s="116"/>
      <c r="E908" s="2"/>
      <c r="F908" s="2"/>
      <c r="G908" s="2"/>
      <c r="H908" s="2"/>
      <c r="I908" s="2"/>
      <c r="J908" s="2"/>
      <c r="K908" s="2"/>
      <c r="L908" s="2"/>
      <c r="M908" s="2"/>
      <c r="N908" s="2">
        <f t="shared" ref="N908:N971" si="38">SUM(D908:M908)</f>
        <v>0</v>
      </c>
      <c r="O908" s="2"/>
    </row>
    <row r="909" spans="1:15" hidden="1" x14ac:dyDescent="0.2">
      <c r="A909" s="58"/>
      <c r="D909" s="116"/>
      <c r="E909" s="2"/>
      <c r="F909" s="2"/>
      <c r="G909" s="2"/>
      <c r="H909" s="2"/>
      <c r="I909" s="2"/>
      <c r="J909" s="2"/>
      <c r="K909" s="2"/>
      <c r="L909" s="2"/>
      <c r="M909" s="2"/>
      <c r="N909" s="2">
        <f t="shared" si="38"/>
        <v>0</v>
      </c>
      <c r="O909" s="2"/>
    </row>
    <row r="910" spans="1:15" hidden="1" x14ac:dyDescent="0.2">
      <c r="A910" s="58"/>
      <c r="D910" s="116"/>
      <c r="E910" s="2"/>
      <c r="F910" s="2"/>
      <c r="G910" s="2"/>
      <c r="H910" s="2"/>
      <c r="I910" s="2"/>
      <c r="J910" s="2"/>
      <c r="K910" s="2"/>
      <c r="L910" s="2"/>
      <c r="M910" s="2"/>
      <c r="N910" s="2">
        <f t="shared" si="38"/>
        <v>0</v>
      </c>
      <c r="O910" s="2"/>
    </row>
    <row r="911" spans="1:15" hidden="1" x14ac:dyDescent="0.2">
      <c r="A911" s="58"/>
      <c r="D911" s="116"/>
      <c r="E911" s="2"/>
      <c r="F911" s="2"/>
      <c r="G911" s="2"/>
      <c r="H911" s="2"/>
      <c r="I911" s="2"/>
      <c r="J911" s="2"/>
      <c r="K911" s="2"/>
      <c r="L911" s="2"/>
      <c r="M911" s="2"/>
      <c r="N911" s="2">
        <f t="shared" si="38"/>
        <v>0</v>
      </c>
      <c r="O911" s="2"/>
    </row>
    <row r="912" spans="1:15" hidden="1" x14ac:dyDescent="0.2">
      <c r="A912" s="58"/>
      <c r="D912" s="116"/>
      <c r="E912" s="2"/>
      <c r="F912" s="2"/>
      <c r="G912" s="2"/>
      <c r="H912" s="2"/>
      <c r="I912" s="2"/>
      <c r="J912" s="2"/>
      <c r="K912" s="2"/>
      <c r="L912" s="2"/>
      <c r="M912" s="2"/>
      <c r="N912" s="2">
        <f t="shared" si="38"/>
        <v>0</v>
      </c>
      <c r="O912" s="2"/>
    </row>
    <row r="913" spans="1:15" hidden="1" x14ac:dyDescent="0.2">
      <c r="A913" s="58"/>
      <c r="D913" s="116"/>
      <c r="E913" s="2"/>
      <c r="F913" s="2"/>
      <c r="G913" s="2"/>
      <c r="H913" s="2"/>
      <c r="I913" s="2"/>
      <c r="J913" s="2"/>
      <c r="K913" s="2"/>
      <c r="L913" s="2"/>
      <c r="M913" s="2"/>
      <c r="N913" s="2">
        <f t="shared" si="38"/>
        <v>0</v>
      </c>
      <c r="O913" s="2"/>
    </row>
    <row r="914" spans="1:15" hidden="1" x14ac:dyDescent="0.2">
      <c r="A914" s="58"/>
      <c r="D914" s="116"/>
      <c r="E914" s="2"/>
      <c r="F914" s="2"/>
      <c r="G914" s="2"/>
      <c r="H914" s="2"/>
      <c r="I914" s="2"/>
      <c r="J914" s="2"/>
      <c r="K914" s="2"/>
      <c r="L914" s="2"/>
      <c r="M914" s="2"/>
      <c r="N914" s="2">
        <f t="shared" si="38"/>
        <v>0</v>
      </c>
      <c r="O914" s="2"/>
    </row>
    <row r="915" spans="1:15" hidden="1" x14ac:dyDescent="0.2">
      <c r="A915" s="58"/>
      <c r="D915" s="116"/>
      <c r="E915" s="2"/>
      <c r="F915" s="2"/>
      <c r="G915" s="2"/>
      <c r="H915" s="2"/>
      <c r="I915" s="2"/>
      <c r="J915" s="2"/>
      <c r="K915" s="2"/>
      <c r="L915" s="2"/>
      <c r="M915" s="2"/>
      <c r="N915" s="2">
        <f t="shared" si="38"/>
        <v>0</v>
      </c>
      <c r="O915" s="2"/>
    </row>
    <row r="916" spans="1:15" hidden="1" x14ac:dyDescent="0.2">
      <c r="A916" s="58"/>
      <c r="D916" s="116"/>
      <c r="E916" s="2"/>
      <c r="F916" s="2"/>
      <c r="G916" s="2"/>
      <c r="H916" s="2"/>
      <c r="I916" s="2"/>
      <c r="J916" s="2"/>
      <c r="K916" s="2"/>
      <c r="L916" s="2"/>
      <c r="M916" s="2"/>
      <c r="N916" s="2">
        <f t="shared" si="38"/>
        <v>0</v>
      </c>
      <c r="O916" s="2"/>
    </row>
    <row r="917" spans="1:15" hidden="1" x14ac:dyDescent="0.2">
      <c r="A917" s="58"/>
      <c r="D917" s="116"/>
      <c r="E917" s="2"/>
      <c r="F917" s="2"/>
      <c r="G917" s="2"/>
      <c r="H917" s="2"/>
      <c r="I917" s="2"/>
      <c r="J917" s="2"/>
      <c r="K917" s="2"/>
      <c r="L917" s="2"/>
      <c r="M917" s="2"/>
      <c r="N917" s="2">
        <f t="shared" si="38"/>
        <v>0</v>
      </c>
      <c r="O917" s="2"/>
    </row>
    <row r="918" spans="1:15" hidden="1" x14ac:dyDescent="0.2">
      <c r="A918" s="58"/>
      <c r="D918" s="116"/>
      <c r="E918" s="2"/>
      <c r="F918" s="2"/>
      <c r="G918" s="2"/>
      <c r="H918" s="2"/>
      <c r="I918" s="2"/>
      <c r="J918" s="2"/>
      <c r="K918" s="2"/>
      <c r="L918" s="2"/>
      <c r="M918" s="2"/>
      <c r="N918" s="2">
        <f t="shared" si="38"/>
        <v>0</v>
      </c>
      <c r="O918" s="2"/>
    </row>
    <row r="919" spans="1:15" hidden="1" x14ac:dyDescent="0.2">
      <c r="A919" s="58"/>
      <c r="D919" s="116"/>
      <c r="E919" s="2"/>
      <c r="F919" s="2"/>
      <c r="G919" s="2"/>
      <c r="H919" s="2"/>
      <c r="I919" s="2"/>
      <c r="J919" s="2"/>
      <c r="K919" s="2"/>
      <c r="L919" s="2"/>
      <c r="M919" s="2"/>
      <c r="N919" s="2">
        <f t="shared" si="38"/>
        <v>0</v>
      </c>
      <c r="O919" s="2"/>
    </row>
    <row r="920" spans="1:15" hidden="1" x14ac:dyDescent="0.2">
      <c r="A920" s="58"/>
      <c r="D920" s="116"/>
      <c r="E920" s="2"/>
      <c r="F920" s="2"/>
      <c r="G920" s="2"/>
      <c r="H920" s="2"/>
      <c r="I920" s="2"/>
      <c r="J920" s="2"/>
      <c r="K920" s="2"/>
      <c r="L920" s="2"/>
      <c r="M920" s="2"/>
      <c r="N920" s="2">
        <f t="shared" si="38"/>
        <v>0</v>
      </c>
      <c r="O920" s="2"/>
    </row>
    <row r="921" spans="1:15" hidden="1" x14ac:dyDescent="0.2">
      <c r="A921" s="58"/>
      <c r="D921" s="116"/>
      <c r="E921" s="2"/>
      <c r="F921" s="2"/>
      <c r="G921" s="2"/>
      <c r="H921" s="2"/>
      <c r="I921" s="2"/>
      <c r="J921" s="2"/>
      <c r="K921" s="2"/>
      <c r="L921" s="2"/>
      <c r="M921" s="2"/>
      <c r="N921" s="2">
        <f t="shared" si="38"/>
        <v>0</v>
      </c>
      <c r="O921" s="2"/>
    </row>
    <row r="922" spans="1:15" hidden="1" x14ac:dyDescent="0.2">
      <c r="A922" s="58"/>
      <c r="D922" s="116"/>
      <c r="E922" s="2"/>
      <c r="F922" s="2"/>
      <c r="G922" s="2"/>
      <c r="H922" s="2"/>
      <c r="I922" s="2"/>
      <c r="J922" s="2"/>
      <c r="K922" s="2"/>
      <c r="L922" s="2"/>
      <c r="M922" s="2"/>
      <c r="N922" s="2">
        <f t="shared" si="38"/>
        <v>0</v>
      </c>
      <c r="O922" s="2"/>
    </row>
    <row r="923" spans="1:15" hidden="1" x14ac:dyDescent="0.2">
      <c r="A923" s="58"/>
      <c r="D923" s="116"/>
      <c r="E923" s="2"/>
      <c r="F923" s="2"/>
      <c r="G923" s="2"/>
      <c r="H923" s="2"/>
      <c r="I923" s="2"/>
      <c r="J923" s="2"/>
      <c r="K923" s="2"/>
      <c r="L923" s="2"/>
      <c r="M923" s="2"/>
      <c r="N923" s="2">
        <f t="shared" si="38"/>
        <v>0</v>
      </c>
      <c r="O923" s="2"/>
    </row>
    <row r="924" spans="1:15" hidden="1" x14ac:dyDescent="0.2">
      <c r="A924" s="58"/>
      <c r="D924" s="116"/>
      <c r="E924" s="2"/>
      <c r="F924" s="2"/>
      <c r="G924" s="2"/>
      <c r="H924" s="2"/>
      <c r="I924" s="2"/>
      <c r="J924" s="2"/>
      <c r="K924" s="2"/>
      <c r="L924" s="2"/>
      <c r="M924" s="2"/>
      <c r="N924" s="2">
        <f t="shared" si="38"/>
        <v>0</v>
      </c>
      <c r="O924" s="2"/>
    </row>
    <row r="925" spans="1:15" hidden="1" x14ac:dyDescent="0.2">
      <c r="A925" s="58"/>
      <c r="D925" s="116"/>
      <c r="E925" s="2"/>
      <c r="F925" s="2"/>
      <c r="G925" s="2"/>
      <c r="H925" s="2"/>
      <c r="I925" s="2"/>
      <c r="J925" s="2"/>
      <c r="K925" s="2"/>
      <c r="L925" s="2"/>
      <c r="M925" s="2"/>
      <c r="N925" s="2">
        <f t="shared" si="38"/>
        <v>0</v>
      </c>
      <c r="O925" s="2"/>
    </row>
    <row r="926" spans="1:15" hidden="1" x14ac:dyDescent="0.2">
      <c r="A926" s="58"/>
      <c r="D926" s="116"/>
      <c r="E926" s="2"/>
      <c r="F926" s="2"/>
      <c r="G926" s="2"/>
      <c r="H926" s="2"/>
      <c r="I926" s="2"/>
      <c r="J926" s="2"/>
      <c r="K926" s="2"/>
      <c r="L926" s="2"/>
      <c r="M926" s="2"/>
      <c r="N926" s="2">
        <f t="shared" si="38"/>
        <v>0</v>
      </c>
      <c r="O926" s="2"/>
    </row>
    <row r="927" spans="1:15" hidden="1" x14ac:dyDescent="0.2">
      <c r="A927" s="58"/>
      <c r="D927" s="116"/>
      <c r="E927" s="2"/>
      <c r="F927" s="2"/>
      <c r="G927" s="2"/>
      <c r="H927" s="2"/>
      <c r="I927" s="2"/>
      <c r="J927" s="2"/>
      <c r="K927" s="2"/>
      <c r="L927" s="2"/>
      <c r="M927" s="2"/>
      <c r="N927" s="2">
        <f t="shared" si="38"/>
        <v>0</v>
      </c>
      <c r="O927" s="2"/>
    </row>
    <row r="928" spans="1:15" hidden="1" x14ac:dyDescent="0.2">
      <c r="A928" s="58"/>
      <c r="D928" s="116"/>
      <c r="E928" s="2"/>
      <c r="F928" s="2"/>
      <c r="G928" s="2"/>
      <c r="H928" s="2"/>
      <c r="I928" s="2"/>
      <c r="J928" s="2"/>
      <c r="K928" s="2"/>
      <c r="L928" s="2"/>
      <c r="M928" s="2"/>
      <c r="N928" s="2">
        <f t="shared" si="38"/>
        <v>0</v>
      </c>
      <c r="O928" s="2"/>
    </row>
    <row r="929" spans="1:15" hidden="1" x14ac:dyDescent="0.2">
      <c r="A929" s="58"/>
      <c r="D929" s="116"/>
      <c r="E929" s="2"/>
      <c r="F929" s="2"/>
      <c r="G929" s="2"/>
      <c r="H929" s="2"/>
      <c r="I929" s="2"/>
      <c r="J929" s="2"/>
      <c r="K929" s="2"/>
      <c r="L929" s="2"/>
      <c r="M929" s="2"/>
      <c r="N929" s="2">
        <f t="shared" si="38"/>
        <v>0</v>
      </c>
      <c r="O929" s="2"/>
    </row>
    <row r="930" spans="1:15" hidden="1" x14ac:dyDescent="0.2">
      <c r="A930" s="58"/>
      <c r="D930" s="116"/>
      <c r="E930" s="2"/>
      <c r="F930" s="2"/>
      <c r="G930" s="2"/>
      <c r="H930" s="2"/>
      <c r="I930" s="2"/>
      <c r="J930" s="2"/>
      <c r="K930" s="2"/>
      <c r="L930" s="2"/>
      <c r="M930" s="2"/>
      <c r="N930" s="2">
        <f t="shared" si="38"/>
        <v>0</v>
      </c>
      <c r="O930" s="2"/>
    </row>
    <row r="931" spans="1:15" hidden="1" x14ac:dyDescent="0.2">
      <c r="A931" s="58"/>
      <c r="D931" s="116"/>
      <c r="E931" s="2"/>
      <c r="F931" s="2"/>
      <c r="G931" s="2"/>
      <c r="H931" s="2"/>
      <c r="I931" s="2"/>
      <c r="J931" s="2"/>
      <c r="K931" s="2"/>
      <c r="L931" s="2"/>
      <c r="M931" s="2"/>
      <c r="N931" s="2">
        <f t="shared" si="38"/>
        <v>0</v>
      </c>
      <c r="O931" s="2"/>
    </row>
    <row r="932" spans="1:15" hidden="1" x14ac:dyDescent="0.2">
      <c r="A932" s="58"/>
      <c r="D932" s="116"/>
      <c r="E932" s="2"/>
      <c r="F932" s="2"/>
      <c r="G932" s="2"/>
      <c r="H932" s="2"/>
      <c r="I932" s="2"/>
      <c r="J932" s="2"/>
      <c r="K932" s="2"/>
      <c r="L932" s="2"/>
      <c r="M932" s="2"/>
      <c r="N932" s="2">
        <f t="shared" si="38"/>
        <v>0</v>
      </c>
      <c r="O932" s="2"/>
    </row>
    <row r="933" spans="1:15" hidden="1" x14ac:dyDescent="0.2">
      <c r="A933" s="58"/>
      <c r="D933" s="116"/>
      <c r="E933" s="2"/>
      <c r="F933" s="2"/>
      <c r="G933" s="2"/>
      <c r="H933" s="2"/>
      <c r="I933" s="2"/>
      <c r="J933" s="2"/>
      <c r="K933" s="2"/>
      <c r="L933" s="2"/>
      <c r="M933" s="2"/>
      <c r="N933" s="2">
        <f t="shared" si="38"/>
        <v>0</v>
      </c>
      <c r="O933" s="2"/>
    </row>
    <row r="934" spans="1:15" hidden="1" x14ac:dyDescent="0.2">
      <c r="A934" s="58"/>
      <c r="D934" s="116"/>
      <c r="E934" s="2"/>
      <c r="F934" s="2"/>
      <c r="G934" s="2"/>
      <c r="H934" s="2"/>
      <c r="I934" s="2"/>
      <c r="J934" s="2"/>
      <c r="K934" s="2"/>
      <c r="L934" s="2"/>
      <c r="M934" s="2"/>
      <c r="N934" s="2">
        <f t="shared" si="38"/>
        <v>0</v>
      </c>
      <c r="O934" s="2"/>
    </row>
    <row r="935" spans="1:15" hidden="1" x14ac:dyDescent="0.2">
      <c r="A935" s="58"/>
      <c r="D935" s="116"/>
      <c r="E935" s="2"/>
      <c r="F935" s="2"/>
      <c r="G935" s="2"/>
      <c r="H935" s="2"/>
      <c r="I935" s="2"/>
      <c r="J935" s="2"/>
      <c r="K935" s="2"/>
      <c r="L935" s="2"/>
      <c r="M935" s="2"/>
      <c r="N935" s="2">
        <f t="shared" si="38"/>
        <v>0</v>
      </c>
      <c r="O935" s="2"/>
    </row>
    <row r="936" spans="1:15" hidden="1" x14ac:dyDescent="0.2">
      <c r="A936" s="58"/>
      <c r="D936" s="116"/>
      <c r="E936" s="2"/>
      <c r="F936" s="2"/>
      <c r="G936" s="2"/>
      <c r="H936" s="2"/>
      <c r="I936" s="2"/>
      <c r="J936" s="2"/>
      <c r="K936" s="2"/>
      <c r="L936" s="2"/>
      <c r="M936" s="2"/>
      <c r="N936" s="2">
        <f t="shared" si="38"/>
        <v>0</v>
      </c>
      <c r="O936" s="2"/>
    </row>
    <row r="937" spans="1:15" hidden="1" x14ac:dyDescent="0.2">
      <c r="A937" s="58"/>
      <c r="D937" s="116"/>
      <c r="E937" s="2"/>
      <c r="F937" s="2"/>
      <c r="G937" s="2"/>
      <c r="H937" s="2"/>
      <c r="I937" s="2"/>
      <c r="J937" s="2"/>
      <c r="K937" s="2"/>
      <c r="L937" s="2"/>
      <c r="M937" s="2"/>
      <c r="N937" s="2">
        <f t="shared" si="38"/>
        <v>0</v>
      </c>
      <c r="O937" s="2"/>
    </row>
    <row r="938" spans="1:15" hidden="1" x14ac:dyDescent="0.2">
      <c r="A938" s="58"/>
      <c r="D938" s="116"/>
      <c r="E938" s="2"/>
      <c r="F938" s="2"/>
      <c r="G938" s="2"/>
      <c r="H938" s="2"/>
      <c r="I938" s="2"/>
      <c r="J938" s="2"/>
      <c r="K938" s="2"/>
      <c r="L938" s="2"/>
      <c r="M938" s="2"/>
      <c r="N938" s="2">
        <f t="shared" si="38"/>
        <v>0</v>
      </c>
      <c r="O938" s="2"/>
    </row>
    <row r="939" spans="1:15" hidden="1" x14ac:dyDescent="0.2">
      <c r="A939" s="58"/>
      <c r="D939" s="116"/>
      <c r="E939" s="2"/>
      <c r="F939" s="2"/>
      <c r="G939" s="2"/>
      <c r="H939" s="2"/>
      <c r="I939" s="2"/>
      <c r="J939" s="2"/>
      <c r="K939" s="2"/>
      <c r="L939" s="2"/>
      <c r="M939" s="2"/>
      <c r="N939" s="2">
        <f t="shared" si="38"/>
        <v>0</v>
      </c>
      <c r="O939" s="2"/>
    </row>
    <row r="940" spans="1:15" hidden="1" x14ac:dyDescent="0.2">
      <c r="A940" s="58"/>
      <c r="D940" s="116"/>
      <c r="E940" s="2"/>
      <c r="F940" s="2"/>
      <c r="G940" s="2"/>
      <c r="H940" s="2"/>
      <c r="I940" s="2"/>
      <c r="J940" s="2"/>
      <c r="K940" s="2"/>
      <c r="L940" s="2"/>
      <c r="M940" s="2"/>
      <c r="N940" s="2">
        <f t="shared" si="38"/>
        <v>0</v>
      </c>
      <c r="O940" s="2"/>
    </row>
    <row r="941" spans="1:15" hidden="1" x14ac:dyDescent="0.2">
      <c r="A941" s="58"/>
      <c r="D941" s="116"/>
      <c r="E941" s="2"/>
      <c r="F941" s="2"/>
      <c r="G941" s="2"/>
      <c r="H941" s="2"/>
      <c r="I941" s="2"/>
      <c r="J941" s="2"/>
      <c r="K941" s="2"/>
      <c r="L941" s="2"/>
      <c r="M941" s="2"/>
      <c r="N941" s="2">
        <f t="shared" si="38"/>
        <v>0</v>
      </c>
      <c r="O941" s="2"/>
    </row>
    <row r="942" spans="1:15" hidden="1" x14ac:dyDescent="0.2">
      <c r="A942" s="58"/>
      <c r="D942" s="116"/>
      <c r="E942" s="2"/>
      <c r="F942" s="2"/>
      <c r="G942" s="2"/>
      <c r="H942" s="2"/>
      <c r="I942" s="2"/>
      <c r="J942" s="2"/>
      <c r="K942" s="2"/>
      <c r="L942" s="2"/>
      <c r="M942" s="2"/>
      <c r="N942" s="2">
        <f t="shared" si="38"/>
        <v>0</v>
      </c>
      <c r="O942" s="2"/>
    </row>
    <row r="943" spans="1:15" hidden="1" x14ac:dyDescent="0.2">
      <c r="A943" s="58"/>
      <c r="D943" s="116"/>
      <c r="E943" s="2"/>
      <c r="F943" s="2"/>
      <c r="G943" s="2"/>
      <c r="H943" s="2"/>
      <c r="I943" s="2"/>
      <c r="J943" s="2"/>
      <c r="K943" s="2"/>
      <c r="L943" s="2"/>
      <c r="M943" s="2"/>
      <c r="N943" s="2">
        <f t="shared" si="38"/>
        <v>0</v>
      </c>
      <c r="O943" s="2"/>
    </row>
    <row r="944" spans="1:15" hidden="1" x14ac:dyDescent="0.2">
      <c r="A944" s="58"/>
      <c r="D944" s="116"/>
      <c r="E944" s="2"/>
      <c r="F944" s="2"/>
      <c r="G944" s="2"/>
      <c r="H944" s="2"/>
      <c r="I944" s="2"/>
      <c r="J944" s="2"/>
      <c r="K944" s="2"/>
      <c r="L944" s="2"/>
      <c r="M944" s="2"/>
      <c r="N944" s="2">
        <f t="shared" si="38"/>
        <v>0</v>
      </c>
      <c r="O944" s="2"/>
    </row>
    <row r="945" spans="1:15" hidden="1" x14ac:dyDescent="0.2">
      <c r="A945" s="58"/>
      <c r="D945" s="116"/>
      <c r="E945" s="2"/>
      <c r="F945" s="2"/>
      <c r="G945" s="2"/>
      <c r="H945" s="2"/>
      <c r="I945" s="2"/>
      <c r="J945" s="2"/>
      <c r="K945" s="2"/>
      <c r="L945" s="2"/>
      <c r="M945" s="2"/>
      <c r="N945" s="2">
        <f t="shared" si="38"/>
        <v>0</v>
      </c>
      <c r="O945" s="2"/>
    </row>
    <row r="946" spans="1:15" hidden="1" x14ac:dyDescent="0.2">
      <c r="A946" s="58"/>
      <c r="D946" s="116"/>
      <c r="E946" s="2"/>
      <c r="F946" s="2"/>
      <c r="G946" s="2"/>
      <c r="H946" s="2"/>
      <c r="I946" s="2"/>
      <c r="J946" s="2"/>
      <c r="K946" s="2"/>
      <c r="L946" s="2"/>
      <c r="M946" s="2"/>
      <c r="N946" s="2">
        <f t="shared" si="38"/>
        <v>0</v>
      </c>
      <c r="O946" s="2"/>
    </row>
    <row r="947" spans="1:15" hidden="1" x14ac:dyDescent="0.2">
      <c r="A947" s="58"/>
      <c r="D947" s="116"/>
      <c r="E947" s="2"/>
      <c r="F947" s="2"/>
      <c r="G947" s="2"/>
      <c r="H947" s="2"/>
      <c r="I947" s="2"/>
      <c r="J947" s="2"/>
      <c r="K947" s="2"/>
      <c r="L947" s="2"/>
      <c r="M947" s="2"/>
      <c r="N947" s="2">
        <f t="shared" si="38"/>
        <v>0</v>
      </c>
      <c r="O947" s="2"/>
    </row>
    <row r="948" spans="1:15" hidden="1" x14ac:dyDescent="0.2">
      <c r="A948" s="58"/>
      <c r="D948" s="116"/>
      <c r="E948" s="2"/>
      <c r="F948" s="2"/>
      <c r="G948" s="2"/>
      <c r="H948" s="2"/>
      <c r="I948" s="2"/>
      <c r="J948" s="2"/>
      <c r="K948" s="2"/>
      <c r="L948" s="2"/>
      <c r="M948" s="2"/>
      <c r="N948" s="2">
        <f t="shared" si="38"/>
        <v>0</v>
      </c>
      <c r="O948" s="2"/>
    </row>
    <row r="949" spans="1:15" hidden="1" x14ac:dyDescent="0.2">
      <c r="A949" s="58"/>
      <c r="D949" s="116"/>
      <c r="E949" s="2"/>
      <c r="F949" s="2"/>
      <c r="G949" s="2"/>
      <c r="H949" s="2"/>
      <c r="I949" s="2"/>
      <c r="J949" s="2"/>
      <c r="K949" s="2"/>
      <c r="L949" s="2"/>
      <c r="M949" s="2"/>
      <c r="N949" s="2">
        <f t="shared" si="38"/>
        <v>0</v>
      </c>
      <c r="O949" s="2"/>
    </row>
    <row r="950" spans="1:15" hidden="1" x14ac:dyDescent="0.2">
      <c r="A950" s="58"/>
      <c r="D950" s="116"/>
      <c r="E950" s="2"/>
      <c r="F950" s="2"/>
      <c r="G950" s="2"/>
      <c r="H950" s="2"/>
      <c r="I950" s="2"/>
      <c r="J950" s="2"/>
      <c r="K950" s="2"/>
      <c r="L950" s="2"/>
      <c r="M950" s="2"/>
      <c r="N950" s="2">
        <f t="shared" si="38"/>
        <v>0</v>
      </c>
      <c r="O950" s="2"/>
    </row>
    <row r="951" spans="1:15" hidden="1" x14ac:dyDescent="0.2">
      <c r="A951" s="58"/>
      <c r="D951" s="116"/>
      <c r="E951" s="2"/>
      <c r="F951" s="2"/>
      <c r="G951" s="2"/>
      <c r="H951" s="2"/>
      <c r="I951" s="2"/>
      <c r="J951" s="2"/>
      <c r="K951" s="2"/>
      <c r="L951" s="2"/>
      <c r="M951" s="2"/>
      <c r="N951" s="2">
        <f t="shared" si="38"/>
        <v>0</v>
      </c>
      <c r="O951" s="2"/>
    </row>
    <row r="952" spans="1:15" hidden="1" x14ac:dyDescent="0.2">
      <c r="A952" s="58"/>
      <c r="D952" s="116"/>
      <c r="E952" s="2"/>
      <c r="F952" s="2"/>
      <c r="G952" s="2"/>
      <c r="H952" s="2"/>
      <c r="I952" s="2"/>
      <c r="J952" s="2"/>
      <c r="K952" s="2"/>
      <c r="L952" s="2"/>
      <c r="M952" s="2"/>
      <c r="N952" s="2">
        <f t="shared" si="38"/>
        <v>0</v>
      </c>
      <c r="O952" s="2"/>
    </row>
    <row r="953" spans="1:15" hidden="1" x14ac:dyDescent="0.2">
      <c r="A953" s="58"/>
      <c r="D953" s="116"/>
      <c r="E953" s="2"/>
      <c r="F953" s="2"/>
      <c r="G953" s="2"/>
      <c r="H953" s="2"/>
      <c r="I953" s="2"/>
      <c r="J953" s="2"/>
      <c r="K953" s="2"/>
      <c r="L953" s="2"/>
      <c r="M953" s="2"/>
      <c r="N953" s="2">
        <f t="shared" si="38"/>
        <v>0</v>
      </c>
      <c r="O953" s="2"/>
    </row>
    <row r="954" spans="1:15" hidden="1" x14ac:dyDescent="0.2">
      <c r="A954" s="58"/>
      <c r="D954" s="116"/>
      <c r="E954" s="2"/>
      <c r="F954" s="2"/>
      <c r="G954" s="2"/>
      <c r="H954" s="2"/>
      <c r="I954" s="2"/>
      <c r="J954" s="2"/>
      <c r="K954" s="2"/>
      <c r="L954" s="2"/>
      <c r="M954" s="2"/>
      <c r="N954" s="2">
        <f t="shared" si="38"/>
        <v>0</v>
      </c>
      <c r="O954" s="2"/>
    </row>
    <row r="955" spans="1:15" hidden="1" x14ac:dyDescent="0.2">
      <c r="A955" s="58"/>
      <c r="D955" s="116"/>
      <c r="E955" s="2"/>
      <c r="F955" s="2"/>
      <c r="G955" s="2"/>
      <c r="H955" s="2"/>
      <c r="I955" s="2"/>
      <c r="J955" s="2"/>
      <c r="K955" s="2"/>
      <c r="L955" s="2"/>
      <c r="M955" s="2"/>
      <c r="N955" s="2">
        <f t="shared" si="38"/>
        <v>0</v>
      </c>
      <c r="O955" s="2"/>
    </row>
    <row r="956" spans="1:15" hidden="1" x14ac:dyDescent="0.2">
      <c r="A956" s="58"/>
      <c r="D956" s="116"/>
      <c r="E956" s="2"/>
      <c r="F956" s="2"/>
      <c r="G956" s="2"/>
      <c r="H956" s="2"/>
      <c r="I956" s="2"/>
      <c r="J956" s="2"/>
      <c r="K956" s="2"/>
      <c r="L956" s="2"/>
      <c r="M956" s="2"/>
      <c r="N956" s="2">
        <f t="shared" si="38"/>
        <v>0</v>
      </c>
      <c r="O956" s="2"/>
    </row>
    <row r="957" spans="1:15" hidden="1" x14ac:dyDescent="0.2">
      <c r="A957" s="58"/>
      <c r="D957" s="116"/>
      <c r="E957" s="2"/>
      <c r="F957" s="2"/>
      <c r="G957" s="2"/>
      <c r="H957" s="2"/>
      <c r="I957" s="2"/>
      <c r="J957" s="2"/>
      <c r="K957" s="2"/>
      <c r="L957" s="2"/>
      <c r="M957" s="2"/>
      <c r="N957" s="2">
        <f t="shared" si="38"/>
        <v>0</v>
      </c>
      <c r="O957" s="2"/>
    </row>
    <row r="958" spans="1:15" hidden="1" x14ac:dyDescent="0.2">
      <c r="A958" s="58"/>
      <c r="D958" s="116"/>
      <c r="E958" s="2"/>
      <c r="F958" s="2"/>
      <c r="G958" s="2"/>
      <c r="H958" s="2"/>
      <c r="I958" s="2"/>
      <c r="J958" s="2"/>
      <c r="K958" s="2"/>
      <c r="L958" s="2"/>
      <c r="M958" s="2"/>
      <c r="N958" s="2">
        <f t="shared" si="38"/>
        <v>0</v>
      </c>
      <c r="O958" s="2"/>
    </row>
    <row r="959" spans="1:15" hidden="1" x14ac:dyDescent="0.2">
      <c r="A959" s="58"/>
      <c r="D959" s="116"/>
      <c r="E959" s="2"/>
      <c r="F959" s="2"/>
      <c r="G959" s="2"/>
      <c r="H959" s="2"/>
      <c r="I959" s="2"/>
      <c r="J959" s="2"/>
      <c r="K959" s="2"/>
      <c r="L959" s="2"/>
      <c r="M959" s="2"/>
      <c r="N959" s="2">
        <f t="shared" si="38"/>
        <v>0</v>
      </c>
      <c r="O959" s="2"/>
    </row>
    <row r="960" spans="1:15" hidden="1" x14ac:dyDescent="0.2">
      <c r="A960" s="58"/>
      <c r="D960" s="116"/>
      <c r="E960" s="2"/>
      <c r="F960" s="2"/>
      <c r="G960" s="2"/>
      <c r="H960" s="2"/>
      <c r="I960" s="2"/>
      <c r="J960" s="2"/>
      <c r="K960" s="2"/>
      <c r="L960" s="2"/>
      <c r="M960" s="2"/>
      <c r="N960" s="2">
        <f t="shared" si="38"/>
        <v>0</v>
      </c>
      <c r="O960" s="2"/>
    </row>
    <row r="961" spans="1:15" hidden="1" x14ac:dyDescent="0.2">
      <c r="A961" s="58"/>
      <c r="D961" s="116"/>
      <c r="E961" s="2"/>
      <c r="F961" s="2"/>
      <c r="G961" s="2"/>
      <c r="H961" s="2"/>
      <c r="I961" s="2"/>
      <c r="J961" s="2"/>
      <c r="K961" s="2"/>
      <c r="L961" s="2"/>
      <c r="M961" s="2"/>
      <c r="N961" s="2">
        <f t="shared" si="38"/>
        <v>0</v>
      </c>
      <c r="O961" s="2"/>
    </row>
    <row r="962" spans="1:15" hidden="1" x14ac:dyDescent="0.2">
      <c r="A962" s="58"/>
      <c r="D962" s="116"/>
      <c r="E962" s="2"/>
      <c r="F962" s="2"/>
      <c r="G962" s="2"/>
      <c r="H962" s="2"/>
      <c r="I962" s="2"/>
      <c r="J962" s="2"/>
      <c r="K962" s="2"/>
      <c r="L962" s="2"/>
      <c r="M962" s="2"/>
      <c r="N962" s="2">
        <f t="shared" si="38"/>
        <v>0</v>
      </c>
      <c r="O962" s="2"/>
    </row>
    <row r="963" spans="1:15" hidden="1" x14ac:dyDescent="0.2">
      <c r="A963" s="58"/>
      <c r="D963" s="116"/>
      <c r="E963" s="2"/>
      <c r="F963" s="2"/>
      <c r="G963" s="2"/>
      <c r="H963" s="2"/>
      <c r="I963" s="2"/>
      <c r="J963" s="2"/>
      <c r="K963" s="2"/>
      <c r="L963" s="2"/>
      <c r="M963" s="2"/>
      <c r="N963" s="2">
        <f t="shared" si="38"/>
        <v>0</v>
      </c>
      <c r="O963" s="2"/>
    </row>
    <row r="964" spans="1:15" hidden="1" x14ac:dyDescent="0.2">
      <c r="A964" s="58"/>
      <c r="D964" s="116"/>
      <c r="E964" s="2"/>
      <c r="F964" s="2"/>
      <c r="G964" s="2"/>
      <c r="H964" s="2"/>
      <c r="I964" s="2"/>
      <c r="J964" s="2"/>
      <c r="K964" s="2"/>
      <c r="L964" s="2"/>
      <c r="M964" s="2"/>
      <c r="N964" s="2">
        <f t="shared" si="38"/>
        <v>0</v>
      </c>
      <c r="O964" s="2"/>
    </row>
    <row r="965" spans="1:15" hidden="1" x14ac:dyDescent="0.2">
      <c r="A965" s="58"/>
      <c r="D965" s="116"/>
      <c r="E965" s="2"/>
      <c r="F965" s="2"/>
      <c r="G965" s="2"/>
      <c r="H965" s="2"/>
      <c r="I965" s="2"/>
      <c r="J965" s="2"/>
      <c r="K965" s="2"/>
      <c r="L965" s="2"/>
      <c r="M965" s="2"/>
      <c r="N965" s="2">
        <f t="shared" si="38"/>
        <v>0</v>
      </c>
      <c r="O965" s="2"/>
    </row>
    <row r="966" spans="1:15" hidden="1" x14ac:dyDescent="0.2">
      <c r="A966" s="58"/>
      <c r="D966" s="116"/>
      <c r="E966" s="2"/>
      <c r="F966" s="2"/>
      <c r="G966" s="2"/>
      <c r="H966" s="2"/>
      <c r="I966" s="2"/>
      <c r="J966" s="2"/>
      <c r="K966" s="2"/>
      <c r="L966" s="2"/>
      <c r="M966" s="2"/>
      <c r="N966" s="2">
        <f t="shared" si="38"/>
        <v>0</v>
      </c>
      <c r="O966" s="2"/>
    </row>
    <row r="967" spans="1:15" hidden="1" x14ac:dyDescent="0.2">
      <c r="A967" s="58"/>
      <c r="D967" s="116"/>
      <c r="E967" s="2"/>
      <c r="F967" s="2"/>
      <c r="G967" s="2"/>
      <c r="H967" s="2"/>
      <c r="I967" s="2"/>
      <c r="J967" s="2"/>
      <c r="K967" s="2"/>
      <c r="L967" s="2"/>
      <c r="M967" s="2"/>
      <c r="N967" s="2">
        <f t="shared" si="38"/>
        <v>0</v>
      </c>
      <c r="O967" s="2"/>
    </row>
    <row r="968" spans="1:15" hidden="1" x14ac:dyDescent="0.2">
      <c r="A968" s="58"/>
      <c r="D968" s="116"/>
      <c r="E968" s="2"/>
      <c r="F968" s="2"/>
      <c r="G968" s="2"/>
      <c r="H968" s="2"/>
      <c r="I968" s="2"/>
      <c r="J968" s="2"/>
      <c r="K968" s="2"/>
      <c r="L968" s="2"/>
      <c r="M968" s="2"/>
      <c r="N968" s="2">
        <f t="shared" si="38"/>
        <v>0</v>
      </c>
      <c r="O968" s="2"/>
    </row>
    <row r="969" spans="1:15" hidden="1" x14ac:dyDescent="0.2">
      <c r="A969" s="58"/>
      <c r="D969" s="116"/>
      <c r="E969" s="2"/>
      <c r="F969" s="2"/>
      <c r="G969" s="2"/>
      <c r="H969" s="2"/>
      <c r="I969" s="2"/>
      <c r="J969" s="2"/>
      <c r="K969" s="2"/>
      <c r="L969" s="2"/>
      <c r="M969" s="2"/>
      <c r="N969" s="2">
        <f t="shared" si="38"/>
        <v>0</v>
      </c>
      <c r="O969" s="2"/>
    </row>
    <row r="970" spans="1:15" hidden="1" x14ac:dyDescent="0.2">
      <c r="A970" s="58"/>
      <c r="D970" s="116"/>
      <c r="E970" s="2"/>
      <c r="F970" s="2"/>
      <c r="G970" s="2"/>
      <c r="H970" s="2"/>
      <c r="I970" s="2"/>
      <c r="J970" s="2"/>
      <c r="K970" s="2"/>
      <c r="L970" s="2"/>
      <c r="M970" s="2"/>
      <c r="N970" s="2">
        <f t="shared" si="38"/>
        <v>0</v>
      </c>
      <c r="O970" s="2"/>
    </row>
    <row r="971" spans="1:15" hidden="1" x14ac:dyDescent="0.2">
      <c r="A971" s="58"/>
      <c r="D971" s="116"/>
      <c r="E971" s="2"/>
      <c r="F971" s="2"/>
      <c r="G971" s="2"/>
      <c r="H971" s="2"/>
      <c r="I971" s="2"/>
      <c r="J971" s="2"/>
      <c r="K971" s="2"/>
      <c r="L971" s="2"/>
      <c r="M971" s="2"/>
      <c r="N971" s="2">
        <f t="shared" si="38"/>
        <v>0</v>
      </c>
      <c r="O971" s="2"/>
    </row>
    <row r="972" spans="1:15" hidden="1" x14ac:dyDescent="0.2">
      <c r="A972" s="58"/>
      <c r="D972" s="116"/>
      <c r="E972" s="2"/>
      <c r="F972" s="2"/>
      <c r="G972" s="2"/>
      <c r="H972" s="2"/>
      <c r="I972" s="2"/>
      <c r="J972" s="2"/>
      <c r="K972" s="2"/>
      <c r="L972" s="2"/>
      <c r="M972" s="2"/>
      <c r="N972" s="2">
        <f t="shared" ref="N972:N1035" si="39">SUM(D972:M972)</f>
        <v>0</v>
      </c>
      <c r="O972" s="2"/>
    </row>
    <row r="973" spans="1:15" hidden="1" x14ac:dyDescent="0.2">
      <c r="A973" s="58"/>
      <c r="D973" s="116"/>
      <c r="E973" s="2"/>
      <c r="F973" s="2"/>
      <c r="G973" s="2"/>
      <c r="H973" s="2"/>
      <c r="I973" s="2"/>
      <c r="J973" s="2"/>
      <c r="K973" s="2"/>
      <c r="L973" s="2"/>
      <c r="M973" s="2"/>
      <c r="N973" s="2">
        <f t="shared" si="39"/>
        <v>0</v>
      </c>
      <c r="O973" s="2"/>
    </row>
    <row r="974" spans="1:15" hidden="1" x14ac:dyDescent="0.2">
      <c r="A974" s="58"/>
      <c r="D974" s="116"/>
      <c r="E974" s="2"/>
      <c r="F974" s="2"/>
      <c r="G974" s="2"/>
      <c r="H974" s="2"/>
      <c r="I974" s="2"/>
      <c r="J974" s="2"/>
      <c r="K974" s="2"/>
      <c r="L974" s="2"/>
      <c r="M974" s="2"/>
      <c r="N974" s="2">
        <f t="shared" si="39"/>
        <v>0</v>
      </c>
      <c r="O974" s="2"/>
    </row>
    <row r="975" spans="1:15" hidden="1" x14ac:dyDescent="0.2">
      <c r="A975" s="58"/>
      <c r="D975" s="116"/>
      <c r="E975" s="2"/>
      <c r="F975" s="2"/>
      <c r="G975" s="2"/>
      <c r="H975" s="2"/>
      <c r="I975" s="2"/>
      <c r="J975" s="2"/>
      <c r="K975" s="2"/>
      <c r="L975" s="2"/>
      <c r="M975" s="2"/>
      <c r="N975" s="2">
        <f t="shared" si="39"/>
        <v>0</v>
      </c>
      <c r="O975" s="2"/>
    </row>
    <row r="976" spans="1:15" hidden="1" x14ac:dyDescent="0.2">
      <c r="A976" s="58"/>
      <c r="D976" s="116"/>
      <c r="E976" s="2"/>
      <c r="F976" s="2"/>
      <c r="G976" s="2"/>
      <c r="H976" s="2"/>
      <c r="I976" s="2"/>
      <c r="J976" s="2"/>
      <c r="K976" s="2"/>
      <c r="L976" s="2"/>
      <c r="M976" s="2"/>
      <c r="N976" s="2">
        <f t="shared" si="39"/>
        <v>0</v>
      </c>
      <c r="O976" s="2"/>
    </row>
    <row r="977" spans="1:15" hidden="1" x14ac:dyDescent="0.2">
      <c r="A977" s="58"/>
      <c r="D977" s="116"/>
      <c r="E977" s="2"/>
      <c r="F977" s="2"/>
      <c r="G977" s="2"/>
      <c r="H977" s="2"/>
      <c r="I977" s="2"/>
      <c r="J977" s="2"/>
      <c r="K977" s="2"/>
      <c r="L977" s="2"/>
      <c r="M977" s="2"/>
      <c r="N977" s="2">
        <f t="shared" si="39"/>
        <v>0</v>
      </c>
      <c r="O977" s="2"/>
    </row>
    <row r="978" spans="1:15" hidden="1" x14ac:dyDescent="0.2">
      <c r="A978" s="58"/>
      <c r="D978" s="116"/>
      <c r="E978" s="2"/>
      <c r="F978" s="2"/>
      <c r="G978" s="2"/>
      <c r="H978" s="2"/>
      <c r="I978" s="2"/>
      <c r="J978" s="2"/>
      <c r="K978" s="2"/>
      <c r="L978" s="2"/>
      <c r="M978" s="2"/>
      <c r="N978" s="2">
        <f t="shared" si="39"/>
        <v>0</v>
      </c>
      <c r="O978" s="2"/>
    </row>
    <row r="979" spans="1:15" hidden="1" x14ac:dyDescent="0.2">
      <c r="A979" s="58"/>
      <c r="D979" s="116"/>
      <c r="E979" s="2"/>
      <c r="F979" s="2"/>
      <c r="G979" s="2"/>
      <c r="H979" s="2"/>
      <c r="I979" s="2"/>
      <c r="J979" s="2"/>
      <c r="K979" s="2"/>
      <c r="L979" s="2"/>
      <c r="M979" s="2"/>
      <c r="N979" s="2">
        <f t="shared" si="39"/>
        <v>0</v>
      </c>
      <c r="O979" s="2"/>
    </row>
    <row r="980" spans="1:15" hidden="1" x14ac:dyDescent="0.2">
      <c r="A980" s="58"/>
      <c r="D980" s="116"/>
      <c r="E980" s="2"/>
      <c r="F980" s="2"/>
      <c r="G980" s="2"/>
      <c r="H980" s="2"/>
      <c r="I980" s="2"/>
      <c r="J980" s="2"/>
      <c r="K980" s="2"/>
      <c r="L980" s="2"/>
      <c r="M980" s="2"/>
      <c r="N980" s="2">
        <f t="shared" si="39"/>
        <v>0</v>
      </c>
      <c r="O980" s="2"/>
    </row>
    <row r="981" spans="1:15" hidden="1" x14ac:dyDescent="0.2">
      <c r="A981" s="58"/>
      <c r="D981" s="116"/>
      <c r="E981" s="2"/>
      <c r="F981" s="2"/>
      <c r="G981" s="2"/>
      <c r="H981" s="2"/>
      <c r="I981" s="2"/>
      <c r="J981" s="2"/>
      <c r="K981" s="2"/>
      <c r="L981" s="2"/>
      <c r="M981" s="2"/>
      <c r="N981" s="2">
        <f t="shared" si="39"/>
        <v>0</v>
      </c>
      <c r="O981" s="2"/>
    </row>
    <row r="982" spans="1:15" hidden="1" x14ac:dyDescent="0.2">
      <c r="A982" s="58"/>
      <c r="D982" s="116"/>
      <c r="E982" s="2"/>
      <c r="F982" s="2"/>
      <c r="G982" s="2"/>
      <c r="H982" s="2"/>
      <c r="I982" s="2"/>
      <c r="J982" s="2"/>
      <c r="K982" s="2"/>
      <c r="L982" s="2"/>
      <c r="M982" s="2"/>
      <c r="N982" s="2">
        <f t="shared" si="39"/>
        <v>0</v>
      </c>
      <c r="O982" s="2"/>
    </row>
    <row r="983" spans="1:15" hidden="1" x14ac:dyDescent="0.2">
      <c r="A983" s="58"/>
      <c r="D983" s="116"/>
      <c r="E983" s="2"/>
      <c r="F983" s="2"/>
      <c r="G983" s="2"/>
      <c r="H983" s="2"/>
      <c r="I983" s="2"/>
      <c r="J983" s="2"/>
      <c r="K983" s="2"/>
      <c r="L983" s="2"/>
      <c r="M983" s="2"/>
      <c r="N983" s="2">
        <f t="shared" si="39"/>
        <v>0</v>
      </c>
      <c r="O983" s="2"/>
    </row>
    <row r="984" spans="1:15" hidden="1" x14ac:dyDescent="0.2">
      <c r="A984" s="58"/>
      <c r="D984" s="116"/>
      <c r="E984" s="2"/>
      <c r="F984" s="2"/>
      <c r="G984" s="2"/>
      <c r="H984" s="2"/>
      <c r="I984" s="2"/>
      <c r="J984" s="2"/>
      <c r="K984" s="2"/>
      <c r="L984" s="2"/>
      <c r="M984" s="2"/>
      <c r="N984" s="2">
        <f t="shared" si="39"/>
        <v>0</v>
      </c>
      <c r="O984" s="2"/>
    </row>
    <row r="985" spans="1:15" hidden="1" x14ac:dyDescent="0.2">
      <c r="A985" s="58"/>
      <c r="D985" s="116"/>
      <c r="E985" s="2"/>
      <c r="F985" s="2"/>
      <c r="G985" s="2"/>
      <c r="H985" s="2"/>
      <c r="I985" s="2"/>
      <c r="J985" s="2"/>
      <c r="K985" s="2"/>
      <c r="L985" s="2"/>
      <c r="M985" s="2"/>
      <c r="N985" s="2">
        <f t="shared" si="39"/>
        <v>0</v>
      </c>
      <c r="O985" s="2"/>
    </row>
    <row r="986" spans="1:15" hidden="1" x14ac:dyDescent="0.2">
      <c r="A986" s="58"/>
      <c r="D986" s="116"/>
      <c r="E986" s="2"/>
      <c r="F986" s="2"/>
      <c r="G986" s="2"/>
      <c r="H986" s="2"/>
      <c r="I986" s="2"/>
      <c r="J986" s="2"/>
      <c r="K986" s="2"/>
      <c r="L986" s="2"/>
      <c r="M986" s="2"/>
      <c r="N986" s="2">
        <f t="shared" si="39"/>
        <v>0</v>
      </c>
      <c r="O986" s="2"/>
    </row>
    <row r="987" spans="1:15" hidden="1" x14ac:dyDescent="0.2">
      <c r="A987" s="58"/>
      <c r="D987" s="116"/>
      <c r="E987" s="2"/>
      <c r="F987" s="2"/>
      <c r="G987" s="2"/>
      <c r="H987" s="2"/>
      <c r="I987" s="2"/>
      <c r="J987" s="2"/>
      <c r="K987" s="2"/>
      <c r="L987" s="2"/>
      <c r="M987" s="2"/>
      <c r="N987" s="2">
        <f t="shared" si="39"/>
        <v>0</v>
      </c>
      <c r="O987" s="2"/>
    </row>
    <row r="988" spans="1:15" hidden="1" x14ac:dyDescent="0.2">
      <c r="A988" s="58"/>
      <c r="D988" s="116"/>
      <c r="E988" s="2"/>
      <c r="F988" s="2"/>
      <c r="G988" s="2"/>
      <c r="H988" s="2"/>
      <c r="I988" s="2"/>
      <c r="J988" s="2"/>
      <c r="K988" s="2"/>
      <c r="L988" s="2"/>
      <c r="M988" s="2"/>
      <c r="N988" s="2">
        <f t="shared" si="39"/>
        <v>0</v>
      </c>
      <c r="O988" s="2"/>
    </row>
    <row r="989" spans="1:15" hidden="1" x14ac:dyDescent="0.2">
      <c r="A989" s="58"/>
      <c r="D989" s="116"/>
      <c r="E989" s="2"/>
      <c r="F989" s="2"/>
      <c r="G989" s="2"/>
      <c r="H989" s="2"/>
      <c r="I989" s="2"/>
      <c r="J989" s="2"/>
      <c r="K989" s="2"/>
      <c r="L989" s="2"/>
      <c r="M989" s="2"/>
      <c r="N989" s="2">
        <f t="shared" si="39"/>
        <v>0</v>
      </c>
      <c r="O989" s="2"/>
    </row>
    <row r="990" spans="1:15" hidden="1" x14ac:dyDescent="0.2">
      <c r="A990" s="58"/>
      <c r="D990" s="116"/>
      <c r="E990" s="2"/>
      <c r="F990" s="2"/>
      <c r="G990" s="2"/>
      <c r="H990" s="2"/>
      <c r="I990" s="2"/>
      <c r="J990" s="2"/>
      <c r="K990" s="2"/>
      <c r="L990" s="2"/>
      <c r="M990" s="2"/>
      <c r="N990" s="2">
        <f t="shared" si="39"/>
        <v>0</v>
      </c>
      <c r="O990" s="2"/>
    </row>
    <row r="991" spans="1:15" hidden="1" x14ac:dyDescent="0.2">
      <c r="A991" s="58"/>
      <c r="D991" s="116"/>
      <c r="E991" s="2"/>
      <c r="F991" s="2"/>
      <c r="G991" s="2"/>
      <c r="H991" s="2"/>
      <c r="I991" s="2"/>
      <c r="J991" s="2"/>
      <c r="K991" s="2"/>
      <c r="L991" s="2"/>
      <c r="M991" s="2"/>
      <c r="N991" s="2">
        <f t="shared" si="39"/>
        <v>0</v>
      </c>
      <c r="O991" s="2"/>
    </row>
    <row r="992" spans="1:15" hidden="1" x14ac:dyDescent="0.2">
      <c r="A992" s="58"/>
      <c r="D992" s="116"/>
      <c r="E992" s="2"/>
      <c r="F992" s="2"/>
      <c r="G992" s="2"/>
      <c r="H992" s="2"/>
      <c r="I992" s="2"/>
      <c r="J992" s="2"/>
      <c r="K992" s="2"/>
      <c r="L992" s="2"/>
      <c r="M992" s="2"/>
      <c r="N992" s="2">
        <f t="shared" si="39"/>
        <v>0</v>
      </c>
      <c r="O992" s="2"/>
    </row>
    <row r="993" spans="1:15" hidden="1" x14ac:dyDescent="0.2">
      <c r="A993" s="58"/>
      <c r="D993" s="116"/>
      <c r="E993" s="2"/>
      <c r="F993" s="2"/>
      <c r="G993" s="2"/>
      <c r="H993" s="2"/>
      <c r="I993" s="2"/>
      <c r="J993" s="2"/>
      <c r="K993" s="2"/>
      <c r="L993" s="2"/>
      <c r="M993" s="2"/>
      <c r="N993" s="2">
        <f t="shared" si="39"/>
        <v>0</v>
      </c>
      <c r="O993" s="2"/>
    </row>
    <row r="994" spans="1:15" hidden="1" x14ac:dyDescent="0.2">
      <c r="A994" s="58"/>
      <c r="D994" s="116"/>
      <c r="E994" s="2"/>
      <c r="F994" s="2"/>
      <c r="G994" s="2"/>
      <c r="H994" s="2"/>
      <c r="I994" s="2"/>
      <c r="J994" s="2"/>
      <c r="K994" s="2"/>
      <c r="L994" s="2"/>
      <c r="M994" s="2"/>
      <c r="N994" s="2">
        <f t="shared" si="39"/>
        <v>0</v>
      </c>
      <c r="O994" s="2"/>
    </row>
    <row r="995" spans="1:15" hidden="1" x14ac:dyDescent="0.2">
      <c r="A995" s="58"/>
      <c r="D995" s="116"/>
      <c r="E995" s="2"/>
      <c r="F995" s="2"/>
      <c r="G995" s="2"/>
      <c r="H995" s="2"/>
      <c r="I995" s="2"/>
      <c r="J995" s="2"/>
      <c r="K995" s="2"/>
      <c r="L995" s="2"/>
      <c r="M995" s="2"/>
      <c r="N995" s="2">
        <f t="shared" si="39"/>
        <v>0</v>
      </c>
      <c r="O995" s="2"/>
    </row>
    <row r="996" spans="1:15" hidden="1" x14ac:dyDescent="0.2">
      <c r="A996" s="58"/>
      <c r="D996" s="116"/>
      <c r="E996" s="2"/>
      <c r="F996" s="2"/>
      <c r="G996" s="2"/>
      <c r="H996" s="2"/>
      <c r="I996" s="2"/>
      <c r="J996" s="2"/>
      <c r="K996" s="2"/>
      <c r="L996" s="2"/>
      <c r="M996" s="2"/>
      <c r="N996" s="2">
        <f t="shared" si="39"/>
        <v>0</v>
      </c>
      <c r="O996" s="2"/>
    </row>
    <row r="997" spans="1:15" hidden="1" x14ac:dyDescent="0.2">
      <c r="A997" s="58"/>
      <c r="D997" s="116"/>
      <c r="E997" s="2"/>
      <c r="F997" s="2"/>
      <c r="G997" s="2"/>
      <c r="H997" s="2"/>
      <c r="I997" s="2"/>
      <c r="J997" s="2"/>
      <c r="K997" s="2"/>
      <c r="L997" s="2"/>
      <c r="M997" s="2"/>
      <c r="N997" s="2">
        <f t="shared" si="39"/>
        <v>0</v>
      </c>
      <c r="O997" s="2"/>
    </row>
    <row r="998" spans="1:15" hidden="1" x14ac:dyDescent="0.2">
      <c r="A998" s="58"/>
      <c r="D998" s="116"/>
      <c r="E998" s="2"/>
      <c r="F998" s="2"/>
      <c r="G998" s="2"/>
      <c r="H998" s="2"/>
      <c r="I998" s="2"/>
      <c r="J998" s="2"/>
      <c r="K998" s="2"/>
      <c r="L998" s="2"/>
      <c r="M998" s="2"/>
      <c r="N998" s="2">
        <f t="shared" si="39"/>
        <v>0</v>
      </c>
      <c r="O998" s="2"/>
    </row>
    <row r="999" spans="1:15" hidden="1" x14ac:dyDescent="0.2">
      <c r="A999" s="58"/>
      <c r="D999" s="116"/>
      <c r="E999" s="2"/>
      <c r="F999" s="2"/>
      <c r="G999" s="2"/>
      <c r="H999" s="2"/>
      <c r="I999" s="2"/>
      <c r="J999" s="2"/>
      <c r="K999" s="2"/>
      <c r="L999" s="2"/>
      <c r="M999" s="2"/>
      <c r="N999" s="2">
        <f t="shared" si="39"/>
        <v>0</v>
      </c>
      <c r="O999" s="2"/>
    </row>
    <row r="1000" spans="1:15" hidden="1" x14ac:dyDescent="0.2">
      <c r="A1000" s="58"/>
      <c r="D1000" s="116"/>
      <c r="E1000" s="2"/>
      <c r="F1000" s="2"/>
      <c r="G1000" s="2"/>
      <c r="H1000" s="2"/>
      <c r="I1000" s="2"/>
      <c r="J1000" s="2"/>
      <c r="K1000" s="2"/>
      <c r="L1000" s="2"/>
      <c r="M1000" s="2"/>
      <c r="N1000" s="2">
        <f t="shared" si="39"/>
        <v>0</v>
      </c>
      <c r="O1000" s="2"/>
    </row>
    <row r="1001" spans="1:15" hidden="1" x14ac:dyDescent="0.2">
      <c r="A1001" s="58"/>
      <c r="D1001" s="116"/>
      <c r="E1001" s="2"/>
      <c r="F1001" s="2"/>
      <c r="G1001" s="2"/>
      <c r="H1001" s="2"/>
      <c r="I1001" s="2"/>
      <c r="J1001" s="2"/>
      <c r="K1001" s="2"/>
      <c r="L1001" s="2"/>
      <c r="M1001" s="2"/>
      <c r="N1001" s="2">
        <f t="shared" si="39"/>
        <v>0</v>
      </c>
      <c r="O1001" s="2"/>
    </row>
    <row r="1002" spans="1:15" hidden="1" x14ac:dyDescent="0.2">
      <c r="A1002" s="58"/>
      <c r="D1002" s="116"/>
      <c r="E1002" s="2"/>
      <c r="F1002" s="2"/>
      <c r="G1002" s="2"/>
      <c r="H1002" s="2"/>
      <c r="I1002" s="2"/>
      <c r="J1002" s="2"/>
      <c r="K1002" s="2"/>
      <c r="L1002" s="2"/>
      <c r="M1002" s="2"/>
      <c r="N1002" s="2">
        <f t="shared" si="39"/>
        <v>0</v>
      </c>
      <c r="O1002" s="2"/>
    </row>
    <row r="1003" spans="1:15" hidden="1" x14ac:dyDescent="0.2">
      <c r="A1003" s="58"/>
      <c r="D1003" s="116"/>
      <c r="E1003" s="2"/>
      <c r="F1003" s="2"/>
      <c r="G1003" s="2"/>
      <c r="H1003" s="2"/>
      <c r="I1003" s="2"/>
      <c r="J1003" s="2"/>
      <c r="K1003" s="2"/>
      <c r="L1003" s="2"/>
      <c r="M1003" s="2"/>
      <c r="N1003" s="2">
        <f t="shared" si="39"/>
        <v>0</v>
      </c>
      <c r="O1003" s="2"/>
    </row>
    <row r="1004" spans="1:15" hidden="1" x14ac:dyDescent="0.2">
      <c r="A1004" s="58"/>
      <c r="D1004" s="116"/>
      <c r="E1004" s="2"/>
      <c r="F1004" s="2"/>
      <c r="G1004" s="2"/>
      <c r="H1004" s="2"/>
      <c r="I1004" s="2"/>
      <c r="J1004" s="2"/>
      <c r="K1004" s="2"/>
      <c r="L1004" s="2"/>
      <c r="M1004" s="2"/>
      <c r="N1004" s="2">
        <f t="shared" si="39"/>
        <v>0</v>
      </c>
      <c r="O1004" s="2"/>
    </row>
    <row r="1005" spans="1:15" hidden="1" x14ac:dyDescent="0.2">
      <c r="A1005" s="58"/>
      <c r="D1005" s="116"/>
      <c r="E1005" s="2"/>
      <c r="F1005" s="2"/>
      <c r="G1005" s="2"/>
      <c r="H1005" s="2"/>
      <c r="I1005" s="2"/>
      <c r="J1005" s="2"/>
      <c r="K1005" s="2"/>
      <c r="L1005" s="2"/>
      <c r="M1005" s="2"/>
      <c r="N1005" s="2">
        <f t="shared" si="39"/>
        <v>0</v>
      </c>
      <c r="O1005" s="2"/>
    </row>
    <row r="1006" spans="1:15" hidden="1" x14ac:dyDescent="0.2">
      <c r="A1006" s="58"/>
      <c r="D1006" s="116"/>
      <c r="E1006" s="2"/>
      <c r="F1006" s="2"/>
      <c r="G1006" s="2"/>
      <c r="H1006" s="2"/>
      <c r="I1006" s="2"/>
      <c r="J1006" s="2"/>
      <c r="K1006" s="2"/>
      <c r="L1006" s="2"/>
      <c r="M1006" s="2"/>
      <c r="N1006" s="2">
        <f t="shared" si="39"/>
        <v>0</v>
      </c>
      <c r="O1006" s="2"/>
    </row>
    <row r="1007" spans="1:15" hidden="1" x14ac:dyDescent="0.2">
      <c r="A1007" s="58"/>
      <c r="D1007" s="116"/>
      <c r="E1007" s="2"/>
      <c r="F1007" s="2"/>
      <c r="G1007" s="2"/>
      <c r="H1007" s="2"/>
      <c r="I1007" s="2"/>
      <c r="J1007" s="2"/>
      <c r="K1007" s="2"/>
      <c r="L1007" s="2"/>
      <c r="M1007" s="2"/>
      <c r="N1007" s="2">
        <f t="shared" si="39"/>
        <v>0</v>
      </c>
      <c r="O1007" s="2"/>
    </row>
    <row r="1008" spans="1:15" hidden="1" x14ac:dyDescent="0.2">
      <c r="A1008" s="58"/>
      <c r="D1008" s="116"/>
      <c r="E1008" s="2"/>
      <c r="F1008" s="2"/>
      <c r="G1008" s="2"/>
      <c r="H1008" s="2"/>
      <c r="I1008" s="2"/>
      <c r="J1008" s="2"/>
      <c r="K1008" s="2"/>
      <c r="L1008" s="2"/>
      <c r="M1008" s="2"/>
      <c r="N1008" s="2">
        <f t="shared" si="39"/>
        <v>0</v>
      </c>
      <c r="O1008" s="2"/>
    </row>
    <row r="1009" spans="1:15" hidden="1" x14ac:dyDescent="0.2">
      <c r="A1009" s="58"/>
      <c r="D1009" s="116"/>
      <c r="E1009" s="2"/>
      <c r="F1009" s="2"/>
      <c r="G1009" s="2"/>
      <c r="H1009" s="2"/>
      <c r="I1009" s="2"/>
      <c r="J1009" s="2"/>
      <c r="K1009" s="2"/>
      <c r="L1009" s="2"/>
      <c r="M1009" s="2"/>
      <c r="N1009" s="2">
        <f t="shared" si="39"/>
        <v>0</v>
      </c>
      <c r="O1009" s="2"/>
    </row>
    <row r="1010" spans="1:15" hidden="1" x14ac:dyDescent="0.2">
      <c r="A1010" s="58"/>
      <c r="D1010" s="116"/>
      <c r="E1010" s="2"/>
      <c r="F1010" s="2"/>
      <c r="G1010" s="2"/>
      <c r="H1010" s="2"/>
      <c r="I1010" s="2"/>
      <c r="J1010" s="2"/>
      <c r="K1010" s="2"/>
      <c r="L1010" s="2"/>
      <c r="M1010" s="2"/>
      <c r="N1010" s="2">
        <f t="shared" si="39"/>
        <v>0</v>
      </c>
      <c r="O1010" s="2"/>
    </row>
    <row r="1011" spans="1:15" hidden="1" x14ac:dyDescent="0.2">
      <c r="A1011" s="58"/>
      <c r="D1011" s="116"/>
      <c r="E1011" s="2"/>
      <c r="F1011" s="2"/>
      <c r="G1011" s="2"/>
      <c r="H1011" s="2"/>
      <c r="I1011" s="2"/>
      <c r="J1011" s="2"/>
      <c r="K1011" s="2"/>
      <c r="L1011" s="2"/>
      <c r="M1011" s="2"/>
      <c r="N1011" s="2">
        <f t="shared" si="39"/>
        <v>0</v>
      </c>
      <c r="O1011" s="2"/>
    </row>
    <row r="1012" spans="1:15" hidden="1" x14ac:dyDescent="0.2">
      <c r="A1012" s="58"/>
      <c r="D1012" s="116"/>
      <c r="E1012" s="2"/>
      <c r="F1012" s="2"/>
      <c r="G1012" s="2"/>
      <c r="H1012" s="2"/>
      <c r="I1012" s="2"/>
      <c r="J1012" s="2"/>
      <c r="K1012" s="2"/>
      <c r="L1012" s="2"/>
      <c r="M1012" s="2"/>
      <c r="N1012" s="2">
        <f t="shared" si="39"/>
        <v>0</v>
      </c>
      <c r="O1012" s="2"/>
    </row>
    <row r="1013" spans="1:15" hidden="1" x14ac:dyDescent="0.2">
      <c r="A1013" s="58"/>
      <c r="D1013" s="116"/>
      <c r="E1013" s="2"/>
      <c r="F1013" s="2"/>
      <c r="G1013" s="2"/>
      <c r="H1013" s="2"/>
      <c r="I1013" s="2"/>
      <c r="J1013" s="2"/>
      <c r="K1013" s="2"/>
      <c r="L1013" s="2"/>
      <c r="M1013" s="2"/>
      <c r="N1013" s="2">
        <f t="shared" si="39"/>
        <v>0</v>
      </c>
      <c r="O1013" s="2"/>
    </row>
    <row r="1014" spans="1:15" hidden="1" x14ac:dyDescent="0.2">
      <c r="A1014" s="58"/>
      <c r="D1014" s="116"/>
      <c r="E1014" s="2"/>
      <c r="F1014" s="2"/>
      <c r="G1014" s="2"/>
      <c r="H1014" s="2"/>
      <c r="I1014" s="2"/>
      <c r="J1014" s="2"/>
      <c r="K1014" s="2"/>
      <c r="L1014" s="2"/>
      <c r="M1014" s="2"/>
      <c r="N1014" s="2">
        <f t="shared" si="39"/>
        <v>0</v>
      </c>
      <c r="O1014" s="2"/>
    </row>
    <row r="1015" spans="1:15" hidden="1" x14ac:dyDescent="0.2">
      <c r="A1015" s="58"/>
      <c r="D1015" s="116"/>
      <c r="E1015" s="2"/>
      <c r="F1015" s="2"/>
      <c r="G1015" s="2"/>
      <c r="H1015" s="2"/>
      <c r="I1015" s="2"/>
      <c r="J1015" s="2"/>
      <c r="K1015" s="2"/>
      <c r="L1015" s="2"/>
      <c r="M1015" s="2"/>
      <c r="N1015" s="2">
        <f t="shared" si="39"/>
        <v>0</v>
      </c>
      <c r="O1015" s="2"/>
    </row>
    <row r="1016" spans="1:15" hidden="1" x14ac:dyDescent="0.2">
      <c r="A1016" s="58"/>
      <c r="D1016" s="116"/>
      <c r="E1016" s="2"/>
      <c r="F1016" s="2"/>
      <c r="G1016" s="2"/>
      <c r="H1016" s="2"/>
      <c r="I1016" s="2"/>
      <c r="J1016" s="2"/>
      <c r="K1016" s="2"/>
      <c r="L1016" s="2"/>
      <c r="M1016" s="2"/>
      <c r="N1016" s="2">
        <f t="shared" si="39"/>
        <v>0</v>
      </c>
      <c r="O1016" s="2"/>
    </row>
    <row r="1017" spans="1:15" hidden="1" x14ac:dyDescent="0.2">
      <c r="A1017" s="58"/>
      <c r="D1017" s="116"/>
      <c r="E1017" s="2"/>
      <c r="F1017" s="2"/>
      <c r="G1017" s="2"/>
      <c r="H1017" s="2"/>
      <c r="I1017" s="2"/>
      <c r="J1017" s="2"/>
      <c r="K1017" s="2"/>
      <c r="L1017" s="2"/>
      <c r="M1017" s="2"/>
      <c r="N1017" s="2">
        <f t="shared" si="39"/>
        <v>0</v>
      </c>
      <c r="O1017" s="2"/>
    </row>
    <row r="1018" spans="1:15" hidden="1" x14ac:dyDescent="0.2">
      <c r="A1018" s="58"/>
      <c r="D1018" s="116"/>
      <c r="E1018" s="2"/>
      <c r="F1018" s="2"/>
      <c r="G1018" s="2"/>
      <c r="H1018" s="2"/>
      <c r="I1018" s="2"/>
      <c r="J1018" s="2"/>
      <c r="K1018" s="2"/>
      <c r="L1018" s="2"/>
      <c r="M1018" s="2"/>
      <c r="N1018" s="2">
        <f t="shared" si="39"/>
        <v>0</v>
      </c>
      <c r="O1018" s="2"/>
    </row>
    <row r="1019" spans="1:15" hidden="1" x14ac:dyDescent="0.2">
      <c r="A1019" s="58"/>
      <c r="D1019" s="116"/>
      <c r="E1019" s="2"/>
      <c r="F1019" s="2"/>
      <c r="G1019" s="2"/>
      <c r="H1019" s="2"/>
      <c r="I1019" s="2"/>
      <c r="J1019" s="2"/>
      <c r="K1019" s="2"/>
      <c r="L1019" s="2"/>
      <c r="M1019" s="2"/>
      <c r="N1019" s="2">
        <f t="shared" si="39"/>
        <v>0</v>
      </c>
      <c r="O1019" s="2"/>
    </row>
    <row r="1020" spans="1:15" hidden="1" x14ac:dyDescent="0.2">
      <c r="A1020" s="58"/>
      <c r="D1020" s="116"/>
      <c r="E1020" s="2"/>
      <c r="F1020" s="2"/>
      <c r="G1020" s="2"/>
      <c r="H1020" s="2"/>
      <c r="I1020" s="2"/>
      <c r="J1020" s="2"/>
      <c r="K1020" s="2"/>
      <c r="L1020" s="2"/>
      <c r="M1020" s="2"/>
      <c r="N1020" s="2">
        <f t="shared" si="39"/>
        <v>0</v>
      </c>
      <c r="O1020" s="2"/>
    </row>
    <row r="1021" spans="1:15" hidden="1" x14ac:dyDescent="0.2">
      <c r="A1021" s="58"/>
      <c r="D1021" s="116"/>
      <c r="E1021" s="2"/>
      <c r="F1021" s="2"/>
      <c r="G1021" s="2"/>
      <c r="H1021" s="2"/>
      <c r="I1021" s="2"/>
      <c r="J1021" s="2"/>
      <c r="K1021" s="2"/>
      <c r="L1021" s="2"/>
      <c r="M1021" s="2"/>
      <c r="N1021" s="2">
        <f t="shared" si="39"/>
        <v>0</v>
      </c>
      <c r="O1021" s="2"/>
    </row>
    <row r="1022" spans="1:15" hidden="1" x14ac:dyDescent="0.2">
      <c r="A1022" s="58"/>
      <c r="D1022" s="116"/>
      <c r="E1022" s="2"/>
      <c r="F1022" s="2"/>
      <c r="G1022" s="2"/>
      <c r="H1022" s="2"/>
      <c r="I1022" s="2"/>
      <c r="J1022" s="2"/>
      <c r="K1022" s="2"/>
      <c r="L1022" s="2"/>
      <c r="M1022" s="2"/>
      <c r="N1022" s="2">
        <f t="shared" si="39"/>
        <v>0</v>
      </c>
      <c r="O1022" s="2"/>
    </row>
    <row r="1023" spans="1:15" hidden="1" x14ac:dyDescent="0.2">
      <c r="A1023" s="58"/>
      <c r="D1023" s="116"/>
      <c r="E1023" s="2"/>
      <c r="F1023" s="2"/>
      <c r="G1023" s="2"/>
      <c r="H1023" s="2"/>
      <c r="I1023" s="2"/>
      <c r="J1023" s="2"/>
      <c r="K1023" s="2"/>
      <c r="L1023" s="2"/>
      <c r="M1023" s="2"/>
      <c r="N1023" s="2">
        <f t="shared" si="39"/>
        <v>0</v>
      </c>
      <c r="O1023" s="2"/>
    </row>
    <row r="1024" spans="1:15" hidden="1" x14ac:dyDescent="0.2">
      <c r="A1024" s="58"/>
      <c r="D1024" s="116"/>
      <c r="E1024" s="2"/>
      <c r="F1024" s="2"/>
      <c r="G1024" s="2"/>
      <c r="H1024" s="2"/>
      <c r="I1024" s="2"/>
      <c r="J1024" s="2"/>
      <c r="K1024" s="2"/>
      <c r="L1024" s="2"/>
      <c r="M1024" s="2"/>
      <c r="N1024" s="2">
        <f t="shared" si="39"/>
        <v>0</v>
      </c>
      <c r="O1024" s="2"/>
    </row>
    <row r="1025" spans="1:15" hidden="1" x14ac:dyDescent="0.2">
      <c r="A1025" s="58"/>
      <c r="D1025" s="116"/>
      <c r="E1025" s="2"/>
      <c r="F1025" s="2"/>
      <c r="G1025" s="2"/>
      <c r="H1025" s="2"/>
      <c r="I1025" s="2"/>
      <c r="J1025" s="2"/>
      <c r="K1025" s="2"/>
      <c r="L1025" s="2"/>
      <c r="M1025" s="2"/>
      <c r="N1025" s="2">
        <f t="shared" si="39"/>
        <v>0</v>
      </c>
      <c r="O1025" s="2"/>
    </row>
    <row r="1026" spans="1:15" hidden="1" x14ac:dyDescent="0.2">
      <c r="A1026" s="58"/>
      <c r="D1026" s="116"/>
      <c r="E1026" s="2"/>
      <c r="F1026" s="2"/>
      <c r="G1026" s="2"/>
      <c r="H1026" s="2"/>
      <c r="I1026" s="2"/>
      <c r="J1026" s="2"/>
      <c r="K1026" s="2"/>
      <c r="L1026" s="2"/>
      <c r="M1026" s="2"/>
      <c r="N1026" s="2">
        <f t="shared" si="39"/>
        <v>0</v>
      </c>
      <c r="O1026" s="2"/>
    </row>
    <row r="1027" spans="1:15" hidden="1" x14ac:dyDescent="0.2">
      <c r="A1027" s="58"/>
      <c r="D1027" s="116"/>
      <c r="E1027" s="2"/>
      <c r="F1027" s="2"/>
      <c r="G1027" s="2"/>
      <c r="H1027" s="2"/>
      <c r="I1027" s="2"/>
      <c r="J1027" s="2"/>
      <c r="K1027" s="2"/>
      <c r="L1027" s="2"/>
      <c r="M1027" s="2"/>
      <c r="N1027" s="2">
        <f t="shared" si="39"/>
        <v>0</v>
      </c>
      <c r="O1027" s="2"/>
    </row>
    <row r="1028" spans="1:15" hidden="1" x14ac:dyDescent="0.2">
      <c r="A1028" s="58"/>
      <c r="D1028" s="116"/>
      <c r="E1028" s="2"/>
      <c r="F1028" s="2"/>
      <c r="G1028" s="2"/>
      <c r="H1028" s="2"/>
      <c r="I1028" s="2"/>
      <c r="J1028" s="2"/>
      <c r="K1028" s="2"/>
      <c r="L1028" s="2"/>
      <c r="M1028" s="2"/>
      <c r="N1028" s="2">
        <f t="shared" si="39"/>
        <v>0</v>
      </c>
      <c r="O1028" s="2"/>
    </row>
    <row r="1029" spans="1:15" hidden="1" x14ac:dyDescent="0.2">
      <c r="A1029" s="58"/>
      <c r="D1029" s="116"/>
      <c r="E1029" s="2"/>
      <c r="F1029" s="2"/>
      <c r="G1029" s="2"/>
      <c r="H1029" s="2"/>
      <c r="I1029" s="2"/>
      <c r="J1029" s="2"/>
      <c r="K1029" s="2"/>
      <c r="L1029" s="2"/>
      <c r="M1029" s="2"/>
      <c r="N1029" s="2">
        <f t="shared" si="39"/>
        <v>0</v>
      </c>
      <c r="O1029" s="2"/>
    </row>
    <row r="1030" spans="1:15" hidden="1" x14ac:dyDescent="0.2">
      <c r="A1030" s="58"/>
      <c r="D1030" s="116"/>
      <c r="E1030" s="2"/>
      <c r="F1030" s="2"/>
      <c r="G1030" s="2"/>
      <c r="H1030" s="2"/>
      <c r="I1030" s="2"/>
      <c r="J1030" s="2"/>
      <c r="K1030" s="2"/>
      <c r="L1030" s="2"/>
      <c r="M1030" s="2"/>
      <c r="N1030" s="2">
        <f t="shared" si="39"/>
        <v>0</v>
      </c>
      <c r="O1030" s="2"/>
    </row>
    <row r="1031" spans="1:15" hidden="1" x14ac:dyDescent="0.2">
      <c r="A1031" s="58"/>
      <c r="D1031" s="116"/>
      <c r="E1031" s="2"/>
      <c r="F1031" s="2"/>
      <c r="G1031" s="2"/>
      <c r="H1031" s="2"/>
      <c r="I1031" s="2"/>
      <c r="J1031" s="2"/>
      <c r="K1031" s="2"/>
      <c r="L1031" s="2"/>
      <c r="M1031" s="2"/>
      <c r="N1031" s="2">
        <f t="shared" si="39"/>
        <v>0</v>
      </c>
      <c r="O1031" s="2"/>
    </row>
    <row r="1032" spans="1:15" hidden="1" x14ac:dyDescent="0.2">
      <c r="A1032" s="58"/>
      <c r="D1032" s="116"/>
      <c r="E1032" s="2"/>
      <c r="F1032" s="2"/>
      <c r="G1032" s="2"/>
      <c r="H1032" s="2"/>
      <c r="I1032" s="2"/>
      <c r="J1032" s="2"/>
      <c r="K1032" s="2"/>
      <c r="L1032" s="2"/>
      <c r="M1032" s="2"/>
      <c r="N1032" s="2">
        <f t="shared" si="39"/>
        <v>0</v>
      </c>
      <c r="O1032" s="2"/>
    </row>
    <row r="1033" spans="1:15" hidden="1" x14ac:dyDescent="0.2">
      <c r="A1033" s="58"/>
      <c r="D1033" s="116"/>
      <c r="E1033" s="2"/>
      <c r="F1033" s="2"/>
      <c r="G1033" s="2"/>
      <c r="H1033" s="2"/>
      <c r="I1033" s="2"/>
      <c r="J1033" s="2"/>
      <c r="K1033" s="2"/>
      <c r="L1033" s="2"/>
      <c r="M1033" s="2"/>
      <c r="N1033" s="2">
        <f t="shared" si="39"/>
        <v>0</v>
      </c>
      <c r="O1033" s="2"/>
    </row>
    <row r="1034" spans="1:15" hidden="1" x14ac:dyDescent="0.2">
      <c r="A1034" s="58"/>
      <c r="D1034" s="116"/>
      <c r="E1034" s="2"/>
      <c r="F1034" s="2"/>
      <c r="G1034" s="2"/>
      <c r="H1034" s="2"/>
      <c r="I1034" s="2"/>
      <c r="J1034" s="2"/>
      <c r="K1034" s="2"/>
      <c r="L1034" s="2"/>
      <c r="M1034" s="2"/>
      <c r="N1034" s="2">
        <f t="shared" si="39"/>
        <v>0</v>
      </c>
      <c r="O1034" s="2"/>
    </row>
    <row r="1035" spans="1:15" hidden="1" x14ac:dyDescent="0.2">
      <c r="A1035" s="58"/>
      <c r="D1035" s="116"/>
      <c r="E1035" s="2"/>
      <c r="F1035" s="2"/>
      <c r="G1035" s="2"/>
      <c r="H1035" s="2"/>
      <c r="I1035" s="2"/>
      <c r="J1035" s="2"/>
      <c r="K1035" s="2"/>
      <c r="L1035" s="2"/>
      <c r="M1035" s="2"/>
      <c r="N1035" s="2">
        <f t="shared" si="39"/>
        <v>0</v>
      </c>
      <c r="O1035" s="2"/>
    </row>
    <row r="1036" spans="1:15" hidden="1" x14ac:dyDescent="0.2">
      <c r="A1036" s="58"/>
      <c r="D1036" s="116"/>
      <c r="E1036" s="2"/>
      <c r="F1036" s="2"/>
      <c r="G1036" s="2"/>
      <c r="H1036" s="2"/>
      <c r="I1036" s="2"/>
      <c r="J1036" s="2"/>
      <c r="K1036" s="2"/>
      <c r="L1036" s="2"/>
      <c r="M1036" s="2"/>
      <c r="N1036" s="2">
        <f t="shared" ref="N1036:N1099" si="40">SUM(D1036:M1036)</f>
        <v>0</v>
      </c>
      <c r="O1036" s="2"/>
    </row>
    <row r="1037" spans="1:15" hidden="1" x14ac:dyDescent="0.2">
      <c r="A1037" s="58"/>
      <c r="D1037" s="116"/>
      <c r="E1037" s="2"/>
      <c r="F1037" s="2"/>
      <c r="G1037" s="2"/>
      <c r="H1037" s="2"/>
      <c r="I1037" s="2"/>
      <c r="J1037" s="2"/>
      <c r="K1037" s="2"/>
      <c r="L1037" s="2"/>
      <c r="M1037" s="2"/>
      <c r="N1037" s="2">
        <f t="shared" si="40"/>
        <v>0</v>
      </c>
      <c r="O1037" s="2"/>
    </row>
    <row r="1038" spans="1:15" hidden="1" x14ac:dyDescent="0.2">
      <c r="A1038" s="58"/>
      <c r="D1038" s="116"/>
      <c r="E1038" s="2"/>
      <c r="F1038" s="2"/>
      <c r="G1038" s="2"/>
      <c r="H1038" s="2"/>
      <c r="I1038" s="2"/>
      <c r="J1038" s="2"/>
      <c r="K1038" s="2"/>
      <c r="L1038" s="2"/>
      <c r="M1038" s="2"/>
      <c r="N1038" s="2">
        <f t="shared" si="40"/>
        <v>0</v>
      </c>
      <c r="O1038" s="2"/>
    </row>
    <row r="1039" spans="1:15" hidden="1" x14ac:dyDescent="0.2">
      <c r="A1039" s="58"/>
      <c r="D1039" s="116"/>
      <c r="E1039" s="2"/>
      <c r="F1039" s="2"/>
      <c r="G1039" s="2"/>
      <c r="H1039" s="2"/>
      <c r="I1039" s="2"/>
      <c r="J1039" s="2"/>
      <c r="K1039" s="2"/>
      <c r="L1039" s="2"/>
      <c r="M1039" s="2"/>
      <c r="N1039" s="2">
        <f t="shared" si="40"/>
        <v>0</v>
      </c>
      <c r="O1039" s="2"/>
    </row>
    <row r="1040" spans="1:15" hidden="1" x14ac:dyDescent="0.2">
      <c r="A1040" s="58"/>
      <c r="D1040" s="116"/>
      <c r="E1040" s="2"/>
      <c r="F1040" s="2"/>
      <c r="G1040" s="2"/>
      <c r="H1040" s="2"/>
      <c r="I1040" s="2"/>
      <c r="J1040" s="2"/>
      <c r="K1040" s="2"/>
      <c r="L1040" s="2"/>
      <c r="M1040" s="2"/>
      <c r="N1040" s="2">
        <f t="shared" si="40"/>
        <v>0</v>
      </c>
      <c r="O1040" s="2"/>
    </row>
    <row r="1041" spans="1:15" hidden="1" x14ac:dyDescent="0.2">
      <c r="A1041" s="58"/>
      <c r="D1041" s="116"/>
      <c r="E1041" s="2"/>
      <c r="F1041" s="2"/>
      <c r="G1041" s="2"/>
      <c r="H1041" s="2"/>
      <c r="I1041" s="2"/>
      <c r="J1041" s="2"/>
      <c r="K1041" s="2"/>
      <c r="L1041" s="2"/>
      <c r="M1041" s="2"/>
      <c r="N1041" s="2">
        <f t="shared" si="40"/>
        <v>0</v>
      </c>
      <c r="O1041" s="2"/>
    </row>
    <row r="1042" spans="1:15" hidden="1" x14ac:dyDescent="0.2">
      <c r="A1042" s="58"/>
      <c r="D1042" s="116"/>
      <c r="E1042" s="2"/>
      <c r="F1042" s="2"/>
      <c r="G1042" s="2"/>
      <c r="H1042" s="2"/>
      <c r="I1042" s="2"/>
      <c r="J1042" s="2"/>
      <c r="K1042" s="2"/>
      <c r="L1042" s="2"/>
      <c r="M1042" s="2"/>
      <c r="N1042" s="2">
        <f t="shared" si="40"/>
        <v>0</v>
      </c>
      <c r="O1042" s="2"/>
    </row>
    <row r="1043" spans="1:15" hidden="1" x14ac:dyDescent="0.2">
      <c r="A1043" s="58"/>
      <c r="D1043" s="116"/>
      <c r="E1043" s="2"/>
      <c r="F1043" s="2"/>
      <c r="G1043" s="2"/>
      <c r="H1043" s="2"/>
      <c r="I1043" s="2"/>
      <c r="J1043" s="2"/>
      <c r="K1043" s="2"/>
      <c r="L1043" s="2"/>
      <c r="M1043" s="2"/>
      <c r="N1043" s="2">
        <f t="shared" si="40"/>
        <v>0</v>
      </c>
      <c r="O1043" s="2"/>
    </row>
    <row r="1044" spans="1:15" hidden="1" x14ac:dyDescent="0.2">
      <c r="A1044" s="58"/>
      <c r="D1044" s="116"/>
      <c r="E1044" s="2"/>
      <c r="F1044" s="2"/>
      <c r="G1044" s="2"/>
      <c r="H1044" s="2"/>
      <c r="I1044" s="2"/>
      <c r="J1044" s="2"/>
      <c r="K1044" s="2"/>
      <c r="L1044" s="2"/>
      <c r="M1044" s="2"/>
      <c r="N1044" s="2">
        <f t="shared" si="40"/>
        <v>0</v>
      </c>
      <c r="O1044" s="2"/>
    </row>
    <row r="1045" spans="1:15" hidden="1" x14ac:dyDescent="0.2">
      <c r="A1045" s="58"/>
      <c r="D1045" s="116"/>
      <c r="E1045" s="2"/>
      <c r="F1045" s="2"/>
      <c r="G1045" s="2"/>
      <c r="H1045" s="2"/>
      <c r="I1045" s="2"/>
      <c r="J1045" s="2"/>
      <c r="K1045" s="2"/>
      <c r="L1045" s="2"/>
      <c r="M1045" s="2"/>
      <c r="N1045" s="2">
        <f t="shared" si="40"/>
        <v>0</v>
      </c>
      <c r="O1045" s="2"/>
    </row>
    <row r="1046" spans="1:15" hidden="1" x14ac:dyDescent="0.2">
      <c r="A1046" s="58"/>
      <c r="D1046" s="116"/>
      <c r="E1046" s="2"/>
      <c r="F1046" s="2"/>
      <c r="G1046" s="2"/>
      <c r="H1046" s="2"/>
      <c r="I1046" s="2"/>
      <c r="J1046" s="2"/>
      <c r="K1046" s="2"/>
      <c r="L1046" s="2"/>
      <c r="M1046" s="2"/>
      <c r="N1046" s="2">
        <f t="shared" si="40"/>
        <v>0</v>
      </c>
      <c r="O1046" s="2"/>
    </row>
    <row r="1047" spans="1:15" hidden="1" x14ac:dyDescent="0.2">
      <c r="A1047" s="58"/>
      <c r="D1047" s="116"/>
      <c r="E1047" s="2"/>
      <c r="F1047" s="2"/>
      <c r="G1047" s="2"/>
      <c r="H1047" s="2"/>
      <c r="I1047" s="2"/>
      <c r="J1047" s="2"/>
      <c r="K1047" s="2"/>
      <c r="L1047" s="2"/>
      <c r="M1047" s="2"/>
      <c r="N1047" s="2">
        <f t="shared" si="40"/>
        <v>0</v>
      </c>
      <c r="O1047" s="2"/>
    </row>
    <row r="1048" spans="1:15" hidden="1" x14ac:dyDescent="0.2">
      <c r="A1048" s="58"/>
      <c r="D1048" s="116"/>
      <c r="E1048" s="2"/>
      <c r="F1048" s="2"/>
      <c r="G1048" s="2"/>
      <c r="H1048" s="2"/>
      <c r="I1048" s="2"/>
      <c r="J1048" s="2"/>
      <c r="K1048" s="2"/>
      <c r="L1048" s="2"/>
      <c r="M1048" s="2"/>
      <c r="N1048" s="2">
        <f t="shared" si="40"/>
        <v>0</v>
      </c>
      <c r="O1048" s="2"/>
    </row>
    <row r="1049" spans="1:15" hidden="1" x14ac:dyDescent="0.2">
      <c r="A1049" s="58"/>
      <c r="D1049" s="116"/>
      <c r="E1049" s="2"/>
      <c r="F1049" s="2"/>
      <c r="G1049" s="2"/>
      <c r="H1049" s="2"/>
      <c r="I1049" s="2"/>
      <c r="J1049" s="2"/>
      <c r="K1049" s="2"/>
      <c r="L1049" s="2"/>
      <c r="M1049" s="2"/>
      <c r="N1049" s="2">
        <f t="shared" si="40"/>
        <v>0</v>
      </c>
      <c r="O1049" s="2"/>
    </row>
    <row r="1050" spans="1:15" hidden="1" x14ac:dyDescent="0.2">
      <c r="A1050" s="58"/>
      <c r="D1050" s="116"/>
      <c r="E1050" s="2"/>
      <c r="F1050" s="2"/>
      <c r="G1050" s="2"/>
      <c r="H1050" s="2"/>
      <c r="I1050" s="2"/>
      <c r="J1050" s="2"/>
      <c r="K1050" s="2"/>
      <c r="L1050" s="2"/>
      <c r="M1050" s="2"/>
      <c r="N1050" s="2">
        <f t="shared" si="40"/>
        <v>0</v>
      </c>
      <c r="O1050" s="2"/>
    </row>
    <row r="1051" spans="1:15" hidden="1" x14ac:dyDescent="0.2">
      <c r="A1051" s="58"/>
      <c r="D1051" s="116"/>
      <c r="E1051" s="2"/>
      <c r="F1051" s="2"/>
      <c r="G1051" s="2"/>
      <c r="H1051" s="2"/>
      <c r="I1051" s="2"/>
      <c r="J1051" s="2"/>
      <c r="K1051" s="2"/>
      <c r="L1051" s="2"/>
      <c r="M1051" s="2"/>
      <c r="N1051" s="2">
        <f t="shared" si="40"/>
        <v>0</v>
      </c>
      <c r="O1051" s="2"/>
    </row>
    <row r="1052" spans="1:15" hidden="1" x14ac:dyDescent="0.2">
      <c r="A1052" s="58"/>
      <c r="D1052" s="116"/>
      <c r="E1052" s="2"/>
      <c r="F1052" s="2"/>
      <c r="G1052" s="2"/>
      <c r="H1052" s="2"/>
      <c r="I1052" s="2"/>
      <c r="J1052" s="2"/>
      <c r="K1052" s="2"/>
      <c r="L1052" s="2"/>
      <c r="M1052" s="2"/>
      <c r="N1052" s="2">
        <f t="shared" si="40"/>
        <v>0</v>
      </c>
      <c r="O1052" s="2"/>
    </row>
    <row r="1053" spans="1:15" hidden="1" x14ac:dyDescent="0.2">
      <c r="A1053" s="58"/>
      <c r="D1053" s="116"/>
      <c r="E1053" s="2"/>
      <c r="F1053" s="2"/>
      <c r="G1053" s="2"/>
      <c r="H1053" s="2"/>
      <c r="I1053" s="2"/>
      <c r="J1053" s="2"/>
      <c r="K1053" s="2"/>
      <c r="L1053" s="2"/>
      <c r="M1053" s="2"/>
      <c r="N1053" s="2">
        <f t="shared" si="40"/>
        <v>0</v>
      </c>
      <c r="O1053" s="2"/>
    </row>
    <row r="1054" spans="1:15" hidden="1" x14ac:dyDescent="0.2">
      <c r="A1054" s="58"/>
      <c r="D1054" s="116"/>
      <c r="E1054" s="2"/>
      <c r="F1054" s="2"/>
      <c r="G1054" s="2"/>
      <c r="H1054" s="2"/>
      <c r="I1054" s="2"/>
      <c r="J1054" s="2"/>
      <c r="K1054" s="2"/>
      <c r="L1054" s="2"/>
      <c r="M1054" s="2"/>
      <c r="N1054" s="2">
        <f t="shared" si="40"/>
        <v>0</v>
      </c>
      <c r="O1054" s="2"/>
    </row>
    <row r="1055" spans="1:15" hidden="1" x14ac:dyDescent="0.2">
      <c r="A1055" s="58"/>
      <c r="D1055" s="116"/>
      <c r="E1055" s="2"/>
      <c r="F1055" s="2"/>
      <c r="G1055" s="2"/>
      <c r="H1055" s="2"/>
      <c r="I1055" s="2"/>
      <c r="J1055" s="2"/>
      <c r="K1055" s="2"/>
      <c r="L1055" s="2"/>
      <c r="M1055" s="2"/>
      <c r="N1055" s="2">
        <f t="shared" si="40"/>
        <v>0</v>
      </c>
      <c r="O1055" s="2"/>
    </row>
    <row r="1056" spans="1:15" hidden="1" x14ac:dyDescent="0.2">
      <c r="A1056" s="58"/>
      <c r="D1056" s="116"/>
      <c r="E1056" s="2"/>
      <c r="F1056" s="2"/>
      <c r="G1056" s="2"/>
      <c r="H1056" s="2"/>
      <c r="I1056" s="2"/>
      <c r="J1056" s="2"/>
      <c r="K1056" s="2"/>
      <c r="L1056" s="2"/>
      <c r="M1056" s="2"/>
      <c r="N1056" s="2">
        <f t="shared" si="40"/>
        <v>0</v>
      </c>
      <c r="O1056" s="2"/>
    </row>
    <row r="1057" spans="1:15" hidden="1" x14ac:dyDescent="0.2">
      <c r="A1057" s="58"/>
      <c r="D1057" s="116"/>
      <c r="E1057" s="2"/>
      <c r="F1057" s="2"/>
      <c r="G1057" s="2"/>
      <c r="H1057" s="2"/>
      <c r="I1057" s="2"/>
      <c r="J1057" s="2"/>
      <c r="K1057" s="2"/>
      <c r="L1057" s="2"/>
      <c r="M1057" s="2"/>
      <c r="N1057" s="2">
        <f t="shared" si="40"/>
        <v>0</v>
      </c>
      <c r="O1057" s="2"/>
    </row>
    <row r="1058" spans="1:15" hidden="1" x14ac:dyDescent="0.2">
      <c r="A1058" s="58"/>
      <c r="D1058" s="116"/>
      <c r="E1058" s="2"/>
      <c r="F1058" s="2"/>
      <c r="G1058" s="2"/>
      <c r="H1058" s="2"/>
      <c r="I1058" s="2"/>
      <c r="J1058" s="2"/>
      <c r="K1058" s="2"/>
      <c r="L1058" s="2"/>
      <c r="M1058" s="2"/>
      <c r="N1058" s="2">
        <f t="shared" si="40"/>
        <v>0</v>
      </c>
      <c r="O1058" s="2"/>
    </row>
    <row r="1059" spans="1:15" hidden="1" x14ac:dyDescent="0.2">
      <c r="A1059" s="58"/>
      <c r="D1059" s="116"/>
      <c r="E1059" s="2"/>
      <c r="F1059" s="2"/>
      <c r="G1059" s="2"/>
      <c r="H1059" s="2"/>
      <c r="I1059" s="2"/>
      <c r="J1059" s="2"/>
      <c r="K1059" s="2"/>
      <c r="L1059" s="2"/>
      <c r="M1059" s="2"/>
      <c r="N1059" s="2">
        <f t="shared" si="40"/>
        <v>0</v>
      </c>
      <c r="O1059" s="2"/>
    </row>
    <row r="1060" spans="1:15" hidden="1" x14ac:dyDescent="0.2">
      <c r="A1060" s="58"/>
      <c r="D1060" s="116"/>
      <c r="E1060" s="2"/>
      <c r="F1060" s="2"/>
      <c r="G1060" s="2"/>
      <c r="H1060" s="2"/>
      <c r="I1060" s="2"/>
      <c r="J1060" s="2"/>
      <c r="K1060" s="2"/>
      <c r="L1060" s="2"/>
      <c r="M1060" s="2"/>
      <c r="N1060" s="2">
        <f t="shared" si="40"/>
        <v>0</v>
      </c>
      <c r="O1060" s="2"/>
    </row>
    <row r="1061" spans="1:15" hidden="1" x14ac:dyDescent="0.2">
      <c r="A1061" s="58"/>
      <c r="D1061" s="116"/>
      <c r="E1061" s="2"/>
      <c r="F1061" s="2"/>
      <c r="G1061" s="2"/>
      <c r="H1061" s="2"/>
      <c r="I1061" s="2"/>
      <c r="J1061" s="2"/>
      <c r="K1061" s="2"/>
      <c r="L1061" s="2"/>
      <c r="M1061" s="2"/>
      <c r="N1061" s="2">
        <f t="shared" si="40"/>
        <v>0</v>
      </c>
      <c r="O1061" s="2"/>
    </row>
    <row r="1062" spans="1:15" hidden="1" x14ac:dyDescent="0.2">
      <c r="A1062" s="58"/>
      <c r="D1062" s="116"/>
      <c r="E1062" s="2"/>
      <c r="F1062" s="2"/>
      <c r="G1062" s="2"/>
      <c r="H1062" s="2"/>
      <c r="I1062" s="2"/>
      <c r="J1062" s="2"/>
      <c r="K1062" s="2"/>
      <c r="L1062" s="2"/>
      <c r="M1062" s="2"/>
      <c r="N1062" s="2">
        <f t="shared" si="40"/>
        <v>0</v>
      </c>
      <c r="O1062" s="2"/>
    </row>
    <row r="1063" spans="1:15" hidden="1" x14ac:dyDescent="0.2">
      <c r="A1063" s="58"/>
      <c r="D1063" s="116"/>
      <c r="E1063" s="2"/>
      <c r="F1063" s="2"/>
      <c r="G1063" s="2"/>
      <c r="H1063" s="2"/>
      <c r="I1063" s="2"/>
      <c r="J1063" s="2"/>
      <c r="K1063" s="2"/>
      <c r="L1063" s="2"/>
      <c r="M1063" s="2"/>
      <c r="N1063" s="2">
        <f t="shared" si="40"/>
        <v>0</v>
      </c>
      <c r="O1063" s="2"/>
    </row>
    <row r="1064" spans="1:15" hidden="1" x14ac:dyDescent="0.2">
      <c r="A1064" s="58"/>
      <c r="D1064" s="116"/>
      <c r="E1064" s="2"/>
      <c r="F1064" s="2"/>
      <c r="G1064" s="2"/>
      <c r="H1064" s="2"/>
      <c r="I1064" s="2"/>
      <c r="J1064" s="2"/>
      <c r="K1064" s="2"/>
      <c r="L1064" s="2"/>
      <c r="M1064" s="2"/>
      <c r="N1064" s="2">
        <f t="shared" si="40"/>
        <v>0</v>
      </c>
      <c r="O1064" s="2"/>
    </row>
    <row r="1065" spans="1:15" hidden="1" x14ac:dyDescent="0.2">
      <c r="A1065" s="58"/>
      <c r="D1065" s="116"/>
      <c r="E1065" s="2"/>
      <c r="F1065" s="2"/>
      <c r="G1065" s="2"/>
      <c r="H1065" s="2"/>
      <c r="I1065" s="2"/>
      <c r="J1065" s="2"/>
      <c r="K1065" s="2"/>
      <c r="L1065" s="2"/>
      <c r="M1065" s="2"/>
      <c r="N1065" s="2">
        <f t="shared" si="40"/>
        <v>0</v>
      </c>
      <c r="O1065" s="2"/>
    </row>
    <row r="1066" spans="1:15" hidden="1" x14ac:dyDescent="0.2">
      <c r="A1066" s="58"/>
      <c r="D1066" s="116"/>
      <c r="E1066" s="2"/>
      <c r="F1066" s="2"/>
      <c r="G1066" s="2"/>
      <c r="H1066" s="2"/>
      <c r="I1066" s="2"/>
      <c r="J1066" s="2"/>
      <c r="K1066" s="2"/>
      <c r="L1066" s="2"/>
      <c r="M1066" s="2"/>
      <c r="N1066" s="2">
        <f t="shared" si="40"/>
        <v>0</v>
      </c>
      <c r="O1066" s="2"/>
    </row>
    <row r="1067" spans="1:15" hidden="1" x14ac:dyDescent="0.2">
      <c r="A1067" s="58"/>
      <c r="D1067" s="116"/>
      <c r="E1067" s="2"/>
      <c r="F1067" s="2"/>
      <c r="G1067" s="2"/>
      <c r="H1067" s="2"/>
      <c r="I1067" s="2"/>
      <c r="J1067" s="2"/>
      <c r="K1067" s="2"/>
      <c r="L1067" s="2"/>
      <c r="M1067" s="2"/>
      <c r="N1067" s="2">
        <f t="shared" si="40"/>
        <v>0</v>
      </c>
      <c r="O1067" s="2"/>
    </row>
    <row r="1068" spans="1:15" hidden="1" x14ac:dyDescent="0.2">
      <c r="A1068" s="58"/>
      <c r="D1068" s="116"/>
      <c r="E1068" s="2"/>
      <c r="F1068" s="2"/>
      <c r="G1068" s="2"/>
      <c r="H1068" s="2"/>
      <c r="I1068" s="2"/>
      <c r="J1068" s="2"/>
      <c r="K1068" s="2"/>
      <c r="L1068" s="2"/>
      <c r="M1068" s="2"/>
      <c r="N1068" s="2">
        <f t="shared" si="40"/>
        <v>0</v>
      </c>
      <c r="O1068" s="2"/>
    </row>
    <row r="1069" spans="1:15" hidden="1" x14ac:dyDescent="0.2">
      <c r="A1069" s="58"/>
      <c r="D1069" s="116"/>
      <c r="E1069" s="2"/>
      <c r="F1069" s="2"/>
      <c r="G1069" s="2"/>
      <c r="H1069" s="2"/>
      <c r="I1069" s="2"/>
      <c r="J1069" s="2"/>
      <c r="K1069" s="2"/>
      <c r="L1069" s="2"/>
      <c r="M1069" s="2"/>
      <c r="N1069" s="2">
        <f t="shared" si="40"/>
        <v>0</v>
      </c>
      <c r="O1069" s="2"/>
    </row>
    <row r="1070" spans="1:15" hidden="1" x14ac:dyDescent="0.2">
      <c r="A1070" s="58"/>
      <c r="D1070" s="116"/>
      <c r="E1070" s="2"/>
      <c r="F1070" s="2"/>
      <c r="G1070" s="2"/>
      <c r="H1070" s="2"/>
      <c r="I1070" s="2"/>
      <c r="J1070" s="2"/>
      <c r="K1070" s="2"/>
      <c r="L1070" s="2"/>
      <c r="M1070" s="2"/>
      <c r="N1070" s="2">
        <f t="shared" si="40"/>
        <v>0</v>
      </c>
      <c r="O1070" s="2"/>
    </row>
    <row r="1071" spans="1:15" hidden="1" x14ac:dyDescent="0.2">
      <c r="A1071" s="58"/>
      <c r="D1071" s="116"/>
      <c r="E1071" s="2"/>
      <c r="F1071" s="2"/>
      <c r="G1071" s="2"/>
      <c r="H1071" s="2"/>
      <c r="I1071" s="2"/>
      <c r="J1071" s="2"/>
      <c r="K1071" s="2"/>
      <c r="L1071" s="2"/>
      <c r="M1071" s="2"/>
      <c r="N1071" s="2">
        <f t="shared" si="40"/>
        <v>0</v>
      </c>
      <c r="O1071" s="2"/>
    </row>
    <row r="1072" spans="1:15" hidden="1" x14ac:dyDescent="0.2">
      <c r="A1072" s="58"/>
      <c r="D1072" s="116"/>
      <c r="E1072" s="2"/>
      <c r="F1072" s="2"/>
      <c r="G1072" s="2"/>
      <c r="H1072" s="2"/>
      <c r="I1072" s="2"/>
      <c r="J1072" s="2"/>
      <c r="K1072" s="2"/>
      <c r="L1072" s="2"/>
      <c r="M1072" s="2"/>
      <c r="N1072" s="2">
        <f t="shared" si="40"/>
        <v>0</v>
      </c>
      <c r="O1072" s="2"/>
    </row>
    <row r="1073" spans="1:15" hidden="1" x14ac:dyDescent="0.2">
      <c r="A1073" s="58"/>
      <c r="D1073" s="116"/>
      <c r="E1073" s="2"/>
      <c r="F1073" s="2"/>
      <c r="G1073" s="2"/>
      <c r="H1073" s="2"/>
      <c r="I1073" s="2"/>
      <c r="J1073" s="2"/>
      <c r="K1073" s="2"/>
      <c r="L1073" s="2"/>
      <c r="M1073" s="2"/>
      <c r="N1073" s="2">
        <f t="shared" si="40"/>
        <v>0</v>
      </c>
      <c r="O1073" s="2"/>
    </row>
    <row r="1074" spans="1:15" hidden="1" x14ac:dyDescent="0.2">
      <c r="A1074" s="58"/>
      <c r="D1074" s="116"/>
      <c r="E1074" s="2"/>
      <c r="F1074" s="2"/>
      <c r="G1074" s="2"/>
      <c r="H1074" s="2"/>
      <c r="I1074" s="2"/>
      <c r="J1074" s="2"/>
      <c r="K1074" s="2"/>
      <c r="L1074" s="2"/>
      <c r="M1074" s="2"/>
      <c r="N1074" s="2">
        <f t="shared" si="40"/>
        <v>0</v>
      </c>
      <c r="O1074" s="2"/>
    </row>
    <row r="1075" spans="1:15" hidden="1" x14ac:dyDescent="0.2">
      <c r="A1075" s="58"/>
      <c r="D1075" s="116"/>
      <c r="E1075" s="2"/>
      <c r="F1075" s="2"/>
      <c r="G1075" s="2"/>
      <c r="H1075" s="2"/>
      <c r="I1075" s="2"/>
      <c r="J1075" s="2"/>
      <c r="K1075" s="2"/>
      <c r="L1075" s="2"/>
      <c r="M1075" s="2"/>
      <c r="N1075" s="2">
        <f t="shared" si="40"/>
        <v>0</v>
      </c>
      <c r="O1075" s="2"/>
    </row>
    <row r="1076" spans="1:15" hidden="1" x14ac:dyDescent="0.2">
      <c r="A1076" s="58"/>
      <c r="D1076" s="116"/>
      <c r="E1076" s="2"/>
      <c r="F1076" s="2"/>
      <c r="G1076" s="2"/>
      <c r="H1076" s="2"/>
      <c r="I1076" s="2"/>
      <c r="J1076" s="2"/>
      <c r="K1076" s="2"/>
      <c r="L1076" s="2"/>
      <c r="M1076" s="2"/>
      <c r="N1076" s="2">
        <f t="shared" si="40"/>
        <v>0</v>
      </c>
      <c r="O1076" s="2"/>
    </row>
    <row r="1077" spans="1:15" hidden="1" x14ac:dyDescent="0.2">
      <c r="A1077" s="58"/>
      <c r="D1077" s="116"/>
      <c r="E1077" s="2"/>
      <c r="F1077" s="2"/>
      <c r="G1077" s="2"/>
      <c r="H1077" s="2"/>
      <c r="I1077" s="2"/>
      <c r="J1077" s="2"/>
      <c r="K1077" s="2"/>
      <c r="L1077" s="2"/>
      <c r="M1077" s="2"/>
      <c r="N1077" s="2">
        <f t="shared" si="40"/>
        <v>0</v>
      </c>
      <c r="O1077" s="2"/>
    </row>
    <row r="1078" spans="1:15" hidden="1" x14ac:dyDescent="0.2">
      <c r="A1078" s="58"/>
      <c r="D1078" s="116"/>
      <c r="E1078" s="2"/>
      <c r="F1078" s="2"/>
      <c r="G1078" s="2"/>
      <c r="H1078" s="2"/>
      <c r="I1078" s="2"/>
      <c r="J1078" s="2"/>
      <c r="K1078" s="2"/>
      <c r="L1078" s="2"/>
      <c r="M1078" s="2"/>
      <c r="N1078" s="2">
        <f t="shared" si="40"/>
        <v>0</v>
      </c>
      <c r="O1078" s="2"/>
    </row>
    <row r="1079" spans="1:15" hidden="1" x14ac:dyDescent="0.2">
      <c r="A1079" s="58"/>
      <c r="D1079" s="116"/>
      <c r="E1079" s="2"/>
      <c r="F1079" s="2"/>
      <c r="G1079" s="2"/>
      <c r="H1079" s="2"/>
      <c r="I1079" s="2"/>
      <c r="J1079" s="2"/>
      <c r="K1079" s="2"/>
      <c r="L1079" s="2"/>
      <c r="M1079" s="2"/>
      <c r="N1079" s="2">
        <f t="shared" si="40"/>
        <v>0</v>
      </c>
      <c r="O1079" s="2"/>
    </row>
    <row r="1080" spans="1:15" hidden="1" x14ac:dyDescent="0.2">
      <c r="A1080" s="58"/>
      <c r="D1080" s="116"/>
      <c r="E1080" s="2"/>
      <c r="F1080" s="2"/>
      <c r="G1080" s="2"/>
      <c r="H1080" s="2"/>
      <c r="I1080" s="2"/>
      <c r="J1080" s="2"/>
      <c r="K1080" s="2"/>
      <c r="L1080" s="2"/>
      <c r="M1080" s="2"/>
      <c r="N1080" s="2">
        <f t="shared" si="40"/>
        <v>0</v>
      </c>
      <c r="O1080" s="2"/>
    </row>
    <row r="1081" spans="1:15" hidden="1" x14ac:dyDescent="0.2">
      <c r="A1081" s="58"/>
      <c r="D1081" s="116"/>
      <c r="E1081" s="2"/>
      <c r="F1081" s="2"/>
      <c r="G1081" s="2"/>
      <c r="H1081" s="2"/>
      <c r="I1081" s="2"/>
      <c r="J1081" s="2"/>
      <c r="K1081" s="2"/>
      <c r="L1081" s="2"/>
      <c r="M1081" s="2"/>
      <c r="N1081" s="2">
        <f t="shared" si="40"/>
        <v>0</v>
      </c>
      <c r="O1081" s="2"/>
    </row>
    <row r="1082" spans="1:15" hidden="1" x14ac:dyDescent="0.2">
      <c r="A1082" s="58"/>
      <c r="D1082" s="116"/>
      <c r="E1082" s="2"/>
      <c r="F1082" s="2"/>
      <c r="G1082" s="2"/>
      <c r="H1082" s="2"/>
      <c r="I1082" s="2"/>
      <c r="J1082" s="2"/>
      <c r="K1082" s="2"/>
      <c r="L1082" s="2"/>
      <c r="M1082" s="2"/>
      <c r="N1082" s="2">
        <f t="shared" si="40"/>
        <v>0</v>
      </c>
      <c r="O1082" s="2"/>
    </row>
    <row r="1083" spans="1:15" hidden="1" x14ac:dyDescent="0.2">
      <c r="A1083" s="58"/>
      <c r="D1083" s="116"/>
      <c r="E1083" s="2"/>
      <c r="F1083" s="2"/>
      <c r="G1083" s="2"/>
      <c r="H1083" s="2"/>
      <c r="I1083" s="2"/>
      <c r="J1083" s="2"/>
      <c r="K1083" s="2"/>
      <c r="L1083" s="2"/>
      <c r="M1083" s="2"/>
      <c r="N1083" s="2">
        <f t="shared" si="40"/>
        <v>0</v>
      </c>
      <c r="O1083" s="2"/>
    </row>
    <row r="1084" spans="1:15" hidden="1" x14ac:dyDescent="0.2">
      <c r="A1084" s="58"/>
      <c r="D1084" s="116"/>
      <c r="E1084" s="2"/>
      <c r="F1084" s="2"/>
      <c r="G1084" s="2"/>
      <c r="H1084" s="2"/>
      <c r="I1084" s="2"/>
      <c r="J1084" s="2"/>
      <c r="K1084" s="2"/>
      <c r="L1084" s="2"/>
      <c r="M1084" s="2"/>
      <c r="N1084" s="2">
        <f t="shared" si="40"/>
        <v>0</v>
      </c>
      <c r="O1084" s="2"/>
    </row>
    <row r="1085" spans="1:15" hidden="1" x14ac:dyDescent="0.2">
      <c r="A1085" s="58"/>
      <c r="D1085" s="116"/>
      <c r="E1085" s="2"/>
      <c r="F1085" s="2"/>
      <c r="G1085" s="2"/>
      <c r="H1085" s="2"/>
      <c r="I1085" s="2"/>
      <c r="J1085" s="2"/>
      <c r="K1085" s="2"/>
      <c r="L1085" s="2"/>
      <c r="M1085" s="2"/>
      <c r="N1085" s="2">
        <f t="shared" si="40"/>
        <v>0</v>
      </c>
      <c r="O1085" s="2"/>
    </row>
    <row r="1086" spans="1:15" hidden="1" x14ac:dyDescent="0.2">
      <c r="A1086" s="58"/>
      <c r="D1086" s="116"/>
      <c r="E1086" s="2"/>
      <c r="F1086" s="2"/>
      <c r="G1086" s="2"/>
      <c r="H1086" s="2"/>
      <c r="I1086" s="2"/>
      <c r="J1086" s="2"/>
      <c r="K1086" s="2"/>
      <c r="L1086" s="2"/>
      <c r="M1086" s="2"/>
      <c r="N1086" s="2">
        <f t="shared" si="40"/>
        <v>0</v>
      </c>
      <c r="O1086" s="2"/>
    </row>
    <row r="1087" spans="1:15" hidden="1" x14ac:dyDescent="0.2">
      <c r="A1087" s="58"/>
      <c r="D1087" s="116"/>
      <c r="E1087" s="2"/>
      <c r="F1087" s="2"/>
      <c r="G1087" s="2"/>
      <c r="H1087" s="2"/>
      <c r="I1087" s="2"/>
      <c r="J1087" s="2"/>
      <c r="K1087" s="2"/>
      <c r="L1087" s="2"/>
      <c r="M1087" s="2"/>
      <c r="N1087" s="2">
        <f t="shared" si="40"/>
        <v>0</v>
      </c>
      <c r="O1087" s="2"/>
    </row>
    <row r="1088" spans="1:15" hidden="1" x14ac:dyDescent="0.2">
      <c r="A1088" s="58"/>
      <c r="D1088" s="116"/>
      <c r="E1088" s="2"/>
      <c r="F1088" s="2"/>
      <c r="G1088" s="2"/>
      <c r="H1088" s="2"/>
      <c r="I1088" s="2"/>
      <c r="J1088" s="2"/>
      <c r="K1088" s="2"/>
      <c r="L1088" s="2"/>
      <c r="M1088" s="2"/>
      <c r="N1088" s="2">
        <f t="shared" si="40"/>
        <v>0</v>
      </c>
      <c r="O1088" s="2"/>
    </row>
    <row r="1089" spans="1:15" hidden="1" x14ac:dyDescent="0.2">
      <c r="A1089" s="58"/>
      <c r="D1089" s="116"/>
      <c r="E1089" s="2"/>
      <c r="F1089" s="2"/>
      <c r="G1089" s="2"/>
      <c r="H1089" s="2"/>
      <c r="I1089" s="2"/>
      <c r="J1089" s="2"/>
      <c r="K1089" s="2"/>
      <c r="L1089" s="2"/>
      <c r="M1089" s="2"/>
      <c r="N1089" s="2">
        <f t="shared" si="40"/>
        <v>0</v>
      </c>
      <c r="O1089" s="2"/>
    </row>
    <row r="1090" spans="1:15" hidden="1" x14ac:dyDescent="0.2">
      <c r="A1090" s="58"/>
      <c r="D1090" s="116"/>
      <c r="E1090" s="2"/>
      <c r="F1090" s="2"/>
      <c r="G1090" s="2"/>
      <c r="H1090" s="2"/>
      <c r="I1090" s="2"/>
      <c r="J1090" s="2"/>
      <c r="K1090" s="2"/>
      <c r="L1090" s="2"/>
      <c r="M1090" s="2"/>
      <c r="N1090" s="2">
        <f t="shared" si="40"/>
        <v>0</v>
      </c>
      <c r="O1090" s="2"/>
    </row>
    <row r="1091" spans="1:15" hidden="1" x14ac:dyDescent="0.2">
      <c r="A1091" s="58"/>
      <c r="D1091" s="116"/>
      <c r="E1091" s="2"/>
      <c r="F1091" s="2"/>
      <c r="G1091" s="2"/>
      <c r="H1091" s="2"/>
      <c r="I1091" s="2"/>
      <c r="J1091" s="2"/>
      <c r="K1091" s="2"/>
      <c r="L1091" s="2"/>
      <c r="M1091" s="2"/>
      <c r="N1091" s="2">
        <f t="shared" si="40"/>
        <v>0</v>
      </c>
      <c r="O1091" s="2"/>
    </row>
    <row r="1092" spans="1:15" hidden="1" x14ac:dyDescent="0.2">
      <c r="A1092" s="58"/>
      <c r="D1092" s="116"/>
      <c r="E1092" s="2"/>
      <c r="F1092" s="2"/>
      <c r="G1092" s="2"/>
      <c r="H1092" s="2"/>
      <c r="I1092" s="2"/>
      <c r="J1092" s="2"/>
      <c r="K1092" s="2"/>
      <c r="L1092" s="2"/>
      <c r="M1092" s="2"/>
      <c r="N1092" s="2">
        <f t="shared" si="40"/>
        <v>0</v>
      </c>
      <c r="O1092" s="2"/>
    </row>
    <row r="1093" spans="1:15" hidden="1" x14ac:dyDescent="0.2">
      <c r="A1093" s="58"/>
      <c r="D1093" s="116"/>
      <c r="E1093" s="2"/>
      <c r="F1093" s="2"/>
      <c r="G1093" s="2"/>
      <c r="H1093" s="2"/>
      <c r="I1093" s="2"/>
      <c r="J1093" s="2"/>
      <c r="K1093" s="2"/>
      <c r="L1093" s="2"/>
      <c r="M1093" s="2"/>
      <c r="N1093" s="2">
        <f t="shared" si="40"/>
        <v>0</v>
      </c>
      <c r="O1093" s="2"/>
    </row>
    <row r="1094" spans="1:15" hidden="1" x14ac:dyDescent="0.2">
      <c r="A1094" s="58"/>
      <c r="D1094" s="116"/>
      <c r="E1094" s="2"/>
      <c r="F1094" s="2"/>
      <c r="G1094" s="2"/>
      <c r="H1094" s="2"/>
      <c r="I1094" s="2"/>
      <c r="J1094" s="2"/>
      <c r="K1094" s="2"/>
      <c r="L1094" s="2"/>
      <c r="M1094" s="2"/>
      <c r="N1094" s="2">
        <f t="shared" si="40"/>
        <v>0</v>
      </c>
      <c r="O1094" s="2"/>
    </row>
    <row r="1095" spans="1:15" hidden="1" x14ac:dyDescent="0.2">
      <c r="A1095" s="58"/>
      <c r="D1095" s="116"/>
      <c r="E1095" s="2"/>
      <c r="F1095" s="2"/>
      <c r="G1095" s="2"/>
      <c r="H1095" s="2"/>
      <c r="I1095" s="2"/>
      <c r="J1095" s="2"/>
      <c r="K1095" s="2"/>
      <c r="L1095" s="2"/>
      <c r="M1095" s="2"/>
      <c r="N1095" s="2">
        <f t="shared" si="40"/>
        <v>0</v>
      </c>
      <c r="O1095" s="2"/>
    </row>
    <row r="1096" spans="1:15" hidden="1" x14ac:dyDescent="0.2">
      <c r="A1096" s="58"/>
      <c r="D1096" s="116"/>
      <c r="E1096" s="2"/>
      <c r="F1096" s="2"/>
      <c r="G1096" s="2"/>
      <c r="H1096" s="2"/>
      <c r="I1096" s="2"/>
      <c r="J1096" s="2"/>
      <c r="K1096" s="2"/>
      <c r="L1096" s="2"/>
      <c r="M1096" s="2"/>
      <c r="N1096" s="2">
        <f t="shared" si="40"/>
        <v>0</v>
      </c>
      <c r="O1096" s="2"/>
    </row>
    <row r="1097" spans="1:15" hidden="1" x14ac:dyDescent="0.2">
      <c r="A1097" s="58"/>
      <c r="D1097" s="116"/>
      <c r="E1097" s="2"/>
      <c r="F1097" s="2"/>
      <c r="G1097" s="2"/>
      <c r="H1097" s="2"/>
      <c r="I1097" s="2"/>
      <c r="J1097" s="2"/>
      <c r="K1097" s="2"/>
      <c r="L1097" s="2"/>
      <c r="M1097" s="2"/>
      <c r="N1097" s="2">
        <f t="shared" si="40"/>
        <v>0</v>
      </c>
      <c r="O1097" s="2"/>
    </row>
    <row r="1098" spans="1:15" hidden="1" x14ac:dyDescent="0.2">
      <c r="A1098" s="58"/>
      <c r="D1098" s="116"/>
      <c r="E1098" s="2"/>
      <c r="F1098" s="2"/>
      <c r="G1098" s="2"/>
      <c r="H1098" s="2"/>
      <c r="I1098" s="2"/>
      <c r="J1098" s="2"/>
      <c r="K1098" s="2"/>
      <c r="L1098" s="2"/>
      <c r="M1098" s="2"/>
      <c r="N1098" s="2">
        <f t="shared" si="40"/>
        <v>0</v>
      </c>
      <c r="O1098" s="2"/>
    </row>
    <row r="1099" spans="1:15" hidden="1" x14ac:dyDescent="0.2">
      <c r="A1099" s="58"/>
      <c r="D1099" s="116"/>
      <c r="E1099" s="2"/>
      <c r="F1099" s="2"/>
      <c r="G1099" s="2"/>
      <c r="H1099" s="2"/>
      <c r="I1099" s="2"/>
      <c r="J1099" s="2"/>
      <c r="K1099" s="2"/>
      <c r="L1099" s="2"/>
      <c r="M1099" s="2"/>
      <c r="N1099" s="2">
        <f t="shared" si="40"/>
        <v>0</v>
      </c>
      <c r="O1099" s="2"/>
    </row>
    <row r="1100" spans="1:15" hidden="1" x14ac:dyDescent="0.2">
      <c r="A1100" s="58"/>
      <c r="D1100" s="116"/>
      <c r="E1100" s="2"/>
      <c r="F1100" s="2"/>
      <c r="G1100" s="2"/>
      <c r="H1100" s="2"/>
      <c r="I1100" s="2"/>
      <c r="J1100" s="2"/>
      <c r="K1100" s="2"/>
      <c r="L1100" s="2"/>
      <c r="M1100" s="2"/>
      <c r="N1100" s="2">
        <f t="shared" ref="N1100:N1163" si="41">SUM(D1100:M1100)</f>
        <v>0</v>
      </c>
      <c r="O1100" s="2"/>
    </row>
    <row r="1101" spans="1:15" hidden="1" x14ac:dyDescent="0.2">
      <c r="A1101" s="58"/>
      <c r="D1101" s="116"/>
      <c r="E1101" s="2"/>
      <c r="F1101" s="2"/>
      <c r="G1101" s="2"/>
      <c r="H1101" s="2"/>
      <c r="I1101" s="2"/>
      <c r="J1101" s="2"/>
      <c r="K1101" s="2"/>
      <c r="L1101" s="2"/>
      <c r="M1101" s="2"/>
      <c r="N1101" s="2">
        <f t="shared" si="41"/>
        <v>0</v>
      </c>
      <c r="O1101" s="2"/>
    </row>
    <row r="1102" spans="1:15" hidden="1" x14ac:dyDescent="0.2">
      <c r="A1102" s="58"/>
      <c r="D1102" s="116"/>
      <c r="E1102" s="2"/>
      <c r="F1102" s="2"/>
      <c r="G1102" s="2"/>
      <c r="H1102" s="2"/>
      <c r="I1102" s="2"/>
      <c r="J1102" s="2"/>
      <c r="K1102" s="2"/>
      <c r="L1102" s="2"/>
      <c r="M1102" s="2"/>
      <c r="N1102" s="2">
        <f t="shared" si="41"/>
        <v>0</v>
      </c>
      <c r="O1102" s="2"/>
    </row>
    <row r="1103" spans="1:15" hidden="1" x14ac:dyDescent="0.2">
      <c r="A1103" s="58"/>
      <c r="D1103" s="116"/>
      <c r="E1103" s="2"/>
      <c r="F1103" s="2"/>
      <c r="G1103" s="2"/>
      <c r="H1103" s="2"/>
      <c r="I1103" s="2"/>
      <c r="J1103" s="2"/>
      <c r="K1103" s="2"/>
      <c r="L1103" s="2"/>
      <c r="M1103" s="2"/>
      <c r="N1103" s="2">
        <f t="shared" si="41"/>
        <v>0</v>
      </c>
      <c r="O1103" s="2"/>
    </row>
    <row r="1104" spans="1:15" hidden="1" x14ac:dyDescent="0.2">
      <c r="A1104" s="58"/>
      <c r="D1104" s="116"/>
      <c r="E1104" s="2"/>
      <c r="F1104" s="2"/>
      <c r="G1104" s="2"/>
      <c r="H1104" s="2"/>
      <c r="I1104" s="2"/>
      <c r="J1104" s="2"/>
      <c r="K1104" s="2"/>
      <c r="L1104" s="2"/>
      <c r="M1104" s="2"/>
      <c r="N1104" s="2">
        <f t="shared" si="41"/>
        <v>0</v>
      </c>
      <c r="O1104" s="2"/>
    </row>
    <row r="1105" spans="1:15" hidden="1" x14ac:dyDescent="0.2">
      <c r="A1105" s="58"/>
      <c r="D1105" s="116"/>
      <c r="E1105" s="2"/>
      <c r="F1105" s="2"/>
      <c r="G1105" s="2"/>
      <c r="H1105" s="2"/>
      <c r="I1105" s="2"/>
      <c r="J1105" s="2"/>
      <c r="K1105" s="2"/>
      <c r="L1105" s="2"/>
      <c r="M1105" s="2"/>
      <c r="N1105" s="2">
        <f t="shared" si="41"/>
        <v>0</v>
      </c>
      <c r="O1105" s="2"/>
    </row>
    <row r="1106" spans="1:15" hidden="1" x14ac:dyDescent="0.2">
      <c r="A1106" s="58"/>
      <c r="D1106" s="116"/>
      <c r="E1106" s="2"/>
      <c r="F1106" s="2"/>
      <c r="G1106" s="2"/>
      <c r="H1106" s="2"/>
      <c r="I1106" s="2"/>
      <c r="J1106" s="2"/>
      <c r="K1106" s="2"/>
      <c r="L1106" s="2"/>
      <c r="M1106" s="2"/>
      <c r="N1106" s="2">
        <f t="shared" si="41"/>
        <v>0</v>
      </c>
      <c r="O1106" s="2"/>
    </row>
    <row r="1107" spans="1:15" hidden="1" x14ac:dyDescent="0.2">
      <c r="A1107" s="58"/>
      <c r="D1107" s="116"/>
      <c r="E1107" s="2"/>
      <c r="F1107" s="2"/>
      <c r="G1107" s="2"/>
      <c r="H1107" s="2"/>
      <c r="I1107" s="2"/>
      <c r="J1107" s="2"/>
      <c r="K1107" s="2"/>
      <c r="L1107" s="2"/>
      <c r="M1107" s="2"/>
      <c r="N1107" s="2">
        <f t="shared" si="41"/>
        <v>0</v>
      </c>
      <c r="O1107" s="2"/>
    </row>
    <row r="1108" spans="1:15" hidden="1" x14ac:dyDescent="0.2">
      <c r="A1108" s="58"/>
      <c r="D1108" s="116"/>
      <c r="E1108" s="2"/>
      <c r="F1108" s="2"/>
      <c r="G1108" s="2"/>
      <c r="H1108" s="2"/>
      <c r="I1108" s="2"/>
      <c r="J1108" s="2"/>
      <c r="K1108" s="2"/>
      <c r="L1108" s="2"/>
      <c r="M1108" s="2"/>
      <c r="N1108" s="2">
        <f t="shared" si="41"/>
        <v>0</v>
      </c>
      <c r="O1108" s="2"/>
    </row>
    <row r="1109" spans="1:15" hidden="1" x14ac:dyDescent="0.2">
      <c r="A1109" s="58"/>
      <c r="D1109" s="116"/>
      <c r="E1109" s="2"/>
      <c r="F1109" s="2"/>
      <c r="G1109" s="2"/>
      <c r="H1109" s="2"/>
      <c r="I1109" s="2"/>
      <c r="J1109" s="2"/>
      <c r="K1109" s="2"/>
      <c r="L1109" s="2"/>
      <c r="M1109" s="2"/>
      <c r="N1109" s="2">
        <f t="shared" si="41"/>
        <v>0</v>
      </c>
      <c r="O1109" s="2"/>
    </row>
    <row r="1110" spans="1:15" hidden="1" x14ac:dyDescent="0.2">
      <c r="A1110" s="58"/>
      <c r="D1110" s="116"/>
      <c r="E1110" s="2"/>
      <c r="F1110" s="2"/>
      <c r="G1110" s="2"/>
      <c r="H1110" s="2"/>
      <c r="I1110" s="2"/>
      <c r="J1110" s="2"/>
      <c r="K1110" s="2"/>
      <c r="L1110" s="2"/>
      <c r="M1110" s="2"/>
      <c r="N1110" s="2">
        <f t="shared" si="41"/>
        <v>0</v>
      </c>
      <c r="O1110" s="2"/>
    </row>
    <row r="1111" spans="1:15" hidden="1" x14ac:dyDescent="0.2">
      <c r="A1111" s="58"/>
      <c r="D1111" s="116"/>
      <c r="E1111" s="2"/>
      <c r="F1111" s="2"/>
      <c r="G1111" s="2"/>
      <c r="H1111" s="2"/>
      <c r="I1111" s="2"/>
      <c r="J1111" s="2"/>
      <c r="K1111" s="2"/>
      <c r="L1111" s="2"/>
      <c r="M1111" s="2"/>
      <c r="N1111" s="2">
        <f t="shared" si="41"/>
        <v>0</v>
      </c>
      <c r="O1111" s="2"/>
    </row>
    <row r="1112" spans="1:15" hidden="1" x14ac:dyDescent="0.2">
      <c r="A1112" s="58"/>
      <c r="D1112" s="116"/>
      <c r="E1112" s="2"/>
      <c r="F1112" s="2"/>
      <c r="G1112" s="2"/>
      <c r="H1112" s="2"/>
      <c r="I1112" s="2"/>
      <c r="J1112" s="2"/>
      <c r="K1112" s="2"/>
      <c r="L1112" s="2"/>
      <c r="M1112" s="2"/>
      <c r="N1112" s="2">
        <f t="shared" si="41"/>
        <v>0</v>
      </c>
      <c r="O1112" s="2"/>
    </row>
    <row r="1113" spans="1:15" hidden="1" x14ac:dyDescent="0.2">
      <c r="A1113" s="58"/>
      <c r="D1113" s="116"/>
      <c r="E1113" s="2"/>
      <c r="F1113" s="2"/>
      <c r="G1113" s="2"/>
      <c r="H1113" s="2"/>
      <c r="I1113" s="2"/>
      <c r="J1113" s="2"/>
      <c r="K1113" s="2"/>
      <c r="L1113" s="2"/>
      <c r="M1113" s="2"/>
      <c r="N1113" s="2">
        <f t="shared" si="41"/>
        <v>0</v>
      </c>
      <c r="O1113" s="2"/>
    </row>
    <row r="1114" spans="1:15" hidden="1" x14ac:dyDescent="0.2">
      <c r="A1114" s="58"/>
      <c r="D1114" s="116"/>
      <c r="E1114" s="2"/>
      <c r="F1114" s="2"/>
      <c r="G1114" s="2"/>
      <c r="H1114" s="2"/>
      <c r="I1114" s="2"/>
      <c r="J1114" s="2"/>
      <c r="K1114" s="2"/>
      <c r="L1114" s="2"/>
      <c r="M1114" s="2"/>
      <c r="N1114" s="2">
        <f t="shared" si="41"/>
        <v>0</v>
      </c>
      <c r="O1114" s="2"/>
    </row>
    <row r="1115" spans="1:15" hidden="1" x14ac:dyDescent="0.2">
      <c r="A1115" s="58"/>
      <c r="D1115" s="116"/>
      <c r="E1115" s="2"/>
      <c r="F1115" s="2"/>
      <c r="G1115" s="2"/>
      <c r="H1115" s="2"/>
      <c r="I1115" s="2"/>
      <c r="J1115" s="2"/>
      <c r="K1115" s="2"/>
      <c r="L1115" s="2"/>
      <c r="M1115" s="2"/>
      <c r="N1115" s="2">
        <f t="shared" si="41"/>
        <v>0</v>
      </c>
      <c r="O1115" s="2"/>
    </row>
    <row r="1116" spans="1:15" hidden="1" x14ac:dyDescent="0.2">
      <c r="A1116" s="58"/>
      <c r="D1116" s="116"/>
      <c r="E1116" s="2"/>
      <c r="F1116" s="2"/>
      <c r="G1116" s="2"/>
      <c r="H1116" s="2"/>
      <c r="I1116" s="2"/>
      <c r="J1116" s="2"/>
      <c r="K1116" s="2"/>
      <c r="L1116" s="2"/>
      <c r="M1116" s="2"/>
      <c r="N1116" s="2">
        <f t="shared" si="41"/>
        <v>0</v>
      </c>
      <c r="O1116" s="2"/>
    </row>
    <row r="1117" spans="1:15" hidden="1" x14ac:dyDescent="0.2">
      <c r="A1117" s="58"/>
      <c r="D1117" s="116"/>
      <c r="E1117" s="2"/>
      <c r="F1117" s="2"/>
      <c r="G1117" s="2"/>
      <c r="H1117" s="2"/>
      <c r="I1117" s="2"/>
      <c r="J1117" s="2"/>
      <c r="K1117" s="2"/>
      <c r="L1117" s="2"/>
      <c r="M1117" s="2"/>
      <c r="N1117" s="2">
        <f t="shared" si="41"/>
        <v>0</v>
      </c>
      <c r="O1117" s="2"/>
    </row>
    <row r="1118" spans="1:15" hidden="1" x14ac:dyDescent="0.2">
      <c r="A1118" s="58"/>
      <c r="D1118" s="116"/>
      <c r="E1118" s="2"/>
      <c r="F1118" s="2"/>
      <c r="G1118" s="2"/>
      <c r="H1118" s="2"/>
      <c r="I1118" s="2"/>
      <c r="J1118" s="2"/>
      <c r="K1118" s="2"/>
      <c r="L1118" s="2"/>
      <c r="M1118" s="2"/>
      <c r="N1118" s="2">
        <f t="shared" si="41"/>
        <v>0</v>
      </c>
      <c r="O1118" s="2"/>
    </row>
    <row r="1119" spans="1:15" hidden="1" x14ac:dyDescent="0.2">
      <c r="A1119" s="58"/>
      <c r="D1119" s="116"/>
      <c r="E1119" s="2"/>
      <c r="F1119" s="2"/>
      <c r="G1119" s="2"/>
      <c r="H1119" s="2"/>
      <c r="I1119" s="2"/>
      <c r="J1119" s="2"/>
      <c r="K1119" s="2"/>
      <c r="L1119" s="2"/>
      <c r="M1119" s="2"/>
      <c r="N1119" s="2">
        <f t="shared" si="41"/>
        <v>0</v>
      </c>
      <c r="O1119" s="2"/>
    </row>
    <row r="1120" spans="1:15" hidden="1" x14ac:dyDescent="0.2">
      <c r="A1120" s="58"/>
      <c r="D1120" s="116"/>
      <c r="E1120" s="2"/>
      <c r="F1120" s="2"/>
      <c r="G1120" s="2"/>
      <c r="H1120" s="2"/>
      <c r="I1120" s="2"/>
      <c r="J1120" s="2"/>
      <c r="K1120" s="2"/>
      <c r="L1120" s="2"/>
      <c r="M1120" s="2"/>
      <c r="N1120" s="2">
        <f t="shared" si="41"/>
        <v>0</v>
      </c>
      <c r="O1120" s="2"/>
    </row>
    <row r="1121" spans="1:15" hidden="1" x14ac:dyDescent="0.2">
      <c r="A1121" s="58"/>
      <c r="D1121" s="116"/>
      <c r="E1121" s="2"/>
      <c r="F1121" s="2"/>
      <c r="G1121" s="2"/>
      <c r="H1121" s="2"/>
      <c r="I1121" s="2"/>
      <c r="J1121" s="2"/>
      <c r="K1121" s="2"/>
      <c r="L1121" s="2"/>
      <c r="M1121" s="2"/>
      <c r="N1121" s="2">
        <f t="shared" si="41"/>
        <v>0</v>
      </c>
      <c r="O1121" s="2"/>
    </row>
    <row r="1122" spans="1:15" hidden="1" x14ac:dyDescent="0.2">
      <c r="A1122" s="58"/>
      <c r="D1122" s="116"/>
      <c r="E1122" s="2"/>
      <c r="F1122" s="2"/>
      <c r="G1122" s="2"/>
      <c r="H1122" s="2"/>
      <c r="I1122" s="2"/>
      <c r="J1122" s="2"/>
      <c r="K1122" s="2"/>
      <c r="L1122" s="2"/>
      <c r="M1122" s="2"/>
      <c r="N1122" s="2">
        <f t="shared" si="41"/>
        <v>0</v>
      </c>
      <c r="O1122" s="2"/>
    </row>
    <row r="1123" spans="1:15" hidden="1" x14ac:dyDescent="0.2">
      <c r="A1123" s="58"/>
      <c r="D1123" s="116"/>
      <c r="E1123" s="2"/>
      <c r="F1123" s="2"/>
      <c r="G1123" s="2"/>
      <c r="H1123" s="2"/>
      <c r="I1123" s="2"/>
      <c r="J1123" s="2"/>
      <c r="K1123" s="2"/>
      <c r="L1123" s="2"/>
      <c r="M1123" s="2"/>
      <c r="N1123" s="2">
        <f t="shared" si="41"/>
        <v>0</v>
      </c>
      <c r="O1123" s="2"/>
    </row>
    <row r="1124" spans="1:15" hidden="1" x14ac:dyDescent="0.2">
      <c r="A1124" s="58"/>
      <c r="D1124" s="116"/>
      <c r="E1124" s="2"/>
      <c r="F1124" s="2"/>
      <c r="G1124" s="2"/>
      <c r="H1124" s="2"/>
      <c r="I1124" s="2"/>
      <c r="J1124" s="2"/>
      <c r="K1124" s="2"/>
      <c r="L1124" s="2"/>
      <c r="M1124" s="2"/>
      <c r="N1124" s="2">
        <f t="shared" si="41"/>
        <v>0</v>
      </c>
      <c r="O1124" s="2"/>
    </row>
    <row r="1125" spans="1:15" hidden="1" x14ac:dyDescent="0.2">
      <c r="A1125" s="58"/>
      <c r="D1125" s="116"/>
      <c r="E1125" s="2"/>
      <c r="F1125" s="2"/>
      <c r="G1125" s="2"/>
      <c r="H1125" s="2"/>
      <c r="I1125" s="2"/>
      <c r="J1125" s="2"/>
      <c r="K1125" s="2"/>
      <c r="L1125" s="2"/>
      <c r="M1125" s="2"/>
      <c r="N1125" s="2">
        <f t="shared" si="41"/>
        <v>0</v>
      </c>
      <c r="O1125" s="2"/>
    </row>
    <row r="1126" spans="1:15" hidden="1" x14ac:dyDescent="0.2">
      <c r="A1126" s="58"/>
      <c r="D1126" s="116"/>
      <c r="E1126" s="2"/>
      <c r="F1126" s="2"/>
      <c r="G1126" s="2"/>
      <c r="H1126" s="2"/>
      <c r="I1126" s="2"/>
      <c r="J1126" s="2"/>
      <c r="K1126" s="2"/>
      <c r="L1126" s="2"/>
      <c r="M1126" s="2"/>
      <c r="N1126" s="2">
        <f t="shared" si="41"/>
        <v>0</v>
      </c>
      <c r="O1126" s="2"/>
    </row>
    <row r="1127" spans="1:15" hidden="1" x14ac:dyDescent="0.2">
      <c r="A1127" s="58"/>
      <c r="D1127" s="116"/>
      <c r="E1127" s="2"/>
      <c r="F1127" s="2"/>
      <c r="G1127" s="2"/>
      <c r="H1127" s="2"/>
      <c r="I1127" s="2"/>
      <c r="J1127" s="2"/>
      <c r="K1127" s="2"/>
      <c r="L1127" s="2"/>
      <c r="M1127" s="2"/>
      <c r="N1127" s="2">
        <f t="shared" si="41"/>
        <v>0</v>
      </c>
      <c r="O1127" s="2"/>
    </row>
    <row r="1128" spans="1:15" hidden="1" x14ac:dyDescent="0.2">
      <c r="A1128" s="58"/>
      <c r="D1128" s="116"/>
      <c r="E1128" s="2"/>
      <c r="F1128" s="2"/>
      <c r="G1128" s="2"/>
      <c r="H1128" s="2"/>
      <c r="I1128" s="2"/>
      <c r="J1128" s="2"/>
      <c r="K1128" s="2"/>
      <c r="L1128" s="2"/>
      <c r="M1128" s="2"/>
      <c r="N1128" s="2">
        <f t="shared" si="41"/>
        <v>0</v>
      </c>
      <c r="O1128" s="2"/>
    </row>
    <row r="1129" spans="1:15" hidden="1" x14ac:dyDescent="0.2">
      <c r="A1129" s="58"/>
      <c r="D1129" s="116"/>
      <c r="E1129" s="2"/>
      <c r="F1129" s="2"/>
      <c r="G1129" s="2"/>
      <c r="H1129" s="2"/>
      <c r="I1129" s="2"/>
      <c r="J1129" s="2"/>
      <c r="K1129" s="2"/>
      <c r="L1129" s="2"/>
      <c r="M1129" s="2"/>
      <c r="N1129" s="2">
        <f t="shared" si="41"/>
        <v>0</v>
      </c>
      <c r="O1129" s="2"/>
    </row>
    <row r="1130" spans="1:15" hidden="1" x14ac:dyDescent="0.2">
      <c r="A1130" s="58"/>
      <c r="D1130" s="116"/>
      <c r="E1130" s="2"/>
      <c r="F1130" s="2"/>
      <c r="G1130" s="2"/>
      <c r="H1130" s="2"/>
      <c r="I1130" s="2"/>
      <c r="J1130" s="2"/>
      <c r="K1130" s="2"/>
      <c r="L1130" s="2"/>
      <c r="M1130" s="2"/>
      <c r="N1130" s="2">
        <f t="shared" si="41"/>
        <v>0</v>
      </c>
      <c r="O1130" s="2"/>
    </row>
    <row r="1131" spans="1:15" hidden="1" x14ac:dyDescent="0.2">
      <c r="A1131" s="58"/>
      <c r="D1131" s="116"/>
      <c r="E1131" s="2"/>
      <c r="F1131" s="2"/>
      <c r="G1131" s="2"/>
      <c r="H1131" s="2"/>
      <c r="I1131" s="2"/>
      <c r="J1131" s="2"/>
      <c r="K1131" s="2"/>
      <c r="L1131" s="2"/>
      <c r="M1131" s="2"/>
      <c r="N1131" s="2">
        <f t="shared" si="41"/>
        <v>0</v>
      </c>
      <c r="O1131" s="2"/>
    </row>
    <row r="1132" spans="1:15" hidden="1" x14ac:dyDescent="0.2">
      <c r="A1132" s="58"/>
      <c r="D1132" s="116"/>
      <c r="E1132" s="2"/>
      <c r="F1132" s="2"/>
      <c r="G1132" s="2"/>
      <c r="H1132" s="2"/>
      <c r="I1132" s="2"/>
      <c r="J1132" s="2"/>
      <c r="K1132" s="2"/>
      <c r="L1132" s="2"/>
      <c r="M1132" s="2"/>
      <c r="N1132" s="2">
        <f t="shared" si="41"/>
        <v>0</v>
      </c>
      <c r="O1132" s="2"/>
    </row>
    <row r="1133" spans="1:15" hidden="1" x14ac:dyDescent="0.2">
      <c r="A1133" s="58"/>
      <c r="D1133" s="116"/>
      <c r="E1133" s="2"/>
      <c r="F1133" s="2"/>
      <c r="G1133" s="2"/>
      <c r="H1133" s="2"/>
      <c r="I1133" s="2"/>
      <c r="J1133" s="2"/>
      <c r="K1133" s="2"/>
      <c r="L1133" s="2"/>
      <c r="M1133" s="2"/>
      <c r="N1133" s="2">
        <f t="shared" si="41"/>
        <v>0</v>
      </c>
      <c r="O1133" s="2"/>
    </row>
    <row r="1134" spans="1:15" hidden="1" x14ac:dyDescent="0.2">
      <c r="A1134" s="58"/>
      <c r="D1134" s="116"/>
      <c r="E1134" s="2"/>
      <c r="F1134" s="2"/>
      <c r="G1134" s="2"/>
      <c r="H1134" s="2"/>
      <c r="I1134" s="2"/>
      <c r="J1134" s="2"/>
      <c r="K1134" s="2"/>
      <c r="L1134" s="2"/>
      <c r="M1134" s="2"/>
      <c r="N1134" s="2">
        <f t="shared" si="41"/>
        <v>0</v>
      </c>
      <c r="O1134" s="2"/>
    </row>
    <row r="1135" spans="1:15" hidden="1" x14ac:dyDescent="0.2">
      <c r="A1135" s="58"/>
      <c r="D1135" s="116"/>
      <c r="E1135" s="2"/>
      <c r="F1135" s="2"/>
      <c r="G1135" s="2"/>
      <c r="H1135" s="2"/>
      <c r="I1135" s="2"/>
      <c r="J1135" s="2"/>
      <c r="K1135" s="2"/>
      <c r="L1135" s="2"/>
      <c r="M1135" s="2"/>
      <c r="N1135" s="2">
        <f t="shared" si="41"/>
        <v>0</v>
      </c>
      <c r="O1135" s="2"/>
    </row>
    <row r="1136" spans="1:15" hidden="1" x14ac:dyDescent="0.2">
      <c r="A1136" s="58"/>
      <c r="D1136" s="116"/>
      <c r="E1136" s="2"/>
      <c r="F1136" s="2"/>
      <c r="G1136" s="2"/>
      <c r="H1136" s="2"/>
      <c r="I1136" s="2"/>
      <c r="J1136" s="2"/>
      <c r="K1136" s="2"/>
      <c r="L1136" s="2"/>
      <c r="M1136" s="2"/>
      <c r="N1136" s="2">
        <f t="shared" si="41"/>
        <v>0</v>
      </c>
      <c r="O1136" s="2"/>
    </row>
    <row r="1137" spans="1:15" hidden="1" x14ac:dyDescent="0.2">
      <c r="A1137" s="58"/>
      <c r="D1137" s="116"/>
      <c r="E1137" s="2"/>
      <c r="F1137" s="2"/>
      <c r="G1137" s="2"/>
      <c r="H1137" s="2"/>
      <c r="I1137" s="2"/>
      <c r="J1137" s="2"/>
      <c r="K1137" s="2"/>
      <c r="L1137" s="2"/>
      <c r="M1137" s="2"/>
      <c r="N1137" s="2">
        <f t="shared" si="41"/>
        <v>0</v>
      </c>
      <c r="O1137" s="2"/>
    </row>
    <row r="1138" spans="1:15" hidden="1" x14ac:dyDescent="0.2">
      <c r="A1138" s="58"/>
      <c r="D1138" s="116"/>
      <c r="E1138" s="2"/>
      <c r="F1138" s="2"/>
      <c r="G1138" s="2"/>
      <c r="H1138" s="2"/>
      <c r="I1138" s="2"/>
      <c r="J1138" s="2"/>
      <c r="K1138" s="2"/>
      <c r="L1138" s="2"/>
      <c r="M1138" s="2"/>
      <c r="N1138" s="2">
        <f t="shared" si="41"/>
        <v>0</v>
      </c>
      <c r="O1138" s="2"/>
    </row>
    <row r="1139" spans="1:15" hidden="1" x14ac:dyDescent="0.2">
      <c r="A1139" s="58"/>
      <c r="D1139" s="116"/>
      <c r="E1139" s="2"/>
      <c r="F1139" s="2"/>
      <c r="G1139" s="2"/>
      <c r="H1139" s="2"/>
      <c r="I1139" s="2"/>
      <c r="J1139" s="2"/>
      <c r="K1139" s="2"/>
      <c r="L1139" s="2"/>
      <c r="M1139" s="2"/>
      <c r="N1139" s="2">
        <f t="shared" si="41"/>
        <v>0</v>
      </c>
      <c r="O1139" s="2"/>
    </row>
    <row r="1140" spans="1:15" hidden="1" x14ac:dyDescent="0.2">
      <c r="A1140" s="58"/>
      <c r="D1140" s="116"/>
      <c r="E1140" s="2"/>
      <c r="F1140" s="2"/>
      <c r="G1140" s="2"/>
      <c r="H1140" s="2"/>
      <c r="I1140" s="2"/>
      <c r="J1140" s="2"/>
      <c r="K1140" s="2"/>
      <c r="L1140" s="2"/>
      <c r="M1140" s="2"/>
      <c r="N1140" s="2">
        <f t="shared" si="41"/>
        <v>0</v>
      </c>
      <c r="O1140" s="2"/>
    </row>
    <row r="1141" spans="1:15" hidden="1" x14ac:dyDescent="0.2">
      <c r="A1141" s="58"/>
      <c r="D1141" s="116"/>
      <c r="E1141" s="2"/>
      <c r="F1141" s="2"/>
      <c r="G1141" s="2"/>
      <c r="H1141" s="2"/>
      <c r="I1141" s="2"/>
      <c r="J1141" s="2"/>
      <c r="K1141" s="2"/>
      <c r="L1141" s="2"/>
      <c r="M1141" s="2"/>
      <c r="N1141" s="2">
        <f t="shared" si="41"/>
        <v>0</v>
      </c>
      <c r="O1141" s="2"/>
    </row>
    <row r="1142" spans="1:15" hidden="1" x14ac:dyDescent="0.2">
      <c r="A1142" s="58"/>
      <c r="D1142" s="116"/>
      <c r="E1142" s="2"/>
      <c r="F1142" s="2"/>
      <c r="G1142" s="2"/>
      <c r="H1142" s="2"/>
      <c r="I1142" s="2"/>
      <c r="J1142" s="2"/>
      <c r="K1142" s="2"/>
      <c r="L1142" s="2"/>
      <c r="M1142" s="2"/>
      <c r="N1142" s="2">
        <f t="shared" si="41"/>
        <v>0</v>
      </c>
      <c r="O1142" s="2"/>
    </row>
    <row r="1143" spans="1:15" hidden="1" x14ac:dyDescent="0.2">
      <c r="A1143" s="58"/>
      <c r="D1143" s="116"/>
      <c r="E1143" s="2"/>
      <c r="F1143" s="2"/>
      <c r="G1143" s="2"/>
      <c r="H1143" s="2"/>
      <c r="I1143" s="2"/>
      <c r="J1143" s="2"/>
      <c r="K1143" s="2"/>
      <c r="L1143" s="2"/>
      <c r="M1143" s="2"/>
      <c r="N1143" s="2">
        <f t="shared" si="41"/>
        <v>0</v>
      </c>
      <c r="O1143" s="2"/>
    </row>
    <row r="1144" spans="1:15" hidden="1" x14ac:dyDescent="0.2">
      <c r="A1144" s="58"/>
      <c r="D1144" s="116"/>
      <c r="E1144" s="2"/>
      <c r="F1144" s="2"/>
      <c r="G1144" s="2"/>
      <c r="H1144" s="2"/>
      <c r="I1144" s="2"/>
      <c r="J1144" s="2"/>
      <c r="K1144" s="2"/>
      <c r="L1144" s="2"/>
      <c r="M1144" s="2"/>
      <c r="N1144" s="2">
        <f t="shared" si="41"/>
        <v>0</v>
      </c>
      <c r="O1144" s="2"/>
    </row>
    <row r="1145" spans="1:15" hidden="1" x14ac:dyDescent="0.2">
      <c r="A1145" s="58"/>
      <c r="D1145" s="116"/>
      <c r="E1145" s="2"/>
      <c r="F1145" s="2"/>
      <c r="G1145" s="2"/>
      <c r="H1145" s="2"/>
      <c r="I1145" s="2"/>
      <c r="J1145" s="2"/>
      <c r="K1145" s="2"/>
      <c r="L1145" s="2"/>
      <c r="M1145" s="2"/>
      <c r="N1145" s="2">
        <f t="shared" si="41"/>
        <v>0</v>
      </c>
      <c r="O1145" s="2"/>
    </row>
    <row r="1146" spans="1:15" hidden="1" x14ac:dyDescent="0.2">
      <c r="A1146" s="58"/>
      <c r="D1146" s="116"/>
      <c r="E1146" s="2"/>
      <c r="F1146" s="2"/>
      <c r="G1146" s="2"/>
      <c r="H1146" s="2"/>
      <c r="I1146" s="2"/>
      <c r="J1146" s="2"/>
      <c r="K1146" s="2"/>
      <c r="L1146" s="2"/>
      <c r="M1146" s="2"/>
      <c r="N1146" s="2">
        <f t="shared" si="41"/>
        <v>0</v>
      </c>
      <c r="O1146" s="2"/>
    </row>
    <row r="1147" spans="1:15" hidden="1" x14ac:dyDescent="0.2">
      <c r="A1147" s="58"/>
      <c r="D1147" s="116"/>
      <c r="E1147" s="2"/>
      <c r="F1147" s="2"/>
      <c r="G1147" s="2"/>
      <c r="H1147" s="2"/>
      <c r="I1147" s="2"/>
      <c r="J1147" s="2"/>
      <c r="K1147" s="2"/>
      <c r="L1147" s="2"/>
      <c r="M1147" s="2"/>
      <c r="N1147" s="2">
        <f t="shared" si="41"/>
        <v>0</v>
      </c>
      <c r="O1147" s="2"/>
    </row>
    <row r="1148" spans="1:15" hidden="1" x14ac:dyDescent="0.2">
      <c r="A1148" s="58"/>
      <c r="D1148" s="116"/>
      <c r="E1148" s="2"/>
      <c r="F1148" s="2"/>
      <c r="G1148" s="2"/>
      <c r="H1148" s="2"/>
      <c r="I1148" s="2"/>
      <c r="J1148" s="2"/>
      <c r="K1148" s="2"/>
      <c r="L1148" s="2"/>
      <c r="M1148" s="2"/>
      <c r="N1148" s="2">
        <f t="shared" si="41"/>
        <v>0</v>
      </c>
      <c r="O1148" s="2"/>
    </row>
    <row r="1149" spans="1:15" hidden="1" x14ac:dyDescent="0.2">
      <c r="A1149" s="58"/>
      <c r="D1149" s="116"/>
      <c r="E1149" s="2"/>
      <c r="F1149" s="2"/>
      <c r="G1149" s="2"/>
      <c r="H1149" s="2"/>
      <c r="I1149" s="2"/>
      <c r="J1149" s="2"/>
      <c r="K1149" s="2"/>
      <c r="L1149" s="2"/>
      <c r="M1149" s="2"/>
      <c r="N1149" s="2">
        <f t="shared" si="41"/>
        <v>0</v>
      </c>
      <c r="O1149" s="2"/>
    </row>
    <row r="1150" spans="1:15" hidden="1" x14ac:dyDescent="0.2">
      <c r="A1150" s="58"/>
      <c r="D1150" s="116"/>
      <c r="E1150" s="2"/>
      <c r="F1150" s="2"/>
      <c r="G1150" s="2"/>
      <c r="H1150" s="2"/>
      <c r="I1150" s="2"/>
      <c r="J1150" s="2"/>
      <c r="K1150" s="2"/>
      <c r="L1150" s="2"/>
      <c r="M1150" s="2"/>
      <c r="N1150" s="2">
        <f t="shared" si="41"/>
        <v>0</v>
      </c>
      <c r="O1150" s="2"/>
    </row>
    <row r="1151" spans="1:15" hidden="1" x14ac:dyDescent="0.2">
      <c r="A1151" s="58"/>
      <c r="D1151" s="116"/>
      <c r="E1151" s="2"/>
      <c r="F1151" s="2"/>
      <c r="G1151" s="2"/>
      <c r="H1151" s="2"/>
      <c r="I1151" s="2"/>
      <c r="J1151" s="2"/>
      <c r="K1151" s="2"/>
      <c r="L1151" s="2"/>
      <c r="M1151" s="2"/>
      <c r="N1151" s="2">
        <f t="shared" si="41"/>
        <v>0</v>
      </c>
      <c r="O1151" s="2"/>
    </row>
    <row r="1152" spans="1:15" hidden="1" x14ac:dyDescent="0.2">
      <c r="A1152" s="58"/>
      <c r="D1152" s="116"/>
      <c r="E1152" s="2"/>
      <c r="F1152" s="2"/>
      <c r="G1152" s="2"/>
      <c r="H1152" s="2"/>
      <c r="I1152" s="2"/>
      <c r="J1152" s="2"/>
      <c r="K1152" s="2"/>
      <c r="L1152" s="2"/>
      <c r="M1152" s="2"/>
      <c r="N1152" s="2">
        <f t="shared" si="41"/>
        <v>0</v>
      </c>
      <c r="O1152" s="2"/>
    </row>
    <row r="1153" spans="1:15" hidden="1" x14ac:dyDescent="0.2">
      <c r="A1153" s="58"/>
      <c r="D1153" s="116"/>
      <c r="E1153" s="2"/>
      <c r="F1153" s="2"/>
      <c r="G1153" s="2"/>
      <c r="H1153" s="2"/>
      <c r="I1153" s="2"/>
      <c r="J1153" s="2"/>
      <c r="K1153" s="2"/>
      <c r="L1153" s="2"/>
      <c r="M1153" s="2"/>
      <c r="N1153" s="2">
        <f t="shared" si="41"/>
        <v>0</v>
      </c>
      <c r="O1153" s="2"/>
    </row>
    <row r="1154" spans="1:15" hidden="1" x14ac:dyDescent="0.2">
      <c r="A1154" s="58"/>
      <c r="D1154" s="116"/>
      <c r="E1154" s="2"/>
      <c r="F1154" s="2"/>
      <c r="G1154" s="2"/>
      <c r="H1154" s="2"/>
      <c r="I1154" s="2"/>
      <c r="J1154" s="2"/>
      <c r="K1154" s="2"/>
      <c r="L1154" s="2"/>
      <c r="M1154" s="2"/>
      <c r="N1154" s="2">
        <f t="shared" si="41"/>
        <v>0</v>
      </c>
      <c r="O1154" s="2"/>
    </row>
    <row r="1155" spans="1:15" hidden="1" x14ac:dyDescent="0.2">
      <c r="A1155" s="58"/>
      <c r="D1155" s="116"/>
      <c r="E1155" s="2"/>
      <c r="F1155" s="2"/>
      <c r="G1155" s="2"/>
      <c r="H1155" s="2"/>
      <c r="I1155" s="2"/>
      <c r="J1155" s="2"/>
      <c r="K1155" s="2"/>
      <c r="L1155" s="2"/>
      <c r="M1155" s="2"/>
      <c r="N1155" s="2">
        <f t="shared" si="41"/>
        <v>0</v>
      </c>
      <c r="O1155" s="2"/>
    </row>
    <row r="1156" spans="1:15" hidden="1" x14ac:dyDescent="0.2">
      <c r="A1156" s="58"/>
      <c r="D1156" s="116"/>
      <c r="E1156" s="2"/>
      <c r="F1156" s="2"/>
      <c r="G1156" s="2"/>
      <c r="H1156" s="2"/>
      <c r="I1156" s="2"/>
      <c r="J1156" s="2"/>
      <c r="K1156" s="2"/>
      <c r="L1156" s="2"/>
      <c r="M1156" s="2"/>
      <c r="N1156" s="2">
        <f t="shared" si="41"/>
        <v>0</v>
      </c>
      <c r="O1156" s="2"/>
    </row>
    <row r="1157" spans="1:15" hidden="1" x14ac:dyDescent="0.2">
      <c r="A1157" s="58"/>
      <c r="D1157" s="116"/>
      <c r="E1157" s="2"/>
      <c r="F1157" s="2"/>
      <c r="G1157" s="2"/>
      <c r="H1157" s="2"/>
      <c r="I1157" s="2"/>
      <c r="J1157" s="2"/>
      <c r="K1157" s="2"/>
      <c r="L1157" s="2"/>
      <c r="M1157" s="2"/>
      <c r="N1157" s="2">
        <f t="shared" si="41"/>
        <v>0</v>
      </c>
      <c r="O1157" s="2"/>
    </row>
    <row r="1158" spans="1:15" hidden="1" x14ac:dyDescent="0.2">
      <c r="A1158" s="58"/>
      <c r="D1158" s="116"/>
      <c r="E1158" s="2"/>
      <c r="F1158" s="2"/>
      <c r="G1158" s="2"/>
      <c r="H1158" s="2"/>
      <c r="I1158" s="2"/>
      <c r="J1158" s="2"/>
      <c r="K1158" s="2"/>
      <c r="L1158" s="2"/>
      <c r="M1158" s="2"/>
      <c r="N1158" s="2">
        <f t="shared" si="41"/>
        <v>0</v>
      </c>
      <c r="O1158" s="2"/>
    </row>
    <row r="1159" spans="1:15" hidden="1" x14ac:dyDescent="0.2">
      <c r="A1159" s="58"/>
      <c r="D1159" s="116"/>
      <c r="E1159" s="2"/>
      <c r="F1159" s="2"/>
      <c r="G1159" s="2"/>
      <c r="H1159" s="2"/>
      <c r="I1159" s="2"/>
      <c r="J1159" s="2"/>
      <c r="K1159" s="2"/>
      <c r="L1159" s="2"/>
      <c r="M1159" s="2"/>
      <c r="N1159" s="2">
        <f t="shared" si="41"/>
        <v>0</v>
      </c>
      <c r="O1159" s="2"/>
    </row>
    <row r="1160" spans="1:15" hidden="1" x14ac:dyDescent="0.2">
      <c r="A1160" s="58"/>
      <c r="D1160" s="116"/>
      <c r="E1160" s="2"/>
      <c r="F1160" s="2"/>
      <c r="G1160" s="2"/>
      <c r="H1160" s="2"/>
      <c r="I1160" s="2"/>
      <c r="J1160" s="2"/>
      <c r="K1160" s="2"/>
      <c r="L1160" s="2"/>
      <c r="M1160" s="2"/>
      <c r="N1160" s="2">
        <f t="shared" si="41"/>
        <v>0</v>
      </c>
      <c r="O1160" s="2"/>
    </row>
    <row r="1161" spans="1:15" hidden="1" x14ac:dyDescent="0.2">
      <c r="A1161" s="58"/>
      <c r="D1161" s="116"/>
      <c r="E1161" s="2"/>
      <c r="F1161" s="2"/>
      <c r="G1161" s="2"/>
      <c r="H1161" s="2"/>
      <c r="I1161" s="2"/>
      <c r="J1161" s="2"/>
      <c r="K1161" s="2"/>
      <c r="L1161" s="2"/>
      <c r="M1161" s="2"/>
      <c r="N1161" s="2">
        <f t="shared" si="41"/>
        <v>0</v>
      </c>
      <c r="O1161" s="2"/>
    </row>
    <row r="1162" spans="1:15" hidden="1" x14ac:dyDescent="0.2">
      <c r="A1162" s="58"/>
      <c r="D1162" s="116"/>
      <c r="E1162" s="2"/>
      <c r="F1162" s="2"/>
      <c r="G1162" s="2"/>
      <c r="H1162" s="2"/>
      <c r="I1162" s="2"/>
      <c r="J1162" s="2"/>
      <c r="K1162" s="2"/>
      <c r="L1162" s="2"/>
      <c r="M1162" s="2"/>
      <c r="N1162" s="2">
        <f t="shared" si="41"/>
        <v>0</v>
      </c>
      <c r="O1162" s="2"/>
    </row>
    <row r="1163" spans="1:15" hidden="1" x14ac:dyDescent="0.2">
      <c r="A1163" s="58"/>
      <c r="D1163" s="116"/>
      <c r="E1163" s="2"/>
      <c r="F1163" s="2"/>
      <c r="G1163" s="2"/>
      <c r="H1163" s="2"/>
      <c r="I1163" s="2"/>
      <c r="J1163" s="2"/>
      <c r="K1163" s="2"/>
      <c r="L1163" s="2"/>
      <c r="M1163" s="2"/>
      <c r="N1163" s="2">
        <f t="shared" si="41"/>
        <v>0</v>
      </c>
      <c r="O1163" s="2"/>
    </row>
    <row r="1164" spans="1:15" hidden="1" x14ac:dyDescent="0.2">
      <c r="A1164" s="58"/>
      <c r="D1164" s="116"/>
      <c r="E1164" s="2"/>
      <c r="F1164" s="2"/>
      <c r="G1164" s="2"/>
      <c r="H1164" s="2"/>
      <c r="I1164" s="2"/>
      <c r="J1164" s="2"/>
      <c r="K1164" s="2"/>
      <c r="L1164" s="2"/>
      <c r="M1164" s="2"/>
      <c r="N1164" s="2">
        <f t="shared" ref="N1164:N1227" si="42">SUM(D1164:M1164)</f>
        <v>0</v>
      </c>
      <c r="O1164" s="2"/>
    </row>
    <row r="1165" spans="1:15" hidden="1" x14ac:dyDescent="0.2">
      <c r="A1165" s="58"/>
      <c r="D1165" s="116"/>
      <c r="E1165" s="2"/>
      <c r="F1165" s="2"/>
      <c r="G1165" s="2"/>
      <c r="H1165" s="2"/>
      <c r="I1165" s="2"/>
      <c r="J1165" s="2"/>
      <c r="K1165" s="2"/>
      <c r="L1165" s="2"/>
      <c r="M1165" s="2"/>
      <c r="N1165" s="2">
        <f t="shared" si="42"/>
        <v>0</v>
      </c>
      <c r="O1165" s="2"/>
    </row>
    <row r="1166" spans="1:15" hidden="1" x14ac:dyDescent="0.2">
      <c r="A1166" s="58"/>
      <c r="D1166" s="116"/>
      <c r="E1166" s="2"/>
      <c r="F1166" s="2"/>
      <c r="G1166" s="2"/>
      <c r="H1166" s="2"/>
      <c r="I1166" s="2"/>
      <c r="J1166" s="2"/>
      <c r="K1166" s="2"/>
      <c r="L1166" s="2"/>
      <c r="M1166" s="2"/>
      <c r="N1166" s="2">
        <f t="shared" si="42"/>
        <v>0</v>
      </c>
      <c r="O1166" s="2"/>
    </row>
    <row r="1167" spans="1:15" hidden="1" x14ac:dyDescent="0.2">
      <c r="A1167" s="58"/>
      <c r="D1167" s="116"/>
      <c r="E1167" s="2"/>
      <c r="F1167" s="2"/>
      <c r="G1167" s="2"/>
      <c r="H1167" s="2"/>
      <c r="I1167" s="2"/>
      <c r="J1167" s="2"/>
      <c r="K1167" s="2"/>
      <c r="L1167" s="2"/>
      <c r="M1167" s="2"/>
      <c r="N1167" s="2">
        <f t="shared" si="42"/>
        <v>0</v>
      </c>
      <c r="O1167" s="2"/>
    </row>
    <row r="1168" spans="1:15" hidden="1" x14ac:dyDescent="0.2">
      <c r="A1168" s="58"/>
      <c r="D1168" s="116"/>
      <c r="E1168" s="2"/>
      <c r="F1168" s="2"/>
      <c r="G1168" s="2"/>
      <c r="H1168" s="2"/>
      <c r="I1168" s="2"/>
      <c r="J1168" s="2"/>
      <c r="K1168" s="2"/>
      <c r="L1168" s="2"/>
      <c r="M1168" s="2"/>
      <c r="N1168" s="2">
        <f t="shared" si="42"/>
        <v>0</v>
      </c>
      <c r="O1168" s="2"/>
    </row>
    <row r="1169" spans="1:15" hidden="1" x14ac:dyDescent="0.2">
      <c r="A1169" s="58"/>
      <c r="D1169" s="116"/>
      <c r="E1169" s="2"/>
      <c r="F1169" s="2"/>
      <c r="G1169" s="2"/>
      <c r="H1169" s="2"/>
      <c r="I1169" s="2"/>
      <c r="J1169" s="2"/>
      <c r="K1169" s="2"/>
      <c r="L1169" s="2"/>
      <c r="M1169" s="2"/>
      <c r="N1169" s="2">
        <f t="shared" si="42"/>
        <v>0</v>
      </c>
      <c r="O1169" s="2"/>
    </row>
    <row r="1170" spans="1:15" hidden="1" x14ac:dyDescent="0.2">
      <c r="A1170" s="58"/>
      <c r="D1170" s="116"/>
      <c r="E1170" s="2"/>
      <c r="F1170" s="2"/>
      <c r="G1170" s="2"/>
      <c r="H1170" s="2"/>
      <c r="I1170" s="2"/>
      <c r="J1170" s="2"/>
      <c r="K1170" s="2"/>
      <c r="L1170" s="2"/>
      <c r="M1170" s="2"/>
      <c r="N1170" s="2">
        <f t="shared" si="42"/>
        <v>0</v>
      </c>
      <c r="O1170" s="2"/>
    </row>
    <row r="1171" spans="1:15" hidden="1" x14ac:dyDescent="0.2">
      <c r="A1171" s="58"/>
      <c r="D1171" s="116"/>
      <c r="E1171" s="2"/>
      <c r="F1171" s="2"/>
      <c r="G1171" s="2"/>
      <c r="H1171" s="2"/>
      <c r="I1171" s="2"/>
      <c r="J1171" s="2"/>
      <c r="K1171" s="2"/>
      <c r="L1171" s="2"/>
      <c r="M1171" s="2"/>
      <c r="N1171" s="2">
        <f t="shared" si="42"/>
        <v>0</v>
      </c>
      <c r="O1171" s="2"/>
    </row>
    <row r="1172" spans="1:15" hidden="1" x14ac:dyDescent="0.2">
      <c r="A1172" s="58"/>
      <c r="D1172" s="116"/>
      <c r="E1172" s="2"/>
      <c r="F1172" s="2"/>
      <c r="G1172" s="2"/>
      <c r="H1172" s="2"/>
      <c r="I1172" s="2"/>
      <c r="J1172" s="2"/>
      <c r="K1172" s="2"/>
      <c r="L1172" s="2"/>
      <c r="M1172" s="2"/>
      <c r="N1172" s="2">
        <f t="shared" si="42"/>
        <v>0</v>
      </c>
      <c r="O1172" s="2"/>
    </row>
    <row r="1173" spans="1:15" hidden="1" x14ac:dyDescent="0.2">
      <c r="A1173" s="58"/>
      <c r="D1173" s="116"/>
      <c r="E1173" s="2"/>
      <c r="F1173" s="2"/>
      <c r="G1173" s="2"/>
      <c r="H1173" s="2"/>
      <c r="I1173" s="2"/>
      <c r="J1173" s="2"/>
      <c r="K1173" s="2"/>
      <c r="L1173" s="2"/>
      <c r="M1173" s="2"/>
      <c r="N1173" s="2">
        <f t="shared" si="42"/>
        <v>0</v>
      </c>
      <c r="O1173" s="2"/>
    </row>
    <row r="1174" spans="1:15" hidden="1" x14ac:dyDescent="0.2">
      <c r="A1174" s="58"/>
      <c r="D1174" s="116"/>
      <c r="E1174" s="2"/>
      <c r="F1174" s="2"/>
      <c r="G1174" s="2"/>
      <c r="H1174" s="2"/>
      <c r="I1174" s="2"/>
      <c r="J1174" s="2"/>
      <c r="K1174" s="2"/>
      <c r="L1174" s="2"/>
      <c r="M1174" s="2"/>
      <c r="N1174" s="2">
        <f t="shared" si="42"/>
        <v>0</v>
      </c>
      <c r="O1174" s="2"/>
    </row>
    <row r="1175" spans="1:15" hidden="1" x14ac:dyDescent="0.2">
      <c r="A1175" s="58"/>
      <c r="D1175" s="116"/>
      <c r="E1175" s="2"/>
      <c r="F1175" s="2"/>
      <c r="G1175" s="2"/>
      <c r="H1175" s="2"/>
      <c r="I1175" s="2"/>
      <c r="J1175" s="2"/>
      <c r="K1175" s="2"/>
      <c r="L1175" s="2"/>
      <c r="M1175" s="2"/>
      <c r="N1175" s="2">
        <f t="shared" si="42"/>
        <v>0</v>
      </c>
      <c r="O1175" s="2"/>
    </row>
    <row r="1176" spans="1:15" hidden="1" x14ac:dyDescent="0.2">
      <c r="A1176" s="58"/>
      <c r="D1176" s="116"/>
      <c r="E1176" s="2"/>
      <c r="F1176" s="2"/>
      <c r="G1176" s="2"/>
      <c r="H1176" s="2"/>
      <c r="I1176" s="2"/>
      <c r="J1176" s="2"/>
      <c r="K1176" s="2"/>
      <c r="L1176" s="2"/>
      <c r="M1176" s="2"/>
      <c r="N1176" s="2">
        <f t="shared" si="42"/>
        <v>0</v>
      </c>
      <c r="O1176" s="2"/>
    </row>
    <row r="1177" spans="1:15" hidden="1" x14ac:dyDescent="0.2">
      <c r="A1177" s="58"/>
      <c r="D1177" s="116"/>
      <c r="E1177" s="2"/>
      <c r="F1177" s="2"/>
      <c r="G1177" s="2"/>
      <c r="H1177" s="2"/>
      <c r="I1177" s="2"/>
      <c r="J1177" s="2"/>
      <c r="K1177" s="2"/>
      <c r="L1177" s="2"/>
      <c r="M1177" s="2"/>
      <c r="N1177" s="2">
        <f t="shared" si="42"/>
        <v>0</v>
      </c>
      <c r="O1177" s="2"/>
    </row>
    <row r="1178" spans="1:15" hidden="1" x14ac:dyDescent="0.2">
      <c r="A1178" s="58"/>
      <c r="D1178" s="116"/>
      <c r="E1178" s="2"/>
      <c r="F1178" s="2"/>
      <c r="G1178" s="2"/>
      <c r="H1178" s="2"/>
      <c r="I1178" s="2"/>
      <c r="J1178" s="2"/>
      <c r="K1178" s="2"/>
      <c r="L1178" s="2"/>
      <c r="M1178" s="2"/>
      <c r="N1178" s="2">
        <f t="shared" si="42"/>
        <v>0</v>
      </c>
      <c r="O1178" s="2"/>
    </row>
    <row r="1179" spans="1:15" hidden="1" x14ac:dyDescent="0.2">
      <c r="A1179" s="58"/>
      <c r="D1179" s="116"/>
      <c r="E1179" s="2"/>
      <c r="F1179" s="2"/>
      <c r="G1179" s="2"/>
      <c r="H1179" s="2"/>
      <c r="I1179" s="2"/>
      <c r="J1179" s="2"/>
      <c r="K1179" s="2"/>
      <c r="L1179" s="2"/>
      <c r="M1179" s="2"/>
      <c r="N1179" s="2">
        <f t="shared" si="42"/>
        <v>0</v>
      </c>
      <c r="O1179" s="2"/>
    </row>
    <row r="1180" spans="1:15" hidden="1" x14ac:dyDescent="0.2">
      <c r="A1180" s="58"/>
      <c r="D1180" s="116"/>
      <c r="E1180" s="2"/>
      <c r="F1180" s="2"/>
      <c r="G1180" s="2"/>
      <c r="H1180" s="2"/>
      <c r="I1180" s="2"/>
      <c r="J1180" s="2"/>
      <c r="K1180" s="2"/>
      <c r="L1180" s="2"/>
      <c r="M1180" s="2"/>
      <c r="N1180" s="2">
        <f t="shared" si="42"/>
        <v>0</v>
      </c>
      <c r="O1180" s="2"/>
    </row>
    <row r="1181" spans="1:15" hidden="1" x14ac:dyDescent="0.2">
      <c r="A1181" s="58"/>
      <c r="D1181" s="116"/>
      <c r="E1181" s="2"/>
      <c r="F1181" s="2"/>
      <c r="G1181" s="2"/>
      <c r="H1181" s="2"/>
      <c r="I1181" s="2"/>
      <c r="J1181" s="2"/>
      <c r="K1181" s="2"/>
      <c r="L1181" s="2"/>
      <c r="M1181" s="2"/>
      <c r="N1181" s="2">
        <f t="shared" si="42"/>
        <v>0</v>
      </c>
      <c r="O1181" s="2"/>
    </row>
    <row r="1182" spans="1:15" hidden="1" x14ac:dyDescent="0.2">
      <c r="A1182" s="58"/>
      <c r="D1182" s="116"/>
      <c r="E1182" s="2"/>
      <c r="F1182" s="2"/>
      <c r="G1182" s="2"/>
      <c r="H1182" s="2"/>
      <c r="I1182" s="2"/>
      <c r="J1182" s="2"/>
      <c r="K1182" s="2"/>
      <c r="L1182" s="2"/>
      <c r="M1182" s="2"/>
      <c r="N1182" s="2">
        <f t="shared" si="42"/>
        <v>0</v>
      </c>
      <c r="O1182" s="2"/>
    </row>
    <row r="1183" spans="1:15" hidden="1" x14ac:dyDescent="0.2">
      <c r="A1183" s="58"/>
      <c r="D1183" s="116"/>
      <c r="E1183" s="2"/>
      <c r="F1183" s="2"/>
      <c r="G1183" s="2"/>
      <c r="H1183" s="2"/>
      <c r="I1183" s="2"/>
      <c r="J1183" s="2"/>
      <c r="K1183" s="2"/>
      <c r="L1183" s="2"/>
      <c r="M1183" s="2"/>
      <c r="N1183" s="2">
        <f t="shared" si="42"/>
        <v>0</v>
      </c>
      <c r="O1183" s="2"/>
    </row>
    <row r="1184" spans="1:15" hidden="1" x14ac:dyDescent="0.2">
      <c r="A1184" s="58"/>
      <c r="D1184" s="116"/>
      <c r="E1184" s="2"/>
      <c r="F1184" s="2"/>
      <c r="G1184" s="2"/>
      <c r="H1184" s="2"/>
      <c r="I1184" s="2"/>
      <c r="J1184" s="2"/>
      <c r="K1184" s="2"/>
      <c r="L1184" s="2"/>
      <c r="M1184" s="2"/>
      <c r="N1184" s="2">
        <f t="shared" si="42"/>
        <v>0</v>
      </c>
      <c r="O1184" s="2"/>
    </row>
    <row r="1185" spans="1:15" hidden="1" x14ac:dyDescent="0.2">
      <c r="A1185" s="58"/>
      <c r="D1185" s="116"/>
      <c r="E1185" s="2"/>
      <c r="F1185" s="2"/>
      <c r="G1185" s="2"/>
      <c r="H1185" s="2"/>
      <c r="I1185" s="2"/>
      <c r="J1185" s="2"/>
      <c r="K1185" s="2"/>
      <c r="L1185" s="2"/>
      <c r="M1185" s="2"/>
      <c r="N1185" s="2">
        <f t="shared" si="42"/>
        <v>0</v>
      </c>
      <c r="O1185" s="2"/>
    </row>
    <row r="1186" spans="1:15" hidden="1" x14ac:dyDescent="0.2">
      <c r="A1186" s="58"/>
      <c r="D1186" s="116"/>
      <c r="E1186" s="2"/>
      <c r="F1186" s="2"/>
      <c r="G1186" s="2"/>
      <c r="H1186" s="2"/>
      <c r="I1186" s="2"/>
      <c r="J1186" s="2"/>
      <c r="K1186" s="2"/>
      <c r="L1186" s="2"/>
      <c r="M1186" s="2"/>
      <c r="N1186" s="2">
        <f t="shared" si="42"/>
        <v>0</v>
      </c>
      <c r="O1186" s="2"/>
    </row>
    <row r="1187" spans="1:15" hidden="1" x14ac:dyDescent="0.2">
      <c r="A1187" s="58"/>
      <c r="D1187" s="116"/>
      <c r="E1187" s="2"/>
      <c r="F1187" s="2"/>
      <c r="G1187" s="2"/>
      <c r="H1187" s="2"/>
      <c r="I1187" s="2"/>
      <c r="J1187" s="2"/>
      <c r="K1187" s="2"/>
      <c r="L1187" s="2"/>
      <c r="M1187" s="2"/>
      <c r="N1187" s="2">
        <f t="shared" si="42"/>
        <v>0</v>
      </c>
      <c r="O1187" s="2"/>
    </row>
    <row r="1188" spans="1:15" hidden="1" x14ac:dyDescent="0.2">
      <c r="A1188" s="58"/>
      <c r="D1188" s="116"/>
      <c r="E1188" s="2"/>
      <c r="F1188" s="2"/>
      <c r="G1188" s="2"/>
      <c r="H1188" s="2"/>
      <c r="I1188" s="2"/>
      <c r="J1188" s="2"/>
      <c r="K1188" s="2"/>
      <c r="L1188" s="2"/>
      <c r="M1188" s="2"/>
      <c r="N1188" s="2">
        <f t="shared" si="42"/>
        <v>0</v>
      </c>
      <c r="O1188" s="2"/>
    </row>
    <row r="1189" spans="1:15" hidden="1" x14ac:dyDescent="0.2">
      <c r="A1189" s="58"/>
      <c r="D1189" s="116"/>
      <c r="E1189" s="2"/>
      <c r="F1189" s="2"/>
      <c r="G1189" s="2"/>
      <c r="H1189" s="2"/>
      <c r="I1189" s="2"/>
      <c r="J1189" s="2"/>
      <c r="K1189" s="2"/>
      <c r="L1189" s="2"/>
      <c r="M1189" s="2"/>
      <c r="N1189" s="2">
        <f t="shared" si="42"/>
        <v>0</v>
      </c>
      <c r="O1189" s="2"/>
    </row>
    <row r="1190" spans="1:15" hidden="1" x14ac:dyDescent="0.2">
      <c r="A1190" s="58"/>
      <c r="D1190" s="116"/>
      <c r="E1190" s="2"/>
      <c r="F1190" s="2"/>
      <c r="G1190" s="2"/>
      <c r="H1190" s="2"/>
      <c r="I1190" s="2"/>
      <c r="J1190" s="2"/>
      <c r="K1190" s="2"/>
      <c r="L1190" s="2"/>
      <c r="M1190" s="2"/>
      <c r="N1190" s="2">
        <f t="shared" si="42"/>
        <v>0</v>
      </c>
      <c r="O1190" s="2"/>
    </row>
    <row r="1191" spans="1:15" hidden="1" x14ac:dyDescent="0.2">
      <c r="A1191" s="58"/>
      <c r="D1191" s="116"/>
      <c r="E1191" s="2"/>
      <c r="F1191" s="2"/>
      <c r="G1191" s="2"/>
      <c r="H1191" s="2"/>
      <c r="I1191" s="2"/>
      <c r="J1191" s="2"/>
      <c r="K1191" s="2"/>
      <c r="L1191" s="2"/>
      <c r="M1191" s="2"/>
      <c r="N1191" s="2">
        <f t="shared" si="42"/>
        <v>0</v>
      </c>
      <c r="O1191" s="2"/>
    </row>
    <row r="1192" spans="1:15" hidden="1" x14ac:dyDescent="0.2">
      <c r="A1192" s="58"/>
      <c r="D1192" s="116"/>
      <c r="E1192" s="2"/>
      <c r="F1192" s="2"/>
      <c r="G1192" s="2"/>
      <c r="H1192" s="2"/>
      <c r="I1192" s="2"/>
      <c r="J1192" s="2"/>
      <c r="K1192" s="2"/>
      <c r="L1192" s="2"/>
      <c r="M1192" s="2"/>
      <c r="N1192" s="2">
        <f t="shared" si="42"/>
        <v>0</v>
      </c>
      <c r="O1192" s="2"/>
    </row>
    <row r="1193" spans="1:15" hidden="1" x14ac:dyDescent="0.2">
      <c r="A1193" s="58"/>
      <c r="D1193" s="116"/>
      <c r="E1193" s="2"/>
      <c r="F1193" s="2"/>
      <c r="G1193" s="2"/>
      <c r="H1193" s="2"/>
      <c r="I1193" s="2"/>
      <c r="J1193" s="2"/>
      <c r="K1193" s="2"/>
      <c r="L1193" s="2"/>
      <c r="M1193" s="2"/>
      <c r="N1193" s="2">
        <f t="shared" si="42"/>
        <v>0</v>
      </c>
      <c r="O1193" s="2"/>
    </row>
    <row r="1194" spans="1:15" hidden="1" x14ac:dyDescent="0.2">
      <c r="A1194" s="58"/>
      <c r="D1194" s="116"/>
      <c r="E1194" s="2"/>
      <c r="F1194" s="2"/>
      <c r="G1194" s="2"/>
      <c r="H1194" s="2"/>
      <c r="I1194" s="2"/>
      <c r="J1194" s="2"/>
      <c r="K1194" s="2"/>
      <c r="L1194" s="2"/>
      <c r="M1194" s="2"/>
      <c r="N1194" s="2">
        <f t="shared" si="42"/>
        <v>0</v>
      </c>
      <c r="O1194" s="2"/>
    </row>
    <row r="1195" spans="1:15" hidden="1" x14ac:dyDescent="0.2">
      <c r="A1195" s="58"/>
      <c r="D1195" s="116"/>
      <c r="E1195" s="2"/>
      <c r="F1195" s="2"/>
      <c r="G1195" s="2"/>
      <c r="H1195" s="2"/>
      <c r="I1195" s="2"/>
      <c r="J1195" s="2"/>
      <c r="K1195" s="2"/>
      <c r="L1195" s="2"/>
      <c r="M1195" s="2"/>
      <c r="N1195" s="2">
        <f t="shared" si="42"/>
        <v>0</v>
      </c>
      <c r="O1195" s="2"/>
    </row>
    <row r="1196" spans="1:15" hidden="1" x14ac:dyDescent="0.2">
      <c r="A1196" s="58"/>
      <c r="D1196" s="116"/>
      <c r="E1196" s="2"/>
      <c r="F1196" s="2"/>
      <c r="G1196" s="2"/>
      <c r="H1196" s="2"/>
      <c r="I1196" s="2"/>
      <c r="J1196" s="2"/>
      <c r="K1196" s="2"/>
      <c r="L1196" s="2"/>
      <c r="M1196" s="2"/>
      <c r="N1196" s="2">
        <f t="shared" si="42"/>
        <v>0</v>
      </c>
      <c r="O1196" s="2"/>
    </row>
    <row r="1197" spans="1:15" hidden="1" x14ac:dyDescent="0.2">
      <c r="A1197" s="58"/>
      <c r="D1197" s="116"/>
      <c r="E1197" s="2"/>
      <c r="F1197" s="2"/>
      <c r="G1197" s="2"/>
      <c r="H1197" s="2"/>
      <c r="I1197" s="2"/>
      <c r="J1197" s="2"/>
      <c r="K1197" s="2"/>
      <c r="L1197" s="2"/>
      <c r="M1197" s="2"/>
      <c r="N1197" s="2">
        <f t="shared" si="42"/>
        <v>0</v>
      </c>
      <c r="O1197" s="2"/>
    </row>
    <row r="1198" spans="1:15" hidden="1" x14ac:dyDescent="0.2">
      <c r="A1198" s="58"/>
      <c r="D1198" s="116"/>
      <c r="E1198" s="2"/>
      <c r="F1198" s="2"/>
      <c r="G1198" s="2"/>
      <c r="H1198" s="2"/>
      <c r="I1198" s="2"/>
      <c r="J1198" s="2"/>
      <c r="K1198" s="2"/>
      <c r="L1198" s="2"/>
      <c r="M1198" s="2"/>
      <c r="N1198" s="2">
        <f t="shared" si="42"/>
        <v>0</v>
      </c>
      <c r="O1198" s="2"/>
    </row>
    <row r="1199" spans="1:15" hidden="1" x14ac:dyDescent="0.2">
      <c r="A1199" s="58"/>
      <c r="D1199" s="116"/>
      <c r="E1199" s="2"/>
      <c r="F1199" s="2"/>
      <c r="G1199" s="2"/>
      <c r="H1199" s="2"/>
      <c r="I1199" s="2"/>
      <c r="J1199" s="2"/>
      <c r="K1199" s="2"/>
      <c r="L1199" s="2"/>
      <c r="M1199" s="2"/>
      <c r="N1199" s="2">
        <f t="shared" si="42"/>
        <v>0</v>
      </c>
      <c r="O1199" s="2"/>
    </row>
    <row r="1200" spans="1:15" hidden="1" x14ac:dyDescent="0.2">
      <c r="A1200" s="58"/>
      <c r="D1200" s="116"/>
      <c r="E1200" s="2"/>
      <c r="F1200" s="2"/>
      <c r="G1200" s="2"/>
      <c r="H1200" s="2"/>
      <c r="I1200" s="2"/>
      <c r="J1200" s="2"/>
      <c r="K1200" s="2"/>
      <c r="L1200" s="2"/>
      <c r="M1200" s="2"/>
      <c r="N1200" s="2">
        <f t="shared" si="42"/>
        <v>0</v>
      </c>
      <c r="O1200" s="2"/>
    </row>
    <row r="1201" spans="1:15" hidden="1" x14ac:dyDescent="0.2">
      <c r="A1201" s="58"/>
      <c r="D1201" s="116"/>
      <c r="E1201" s="2"/>
      <c r="F1201" s="2"/>
      <c r="G1201" s="2"/>
      <c r="H1201" s="2"/>
      <c r="I1201" s="2"/>
      <c r="J1201" s="2"/>
      <c r="K1201" s="2"/>
      <c r="L1201" s="2"/>
      <c r="M1201" s="2"/>
      <c r="N1201" s="2">
        <f t="shared" si="42"/>
        <v>0</v>
      </c>
      <c r="O1201" s="2"/>
    </row>
    <row r="1202" spans="1:15" hidden="1" x14ac:dyDescent="0.2">
      <c r="A1202" s="58"/>
      <c r="D1202" s="116"/>
      <c r="E1202" s="2"/>
      <c r="F1202" s="2"/>
      <c r="G1202" s="2"/>
      <c r="H1202" s="2"/>
      <c r="I1202" s="2"/>
      <c r="J1202" s="2"/>
      <c r="K1202" s="2"/>
      <c r="L1202" s="2"/>
      <c r="M1202" s="2"/>
      <c r="N1202" s="2">
        <f t="shared" si="42"/>
        <v>0</v>
      </c>
      <c r="O1202" s="2"/>
    </row>
    <row r="1203" spans="1:15" hidden="1" x14ac:dyDescent="0.2">
      <c r="A1203" s="58"/>
      <c r="D1203" s="116"/>
      <c r="E1203" s="2"/>
      <c r="F1203" s="2"/>
      <c r="G1203" s="2"/>
      <c r="H1203" s="2"/>
      <c r="I1203" s="2"/>
      <c r="J1203" s="2"/>
      <c r="K1203" s="2"/>
      <c r="L1203" s="2"/>
      <c r="M1203" s="2"/>
      <c r="N1203" s="2">
        <f t="shared" si="42"/>
        <v>0</v>
      </c>
      <c r="O1203" s="2"/>
    </row>
    <row r="1204" spans="1:15" hidden="1" x14ac:dyDescent="0.2">
      <c r="A1204" s="58"/>
      <c r="D1204" s="116"/>
      <c r="E1204" s="2"/>
      <c r="F1204" s="2"/>
      <c r="G1204" s="2"/>
      <c r="H1204" s="2"/>
      <c r="I1204" s="2"/>
      <c r="J1204" s="2"/>
      <c r="K1204" s="2"/>
      <c r="L1204" s="2"/>
      <c r="M1204" s="2"/>
      <c r="N1204" s="2">
        <f t="shared" si="42"/>
        <v>0</v>
      </c>
      <c r="O1204" s="2"/>
    </row>
    <row r="1205" spans="1:15" hidden="1" x14ac:dyDescent="0.2">
      <c r="A1205" s="58"/>
      <c r="D1205" s="116"/>
      <c r="E1205" s="2"/>
      <c r="F1205" s="2"/>
      <c r="G1205" s="2"/>
      <c r="H1205" s="2"/>
      <c r="I1205" s="2"/>
      <c r="J1205" s="2"/>
      <c r="K1205" s="2"/>
      <c r="L1205" s="2"/>
      <c r="M1205" s="2"/>
      <c r="N1205" s="2">
        <f t="shared" si="42"/>
        <v>0</v>
      </c>
      <c r="O1205" s="2"/>
    </row>
    <row r="1206" spans="1:15" hidden="1" x14ac:dyDescent="0.2">
      <c r="A1206" s="58"/>
      <c r="D1206" s="116"/>
      <c r="E1206" s="2"/>
      <c r="F1206" s="2"/>
      <c r="G1206" s="2"/>
      <c r="H1206" s="2"/>
      <c r="I1206" s="2"/>
      <c r="J1206" s="2"/>
      <c r="K1206" s="2"/>
      <c r="L1206" s="2"/>
      <c r="M1206" s="2"/>
      <c r="N1206" s="2">
        <f t="shared" si="42"/>
        <v>0</v>
      </c>
      <c r="O1206" s="2"/>
    </row>
    <row r="1207" spans="1:15" hidden="1" x14ac:dyDescent="0.2">
      <c r="A1207" s="58"/>
      <c r="D1207" s="116"/>
      <c r="E1207" s="2"/>
      <c r="F1207" s="2"/>
      <c r="G1207" s="2"/>
      <c r="H1207" s="2"/>
      <c r="I1207" s="2"/>
      <c r="J1207" s="2"/>
      <c r="K1207" s="2"/>
      <c r="L1207" s="2"/>
      <c r="M1207" s="2"/>
      <c r="N1207" s="2">
        <f t="shared" si="42"/>
        <v>0</v>
      </c>
      <c r="O1207" s="2"/>
    </row>
    <row r="1208" spans="1:15" hidden="1" x14ac:dyDescent="0.2">
      <c r="A1208" s="58"/>
      <c r="D1208" s="116"/>
      <c r="E1208" s="2"/>
      <c r="F1208" s="2"/>
      <c r="G1208" s="2"/>
      <c r="H1208" s="2"/>
      <c r="I1208" s="2"/>
      <c r="J1208" s="2"/>
      <c r="K1208" s="2"/>
      <c r="L1208" s="2"/>
      <c r="M1208" s="2"/>
      <c r="N1208" s="2">
        <f t="shared" si="42"/>
        <v>0</v>
      </c>
      <c r="O1208" s="2"/>
    </row>
    <row r="1209" spans="1:15" hidden="1" x14ac:dyDescent="0.2">
      <c r="A1209" s="58"/>
      <c r="D1209" s="116"/>
      <c r="E1209" s="2"/>
      <c r="F1209" s="2"/>
      <c r="G1209" s="2"/>
      <c r="H1209" s="2"/>
      <c r="I1209" s="2"/>
      <c r="J1209" s="2"/>
      <c r="K1209" s="2"/>
      <c r="L1209" s="2"/>
      <c r="M1209" s="2"/>
      <c r="N1209" s="2">
        <f t="shared" si="42"/>
        <v>0</v>
      </c>
      <c r="O1209" s="2"/>
    </row>
    <row r="1210" spans="1:15" hidden="1" x14ac:dyDescent="0.2">
      <c r="A1210" s="58"/>
      <c r="D1210" s="116"/>
      <c r="E1210" s="2"/>
      <c r="F1210" s="2"/>
      <c r="G1210" s="2"/>
      <c r="H1210" s="2"/>
      <c r="I1210" s="2"/>
      <c r="J1210" s="2"/>
      <c r="K1210" s="2"/>
      <c r="L1210" s="2"/>
      <c r="M1210" s="2"/>
      <c r="N1210" s="2">
        <f t="shared" si="42"/>
        <v>0</v>
      </c>
      <c r="O1210" s="2"/>
    </row>
    <row r="1211" spans="1:15" hidden="1" x14ac:dyDescent="0.2">
      <c r="A1211" s="58"/>
      <c r="D1211" s="116"/>
      <c r="E1211" s="2"/>
      <c r="F1211" s="2"/>
      <c r="G1211" s="2"/>
      <c r="H1211" s="2"/>
      <c r="I1211" s="2"/>
      <c r="J1211" s="2"/>
      <c r="K1211" s="2"/>
      <c r="L1211" s="2"/>
      <c r="M1211" s="2"/>
      <c r="N1211" s="2">
        <f t="shared" si="42"/>
        <v>0</v>
      </c>
      <c r="O1211" s="2"/>
    </row>
    <row r="1212" spans="1:15" hidden="1" x14ac:dyDescent="0.2">
      <c r="A1212" s="58"/>
      <c r="D1212" s="116"/>
      <c r="E1212" s="2"/>
      <c r="F1212" s="2"/>
      <c r="G1212" s="2"/>
      <c r="H1212" s="2"/>
      <c r="I1212" s="2"/>
      <c r="J1212" s="2"/>
      <c r="K1212" s="2"/>
      <c r="L1212" s="2"/>
      <c r="M1212" s="2"/>
      <c r="N1212" s="2">
        <f t="shared" si="42"/>
        <v>0</v>
      </c>
      <c r="O1212" s="2"/>
    </row>
    <row r="1213" spans="1:15" hidden="1" x14ac:dyDescent="0.2">
      <c r="A1213" s="58"/>
      <c r="D1213" s="116"/>
      <c r="E1213" s="2"/>
      <c r="F1213" s="2"/>
      <c r="G1213" s="2"/>
      <c r="H1213" s="2"/>
      <c r="I1213" s="2"/>
      <c r="J1213" s="2"/>
      <c r="K1213" s="2"/>
      <c r="L1213" s="2"/>
      <c r="M1213" s="2"/>
      <c r="N1213" s="2">
        <f t="shared" si="42"/>
        <v>0</v>
      </c>
      <c r="O1213" s="2"/>
    </row>
    <row r="1214" spans="1:15" hidden="1" x14ac:dyDescent="0.2">
      <c r="A1214" s="58"/>
      <c r="D1214" s="116"/>
      <c r="E1214" s="2"/>
      <c r="F1214" s="2"/>
      <c r="G1214" s="2"/>
      <c r="H1214" s="2"/>
      <c r="I1214" s="2"/>
      <c r="J1214" s="2"/>
      <c r="K1214" s="2"/>
      <c r="L1214" s="2"/>
      <c r="M1214" s="2"/>
      <c r="N1214" s="2">
        <f t="shared" si="42"/>
        <v>0</v>
      </c>
      <c r="O1214" s="2"/>
    </row>
    <row r="1215" spans="1:15" hidden="1" x14ac:dyDescent="0.2">
      <c r="A1215" s="58"/>
      <c r="D1215" s="116"/>
      <c r="E1215" s="2"/>
      <c r="F1215" s="2"/>
      <c r="G1215" s="2"/>
      <c r="H1215" s="2"/>
      <c r="I1215" s="2"/>
      <c r="J1215" s="2"/>
      <c r="K1215" s="2"/>
      <c r="L1215" s="2"/>
      <c r="M1215" s="2"/>
      <c r="N1215" s="2">
        <f t="shared" si="42"/>
        <v>0</v>
      </c>
      <c r="O1215" s="2"/>
    </row>
    <row r="1216" spans="1:15" hidden="1" x14ac:dyDescent="0.2">
      <c r="A1216" s="58"/>
      <c r="D1216" s="116"/>
      <c r="E1216" s="2"/>
      <c r="F1216" s="2"/>
      <c r="G1216" s="2"/>
      <c r="H1216" s="2"/>
      <c r="I1216" s="2"/>
      <c r="J1216" s="2"/>
      <c r="K1216" s="2"/>
      <c r="L1216" s="2"/>
      <c r="M1216" s="2"/>
      <c r="N1216" s="2">
        <f t="shared" si="42"/>
        <v>0</v>
      </c>
      <c r="O1216" s="2"/>
    </row>
    <row r="1217" spans="1:15" hidden="1" x14ac:dyDescent="0.2">
      <c r="A1217" s="58"/>
      <c r="D1217" s="116"/>
      <c r="E1217" s="2"/>
      <c r="F1217" s="2"/>
      <c r="G1217" s="2"/>
      <c r="H1217" s="2"/>
      <c r="I1217" s="2"/>
      <c r="J1217" s="2"/>
      <c r="K1217" s="2"/>
      <c r="L1217" s="2"/>
      <c r="M1217" s="2"/>
      <c r="N1217" s="2">
        <f t="shared" si="42"/>
        <v>0</v>
      </c>
      <c r="O1217" s="2"/>
    </row>
    <row r="1218" spans="1:15" hidden="1" x14ac:dyDescent="0.2">
      <c r="A1218" s="58"/>
      <c r="D1218" s="116"/>
      <c r="E1218" s="2"/>
      <c r="F1218" s="2"/>
      <c r="G1218" s="2"/>
      <c r="H1218" s="2"/>
      <c r="I1218" s="2"/>
      <c r="J1218" s="2"/>
      <c r="K1218" s="2"/>
      <c r="L1218" s="2"/>
      <c r="M1218" s="2"/>
      <c r="N1218" s="2">
        <f t="shared" si="42"/>
        <v>0</v>
      </c>
      <c r="O1218" s="2"/>
    </row>
    <row r="1219" spans="1:15" hidden="1" x14ac:dyDescent="0.2">
      <c r="A1219" s="58"/>
      <c r="D1219" s="116"/>
      <c r="E1219" s="2"/>
      <c r="F1219" s="2"/>
      <c r="G1219" s="2"/>
      <c r="H1219" s="2"/>
      <c r="I1219" s="2"/>
      <c r="J1219" s="2"/>
      <c r="K1219" s="2"/>
      <c r="L1219" s="2"/>
      <c r="M1219" s="2"/>
      <c r="N1219" s="2">
        <f t="shared" si="42"/>
        <v>0</v>
      </c>
      <c r="O1219" s="2"/>
    </row>
    <row r="1220" spans="1:15" hidden="1" x14ac:dyDescent="0.2">
      <c r="A1220" s="58"/>
      <c r="D1220" s="116"/>
      <c r="E1220" s="2"/>
      <c r="F1220" s="2"/>
      <c r="G1220" s="2"/>
      <c r="H1220" s="2"/>
      <c r="I1220" s="2"/>
      <c r="J1220" s="2"/>
      <c r="K1220" s="2"/>
      <c r="L1220" s="2"/>
      <c r="M1220" s="2"/>
      <c r="N1220" s="2">
        <f t="shared" si="42"/>
        <v>0</v>
      </c>
      <c r="O1220" s="2"/>
    </row>
    <row r="1221" spans="1:15" hidden="1" x14ac:dyDescent="0.2">
      <c r="A1221" s="58"/>
      <c r="D1221" s="116"/>
      <c r="E1221" s="2"/>
      <c r="F1221" s="2"/>
      <c r="G1221" s="2"/>
      <c r="H1221" s="2"/>
      <c r="I1221" s="2"/>
      <c r="J1221" s="2"/>
      <c r="K1221" s="2"/>
      <c r="L1221" s="2"/>
      <c r="M1221" s="2"/>
      <c r="N1221" s="2">
        <f t="shared" si="42"/>
        <v>0</v>
      </c>
      <c r="O1221" s="2"/>
    </row>
    <row r="1222" spans="1:15" hidden="1" x14ac:dyDescent="0.2">
      <c r="A1222" s="58"/>
      <c r="D1222" s="116"/>
      <c r="E1222" s="2"/>
      <c r="F1222" s="2"/>
      <c r="G1222" s="2"/>
      <c r="H1222" s="2"/>
      <c r="I1222" s="2"/>
      <c r="J1222" s="2"/>
      <c r="K1222" s="2"/>
      <c r="L1222" s="2"/>
      <c r="M1222" s="2"/>
      <c r="N1222" s="2">
        <f t="shared" si="42"/>
        <v>0</v>
      </c>
      <c r="O1222" s="2"/>
    </row>
    <row r="1223" spans="1:15" hidden="1" x14ac:dyDescent="0.2">
      <c r="A1223" s="58"/>
      <c r="D1223" s="116"/>
      <c r="E1223" s="2"/>
      <c r="F1223" s="2"/>
      <c r="G1223" s="2"/>
      <c r="H1223" s="2"/>
      <c r="I1223" s="2"/>
      <c r="J1223" s="2"/>
      <c r="K1223" s="2"/>
      <c r="L1223" s="2"/>
      <c r="M1223" s="2"/>
      <c r="N1223" s="2">
        <f t="shared" si="42"/>
        <v>0</v>
      </c>
      <c r="O1223" s="2"/>
    </row>
    <row r="1224" spans="1:15" hidden="1" x14ac:dyDescent="0.2">
      <c r="A1224" s="58"/>
      <c r="D1224" s="116"/>
      <c r="E1224" s="2"/>
      <c r="F1224" s="2"/>
      <c r="G1224" s="2"/>
      <c r="H1224" s="2"/>
      <c r="I1224" s="2"/>
      <c r="J1224" s="2"/>
      <c r="K1224" s="2"/>
      <c r="L1224" s="2"/>
      <c r="M1224" s="2"/>
      <c r="N1224" s="2">
        <f t="shared" si="42"/>
        <v>0</v>
      </c>
      <c r="O1224" s="2"/>
    </row>
    <row r="1225" spans="1:15" hidden="1" x14ac:dyDescent="0.2">
      <c r="A1225" s="58"/>
      <c r="D1225" s="116"/>
      <c r="E1225" s="2"/>
      <c r="F1225" s="2"/>
      <c r="G1225" s="2"/>
      <c r="H1225" s="2"/>
      <c r="I1225" s="2"/>
      <c r="J1225" s="2"/>
      <c r="K1225" s="2"/>
      <c r="L1225" s="2"/>
      <c r="M1225" s="2"/>
      <c r="N1225" s="2">
        <f t="shared" si="42"/>
        <v>0</v>
      </c>
      <c r="O1225" s="2"/>
    </row>
    <row r="1226" spans="1:15" hidden="1" x14ac:dyDescent="0.2">
      <c r="A1226" s="58"/>
      <c r="D1226" s="116"/>
      <c r="E1226" s="2"/>
      <c r="F1226" s="2"/>
      <c r="G1226" s="2"/>
      <c r="H1226" s="2"/>
      <c r="I1226" s="2"/>
      <c r="J1226" s="2"/>
      <c r="K1226" s="2"/>
      <c r="L1226" s="2"/>
      <c r="M1226" s="2"/>
      <c r="N1226" s="2">
        <f t="shared" si="42"/>
        <v>0</v>
      </c>
      <c r="O1226" s="2"/>
    </row>
    <row r="1227" spans="1:15" hidden="1" x14ac:dyDescent="0.2">
      <c r="A1227" s="58"/>
      <c r="D1227" s="116"/>
      <c r="E1227" s="2"/>
      <c r="F1227" s="2"/>
      <c r="G1227" s="2"/>
      <c r="H1227" s="2"/>
      <c r="I1227" s="2"/>
      <c r="J1227" s="2"/>
      <c r="K1227" s="2"/>
      <c r="L1227" s="2"/>
      <c r="M1227" s="2"/>
      <c r="N1227" s="2">
        <f t="shared" si="42"/>
        <v>0</v>
      </c>
      <c r="O1227" s="2"/>
    </row>
    <row r="1228" spans="1:15" hidden="1" x14ac:dyDescent="0.2">
      <c r="A1228" s="58"/>
      <c r="D1228" s="116"/>
      <c r="E1228" s="2"/>
      <c r="F1228" s="2"/>
      <c r="G1228" s="2"/>
      <c r="H1228" s="2"/>
      <c r="I1228" s="2"/>
      <c r="J1228" s="2"/>
      <c r="K1228" s="2"/>
      <c r="L1228" s="2"/>
      <c r="M1228" s="2"/>
      <c r="N1228" s="2">
        <f t="shared" ref="N1228:N1291" si="43">SUM(D1228:M1228)</f>
        <v>0</v>
      </c>
      <c r="O1228" s="2"/>
    </row>
    <row r="1229" spans="1:15" hidden="1" x14ac:dyDescent="0.2">
      <c r="A1229" s="58"/>
      <c r="D1229" s="116"/>
      <c r="E1229" s="2"/>
      <c r="F1229" s="2"/>
      <c r="G1229" s="2"/>
      <c r="H1229" s="2"/>
      <c r="I1229" s="2"/>
      <c r="J1229" s="2"/>
      <c r="K1229" s="2"/>
      <c r="L1229" s="2"/>
      <c r="M1229" s="2"/>
      <c r="N1229" s="2">
        <f t="shared" si="43"/>
        <v>0</v>
      </c>
      <c r="O1229" s="2"/>
    </row>
    <row r="1230" spans="1:15" hidden="1" x14ac:dyDescent="0.2">
      <c r="A1230" s="58"/>
      <c r="D1230" s="116"/>
      <c r="E1230" s="2"/>
      <c r="F1230" s="2"/>
      <c r="G1230" s="2"/>
      <c r="H1230" s="2"/>
      <c r="I1230" s="2"/>
      <c r="J1230" s="2"/>
      <c r="K1230" s="2"/>
      <c r="L1230" s="2"/>
      <c r="M1230" s="2"/>
      <c r="N1230" s="2">
        <f t="shared" si="43"/>
        <v>0</v>
      </c>
      <c r="O1230" s="2"/>
    </row>
    <row r="1231" spans="1:15" hidden="1" x14ac:dyDescent="0.2">
      <c r="A1231" s="58"/>
      <c r="D1231" s="116"/>
      <c r="E1231" s="2"/>
      <c r="F1231" s="2"/>
      <c r="G1231" s="2"/>
      <c r="H1231" s="2"/>
      <c r="I1231" s="2"/>
      <c r="J1231" s="2"/>
      <c r="K1231" s="2"/>
      <c r="L1231" s="2"/>
      <c r="M1231" s="2"/>
      <c r="N1231" s="2">
        <f t="shared" si="43"/>
        <v>0</v>
      </c>
      <c r="O1231" s="2"/>
    </row>
    <row r="1232" spans="1:15" hidden="1" x14ac:dyDescent="0.2">
      <c r="A1232" s="58"/>
      <c r="D1232" s="116"/>
      <c r="E1232" s="2"/>
      <c r="F1232" s="2"/>
      <c r="G1232" s="2"/>
      <c r="H1232" s="2"/>
      <c r="I1232" s="2"/>
      <c r="J1232" s="2"/>
      <c r="K1232" s="2"/>
      <c r="L1232" s="2"/>
      <c r="M1232" s="2"/>
      <c r="N1232" s="2">
        <f t="shared" si="43"/>
        <v>0</v>
      </c>
      <c r="O1232" s="2"/>
    </row>
    <row r="1233" spans="1:15" hidden="1" x14ac:dyDescent="0.2">
      <c r="A1233" s="58"/>
      <c r="D1233" s="116"/>
      <c r="E1233" s="2"/>
      <c r="F1233" s="2"/>
      <c r="G1233" s="2"/>
      <c r="H1233" s="2"/>
      <c r="I1233" s="2"/>
      <c r="J1233" s="2"/>
      <c r="K1233" s="2"/>
      <c r="L1233" s="2"/>
      <c r="M1233" s="2"/>
      <c r="N1233" s="2">
        <f t="shared" si="43"/>
        <v>0</v>
      </c>
      <c r="O1233" s="2"/>
    </row>
    <row r="1234" spans="1:15" hidden="1" x14ac:dyDescent="0.2">
      <c r="A1234" s="58"/>
      <c r="D1234" s="116"/>
      <c r="E1234" s="2"/>
      <c r="F1234" s="2"/>
      <c r="G1234" s="2"/>
      <c r="H1234" s="2"/>
      <c r="I1234" s="2"/>
      <c r="J1234" s="2"/>
      <c r="K1234" s="2"/>
      <c r="L1234" s="2"/>
      <c r="M1234" s="2"/>
      <c r="N1234" s="2">
        <f t="shared" si="43"/>
        <v>0</v>
      </c>
      <c r="O1234" s="2"/>
    </row>
    <row r="1235" spans="1:15" hidden="1" x14ac:dyDescent="0.2">
      <c r="A1235" s="58"/>
      <c r="D1235" s="116"/>
      <c r="E1235" s="2"/>
      <c r="F1235" s="2"/>
      <c r="G1235" s="2"/>
      <c r="H1235" s="2"/>
      <c r="I1235" s="2"/>
      <c r="J1235" s="2"/>
      <c r="K1235" s="2"/>
      <c r="L1235" s="2"/>
      <c r="M1235" s="2"/>
      <c r="N1235" s="2">
        <f t="shared" si="43"/>
        <v>0</v>
      </c>
      <c r="O1235" s="2"/>
    </row>
    <row r="1236" spans="1:15" hidden="1" x14ac:dyDescent="0.2">
      <c r="A1236" s="58"/>
      <c r="D1236" s="116"/>
      <c r="E1236" s="2"/>
      <c r="F1236" s="2"/>
      <c r="G1236" s="2"/>
      <c r="H1236" s="2"/>
      <c r="I1236" s="2"/>
      <c r="J1236" s="2"/>
      <c r="K1236" s="2"/>
      <c r="L1236" s="2"/>
      <c r="M1236" s="2"/>
      <c r="N1236" s="2">
        <f t="shared" si="43"/>
        <v>0</v>
      </c>
      <c r="O1236" s="2"/>
    </row>
    <row r="1237" spans="1:15" hidden="1" x14ac:dyDescent="0.2">
      <c r="A1237" s="58"/>
      <c r="D1237" s="116"/>
      <c r="E1237" s="2"/>
      <c r="F1237" s="2"/>
      <c r="G1237" s="2"/>
      <c r="H1237" s="2"/>
      <c r="I1237" s="2"/>
      <c r="J1237" s="2"/>
      <c r="K1237" s="2"/>
      <c r="L1237" s="2"/>
      <c r="M1237" s="2"/>
      <c r="N1237" s="2">
        <f t="shared" si="43"/>
        <v>0</v>
      </c>
      <c r="O1237" s="2"/>
    </row>
    <row r="1238" spans="1:15" hidden="1" x14ac:dyDescent="0.2">
      <c r="A1238" s="58"/>
      <c r="D1238" s="116"/>
      <c r="E1238" s="2"/>
      <c r="F1238" s="2"/>
      <c r="G1238" s="2"/>
      <c r="H1238" s="2"/>
      <c r="I1238" s="2"/>
      <c r="J1238" s="2"/>
      <c r="K1238" s="2"/>
      <c r="L1238" s="2"/>
      <c r="M1238" s="2"/>
      <c r="N1238" s="2">
        <f t="shared" si="43"/>
        <v>0</v>
      </c>
      <c r="O1238" s="2"/>
    </row>
    <row r="1239" spans="1:15" hidden="1" x14ac:dyDescent="0.2">
      <c r="A1239" s="58"/>
      <c r="D1239" s="116"/>
      <c r="E1239" s="2"/>
      <c r="F1239" s="2"/>
      <c r="G1239" s="2"/>
      <c r="H1239" s="2"/>
      <c r="I1239" s="2"/>
      <c r="J1239" s="2"/>
      <c r="K1239" s="2"/>
      <c r="L1239" s="2"/>
      <c r="M1239" s="2"/>
      <c r="N1239" s="2">
        <f t="shared" si="43"/>
        <v>0</v>
      </c>
      <c r="O1239" s="2"/>
    </row>
    <row r="1240" spans="1:15" hidden="1" x14ac:dyDescent="0.2">
      <c r="A1240" s="58"/>
      <c r="D1240" s="116"/>
      <c r="E1240" s="2"/>
      <c r="F1240" s="2"/>
      <c r="G1240" s="2"/>
      <c r="H1240" s="2"/>
      <c r="I1240" s="2"/>
      <c r="J1240" s="2"/>
      <c r="K1240" s="2"/>
      <c r="L1240" s="2"/>
      <c r="M1240" s="2"/>
      <c r="N1240" s="2">
        <f t="shared" si="43"/>
        <v>0</v>
      </c>
      <c r="O1240" s="2"/>
    </row>
    <row r="1241" spans="1:15" hidden="1" x14ac:dyDescent="0.2">
      <c r="A1241" s="58"/>
      <c r="D1241" s="116"/>
      <c r="E1241" s="2"/>
      <c r="F1241" s="2"/>
      <c r="G1241" s="2"/>
      <c r="H1241" s="2"/>
      <c r="I1241" s="2"/>
      <c r="J1241" s="2"/>
      <c r="K1241" s="2"/>
      <c r="L1241" s="2"/>
      <c r="M1241" s="2"/>
      <c r="N1241" s="2">
        <f t="shared" si="43"/>
        <v>0</v>
      </c>
      <c r="O1241" s="2"/>
    </row>
    <row r="1242" spans="1:15" hidden="1" x14ac:dyDescent="0.2">
      <c r="A1242" s="58"/>
      <c r="D1242" s="116"/>
      <c r="E1242" s="2"/>
      <c r="F1242" s="2"/>
      <c r="G1242" s="2"/>
      <c r="H1242" s="2"/>
      <c r="I1242" s="2"/>
      <c r="J1242" s="2"/>
      <c r="K1242" s="2"/>
      <c r="L1242" s="2"/>
      <c r="M1242" s="2"/>
      <c r="N1242" s="2">
        <f t="shared" si="43"/>
        <v>0</v>
      </c>
      <c r="O1242" s="2"/>
    </row>
    <row r="1243" spans="1:15" hidden="1" x14ac:dyDescent="0.2">
      <c r="A1243" s="58"/>
      <c r="D1243" s="116"/>
      <c r="E1243" s="2"/>
      <c r="F1243" s="2"/>
      <c r="G1243" s="2"/>
      <c r="H1243" s="2"/>
      <c r="I1243" s="2"/>
      <c r="J1243" s="2"/>
      <c r="K1243" s="2"/>
      <c r="L1243" s="2"/>
      <c r="M1243" s="2"/>
      <c r="N1243" s="2">
        <f t="shared" si="43"/>
        <v>0</v>
      </c>
      <c r="O1243" s="2"/>
    </row>
    <row r="1244" spans="1:15" hidden="1" x14ac:dyDescent="0.2">
      <c r="A1244" s="58"/>
      <c r="D1244" s="116"/>
      <c r="E1244" s="2"/>
      <c r="F1244" s="2"/>
      <c r="G1244" s="2"/>
      <c r="H1244" s="2"/>
      <c r="I1244" s="2"/>
      <c r="J1244" s="2"/>
      <c r="K1244" s="2"/>
      <c r="L1244" s="2"/>
      <c r="M1244" s="2"/>
      <c r="N1244" s="2">
        <f t="shared" si="43"/>
        <v>0</v>
      </c>
      <c r="O1244" s="2"/>
    </row>
    <row r="1245" spans="1:15" hidden="1" x14ac:dyDescent="0.2">
      <c r="A1245" s="58"/>
      <c r="D1245" s="116"/>
      <c r="E1245" s="2"/>
      <c r="F1245" s="2"/>
      <c r="G1245" s="2"/>
      <c r="H1245" s="2"/>
      <c r="I1245" s="2"/>
      <c r="J1245" s="2"/>
      <c r="K1245" s="2"/>
      <c r="L1245" s="2"/>
      <c r="M1245" s="2"/>
      <c r="N1245" s="2">
        <f t="shared" si="43"/>
        <v>0</v>
      </c>
      <c r="O1245" s="2"/>
    </row>
    <row r="1246" spans="1:15" hidden="1" x14ac:dyDescent="0.2">
      <c r="A1246" s="58"/>
      <c r="D1246" s="116"/>
      <c r="E1246" s="2"/>
      <c r="F1246" s="2"/>
      <c r="G1246" s="2"/>
      <c r="H1246" s="2"/>
      <c r="I1246" s="2"/>
      <c r="J1246" s="2"/>
      <c r="K1246" s="2"/>
      <c r="L1246" s="2"/>
      <c r="M1246" s="2"/>
      <c r="N1246" s="2">
        <f t="shared" si="43"/>
        <v>0</v>
      </c>
      <c r="O1246" s="2"/>
    </row>
    <row r="1247" spans="1:15" hidden="1" x14ac:dyDescent="0.2">
      <c r="A1247" s="58"/>
      <c r="D1247" s="116"/>
      <c r="E1247" s="2"/>
      <c r="F1247" s="2"/>
      <c r="G1247" s="2"/>
      <c r="H1247" s="2"/>
      <c r="I1247" s="2"/>
      <c r="J1247" s="2"/>
      <c r="K1247" s="2"/>
      <c r="L1247" s="2"/>
      <c r="M1247" s="2"/>
      <c r="N1247" s="2">
        <f t="shared" si="43"/>
        <v>0</v>
      </c>
      <c r="O1247" s="2"/>
    </row>
    <row r="1248" spans="1:15" hidden="1" x14ac:dyDescent="0.2">
      <c r="A1248" s="58"/>
      <c r="D1248" s="116"/>
      <c r="E1248" s="2"/>
      <c r="F1248" s="2"/>
      <c r="G1248" s="2"/>
      <c r="H1248" s="2"/>
      <c r="I1248" s="2"/>
      <c r="J1248" s="2"/>
      <c r="K1248" s="2"/>
      <c r="L1248" s="2"/>
      <c r="M1248" s="2"/>
      <c r="N1248" s="2">
        <f t="shared" si="43"/>
        <v>0</v>
      </c>
      <c r="O1248" s="2"/>
    </row>
    <row r="1249" spans="1:15" hidden="1" x14ac:dyDescent="0.2">
      <c r="A1249" s="58"/>
      <c r="D1249" s="116"/>
      <c r="E1249" s="2"/>
      <c r="F1249" s="2"/>
      <c r="G1249" s="2"/>
      <c r="H1249" s="2"/>
      <c r="I1249" s="2"/>
      <c r="J1249" s="2"/>
      <c r="K1249" s="2"/>
      <c r="L1249" s="2"/>
      <c r="M1249" s="2"/>
      <c r="N1249" s="2">
        <f t="shared" si="43"/>
        <v>0</v>
      </c>
      <c r="O1249" s="2"/>
    </row>
    <row r="1250" spans="1:15" hidden="1" x14ac:dyDescent="0.2">
      <c r="A1250" s="58"/>
      <c r="D1250" s="116"/>
      <c r="E1250" s="2"/>
      <c r="F1250" s="2"/>
      <c r="G1250" s="2"/>
      <c r="H1250" s="2"/>
      <c r="I1250" s="2"/>
      <c r="J1250" s="2"/>
      <c r="K1250" s="2"/>
      <c r="L1250" s="2"/>
      <c r="M1250" s="2"/>
      <c r="N1250" s="2">
        <f t="shared" si="43"/>
        <v>0</v>
      </c>
      <c r="O1250" s="2"/>
    </row>
    <row r="1251" spans="1:15" hidden="1" x14ac:dyDescent="0.2">
      <c r="A1251" s="58"/>
      <c r="D1251" s="116"/>
      <c r="E1251" s="2"/>
      <c r="F1251" s="2"/>
      <c r="G1251" s="2"/>
      <c r="H1251" s="2"/>
      <c r="I1251" s="2"/>
      <c r="J1251" s="2"/>
      <c r="K1251" s="2"/>
      <c r="L1251" s="2"/>
      <c r="M1251" s="2"/>
      <c r="N1251" s="2">
        <f t="shared" si="43"/>
        <v>0</v>
      </c>
      <c r="O1251" s="2"/>
    </row>
    <row r="1252" spans="1:15" hidden="1" x14ac:dyDescent="0.2">
      <c r="A1252" s="58"/>
      <c r="D1252" s="116"/>
      <c r="E1252" s="2"/>
      <c r="F1252" s="2"/>
      <c r="G1252" s="2"/>
      <c r="H1252" s="2"/>
      <c r="I1252" s="2"/>
      <c r="J1252" s="2"/>
      <c r="K1252" s="2"/>
      <c r="L1252" s="2"/>
      <c r="M1252" s="2"/>
      <c r="N1252" s="2">
        <f t="shared" si="43"/>
        <v>0</v>
      </c>
      <c r="O1252" s="2"/>
    </row>
    <row r="1253" spans="1:15" hidden="1" x14ac:dyDescent="0.2">
      <c r="A1253" s="58"/>
      <c r="D1253" s="116"/>
      <c r="E1253" s="2"/>
      <c r="F1253" s="2"/>
      <c r="G1253" s="2"/>
      <c r="H1253" s="2"/>
      <c r="I1253" s="2"/>
      <c r="J1253" s="2"/>
      <c r="K1253" s="2"/>
      <c r="L1253" s="2"/>
      <c r="M1253" s="2"/>
      <c r="N1253" s="2">
        <f t="shared" si="43"/>
        <v>0</v>
      </c>
      <c r="O1253" s="2"/>
    </row>
    <row r="1254" spans="1:15" hidden="1" x14ac:dyDescent="0.2">
      <c r="A1254" s="58"/>
      <c r="D1254" s="116"/>
      <c r="E1254" s="2"/>
      <c r="F1254" s="2"/>
      <c r="G1254" s="2"/>
      <c r="H1254" s="2"/>
      <c r="I1254" s="2"/>
      <c r="J1254" s="2"/>
      <c r="K1254" s="2"/>
      <c r="L1254" s="2"/>
      <c r="M1254" s="2"/>
      <c r="N1254" s="2">
        <f t="shared" si="43"/>
        <v>0</v>
      </c>
      <c r="O1254" s="2"/>
    </row>
    <row r="1255" spans="1:15" hidden="1" x14ac:dyDescent="0.2">
      <c r="A1255" s="58"/>
      <c r="D1255" s="116"/>
      <c r="E1255" s="2"/>
      <c r="F1255" s="2"/>
      <c r="G1255" s="2"/>
      <c r="H1255" s="2"/>
      <c r="I1255" s="2"/>
      <c r="J1255" s="2"/>
      <c r="K1255" s="2"/>
      <c r="L1255" s="2"/>
      <c r="M1255" s="2"/>
      <c r="N1255" s="2">
        <f t="shared" si="43"/>
        <v>0</v>
      </c>
      <c r="O1255" s="2"/>
    </row>
    <row r="1256" spans="1:15" hidden="1" x14ac:dyDescent="0.2">
      <c r="A1256" s="58"/>
      <c r="D1256" s="116"/>
      <c r="E1256" s="2"/>
      <c r="F1256" s="2"/>
      <c r="G1256" s="2"/>
      <c r="H1256" s="2"/>
      <c r="I1256" s="2"/>
      <c r="J1256" s="2"/>
      <c r="K1256" s="2"/>
      <c r="L1256" s="2"/>
      <c r="M1256" s="2"/>
      <c r="N1256" s="2">
        <f t="shared" si="43"/>
        <v>0</v>
      </c>
      <c r="O1256" s="2"/>
    </row>
    <row r="1257" spans="1:15" hidden="1" x14ac:dyDescent="0.2">
      <c r="A1257" s="58"/>
      <c r="D1257" s="116"/>
      <c r="E1257" s="2"/>
      <c r="F1257" s="2"/>
      <c r="G1257" s="2"/>
      <c r="H1257" s="2"/>
      <c r="I1257" s="2"/>
      <c r="J1257" s="2"/>
      <c r="K1257" s="2"/>
      <c r="L1257" s="2"/>
      <c r="M1257" s="2"/>
      <c r="N1257" s="2">
        <f t="shared" si="43"/>
        <v>0</v>
      </c>
      <c r="O1257" s="2"/>
    </row>
    <row r="1258" spans="1:15" hidden="1" x14ac:dyDescent="0.2">
      <c r="A1258" s="58"/>
      <c r="D1258" s="116"/>
      <c r="E1258" s="2"/>
      <c r="F1258" s="2"/>
      <c r="G1258" s="2"/>
      <c r="H1258" s="2"/>
      <c r="I1258" s="2"/>
      <c r="J1258" s="2"/>
      <c r="K1258" s="2"/>
      <c r="L1258" s="2"/>
      <c r="M1258" s="2"/>
      <c r="N1258" s="2">
        <f t="shared" si="43"/>
        <v>0</v>
      </c>
      <c r="O1258" s="2"/>
    </row>
    <row r="1259" spans="1:15" hidden="1" x14ac:dyDescent="0.2">
      <c r="A1259" s="58"/>
      <c r="D1259" s="116"/>
      <c r="E1259" s="2"/>
      <c r="F1259" s="2"/>
      <c r="G1259" s="2"/>
      <c r="H1259" s="2"/>
      <c r="I1259" s="2"/>
      <c r="J1259" s="2"/>
      <c r="K1259" s="2"/>
      <c r="L1259" s="2"/>
      <c r="M1259" s="2"/>
      <c r="N1259" s="2">
        <f t="shared" si="43"/>
        <v>0</v>
      </c>
      <c r="O1259" s="2"/>
    </row>
    <row r="1260" spans="1:15" hidden="1" x14ac:dyDescent="0.2">
      <c r="A1260" s="58"/>
      <c r="D1260" s="116"/>
      <c r="E1260" s="2"/>
      <c r="F1260" s="2"/>
      <c r="G1260" s="2"/>
      <c r="H1260" s="2"/>
      <c r="I1260" s="2"/>
      <c r="J1260" s="2"/>
      <c r="K1260" s="2"/>
      <c r="L1260" s="2"/>
      <c r="M1260" s="2"/>
      <c r="N1260" s="2">
        <f t="shared" si="43"/>
        <v>0</v>
      </c>
      <c r="O1260" s="2"/>
    </row>
    <row r="1261" spans="1:15" hidden="1" x14ac:dyDescent="0.2">
      <c r="A1261" s="58"/>
      <c r="D1261" s="116"/>
      <c r="E1261" s="2"/>
      <c r="F1261" s="2"/>
      <c r="G1261" s="2"/>
      <c r="H1261" s="2"/>
      <c r="I1261" s="2"/>
      <c r="J1261" s="2"/>
      <c r="K1261" s="2"/>
      <c r="L1261" s="2"/>
      <c r="M1261" s="2"/>
      <c r="N1261" s="2">
        <f t="shared" si="43"/>
        <v>0</v>
      </c>
      <c r="O1261" s="2"/>
    </row>
    <row r="1262" spans="1:15" hidden="1" x14ac:dyDescent="0.2">
      <c r="A1262" s="58"/>
      <c r="D1262" s="116"/>
      <c r="E1262" s="2"/>
      <c r="F1262" s="2"/>
      <c r="G1262" s="2"/>
      <c r="H1262" s="2"/>
      <c r="I1262" s="2"/>
      <c r="J1262" s="2"/>
      <c r="K1262" s="2"/>
      <c r="L1262" s="2"/>
      <c r="M1262" s="2"/>
      <c r="N1262" s="2">
        <f t="shared" si="43"/>
        <v>0</v>
      </c>
      <c r="O1262" s="2"/>
    </row>
    <row r="1263" spans="1:15" hidden="1" x14ac:dyDescent="0.2">
      <c r="A1263" s="58"/>
      <c r="D1263" s="116"/>
      <c r="E1263" s="2"/>
      <c r="F1263" s="2"/>
      <c r="G1263" s="2"/>
      <c r="H1263" s="2"/>
      <c r="I1263" s="2"/>
      <c r="J1263" s="2"/>
      <c r="K1263" s="2"/>
      <c r="L1263" s="2"/>
      <c r="M1263" s="2"/>
      <c r="N1263" s="2">
        <f t="shared" si="43"/>
        <v>0</v>
      </c>
      <c r="O1263" s="2"/>
    </row>
    <row r="1264" spans="1:15" hidden="1" x14ac:dyDescent="0.2">
      <c r="A1264" s="58"/>
      <c r="D1264" s="116"/>
      <c r="E1264" s="2"/>
      <c r="F1264" s="2"/>
      <c r="G1264" s="2"/>
      <c r="H1264" s="2"/>
      <c r="I1264" s="2"/>
      <c r="J1264" s="2"/>
      <c r="K1264" s="2"/>
      <c r="L1264" s="2"/>
      <c r="M1264" s="2"/>
      <c r="N1264" s="2">
        <f t="shared" si="43"/>
        <v>0</v>
      </c>
      <c r="O1264" s="2"/>
    </row>
    <row r="1265" spans="1:15" hidden="1" x14ac:dyDescent="0.2">
      <c r="A1265" s="58"/>
      <c r="D1265" s="116"/>
      <c r="E1265" s="2"/>
      <c r="F1265" s="2"/>
      <c r="G1265" s="2"/>
      <c r="H1265" s="2"/>
      <c r="I1265" s="2"/>
      <c r="J1265" s="2"/>
      <c r="K1265" s="2"/>
      <c r="L1265" s="2"/>
      <c r="M1265" s="2"/>
      <c r="N1265" s="2">
        <f t="shared" si="43"/>
        <v>0</v>
      </c>
      <c r="O1265" s="2"/>
    </row>
    <row r="1266" spans="1:15" hidden="1" x14ac:dyDescent="0.2">
      <c r="A1266" s="58"/>
      <c r="D1266" s="116"/>
      <c r="E1266" s="2"/>
      <c r="F1266" s="2"/>
      <c r="G1266" s="2"/>
      <c r="H1266" s="2"/>
      <c r="I1266" s="2"/>
      <c r="J1266" s="2"/>
      <c r="K1266" s="2"/>
      <c r="L1266" s="2"/>
      <c r="M1266" s="2"/>
      <c r="N1266" s="2">
        <f t="shared" si="43"/>
        <v>0</v>
      </c>
      <c r="O1266" s="2"/>
    </row>
    <row r="1267" spans="1:15" hidden="1" x14ac:dyDescent="0.2">
      <c r="A1267" s="58"/>
      <c r="D1267" s="116"/>
      <c r="E1267" s="2"/>
      <c r="F1267" s="2"/>
      <c r="G1267" s="2"/>
      <c r="H1267" s="2"/>
      <c r="I1267" s="2"/>
      <c r="J1267" s="2"/>
      <c r="K1267" s="2"/>
      <c r="L1267" s="2"/>
      <c r="M1267" s="2"/>
      <c r="N1267" s="2">
        <f t="shared" si="43"/>
        <v>0</v>
      </c>
      <c r="O1267" s="2"/>
    </row>
    <row r="1268" spans="1:15" hidden="1" x14ac:dyDescent="0.2">
      <c r="A1268" s="58"/>
      <c r="D1268" s="116"/>
      <c r="E1268" s="2"/>
      <c r="F1268" s="2"/>
      <c r="G1268" s="2"/>
      <c r="H1268" s="2"/>
      <c r="I1268" s="2"/>
      <c r="J1268" s="2"/>
      <c r="K1268" s="2"/>
      <c r="L1268" s="2"/>
      <c r="M1268" s="2"/>
      <c r="N1268" s="2">
        <f t="shared" si="43"/>
        <v>0</v>
      </c>
      <c r="O1268" s="2"/>
    </row>
    <row r="1269" spans="1:15" hidden="1" x14ac:dyDescent="0.2">
      <c r="A1269" s="58"/>
      <c r="D1269" s="116"/>
      <c r="E1269" s="2"/>
      <c r="F1269" s="2"/>
      <c r="G1269" s="2"/>
      <c r="H1269" s="2"/>
      <c r="I1269" s="2"/>
      <c r="J1269" s="2"/>
      <c r="K1269" s="2"/>
      <c r="L1269" s="2"/>
      <c r="M1269" s="2"/>
      <c r="N1269" s="2">
        <f t="shared" si="43"/>
        <v>0</v>
      </c>
      <c r="O1269" s="2"/>
    </row>
    <row r="1270" spans="1:15" hidden="1" x14ac:dyDescent="0.2">
      <c r="A1270" s="58"/>
      <c r="D1270" s="116"/>
      <c r="E1270" s="2"/>
      <c r="F1270" s="2"/>
      <c r="G1270" s="2"/>
      <c r="H1270" s="2"/>
      <c r="I1270" s="2"/>
      <c r="J1270" s="2"/>
      <c r="K1270" s="2"/>
      <c r="L1270" s="2"/>
      <c r="M1270" s="2"/>
      <c r="N1270" s="2">
        <f t="shared" si="43"/>
        <v>0</v>
      </c>
      <c r="O1270" s="2"/>
    </row>
    <row r="1271" spans="1:15" hidden="1" x14ac:dyDescent="0.2">
      <c r="A1271" s="58"/>
      <c r="D1271" s="116"/>
      <c r="E1271" s="2"/>
      <c r="F1271" s="2"/>
      <c r="G1271" s="2"/>
      <c r="H1271" s="2"/>
      <c r="I1271" s="2"/>
      <c r="J1271" s="2"/>
      <c r="K1271" s="2"/>
      <c r="L1271" s="2"/>
      <c r="M1271" s="2"/>
      <c r="N1271" s="2">
        <f t="shared" si="43"/>
        <v>0</v>
      </c>
      <c r="O1271" s="2"/>
    </row>
    <row r="1272" spans="1:15" hidden="1" x14ac:dyDescent="0.2">
      <c r="A1272" s="58"/>
      <c r="D1272" s="116"/>
      <c r="E1272" s="2"/>
      <c r="F1272" s="2"/>
      <c r="G1272" s="2"/>
      <c r="H1272" s="2"/>
      <c r="I1272" s="2"/>
      <c r="J1272" s="2"/>
      <c r="K1272" s="2"/>
      <c r="L1272" s="2"/>
      <c r="M1272" s="2"/>
      <c r="N1272" s="2">
        <f t="shared" si="43"/>
        <v>0</v>
      </c>
      <c r="O1272" s="2"/>
    </row>
    <row r="1273" spans="1:15" hidden="1" x14ac:dyDescent="0.2">
      <c r="A1273" s="58"/>
      <c r="D1273" s="116"/>
      <c r="E1273" s="2"/>
      <c r="F1273" s="2"/>
      <c r="G1273" s="2"/>
      <c r="H1273" s="2"/>
      <c r="I1273" s="2"/>
      <c r="J1273" s="2"/>
      <c r="K1273" s="2"/>
      <c r="L1273" s="2"/>
      <c r="M1273" s="2"/>
      <c r="N1273" s="2">
        <f t="shared" si="43"/>
        <v>0</v>
      </c>
      <c r="O1273" s="2"/>
    </row>
    <row r="1274" spans="1:15" hidden="1" x14ac:dyDescent="0.2">
      <c r="A1274" s="58"/>
      <c r="D1274" s="116"/>
      <c r="E1274" s="2"/>
      <c r="F1274" s="2"/>
      <c r="G1274" s="2"/>
      <c r="H1274" s="2"/>
      <c r="I1274" s="2"/>
      <c r="J1274" s="2"/>
      <c r="K1274" s="2"/>
      <c r="L1274" s="2"/>
      <c r="M1274" s="2"/>
      <c r="N1274" s="2">
        <f t="shared" si="43"/>
        <v>0</v>
      </c>
      <c r="O1274" s="2"/>
    </row>
    <row r="1275" spans="1:15" hidden="1" x14ac:dyDescent="0.2">
      <c r="A1275" s="58"/>
      <c r="D1275" s="116"/>
      <c r="E1275" s="2"/>
      <c r="F1275" s="2"/>
      <c r="G1275" s="2"/>
      <c r="H1275" s="2"/>
      <c r="I1275" s="2"/>
      <c r="J1275" s="2"/>
      <c r="K1275" s="2"/>
      <c r="L1275" s="2"/>
      <c r="M1275" s="2"/>
      <c r="N1275" s="2">
        <f t="shared" si="43"/>
        <v>0</v>
      </c>
      <c r="O1275" s="2"/>
    </row>
    <row r="1276" spans="1:15" hidden="1" x14ac:dyDescent="0.2">
      <c r="A1276" s="58"/>
      <c r="D1276" s="116"/>
      <c r="E1276" s="2"/>
      <c r="F1276" s="2"/>
      <c r="G1276" s="2"/>
      <c r="H1276" s="2"/>
      <c r="I1276" s="2"/>
      <c r="J1276" s="2"/>
      <c r="K1276" s="2"/>
      <c r="L1276" s="2"/>
      <c r="M1276" s="2"/>
      <c r="N1276" s="2">
        <f t="shared" si="43"/>
        <v>0</v>
      </c>
      <c r="O1276" s="2"/>
    </row>
    <row r="1277" spans="1:15" hidden="1" x14ac:dyDescent="0.2">
      <c r="A1277" s="58"/>
      <c r="D1277" s="116"/>
      <c r="E1277" s="2"/>
      <c r="F1277" s="2"/>
      <c r="G1277" s="2"/>
      <c r="H1277" s="2"/>
      <c r="I1277" s="2"/>
      <c r="J1277" s="2"/>
      <c r="K1277" s="2"/>
      <c r="L1277" s="2"/>
      <c r="M1277" s="2"/>
      <c r="N1277" s="2">
        <f t="shared" si="43"/>
        <v>0</v>
      </c>
      <c r="O1277" s="2"/>
    </row>
    <row r="1278" spans="1:15" hidden="1" x14ac:dyDescent="0.2">
      <c r="A1278" s="58"/>
      <c r="D1278" s="116"/>
      <c r="E1278" s="2"/>
      <c r="F1278" s="2"/>
      <c r="G1278" s="2"/>
      <c r="H1278" s="2"/>
      <c r="I1278" s="2"/>
      <c r="J1278" s="2"/>
      <c r="K1278" s="2"/>
      <c r="L1278" s="2"/>
      <c r="M1278" s="2"/>
      <c r="N1278" s="2">
        <f t="shared" si="43"/>
        <v>0</v>
      </c>
      <c r="O1278" s="2"/>
    </row>
    <row r="1279" spans="1:15" hidden="1" x14ac:dyDescent="0.2">
      <c r="A1279" s="58"/>
      <c r="D1279" s="116"/>
      <c r="E1279" s="2"/>
      <c r="F1279" s="2"/>
      <c r="G1279" s="2"/>
      <c r="H1279" s="2"/>
      <c r="I1279" s="2"/>
      <c r="J1279" s="2"/>
      <c r="K1279" s="2"/>
      <c r="L1279" s="2"/>
      <c r="M1279" s="2"/>
      <c r="N1279" s="2">
        <f t="shared" si="43"/>
        <v>0</v>
      </c>
      <c r="O1279" s="2"/>
    </row>
    <row r="1280" spans="1:15" hidden="1" x14ac:dyDescent="0.2">
      <c r="A1280" s="58"/>
      <c r="D1280" s="116"/>
      <c r="E1280" s="2"/>
      <c r="F1280" s="2"/>
      <c r="G1280" s="2"/>
      <c r="H1280" s="2"/>
      <c r="I1280" s="2"/>
      <c r="J1280" s="2"/>
      <c r="K1280" s="2"/>
      <c r="L1280" s="2"/>
      <c r="M1280" s="2"/>
      <c r="N1280" s="2">
        <f t="shared" si="43"/>
        <v>0</v>
      </c>
      <c r="O1280" s="2"/>
    </row>
    <row r="1281" spans="1:15" hidden="1" x14ac:dyDescent="0.2">
      <c r="A1281" s="58"/>
      <c r="D1281" s="116"/>
      <c r="E1281" s="2"/>
      <c r="F1281" s="2"/>
      <c r="G1281" s="2"/>
      <c r="H1281" s="2"/>
      <c r="I1281" s="2"/>
      <c r="J1281" s="2"/>
      <c r="K1281" s="2"/>
      <c r="L1281" s="2"/>
      <c r="M1281" s="2"/>
      <c r="N1281" s="2">
        <f t="shared" si="43"/>
        <v>0</v>
      </c>
      <c r="O1281" s="2"/>
    </row>
    <row r="1282" spans="1:15" hidden="1" x14ac:dyDescent="0.2">
      <c r="A1282" s="58"/>
      <c r="D1282" s="116"/>
      <c r="E1282" s="2"/>
      <c r="F1282" s="2"/>
      <c r="G1282" s="2"/>
      <c r="H1282" s="2"/>
      <c r="I1282" s="2"/>
      <c r="J1282" s="2"/>
      <c r="K1282" s="2"/>
      <c r="L1282" s="2"/>
      <c r="M1282" s="2"/>
      <c r="N1282" s="2">
        <f t="shared" si="43"/>
        <v>0</v>
      </c>
      <c r="O1282" s="2"/>
    </row>
    <row r="1283" spans="1:15" hidden="1" x14ac:dyDescent="0.2">
      <c r="A1283" s="58"/>
      <c r="D1283" s="116"/>
      <c r="E1283" s="2"/>
      <c r="F1283" s="2"/>
      <c r="G1283" s="2"/>
      <c r="H1283" s="2"/>
      <c r="I1283" s="2"/>
      <c r="J1283" s="2"/>
      <c r="K1283" s="2"/>
      <c r="L1283" s="2"/>
      <c r="M1283" s="2"/>
      <c r="N1283" s="2">
        <f t="shared" si="43"/>
        <v>0</v>
      </c>
      <c r="O1283" s="2"/>
    </row>
    <row r="1284" spans="1:15" hidden="1" x14ac:dyDescent="0.2">
      <c r="A1284" s="58"/>
      <c r="D1284" s="116"/>
      <c r="E1284" s="2"/>
      <c r="F1284" s="2"/>
      <c r="G1284" s="2"/>
      <c r="H1284" s="2"/>
      <c r="I1284" s="2"/>
      <c r="J1284" s="2"/>
      <c r="K1284" s="2"/>
      <c r="L1284" s="2"/>
      <c r="M1284" s="2"/>
      <c r="N1284" s="2">
        <f t="shared" si="43"/>
        <v>0</v>
      </c>
      <c r="O1284" s="2"/>
    </row>
    <row r="1285" spans="1:15" hidden="1" x14ac:dyDescent="0.2">
      <c r="A1285" s="58"/>
      <c r="D1285" s="116"/>
      <c r="E1285" s="2"/>
      <c r="F1285" s="2"/>
      <c r="G1285" s="2"/>
      <c r="H1285" s="2"/>
      <c r="I1285" s="2"/>
      <c r="J1285" s="2"/>
      <c r="K1285" s="2"/>
      <c r="L1285" s="2"/>
      <c r="M1285" s="2"/>
      <c r="N1285" s="2">
        <f t="shared" si="43"/>
        <v>0</v>
      </c>
      <c r="O1285" s="2"/>
    </row>
    <row r="1286" spans="1:15" hidden="1" x14ac:dyDescent="0.2">
      <c r="A1286" s="58"/>
      <c r="D1286" s="116"/>
      <c r="E1286" s="2"/>
      <c r="F1286" s="2"/>
      <c r="G1286" s="2"/>
      <c r="H1286" s="2"/>
      <c r="I1286" s="2"/>
      <c r="J1286" s="2"/>
      <c r="K1286" s="2"/>
      <c r="L1286" s="2"/>
      <c r="M1286" s="2"/>
      <c r="N1286" s="2">
        <f t="shared" si="43"/>
        <v>0</v>
      </c>
      <c r="O1286" s="2"/>
    </row>
    <row r="1287" spans="1:15" hidden="1" x14ac:dyDescent="0.2">
      <c r="A1287" s="58"/>
      <c r="D1287" s="116"/>
      <c r="E1287" s="2"/>
      <c r="F1287" s="2"/>
      <c r="G1287" s="2"/>
      <c r="H1287" s="2"/>
      <c r="I1287" s="2"/>
      <c r="J1287" s="2"/>
      <c r="K1287" s="2"/>
      <c r="L1287" s="2"/>
      <c r="M1287" s="2"/>
      <c r="N1287" s="2">
        <f t="shared" si="43"/>
        <v>0</v>
      </c>
      <c r="O1287" s="2"/>
    </row>
    <row r="1288" spans="1:15" hidden="1" x14ac:dyDescent="0.2">
      <c r="A1288" s="58"/>
      <c r="D1288" s="116"/>
      <c r="E1288" s="2"/>
      <c r="F1288" s="2"/>
      <c r="G1288" s="2"/>
      <c r="H1288" s="2"/>
      <c r="I1288" s="2"/>
      <c r="J1288" s="2"/>
      <c r="K1288" s="2"/>
      <c r="L1288" s="2"/>
      <c r="M1288" s="2"/>
      <c r="N1288" s="2">
        <f t="shared" si="43"/>
        <v>0</v>
      </c>
      <c r="O1288" s="2"/>
    </row>
    <row r="1289" spans="1:15" hidden="1" x14ac:dyDescent="0.2">
      <c r="A1289" s="58"/>
      <c r="D1289" s="116"/>
      <c r="E1289" s="2"/>
      <c r="F1289" s="2"/>
      <c r="G1289" s="2"/>
      <c r="H1289" s="2"/>
      <c r="I1289" s="2"/>
      <c r="J1289" s="2"/>
      <c r="K1289" s="2"/>
      <c r="L1289" s="2"/>
      <c r="M1289" s="2"/>
      <c r="N1289" s="2">
        <f t="shared" si="43"/>
        <v>0</v>
      </c>
      <c r="O1289" s="2"/>
    </row>
    <row r="1290" spans="1:15" hidden="1" x14ac:dyDescent="0.2">
      <c r="A1290" s="58"/>
      <c r="D1290" s="116"/>
      <c r="E1290" s="2"/>
      <c r="F1290" s="2"/>
      <c r="G1290" s="2"/>
      <c r="H1290" s="2"/>
      <c r="I1290" s="2"/>
      <c r="J1290" s="2"/>
      <c r="K1290" s="2"/>
      <c r="L1290" s="2"/>
      <c r="M1290" s="2"/>
      <c r="N1290" s="2">
        <f t="shared" si="43"/>
        <v>0</v>
      </c>
      <c r="O1290" s="2"/>
    </row>
    <row r="1291" spans="1:15" hidden="1" x14ac:dyDescent="0.2">
      <c r="A1291" s="58"/>
      <c r="D1291" s="116"/>
      <c r="E1291" s="2"/>
      <c r="F1291" s="2"/>
      <c r="G1291" s="2"/>
      <c r="H1291" s="2"/>
      <c r="I1291" s="2"/>
      <c r="J1291" s="2"/>
      <c r="K1291" s="2"/>
      <c r="L1291" s="2"/>
      <c r="M1291" s="2"/>
      <c r="N1291" s="2">
        <f t="shared" si="43"/>
        <v>0</v>
      </c>
      <c r="O1291" s="2"/>
    </row>
    <row r="1292" spans="1:15" hidden="1" x14ac:dyDescent="0.2">
      <c r="A1292" s="58"/>
      <c r="D1292" s="116"/>
      <c r="E1292" s="2"/>
      <c r="F1292" s="2"/>
      <c r="G1292" s="2"/>
      <c r="H1292" s="2"/>
      <c r="I1292" s="2"/>
      <c r="J1292" s="2"/>
      <c r="K1292" s="2"/>
      <c r="L1292" s="2"/>
      <c r="M1292" s="2"/>
      <c r="N1292" s="2">
        <f t="shared" ref="N1292:N1355" si="44">SUM(D1292:M1292)</f>
        <v>0</v>
      </c>
      <c r="O1292" s="2"/>
    </row>
    <row r="1293" spans="1:15" hidden="1" x14ac:dyDescent="0.2">
      <c r="A1293" s="58"/>
      <c r="D1293" s="116"/>
      <c r="E1293" s="2"/>
      <c r="F1293" s="2"/>
      <c r="G1293" s="2"/>
      <c r="H1293" s="2"/>
      <c r="I1293" s="2"/>
      <c r="J1293" s="2"/>
      <c r="K1293" s="2"/>
      <c r="L1293" s="2"/>
      <c r="M1293" s="2"/>
      <c r="N1293" s="2">
        <f t="shared" si="44"/>
        <v>0</v>
      </c>
      <c r="O1293" s="2"/>
    </row>
    <row r="1294" spans="1:15" hidden="1" x14ac:dyDescent="0.2">
      <c r="A1294" s="58"/>
      <c r="D1294" s="116"/>
      <c r="E1294" s="2"/>
      <c r="F1294" s="2"/>
      <c r="G1294" s="2"/>
      <c r="H1294" s="2"/>
      <c r="I1294" s="2"/>
      <c r="J1294" s="2"/>
      <c r="K1294" s="2"/>
      <c r="L1294" s="2"/>
      <c r="M1294" s="2"/>
      <c r="N1294" s="2">
        <f t="shared" si="44"/>
        <v>0</v>
      </c>
      <c r="O1294" s="2"/>
    </row>
    <row r="1295" spans="1:15" hidden="1" x14ac:dyDescent="0.2">
      <c r="A1295" s="58"/>
      <c r="D1295" s="116"/>
      <c r="E1295" s="2"/>
      <c r="F1295" s="2"/>
      <c r="G1295" s="2"/>
      <c r="H1295" s="2"/>
      <c r="I1295" s="2"/>
      <c r="J1295" s="2"/>
      <c r="K1295" s="2"/>
      <c r="L1295" s="2"/>
      <c r="M1295" s="2"/>
      <c r="N1295" s="2">
        <f t="shared" si="44"/>
        <v>0</v>
      </c>
      <c r="O1295" s="2"/>
    </row>
    <row r="1296" spans="1:15" hidden="1" x14ac:dyDescent="0.2">
      <c r="A1296" s="58"/>
      <c r="D1296" s="116"/>
      <c r="E1296" s="2"/>
      <c r="F1296" s="2"/>
      <c r="G1296" s="2"/>
      <c r="H1296" s="2"/>
      <c r="I1296" s="2"/>
      <c r="J1296" s="2"/>
      <c r="K1296" s="2"/>
      <c r="L1296" s="2"/>
      <c r="M1296" s="2"/>
      <c r="N1296" s="2">
        <f t="shared" si="44"/>
        <v>0</v>
      </c>
      <c r="O1296" s="2"/>
    </row>
    <row r="1297" spans="1:15" hidden="1" x14ac:dyDescent="0.2">
      <c r="A1297" s="58"/>
      <c r="D1297" s="116"/>
      <c r="E1297" s="2"/>
      <c r="F1297" s="2"/>
      <c r="G1297" s="2"/>
      <c r="H1297" s="2"/>
      <c r="I1297" s="2"/>
      <c r="J1297" s="2"/>
      <c r="K1297" s="2"/>
      <c r="L1297" s="2"/>
      <c r="M1297" s="2"/>
      <c r="N1297" s="2">
        <f t="shared" si="44"/>
        <v>0</v>
      </c>
      <c r="O1297" s="2"/>
    </row>
    <row r="1298" spans="1:15" hidden="1" x14ac:dyDescent="0.2">
      <c r="A1298" s="58"/>
      <c r="D1298" s="116"/>
      <c r="E1298" s="2"/>
      <c r="F1298" s="2"/>
      <c r="G1298" s="2"/>
      <c r="H1298" s="2"/>
      <c r="I1298" s="2"/>
      <c r="J1298" s="2"/>
      <c r="K1298" s="2"/>
      <c r="L1298" s="2"/>
      <c r="M1298" s="2"/>
      <c r="N1298" s="2">
        <f t="shared" si="44"/>
        <v>0</v>
      </c>
      <c r="O1298" s="2"/>
    </row>
    <row r="1299" spans="1:15" hidden="1" x14ac:dyDescent="0.2">
      <c r="A1299" s="58"/>
      <c r="D1299" s="116"/>
      <c r="E1299" s="2"/>
      <c r="F1299" s="2"/>
      <c r="G1299" s="2"/>
      <c r="H1299" s="2"/>
      <c r="I1299" s="2"/>
      <c r="J1299" s="2"/>
      <c r="K1299" s="2"/>
      <c r="L1299" s="2"/>
      <c r="M1299" s="2"/>
      <c r="N1299" s="2">
        <f t="shared" si="44"/>
        <v>0</v>
      </c>
      <c r="O1299" s="2"/>
    </row>
    <row r="1300" spans="1:15" hidden="1" x14ac:dyDescent="0.2">
      <c r="A1300" s="58"/>
      <c r="D1300" s="116"/>
      <c r="E1300" s="2"/>
      <c r="F1300" s="2"/>
      <c r="G1300" s="2"/>
      <c r="H1300" s="2"/>
      <c r="I1300" s="2"/>
      <c r="J1300" s="2"/>
      <c r="K1300" s="2"/>
      <c r="L1300" s="2"/>
      <c r="M1300" s="2"/>
      <c r="N1300" s="2">
        <f t="shared" si="44"/>
        <v>0</v>
      </c>
      <c r="O1300" s="2"/>
    </row>
    <row r="1301" spans="1:15" hidden="1" x14ac:dyDescent="0.2">
      <c r="A1301" s="58"/>
      <c r="D1301" s="116"/>
      <c r="E1301" s="2"/>
      <c r="F1301" s="2"/>
      <c r="G1301" s="2"/>
      <c r="H1301" s="2"/>
      <c r="I1301" s="2"/>
      <c r="J1301" s="2"/>
      <c r="K1301" s="2"/>
      <c r="L1301" s="2"/>
      <c r="M1301" s="2"/>
      <c r="N1301" s="2">
        <f t="shared" si="44"/>
        <v>0</v>
      </c>
      <c r="O1301" s="2"/>
    </row>
    <row r="1302" spans="1:15" hidden="1" x14ac:dyDescent="0.2">
      <c r="A1302" s="58"/>
      <c r="D1302" s="116"/>
      <c r="E1302" s="2"/>
      <c r="F1302" s="2"/>
      <c r="G1302" s="2"/>
      <c r="H1302" s="2"/>
      <c r="I1302" s="2"/>
      <c r="J1302" s="2"/>
      <c r="K1302" s="2"/>
      <c r="L1302" s="2"/>
      <c r="M1302" s="2"/>
      <c r="N1302" s="2">
        <f t="shared" si="44"/>
        <v>0</v>
      </c>
      <c r="O1302" s="2"/>
    </row>
    <row r="1303" spans="1:15" hidden="1" x14ac:dyDescent="0.2">
      <c r="A1303" s="58"/>
      <c r="D1303" s="116"/>
      <c r="E1303" s="2"/>
      <c r="F1303" s="2"/>
      <c r="G1303" s="2"/>
      <c r="H1303" s="2"/>
      <c r="I1303" s="2"/>
      <c r="J1303" s="2"/>
      <c r="K1303" s="2"/>
      <c r="L1303" s="2"/>
      <c r="M1303" s="2"/>
      <c r="N1303" s="2">
        <f t="shared" si="44"/>
        <v>0</v>
      </c>
      <c r="O1303" s="2"/>
    </row>
    <row r="1304" spans="1:15" hidden="1" x14ac:dyDescent="0.2">
      <c r="A1304" s="58"/>
      <c r="D1304" s="116"/>
      <c r="E1304" s="2"/>
      <c r="F1304" s="2"/>
      <c r="G1304" s="2"/>
      <c r="H1304" s="2"/>
      <c r="I1304" s="2"/>
      <c r="J1304" s="2"/>
      <c r="K1304" s="2"/>
      <c r="L1304" s="2"/>
      <c r="M1304" s="2"/>
      <c r="N1304" s="2">
        <f t="shared" si="44"/>
        <v>0</v>
      </c>
      <c r="O1304" s="2"/>
    </row>
    <row r="1305" spans="1:15" hidden="1" x14ac:dyDescent="0.2">
      <c r="A1305" s="58"/>
      <c r="D1305" s="116"/>
      <c r="E1305" s="2"/>
      <c r="F1305" s="2"/>
      <c r="G1305" s="2"/>
      <c r="H1305" s="2"/>
      <c r="I1305" s="2"/>
      <c r="J1305" s="2"/>
      <c r="K1305" s="2"/>
      <c r="L1305" s="2"/>
      <c r="M1305" s="2"/>
      <c r="N1305" s="2">
        <f t="shared" si="44"/>
        <v>0</v>
      </c>
      <c r="O1305" s="2"/>
    </row>
    <row r="1306" spans="1:15" hidden="1" x14ac:dyDescent="0.2">
      <c r="A1306" s="58"/>
      <c r="D1306" s="116"/>
      <c r="E1306" s="2"/>
      <c r="F1306" s="2"/>
      <c r="G1306" s="2"/>
      <c r="H1306" s="2"/>
      <c r="I1306" s="2"/>
      <c r="J1306" s="2"/>
      <c r="K1306" s="2"/>
      <c r="L1306" s="2"/>
      <c r="M1306" s="2"/>
      <c r="N1306" s="2">
        <f t="shared" si="44"/>
        <v>0</v>
      </c>
      <c r="O1306" s="2"/>
    </row>
    <row r="1307" spans="1:15" hidden="1" x14ac:dyDescent="0.2">
      <c r="A1307" s="58"/>
      <c r="D1307" s="116"/>
      <c r="E1307" s="2"/>
      <c r="F1307" s="2"/>
      <c r="G1307" s="2"/>
      <c r="H1307" s="2"/>
      <c r="I1307" s="2"/>
      <c r="J1307" s="2"/>
      <c r="K1307" s="2"/>
      <c r="L1307" s="2"/>
      <c r="M1307" s="2"/>
      <c r="N1307" s="2">
        <f t="shared" si="44"/>
        <v>0</v>
      </c>
      <c r="O1307" s="2"/>
    </row>
    <row r="1308" spans="1:15" hidden="1" x14ac:dyDescent="0.2">
      <c r="A1308" s="58"/>
      <c r="D1308" s="116"/>
      <c r="E1308" s="2"/>
      <c r="F1308" s="2"/>
      <c r="G1308" s="2"/>
      <c r="H1308" s="2"/>
      <c r="I1308" s="2"/>
      <c r="J1308" s="2"/>
      <c r="K1308" s="2"/>
      <c r="L1308" s="2"/>
      <c r="M1308" s="2"/>
      <c r="N1308" s="2">
        <f t="shared" si="44"/>
        <v>0</v>
      </c>
      <c r="O1308" s="2"/>
    </row>
    <row r="1309" spans="1:15" hidden="1" x14ac:dyDescent="0.2">
      <c r="A1309" s="58"/>
      <c r="D1309" s="116"/>
      <c r="E1309" s="2"/>
      <c r="F1309" s="2"/>
      <c r="G1309" s="2"/>
      <c r="H1309" s="2"/>
      <c r="I1309" s="2"/>
      <c r="J1309" s="2"/>
      <c r="K1309" s="2"/>
      <c r="L1309" s="2"/>
      <c r="M1309" s="2"/>
      <c r="N1309" s="2">
        <f t="shared" si="44"/>
        <v>0</v>
      </c>
      <c r="O1309" s="2"/>
    </row>
    <row r="1310" spans="1:15" hidden="1" x14ac:dyDescent="0.2">
      <c r="A1310" s="58"/>
      <c r="D1310" s="116"/>
      <c r="E1310" s="2"/>
      <c r="F1310" s="2"/>
      <c r="G1310" s="2"/>
      <c r="H1310" s="2"/>
      <c r="I1310" s="2"/>
      <c r="J1310" s="2"/>
      <c r="K1310" s="2"/>
      <c r="L1310" s="2"/>
      <c r="M1310" s="2"/>
      <c r="N1310" s="2">
        <f t="shared" si="44"/>
        <v>0</v>
      </c>
      <c r="O1310" s="2"/>
    </row>
    <row r="1311" spans="1:15" hidden="1" x14ac:dyDescent="0.2">
      <c r="A1311" s="58"/>
      <c r="D1311" s="116"/>
      <c r="E1311" s="2"/>
      <c r="F1311" s="2"/>
      <c r="G1311" s="2"/>
      <c r="H1311" s="2"/>
      <c r="I1311" s="2"/>
      <c r="J1311" s="2"/>
      <c r="K1311" s="2"/>
      <c r="L1311" s="2"/>
      <c r="M1311" s="2"/>
      <c r="N1311" s="2">
        <f t="shared" si="44"/>
        <v>0</v>
      </c>
      <c r="O1311" s="2"/>
    </row>
    <row r="1312" spans="1:15" hidden="1" x14ac:dyDescent="0.2">
      <c r="A1312" s="58"/>
      <c r="D1312" s="116"/>
      <c r="E1312" s="2"/>
      <c r="F1312" s="2"/>
      <c r="G1312" s="2"/>
      <c r="H1312" s="2"/>
      <c r="I1312" s="2"/>
      <c r="J1312" s="2"/>
      <c r="K1312" s="2"/>
      <c r="L1312" s="2"/>
      <c r="M1312" s="2"/>
      <c r="N1312" s="2">
        <f t="shared" si="44"/>
        <v>0</v>
      </c>
      <c r="O1312" s="2"/>
    </row>
    <row r="1313" spans="1:15" hidden="1" x14ac:dyDescent="0.2">
      <c r="A1313" s="58"/>
      <c r="D1313" s="116"/>
      <c r="E1313" s="2"/>
      <c r="F1313" s="2"/>
      <c r="G1313" s="2"/>
      <c r="H1313" s="2"/>
      <c r="I1313" s="2"/>
      <c r="J1313" s="2"/>
      <c r="K1313" s="2"/>
      <c r="L1313" s="2"/>
      <c r="M1313" s="2"/>
      <c r="N1313" s="2">
        <f t="shared" si="44"/>
        <v>0</v>
      </c>
      <c r="O1313" s="2"/>
    </row>
    <row r="1314" spans="1:15" hidden="1" x14ac:dyDescent="0.2">
      <c r="A1314" s="58"/>
      <c r="D1314" s="116"/>
      <c r="E1314" s="2"/>
      <c r="F1314" s="2"/>
      <c r="G1314" s="2"/>
      <c r="H1314" s="2"/>
      <c r="I1314" s="2"/>
      <c r="J1314" s="2"/>
      <c r="K1314" s="2"/>
      <c r="L1314" s="2"/>
      <c r="M1314" s="2"/>
      <c r="N1314" s="2">
        <f t="shared" si="44"/>
        <v>0</v>
      </c>
      <c r="O1314" s="2"/>
    </row>
    <row r="1315" spans="1:15" hidden="1" x14ac:dyDescent="0.2">
      <c r="A1315" s="58"/>
      <c r="D1315" s="116"/>
      <c r="E1315" s="2"/>
      <c r="F1315" s="2"/>
      <c r="G1315" s="2"/>
      <c r="H1315" s="2"/>
      <c r="I1315" s="2"/>
      <c r="J1315" s="2"/>
      <c r="K1315" s="2"/>
      <c r="L1315" s="2"/>
      <c r="M1315" s="2"/>
      <c r="N1315" s="2">
        <f t="shared" si="44"/>
        <v>0</v>
      </c>
      <c r="O1315" s="2"/>
    </row>
    <row r="1316" spans="1:15" hidden="1" x14ac:dyDescent="0.2">
      <c r="A1316" s="58"/>
      <c r="D1316" s="116"/>
      <c r="E1316" s="2"/>
      <c r="F1316" s="2"/>
      <c r="G1316" s="2"/>
      <c r="H1316" s="2"/>
      <c r="I1316" s="2"/>
      <c r="J1316" s="2"/>
      <c r="K1316" s="2"/>
      <c r="L1316" s="2"/>
      <c r="M1316" s="2"/>
      <c r="N1316" s="2">
        <f t="shared" si="44"/>
        <v>0</v>
      </c>
      <c r="O1316" s="2"/>
    </row>
    <row r="1317" spans="1:15" hidden="1" x14ac:dyDescent="0.2">
      <c r="A1317" s="58"/>
      <c r="D1317" s="116"/>
      <c r="E1317" s="2"/>
      <c r="F1317" s="2"/>
      <c r="G1317" s="2"/>
      <c r="H1317" s="2"/>
      <c r="I1317" s="2"/>
      <c r="J1317" s="2"/>
      <c r="K1317" s="2"/>
      <c r="L1317" s="2"/>
      <c r="M1317" s="2"/>
      <c r="N1317" s="2">
        <f t="shared" si="44"/>
        <v>0</v>
      </c>
      <c r="O1317" s="2"/>
    </row>
    <row r="1318" spans="1:15" hidden="1" x14ac:dyDescent="0.2">
      <c r="A1318" s="58"/>
      <c r="D1318" s="116"/>
      <c r="E1318" s="2"/>
      <c r="F1318" s="2"/>
      <c r="G1318" s="2"/>
      <c r="H1318" s="2"/>
      <c r="I1318" s="2"/>
      <c r="J1318" s="2"/>
      <c r="K1318" s="2"/>
      <c r="L1318" s="2"/>
      <c r="M1318" s="2"/>
      <c r="N1318" s="2">
        <f t="shared" si="44"/>
        <v>0</v>
      </c>
      <c r="O1318" s="2"/>
    </row>
    <row r="1319" spans="1:15" hidden="1" x14ac:dyDescent="0.2">
      <c r="A1319" s="58"/>
      <c r="D1319" s="116"/>
      <c r="E1319" s="2"/>
      <c r="F1319" s="2"/>
      <c r="G1319" s="2"/>
      <c r="H1319" s="2"/>
      <c r="I1319" s="2"/>
      <c r="J1319" s="2"/>
      <c r="K1319" s="2"/>
      <c r="L1319" s="2"/>
      <c r="M1319" s="2"/>
      <c r="N1319" s="2">
        <f t="shared" si="44"/>
        <v>0</v>
      </c>
      <c r="O1319" s="2"/>
    </row>
    <row r="1320" spans="1:15" hidden="1" x14ac:dyDescent="0.2">
      <c r="A1320" s="58"/>
      <c r="D1320" s="116"/>
      <c r="E1320" s="2"/>
      <c r="F1320" s="2"/>
      <c r="G1320" s="2"/>
      <c r="H1320" s="2"/>
      <c r="I1320" s="2"/>
      <c r="J1320" s="2"/>
      <c r="K1320" s="2"/>
      <c r="L1320" s="2"/>
      <c r="M1320" s="2"/>
      <c r="N1320" s="2">
        <f t="shared" si="44"/>
        <v>0</v>
      </c>
      <c r="O1320" s="2"/>
    </row>
    <row r="1321" spans="1:15" hidden="1" x14ac:dyDescent="0.2">
      <c r="A1321" s="58"/>
      <c r="D1321" s="116"/>
      <c r="E1321" s="2"/>
      <c r="F1321" s="2"/>
      <c r="G1321" s="2"/>
      <c r="H1321" s="2"/>
      <c r="I1321" s="2"/>
      <c r="J1321" s="2"/>
      <c r="K1321" s="2"/>
      <c r="L1321" s="2"/>
      <c r="M1321" s="2"/>
      <c r="N1321" s="2">
        <f t="shared" si="44"/>
        <v>0</v>
      </c>
      <c r="O1321" s="2"/>
    </row>
    <row r="1322" spans="1:15" hidden="1" x14ac:dyDescent="0.2">
      <c r="A1322" s="58"/>
      <c r="D1322" s="116"/>
      <c r="E1322" s="2"/>
      <c r="F1322" s="2"/>
      <c r="G1322" s="2"/>
      <c r="H1322" s="2"/>
      <c r="I1322" s="2"/>
      <c r="J1322" s="2"/>
      <c r="K1322" s="2"/>
      <c r="L1322" s="2"/>
      <c r="M1322" s="2"/>
      <c r="N1322" s="2">
        <f t="shared" si="44"/>
        <v>0</v>
      </c>
      <c r="O1322" s="2"/>
    </row>
    <row r="1323" spans="1:15" hidden="1" x14ac:dyDescent="0.2">
      <c r="A1323" s="58"/>
      <c r="D1323" s="116"/>
      <c r="E1323" s="2"/>
      <c r="F1323" s="2"/>
      <c r="G1323" s="2"/>
      <c r="H1323" s="2"/>
      <c r="I1323" s="2"/>
      <c r="J1323" s="2"/>
      <c r="K1323" s="2"/>
      <c r="L1323" s="2"/>
      <c r="M1323" s="2"/>
      <c r="N1323" s="2">
        <f t="shared" si="44"/>
        <v>0</v>
      </c>
      <c r="O1323" s="2"/>
    </row>
    <row r="1324" spans="1:15" hidden="1" x14ac:dyDescent="0.2">
      <c r="A1324" s="58"/>
      <c r="D1324" s="116"/>
      <c r="E1324" s="2"/>
      <c r="F1324" s="2"/>
      <c r="G1324" s="2"/>
      <c r="H1324" s="2"/>
      <c r="I1324" s="2"/>
      <c r="J1324" s="2"/>
      <c r="K1324" s="2"/>
      <c r="L1324" s="2"/>
      <c r="M1324" s="2"/>
      <c r="N1324" s="2">
        <f t="shared" si="44"/>
        <v>0</v>
      </c>
      <c r="O1324" s="2"/>
    </row>
    <row r="1325" spans="1:15" hidden="1" x14ac:dyDescent="0.2">
      <c r="A1325" s="58"/>
      <c r="D1325" s="116"/>
      <c r="E1325" s="2"/>
      <c r="F1325" s="2"/>
      <c r="G1325" s="2"/>
      <c r="H1325" s="2"/>
      <c r="I1325" s="2"/>
      <c r="J1325" s="2"/>
      <c r="K1325" s="2"/>
      <c r="L1325" s="2"/>
      <c r="M1325" s="2"/>
      <c r="N1325" s="2">
        <f t="shared" si="44"/>
        <v>0</v>
      </c>
      <c r="O1325" s="2"/>
    </row>
    <row r="1326" spans="1:15" hidden="1" x14ac:dyDescent="0.2">
      <c r="A1326" s="58"/>
      <c r="D1326" s="116"/>
      <c r="E1326" s="2"/>
      <c r="F1326" s="2"/>
      <c r="G1326" s="2"/>
      <c r="H1326" s="2"/>
      <c r="I1326" s="2"/>
      <c r="J1326" s="2"/>
      <c r="K1326" s="2"/>
      <c r="L1326" s="2"/>
      <c r="M1326" s="2"/>
      <c r="N1326" s="2">
        <f t="shared" si="44"/>
        <v>0</v>
      </c>
      <c r="O1326" s="2"/>
    </row>
    <row r="1327" spans="1:15" hidden="1" x14ac:dyDescent="0.2">
      <c r="A1327" s="58"/>
      <c r="D1327" s="116"/>
      <c r="E1327" s="2"/>
      <c r="F1327" s="2"/>
      <c r="G1327" s="2"/>
      <c r="H1327" s="2"/>
      <c r="I1327" s="2"/>
      <c r="J1327" s="2"/>
      <c r="K1327" s="2"/>
      <c r="L1327" s="2"/>
      <c r="M1327" s="2"/>
      <c r="N1327" s="2">
        <f t="shared" si="44"/>
        <v>0</v>
      </c>
      <c r="O1327" s="2"/>
    </row>
    <row r="1328" spans="1:15" hidden="1" x14ac:dyDescent="0.2">
      <c r="A1328" s="58"/>
      <c r="D1328" s="116"/>
      <c r="E1328" s="2"/>
      <c r="F1328" s="2"/>
      <c r="G1328" s="2"/>
      <c r="H1328" s="2"/>
      <c r="I1328" s="2"/>
      <c r="J1328" s="2"/>
      <c r="K1328" s="2"/>
      <c r="L1328" s="2"/>
      <c r="M1328" s="2"/>
      <c r="N1328" s="2">
        <f t="shared" si="44"/>
        <v>0</v>
      </c>
      <c r="O1328" s="2"/>
    </row>
    <row r="1329" spans="1:15" hidden="1" x14ac:dyDescent="0.2">
      <c r="A1329" s="58"/>
      <c r="D1329" s="116"/>
      <c r="E1329" s="2"/>
      <c r="F1329" s="2"/>
      <c r="G1329" s="2"/>
      <c r="H1329" s="2"/>
      <c r="I1329" s="2"/>
      <c r="J1329" s="2"/>
      <c r="K1329" s="2"/>
      <c r="L1329" s="2"/>
      <c r="M1329" s="2"/>
      <c r="N1329" s="2">
        <f t="shared" si="44"/>
        <v>0</v>
      </c>
      <c r="O1329" s="2"/>
    </row>
    <row r="1330" spans="1:15" hidden="1" x14ac:dyDescent="0.2">
      <c r="A1330" s="58"/>
      <c r="D1330" s="116"/>
      <c r="E1330" s="2"/>
      <c r="F1330" s="2"/>
      <c r="G1330" s="2"/>
      <c r="H1330" s="2"/>
      <c r="I1330" s="2"/>
      <c r="J1330" s="2"/>
      <c r="K1330" s="2"/>
      <c r="L1330" s="2"/>
      <c r="M1330" s="2"/>
      <c r="N1330" s="2">
        <f t="shared" si="44"/>
        <v>0</v>
      </c>
      <c r="O1330" s="2"/>
    </row>
    <row r="1331" spans="1:15" hidden="1" x14ac:dyDescent="0.2">
      <c r="A1331" s="58"/>
      <c r="D1331" s="116"/>
      <c r="E1331" s="2"/>
      <c r="F1331" s="2"/>
      <c r="G1331" s="2"/>
      <c r="H1331" s="2"/>
      <c r="I1331" s="2"/>
      <c r="J1331" s="2"/>
      <c r="K1331" s="2"/>
      <c r="L1331" s="2"/>
      <c r="M1331" s="2"/>
      <c r="N1331" s="2">
        <f t="shared" si="44"/>
        <v>0</v>
      </c>
      <c r="O1331" s="2"/>
    </row>
    <row r="1332" spans="1:15" hidden="1" x14ac:dyDescent="0.2">
      <c r="A1332" s="58"/>
      <c r="D1332" s="116"/>
      <c r="E1332" s="2"/>
      <c r="F1332" s="2"/>
      <c r="G1332" s="2"/>
      <c r="H1332" s="2"/>
      <c r="I1332" s="2"/>
      <c r="J1332" s="2"/>
      <c r="K1332" s="2"/>
      <c r="L1332" s="2"/>
      <c r="M1332" s="2"/>
      <c r="N1332" s="2">
        <f t="shared" si="44"/>
        <v>0</v>
      </c>
      <c r="O1332" s="2"/>
    </row>
    <row r="1333" spans="1:15" hidden="1" x14ac:dyDescent="0.2">
      <c r="A1333" s="58"/>
      <c r="D1333" s="116"/>
      <c r="E1333" s="2"/>
      <c r="F1333" s="2"/>
      <c r="G1333" s="2"/>
      <c r="H1333" s="2"/>
      <c r="I1333" s="2"/>
      <c r="J1333" s="2"/>
      <c r="K1333" s="2"/>
      <c r="L1333" s="2"/>
      <c r="M1333" s="2"/>
      <c r="N1333" s="2">
        <f t="shared" si="44"/>
        <v>0</v>
      </c>
      <c r="O1333" s="2"/>
    </row>
    <row r="1334" spans="1:15" hidden="1" x14ac:dyDescent="0.2">
      <c r="A1334" s="58"/>
      <c r="D1334" s="116"/>
      <c r="E1334" s="2"/>
      <c r="F1334" s="2"/>
      <c r="G1334" s="2"/>
      <c r="H1334" s="2"/>
      <c r="I1334" s="2"/>
      <c r="J1334" s="2"/>
      <c r="K1334" s="2"/>
      <c r="L1334" s="2"/>
      <c r="M1334" s="2"/>
      <c r="N1334" s="2">
        <f t="shared" si="44"/>
        <v>0</v>
      </c>
      <c r="O1334" s="2"/>
    </row>
    <row r="1335" spans="1:15" hidden="1" x14ac:dyDescent="0.2">
      <c r="A1335" s="58"/>
      <c r="D1335" s="116"/>
      <c r="E1335" s="2"/>
      <c r="F1335" s="2"/>
      <c r="G1335" s="2"/>
      <c r="H1335" s="2"/>
      <c r="I1335" s="2"/>
      <c r="J1335" s="2"/>
      <c r="K1335" s="2"/>
      <c r="L1335" s="2"/>
      <c r="M1335" s="2"/>
      <c r="N1335" s="2">
        <f t="shared" si="44"/>
        <v>0</v>
      </c>
      <c r="O1335" s="2"/>
    </row>
    <row r="1336" spans="1:15" hidden="1" x14ac:dyDescent="0.2">
      <c r="A1336" s="58"/>
      <c r="D1336" s="116"/>
      <c r="E1336" s="2"/>
      <c r="F1336" s="2"/>
      <c r="G1336" s="2"/>
      <c r="H1336" s="2"/>
      <c r="I1336" s="2"/>
      <c r="J1336" s="2"/>
      <c r="K1336" s="2"/>
      <c r="L1336" s="2"/>
      <c r="M1336" s="2"/>
      <c r="N1336" s="2">
        <f t="shared" si="44"/>
        <v>0</v>
      </c>
      <c r="O1336" s="2"/>
    </row>
    <row r="1337" spans="1:15" hidden="1" x14ac:dyDescent="0.2">
      <c r="A1337" s="58"/>
      <c r="D1337" s="116"/>
      <c r="E1337" s="2"/>
      <c r="F1337" s="2"/>
      <c r="G1337" s="2"/>
      <c r="H1337" s="2"/>
      <c r="I1337" s="2"/>
      <c r="J1337" s="2"/>
      <c r="K1337" s="2"/>
      <c r="L1337" s="2"/>
      <c r="M1337" s="2"/>
      <c r="N1337" s="2">
        <f t="shared" si="44"/>
        <v>0</v>
      </c>
      <c r="O1337" s="2"/>
    </row>
    <row r="1338" spans="1:15" hidden="1" x14ac:dyDescent="0.2">
      <c r="A1338" s="58"/>
      <c r="D1338" s="116"/>
      <c r="E1338" s="2"/>
      <c r="F1338" s="2"/>
      <c r="G1338" s="2"/>
      <c r="H1338" s="2"/>
      <c r="I1338" s="2"/>
      <c r="J1338" s="2"/>
      <c r="K1338" s="2"/>
      <c r="L1338" s="2"/>
      <c r="M1338" s="2"/>
      <c r="N1338" s="2">
        <f t="shared" si="44"/>
        <v>0</v>
      </c>
      <c r="O1338" s="2"/>
    </row>
    <row r="1339" spans="1:15" hidden="1" x14ac:dyDescent="0.2">
      <c r="A1339" s="58"/>
      <c r="D1339" s="116"/>
      <c r="E1339" s="2"/>
      <c r="F1339" s="2"/>
      <c r="G1339" s="2"/>
      <c r="H1339" s="2"/>
      <c r="I1339" s="2"/>
      <c r="J1339" s="2"/>
      <c r="K1339" s="2"/>
      <c r="L1339" s="2"/>
      <c r="M1339" s="2"/>
      <c r="N1339" s="2">
        <f t="shared" si="44"/>
        <v>0</v>
      </c>
      <c r="O1339" s="2"/>
    </row>
    <row r="1340" spans="1:15" hidden="1" x14ac:dyDescent="0.2">
      <c r="A1340" s="58"/>
      <c r="D1340" s="116"/>
      <c r="E1340" s="2"/>
      <c r="F1340" s="2"/>
      <c r="G1340" s="2"/>
      <c r="H1340" s="2"/>
      <c r="I1340" s="2"/>
      <c r="J1340" s="2"/>
      <c r="K1340" s="2"/>
      <c r="L1340" s="2"/>
      <c r="M1340" s="2"/>
      <c r="N1340" s="2">
        <f t="shared" si="44"/>
        <v>0</v>
      </c>
      <c r="O1340" s="2"/>
    </row>
    <row r="1341" spans="1:15" hidden="1" x14ac:dyDescent="0.2">
      <c r="A1341" s="58"/>
      <c r="D1341" s="116"/>
      <c r="E1341" s="2"/>
      <c r="F1341" s="2"/>
      <c r="G1341" s="2"/>
      <c r="H1341" s="2"/>
      <c r="I1341" s="2"/>
      <c r="J1341" s="2"/>
      <c r="K1341" s="2"/>
      <c r="L1341" s="2"/>
      <c r="M1341" s="2"/>
      <c r="N1341" s="2">
        <f t="shared" si="44"/>
        <v>0</v>
      </c>
      <c r="O1341" s="2"/>
    </row>
    <row r="1342" spans="1:15" hidden="1" x14ac:dyDescent="0.2">
      <c r="A1342" s="58"/>
      <c r="D1342" s="116"/>
      <c r="E1342" s="2"/>
      <c r="F1342" s="2"/>
      <c r="G1342" s="2"/>
      <c r="H1342" s="2"/>
      <c r="I1342" s="2"/>
      <c r="J1342" s="2"/>
      <c r="K1342" s="2"/>
      <c r="L1342" s="2"/>
      <c r="M1342" s="2"/>
      <c r="N1342" s="2">
        <f t="shared" si="44"/>
        <v>0</v>
      </c>
      <c r="O1342" s="2"/>
    </row>
    <row r="1343" spans="1:15" hidden="1" x14ac:dyDescent="0.2">
      <c r="A1343" s="58"/>
      <c r="D1343" s="116"/>
      <c r="E1343" s="2"/>
      <c r="F1343" s="2"/>
      <c r="G1343" s="2"/>
      <c r="H1343" s="2"/>
      <c r="I1343" s="2"/>
      <c r="J1343" s="2"/>
      <c r="K1343" s="2"/>
      <c r="L1343" s="2"/>
      <c r="M1343" s="2"/>
      <c r="N1343" s="2">
        <f t="shared" si="44"/>
        <v>0</v>
      </c>
      <c r="O1343" s="2"/>
    </row>
    <row r="1344" spans="1:15" hidden="1" x14ac:dyDescent="0.2">
      <c r="A1344" s="58"/>
      <c r="D1344" s="116"/>
      <c r="E1344" s="2"/>
      <c r="F1344" s="2"/>
      <c r="G1344" s="2"/>
      <c r="H1344" s="2"/>
      <c r="I1344" s="2"/>
      <c r="J1344" s="2"/>
      <c r="K1344" s="2"/>
      <c r="L1344" s="2"/>
      <c r="M1344" s="2"/>
      <c r="N1344" s="2">
        <f t="shared" si="44"/>
        <v>0</v>
      </c>
      <c r="O1344" s="2"/>
    </row>
    <row r="1345" spans="1:15" hidden="1" x14ac:dyDescent="0.2">
      <c r="A1345" s="58"/>
      <c r="D1345" s="116"/>
      <c r="E1345" s="2"/>
      <c r="F1345" s="2"/>
      <c r="G1345" s="2"/>
      <c r="H1345" s="2"/>
      <c r="I1345" s="2"/>
      <c r="J1345" s="2"/>
      <c r="K1345" s="2"/>
      <c r="L1345" s="2"/>
      <c r="M1345" s="2"/>
      <c r="N1345" s="2">
        <f t="shared" si="44"/>
        <v>0</v>
      </c>
      <c r="O1345" s="2"/>
    </row>
    <row r="1346" spans="1:15" hidden="1" x14ac:dyDescent="0.2">
      <c r="A1346" s="58"/>
      <c r="D1346" s="116"/>
      <c r="E1346" s="2"/>
      <c r="F1346" s="2"/>
      <c r="G1346" s="2"/>
      <c r="H1346" s="2"/>
      <c r="I1346" s="2"/>
      <c r="J1346" s="2"/>
      <c r="K1346" s="2"/>
      <c r="L1346" s="2"/>
      <c r="M1346" s="2"/>
      <c r="N1346" s="2">
        <f t="shared" si="44"/>
        <v>0</v>
      </c>
      <c r="O1346" s="2"/>
    </row>
    <row r="1347" spans="1:15" hidden="1" x14ac:dyDescent="0.2">
      <c r="A1347" s="58"/>
      <c r="D1347" s="116"/>
      <c r="E1347" s="2"/>
      <c r="F1347" s="2"/>
      <c r="G1347" s="2"/>
      <c r="H1347" s="2"/>
      <c r="I1347" s="2"/>
      <c r="J1347" s="2"/>
      <c r="K1347" s="2"/>
      <c r="L1347" s="2"/>
      <c r="M1347" s="2"/>
      <c r="N1347" s="2">
        <f t="shared" si="44"/>
        <v>0</v>
      </c>
      <c r="O1347" s="2"/>
    </row>
    <row r="1348" spans="1:15" hidden="1" x14ac:dyDescent="0.2">
      <c r="A1348" s="58"/>
      <c r="D1348" s="116"/>
      <c r="E1348" s="2"/>
      <c r="F1348" s="2"/>
      <c r="G1348" s="2"/>
      <c r="H1348" s="2"/>
      <c r="I1348" s="2"/>
      <c r="J1348" s="2"/>
      <c r="K1348" s="2"/>
      <c r="L1348" s="2"/>
      <c r="M1348" s="2"/>
      <c r="N1348" s="2">
        <f t="shared" si="44"/>
        <v>0</v>
      </c>
      <c r="O1348" s="2"/>
    </row>
    <row r="1349" spans="1:15" hidden="1" x14ac:dyDescent="0.2">
      <c r="A1349" s="58"/>
      <c r="D1349" s="116"/>
      <c r="E1349" s="2"/>
      <c r="F1349" s="2"/>
      <c r="G1349" s="2"/>
      <c r="H1349" s="2"/>
      <c r="I1349" s="2"/>
      <c r="J1349" s="2"/>
      <c r="K1349" s="2"/>
      <c r="L1349" s="2"/>
      <c r="M1349" s="2"/>
      <c r="N1349" s="2">
        <f t="shared" si="44"/>
        <v>0</v>
      </c>
      <c r="O1349" s="2"/>
    </row>
    <row r="1350" spans="1:15" hidden="1" x14ac:dyDescent="0.2">
      <c r="A1350" s="58"/>
      <c r="D1350" s="116"/>
      <c r="E1350" s="2"/>
      <c r="F1350" s="2"/>
      <c r="G1350" s="2"/>
      <c r="H1350" s="2"/>
      <c r="I1350" s="2"/>
      <c r="J1350" s="2"/>
      <c r="K1350" s="2"/>
      <c r="L1350" s="2"/>
      <c r="M1350" s="2"/>
      <c r="N1350" s="2">
        <f t="shared" si="44"/>
        <v>0</v>
      </c>
      <c r="O1350" s="2"/>
    </row>
    <row r="1351" spans="1:15" hidden="1" x14ac:dyDescent="0.2">
      <c r="A1351" s="58"/>
      <c r="D1351" s="116"/>
      <c r="E1351" s="2"/>
      <c r="F1351" s="2"/>
      <c r="G1351" s="2"/>
      <c r="H1351" s="2"/>
      <c r="I1351" s="2"/>
      <c r="J1351" s="2"/>
      <c r="K1351" s="2"/>
      <c r="L1351" s="2"/>
      <c r="M1351" s="2"/>
      <c r="N1351" s="2">
        <f t="shared" si="44"/>
        <v>0</v>
      </c>
      <c r="O1351" s="2"/>
    </row>
    <row r="1352" spans="1:15" hidden="1" x14ac:dyDescent="0.2">
      <c r="A1352" s="58"/>
      <c r="D1352" s="116"/>
      <c r="E1352" s="2"/>
      <c r="F1352" s="2"/>
      <c r="G1352" s="2"/>
      <c r="H1352" s="2"/>
      <c r="I1352" s="2"/>
      <c r="J1352" s="2"/>
      <c r="K1352" s="2"/>
      <c r="L1352" s="2"/>
      <c r="M1352" s="2"/>
      <c r="N1352" s="2">
        <f t="shared" si="44"/>
        <v>0</v>
      </c>
      <c r="O1352" s="2"/>
    </row>
    <row r="1353" spans="1:15" hidden="1" x14ac:dyDescent="0.2">
      <c r="A1353" s="58"/>
      <c r="D1353" s="116"/>
      <c r="E1353" s="2"/>
      <c r="F1353" s="2"/>
      <c r="G1353" s="2"/>
      <c r="H1353" s="2"/>
      <c r="I1353" s="2"/>
      <c r="J1353" s="2"/>
      <c r="K1353" s="2"/>
      <c r="L1353" s="2"/>
      <c r="M1353" s="2"/>
      <c r="N1353" s="2">
        <f t="shared" si="44"/>
        <v>0</v>
      </c>
      <c r="O1353" s="2"/>
    </row>
    <row r="1354" spans="1:15" hidden="1" x14ac:dyDescent="0.2">
      <c r="A1354" s="58"/>
      <c r="D1354" s="116"/>
      <c r="E1354" s="2"/>
      <c r="F1354" s="2"/>
      <c r="G1354" s="2"/>
      <c r="H1354" s="2"/>
      <c r="I1354" s="2"/>
      <c r="J1354" s="2"/>
      <c r="K1354" s="2"/>
      <c r="L1354" s="2"/>
      <c r="M1354" s="2"/>
      <c r="N1354" s="2">
        <f t="shared" si="44"/>
        <v>0</v>
      </c>
      <c r="O1354" s="2"/>
    </row>
    <row r="1355" spans="1:15" hidden="1" x14ac:dyDescent="0.2">
      <c r="A1355" s="58"/>
      <c r="D1355" s="116"/>
      <c r="E1355" s="2"/>
      <c r="F1355" s="2"/>
      <c r="G1355" s="2"/>
      <c r="H1355" s="2"/>
      <c r="I1355" s="2"/>
      <c r="J1355" s="2"/>
      <c r="K1355" s="2"/>
      <c r="L1355" s="2"/>
      <c r="M1355" s="2"/>
      <c r="N1355" s="2">
        <f t="shared" si="44"/>
        <v>0</v>
      </c>
      <c r="O1355" s="2"/>
    </row>
    <row r="1356" spans="1:15" hidden="1" x14ac:dyDescent="0.2">
      <c r="A1356" s="58"/>
      <c r="D1356" s="116"/>
      <c r="E1356" s="2"/>
      <c r="F1356" s="2"/>
      <c r="G1356" s="2"/>
      <c r="H1356" s="2"/>
      <c r="I1356" s="2"/>
      <c r="J1356" s="2"/>
      <c r="K1356" s="2"/>
      <c r="L1356" s="2"/>
      <c r="M1356" s="2"/>
      <c r="N1356" s="2">
        <f t="shared" ref="N1356:N1419" si="45">SUM(D1356:M1356)</f>
        <v>0</v>
      </c>
      <c r="O1356" s="2"/>
    </row>
    <row r="1357" spans="1:15" hidden="1" x14ac:dyDescent="0.2">
      <c r="A1357" s="58"/>
      <c r="D1357" s="116"/>
      <c r="E1357" s="2"/>
      <c r="F1357" s="2"/>
      <c r="G1357" s="2"/>
      <c r="H1357" s="2"/>
      <c r="I1357" s="2"/>
      <c r="J1357" s="2"/>
      <c r="K1357" s="2"/>
      <c r="L1357" s="2"/>
      <c r="M1357" s="2"/>
      <c r="N1357" s="2">
        <f t="shared" si="45"/>
        <v>0</v>
      </c>
      <c r="O1357" s="2"/>
    </row>
    <row r="1358" spans="1:15" hidden="1" x14ac:dyDescent="0.2">
      <c r="A1358" s="58"/>
      <c r="D1358" s="116"/>
      <c r="E1358" s="2"/>
      <c r="F1358" s="2"/>
      <c r="G1358" s="2"/>
      <c r="H1358" s="2"/>
      <c r="I1358" s="2"/>
      <c r="J1358" s="2"/>
      <c r="K1358" s="2"/>
      <c r="L1358" s="2"/>
      <c r="M1358" s="2"/>
      <c r="N1358" s="2">
        <f t="shared" si="45"/>
        <v>0</v>
      </c>
      <c r="O1358" s="2"/>
    </row>
    <row r="1359" spans="1:15" hidden="1" x14ac:dyDescent="0.2">
      <c r="A1359" s="58"/>
      <c r="D1359" s="116"/>
      <c r="E1359" s="2"/>
      <c r="F1359" s="2"/>
      <c r="G1359" s="2"/>
      <c r="H1359" s="2"/>
      <c r="I1359" s="2"/>
      <c r="J1359" s="2"/>
      <c r="K1359" s="2"/>
      <c r="L1359" s="2"/>
      <c r="M1359" s="2"/>
      <c r="N1359" s="2">
        <f t="shared" si="45"/>
        <v>0</v>
      </c>
      <c r="O1359" s="2"/>
    </row>
    <row r="1360" spans="1:15" hidden="1" x14ac:dyDescent="0.2">
      <c r="A1360" s="58"/>
      <c r="D1360" s="116"/>
      <c r="E1360" s="2"/>
      <c r="F1360" s="2"/>
      <c r="G1360" s="2"/>
      <c r="H1360" s="2"/>
      <c r="I1360" s="2"/>
      <c r="J1360" s="2"/>
      <c r="K1360" s="2"/>
      <c r="L1360" s="2"/>
      <c r="M1360" s="2"/>
      <c r="N1360" s="2">
        <f t="shared" si="45"/>
        <v>0</v>
      </c>
      <c r="O1360" s="2"/>
    </row>
    <row r="1361" spans="1:15" hidden="1" x14ac:dyDescent="0.2">
      <c r="A1361" s="58"/>
      <c r="D1361" s="116"/>
      <c r="E1361" s="2"/>
      <c r="F1361" s="2"/>
      <c r="G1361" s="2"/>
      <c r="H1361" s="2"/>
      <c r="I1361" s="2"/>
      <c r="J1361" s="2"/>
      <c r="K1361" s="2"/>
      <c r="L1361" s="2"/>
      <c r="M1361" s="2"/>
      <c r="N1361" s="2">
        <f t="shared" si="45"/>
        <v>0</v>
      </c>
      <c r="O1361" s="2"/>
    </row>
    <row r="1362" spans="1:15" hidden="1" x14ac:dyDescent="0.2">
      <c r="A1362" s="58"/>
      <c r="D1362" s="116"/>
      <c r="E1362" s="2"/>
      <c r="F1362" s="2"/>
      <c r="G1362" s="2"/>
      <c r="H1362" s="2"/>
      <c r="I1362" s="2"/>
      <c r="J1362" s="2"/>
      <c r="K1362" s="2"/>
      <c r="L1362" s="2"/>
      <c r="M1362" s="2"/>
      <c r="N1362" s="2">
        <f t="shared" si="45"/>
        <v>0</v>
      </c>
      <c r="O1362" s="2"/>
    </row>
    <row r="1363" spans="1:15" hidden="1" x14ac:dyDescent="0.2">
      <c r="A1363" s="58"/>
      <c r="D1363" s="116"/>
      <c r="E1363" s="2"/>
      <c r="F1363" s="2"/>
      <c r="G1363" s="2"/>
      <c r="H1363" s="2"/>
      <c r="I1363" s="2"/>
      <c r="J1363" s="2"/>
      <c r="K1363" s="2"/>
      <c r="L1363" s="2"/>
      <c r="M1363" s="2"/>
      <c r="N1363" s="2">
        <f t="shared" si="45"/>
        <v>0</v>
      </c>
      <c r="O1363" s="2"/>
    </row>
    <row r="1364" spans="1:15" hidden="1" x14ac:dyDescent="0.2">
      <c r="A1364" s="58"/>
      <c r="D1364" s="116"/>
      <c r="E1364" s="2"/>
      <c r="F1364" s="2"/>
      <c r="G1364" s="2"/>
      <c r="H1364" s="2"/>
      <c r="I1364" s="2"/>
      <c r="J1364" s="2"/>
      <c r="K1364" s="2"/>
      <c r="L1364" s="2"/>
      <c r="M1364" s="2"/>
      <c r="N1364" s="2">
        <f t="shared" si="45"/>
        <v>0</v>
      </c>
      <c r="O1364" s="2"/>
    </row>
    <row r="1365" spans="1:15" hidden="1" x14ac:dyDescent="0.2">
      <c r="A1365" s="58"/>
      <c r="D1365" s="116"/>
      <c r="E1365" s="2"/>
      <c r="F1365" s="2"/>
      <c r="G1365" s="2"/>
      <c r="H1365" s="2"/>
      <c r="I1365" s="2"/>
      <c r="J1365" s="2"/>
      <c r="K1365" s="2"/>
      <c r="L1365" s="2"/>
      <c r="M1365" s="2"/>
      <c r="N1365" s="2">
        <f t="shared" si="45"/>
        <v>0</v>
      </c>
      <c r="O1365" s="2"/>
    </row>
    <row r="1366" spans="1:15" hidden="1" x14ac:dyDescent="0.2">
      <c r="A1366" s="58"/>
      <c r="D1366" s="116"/>
      <c r="E1366" s="2"/>
      <c r="F1366" s="2"/>
      <c r="G1366" s="2"/>
      <c r="H1366" s="2"/>
      <c r="I1366" s="2"/>
      <c r="J1366" s="2"/>
      <c r="K1366" s="2"/>
      <c r="L1366" s="2"/>
      <c r="M1366" s="2"/>
      <c r="N1366" s="2">
        <f t="shared" si="45"/>
        <v>0</v>
      </c>
      <c r="O1366" s="2"/>
    </row>
    <row r="1367" spans="1:15" hidden="1" x14ac:dyDescent="0.2">
      <c r="A1367" s="58"/>
      <c r="D1367" s="116"/>
      <c r="E1367" s="2"/>
      <c r="F1367" s="2"/>
      <c r="G1367" s="2"/>
      <c r="H1367" s="2"/>
      <c r="I1367" s="2"/>
      <c r="J1367" s="2"/>
      <c r="K1367" s="2"/>
      <c r="L1367" s="2"/>
      <c r="M1367" s="2"/>
      <c r="N1367" s="2">
        <f t="shared" si="45"/>
        <v>0</v>
      </c>
      <c r="O1367" s="2"/>
    </row>
    <row r="1368" spans="1:15" hidden="1" x14ac:dyDescent="0.2">
      <c r="A1368" s="58"/>
      <c r="D1368" s="116"/>
      <c r="E1368" s="2"/>
      <c r="F1368" s="2"/>
      <c r="G1368" s="2"/>
      <c r="H1368" s="2"/>
      <c r="I1368" s="2"/>
      <c r="J1368" s="2"/>
      <c r="K1368" s="2"/>
      <c r="L1368" s="2"/>
      <c r="M1368" s="2"/>
      <c r="N1368" s="2">
        <f t="shared" si="45"/>
        <v>0</v>
      </c>
      <c r="O1368" s="2"/>
    </row>
    <row r="1369" spans="1:15" hidden="1" x14ac:dyDescent="0.2">
      <c r="A1369" s="58"/>
      <c r="D1369" s="116"/>
      <c r="E1369" s="2"/>
      <c r="F1369" s="2"/>
      <c r="G1369" s="2"/>
      <c r="H1369" s="2"/>
      <c r="I1369" s="2"/>
      <c r="J1369" s="2"/>
      <c r="K1369" s="2"/>
      <c r="L1369" s="2"/>
      <c r="M1369" s="2"/>
      <c r="N1369" s="2">
        <f t="shared" si="45"/>
        <v>0</v>
      </c>
      <c r="O1369" s="2"/>
    </row>
    <row r="1370" spans="1:15" hidden="1" x14ac:dyDescent="0.2">
      <c r="A1370" s="58"/>
      <c r="D1370" s="116"/>
      <c r="E1370" s="2"/>
      <c r="F1370" s="2"/>
      <c r="G1370" s="2"/>
      <c r="H1370" s="2"/>
      <c r="I1370" s="2"/>
      <c r="J1370" s="2"/>
      <c r="K1370" s="2"/>
      <c r="L1370" s="2"/>
      <c r="M1370" s="2"/>
      <c r="N1370" s="2">
        <f t="shared" si="45"/>
        <v>0</v>
      </c>
      <c r="O1370" s="2"/>
    </row>
    <row r="1371" spans="1:15" hidden="1" x14ac:dyDescent="0.2">
      <c r="A1371" s="58"/>
      <c r="D1371" s="116"/>
      <c r="E1371" s="2"/>
      <c r="F1371" s="2"/>
      <c r="G1371" s="2"/>
      <c r="H1371" s="2"/>
      <c r="I1371" s="2"/>
      <c r="J1371" s="2"/>
      <c r="K1371" s="2"/>
      <c r="L1371" s="2"/>
      <c r="M1371" s="2"/>
      <c r="N1371" s="2">
        <f t="shared" si="45"/>
        <v>0</v>
      </c>
      <c r="O1371" s="2"/>
    </row>
    <row r="1372" spans="1:15" hidden="1" x14ac:dyDescent="0.2">
      <c r="A1372" s="58"/>
      <c r="D1372" s="116"/>
      <c r="E1372" s="2"/>
      <c r="F1372" s="2"/>
      <c r="G1372" s="2"/>
      <c r="H1372" s="2"/>
      <c r="I1372" s="2"/>
      <c r="J1372" s="2"/>
      <c r="K1372" s="2"/>
      <c r="L1372" s="2"/>
      <c r="M1372" s="2"/>
      <c r="N1372" s="2">
        <f t="shared" si="45"/>
        <v>0</v>
      </c>
      <c r="O1372" s="2"/>
    </row>
    <row r="1373" spans="1:15" hidden="1" x14ac:dyDescent="0.2">
      <c r="A1373" s="58"/>
      <c r="D1373" s="116"/>
      <c r="E1373" s="2"/>
      <c r="F1373" s="2"/>
      <c r="G1373" s="2"/>
      <c r="H1373" s="2"/>
      <c r="I1373" s="2"/>
      <c r="J1373" s="2"/>
      <c r="K1373" s="2"/>
      <c r="L1373" s="2"/>
      <c r="M1373" s="2"/>
      <c r="N1373" s="2">
        <f t="shared" si="45"/>
        <v>0</v>
      </c>
      <c r="O1373" s="2"/>
    </row>
    <row r="1374" spans="1:15" hidden="1" x14ac:dyDescent="0.2">
      <c r="A1374" s="58"/>
      <c r="D1374" s="116"/>
      <c r="E1374" s="2"/>
      <c r="F1374" s="2"/>
      <c r="G1374" s="2"/>
      <c r="H1374" s="2"/>
      <c r="I1374" s="2"/>
      <c r="J1374" s="2"/>
      <c r="K1374" s="2"/>
      <c r="L1374" s="2"/>
      <c r="M1374" s="2"/>
      <c r="N1374" s="2">
        <f t="shared" si="45"/>
        <v>0</v>
      </c>
      <c r="O1374" s="2"/>
    </row>
    <row r="1375" spans="1:15" hidden="1" x14ac:dyDescent="0.2">
      <c r="A1375" s="58"/>
      <c r="D1375" s="116"/>
      <c r="E1375" s="2"/>
      <c r="F1375" s="2"/>
      <c r="G1375" s="2"/>
      <c r="H1375" s="2"/>
      <c r="I1375" s="2"/>
      <c r="J1375" s="2"/>
      <c r="K1375" s="2"/>
      <c r="L1375" s="2"/>
      <c r="M1375" s="2"/>
      <c r="N1375" s="2">
        <f t="shared" si="45"/>
        <v>0</v>
      </c>
      <c r="O1375" s="2"/>
    </row>
    <row r="1376" spans="1:15" hidden="1" x14ac:dyDescent="0.2">
      <c r="A1376" s="58"/>
      <c r="D1376" s="116"/>
      <c r="E1376" s="2"/>
      <c r="F1376" s="2"/>
      <c r="G1376" s="2"/>
      <c r="H1376" s="2"/>
      <c r="I1376" s="2"/>
      <c r="J1376" s="2"/>
      <c r="K1376" s="2"/>
      <c r="L1376" s="2"/>
      <c r="M1376" s="2"/>
      <c r="N1376" s="2">
        <f t="shared" si="45"/>
        <v>0</v>
      </c>
      <c r="O1376" s="2"/>
    </row>
    <row r="1377" spans="1:15" hidden="1" x14ac:dyDescent="0.2">
      <c r="A1377" s="58"/>
      <c r="D1377" s="116"/>
      <c r="E1377" s="2"/>
      <c r="F1377" s="2"/>
      <c r="G1377" s="2"/>
      <c r="H1377" s="2"/>
      <c r="I1377" s="2"/>
      <c r="J1377" s="2"/>
      <c r="K1377" s="2"/>
      <c r="L1377" s="2"/>
      <c r="M1377" s="2"/>
      <c r="N1377" s="2">
        <f t="shared" si="45"/>
        <v>0</v>
      </c>
      <c r="O1377" s="2"/>
    </row>
    <row r="1378" spans="1:15" hidden="1" x14ac:dyDescent="0.2">
      <c r="A1378" s="58"/>
      <c r="D1378" s="116"/>
      <c r="E1378" s="2"/>
      <c r="F1378" s="2"/>
      <c r="G1378" s="2"/>
      <c r="H1378" s="2"/>
      <c r="I1378" s="2"/>
      <c r="J1378" s="2"/>
      <c r="K1378" s="2"/>
      <c r="L1378" s="2"/>
      <c r="M1378" s="2"/>
      <c r="N1378" s="2">
        <f t="shared" si="45"/>
        <v>0</v>
      </c>
      <c r="O1378" s="2"/>
    </row>
    <row r="1379" spans="1:15" hidden="1" x14ac:dyDescent="0.2">
      <c r="A1379" s="58"/>
      <c r="D1379" s="116"/>
      <c r="E1379" s="2"/>
      <c r="F1379" s="2"/>
      <c r="G1379" s="2"/>
      <c r="H1379" s="2"/>
      <c r="I1379" s="2"/>
      <c r="J1379" s="2"/>
      <c r="K1379" s="2"/>
      <c r="L1379" s="2"/>
      <c r="M1379" s="2"/>
      <c r="N1379" s="2">
        <f t="shared" si="45"/>
        <v>0</v>
      </c>
      <c r="O1379" s="2"/>
    </row>
    <row r="1380" spans="1:15" hidden="1" x14ac:dyDescent="0.2">
      <c r="A1380" s="58"/>
      <c r="D1380" s="116"/>
      <c r="E1380" s="2"/>
      <c r="F1380" s="2"/>
      <c r="G1380" s="2"/>
      <c r="H1380" s="2"/>
      <c r="I1380" s="2"/>
      <c r="J1380" s="2"/>
      <c r="K1380" s="2"/>
      <c r="L1380" s="2"/>
      <c r="M1380" s="2"/>
      <c r="N1380" s="2">
        <f t="shared" si="45"/>
        <v>0</v>
      </c>
      <c r="O1380" s="2"/>
    </row>
    <row r="1381" spans="1:15" hidden="1" x14ac:dyDescent="0.2">
      <c r="A1381" s="58"/>
      <c r="D1381" s="116"/>
      <c r="E1381" s="2"/>
      <c r="F1381" s="2"/>
      <c r="G1381" s="2"/>
      <c r="H1381" s="2"/>
      <c r="I1381" s="2"/>
      <c r="J1381" s="2"/>
      <c r="K1381" s="2"/>
      <c r="L1381" s="2"/>
      <c r="M1381" s="2"/>
      <c r="N1381" s="2">
        <f t="shared" si="45"/>
        <v>0</v>
      </c>
      <c r="O1381" s="2"/>
    </row>
    <row r="1382" spans="1:15" hidden="1" x14ac:dyDescent="0.2">
      <c r="A1382" s="58"/>
      <c r="D1382" s="116"/>
      <c r="E1382" s="2"/>
      <c r="F1382" s="2"/>
      <c r="G1382" s="2"/>
      <c r="H1382" s="2"/>
      <c r="I1382" s="2"/>
      <c r="J1382" s="2"/>
      <c r="K1382" s="2"/>
      <c r="L1382" s="2"/>
      <c r="M1382" s="2"/>
      <c r="N1382" s="2">
        <f t="shared" si="45"/>
        <v>0</v>
      </c>
      <c r="O1382" s="2"/>
    </row>
    <row r="1383" spans="1:15" hidden="1" x14ac:dyDescent="0.2">
      <c r="A1383" s="58"/>
      <c r="D1383" s="116"/>
      <c r="E1383" s="2"/>
      <c r="F1383" s="2"/>
      <c r="G1383" s="2"/>
      <c r="H1383" s="2"/>
      <c r="I1383" s="2"/>
      <c r="J1383" s="2"/>
      <c r="K1383" s="2"/>
      <c r="L1383" s="2"/>
      <c r="M1383" s="2"/>
      <c r="N1383" s="2">
        <f t="shared" si="45"/>
        <v>0</v>
      </c>
      <c r="O1383" s="2"/>
    </row>
    <row r="1384" spans="1:15" hidden="1" x14ac:dyDescent="0.2">
      <c r="A1384" s="58"/>
      <c r="D1384" s="116"/>
      <c r="E1384" s="2"/>
      <c r="F1384" s="2"/>
      <c r="G1384" s="2"/>
      <c r="H1384" s="2"/>
      <c r="I1384" s="2"/>
      <c r="J1384" s="2"/>
      <c r="K1384" s="2"/>
      <c r="L1384" s="2"/>
      <c r="M1384" s="2"/>
      <c r="N1384" s="2">
        <f t="shared" si="45"/>
        <v>0</v>
      </c>
      <c r="O1384" s="2"/>
    </row>
    <row r="1385" spans="1:15" hidden="1" x14ac:dyDescent="0.2">
      <c r="A1385" s="58"/>
      <c r="D1385" s="116"/>
      <c r="E1385" s="2"/>
      <c r="F1385" s="2"/>
      <c r="G1385" s="2"/>
      <c r="H1385" s="2"/>
      <c r="I1385" s="2"/>
      <c r="J1385" s="2"/>
      <c r="K1385" s="2"/>
      <c r="L1385" s="2"/>
      <c r="M1385" s="2"/>
      <c r="N1385" s="2">
        <f t="shared" si="45"/>
        <v>0</v>
      </c>
      <c r="O1385" s="2"/>
    </row>
    <row r="1386" spans="1:15" hidden="1" x14ac:dyDescent="0.2">
      <c r="A1386" s="58"/>
      <c r="D1386" s="116"/>
      <c r="E1386" s="2"/>
      <c r="F1386" s="2"/>
      <c r="G1386" s="2"/>
      <c r="H1386" s="2"/>
      <c r="I1386" s="2"/>
      <c r="J1386" s="2"/>
      <c r="K1386" s="2"/>
      <c r="L1386" s="2"/>
      <c r="M1386" s="2"/>
      <c r="N1386" s="2">
        <f t="shared" si="45"/>
        <v>0</v>
      </c>
      <c r="O1386" s="2"/>
    </row>
    <row r="1387" spans="1:15" hidden="1" x14ac:dyDescent="0.2">
      <c r="A1387" s="58"/>
      <c r="D1387" s="116"/>
      <c r="E1387" s="2"/>
      <c r="F1387" s="2"/>
      <c r="G1387" s="2"/>
      <c r="H1387" s="2"/>
      <c r="I1387" s="2"/>
      <c r="J1387" s="2"/>
      <c r="K1387" s="2"/>
      <c r="L1387" s="2"/>
      <c r="M1387" s="2"/>
      <c r="N1387" s="2">
        <f t="shared" si="45"/>
        <v>0</v>
      </c>
      <c r="O1387" s="2"/>
    </row>
    <row r="1388" spans="1:15" hidden="1" x14ac:dyDescent="0.2">
      <c r="A1388" s="58"/>
      <c r="D1388" s="116"/>
      <c r="E1388" s="2"/>
      <c r="F1388" s="2"/>
      <c r="G1388" s="2"/>
      <c r="H1388" s="2"/>
      <c r="I1388" s="2"/>
      <c r="J1388" s="2"/>
      <c r="K1388" s="2"/>
      <c r="L1388" s="2"/>
      <c r="M1388" s="2"/>
      <c r="N1388" s="2">
        <f t="shared" si="45"/>
        <v>0</v>
      </c>
      <c r="O1388" s="2"/>
    </row>
    <row r="1389" spans="1:15" hidden="1" x14ac:dyDescent="0.2">
      <c r="A1389" s="58"/>
      <c r="D1389" s="116"/>
      <c r="E1389" s="2"/>
      <c r="F1389" s="2"/>
      <c r="G1389" s="2"/>
      <c r="H1389" s="2"/>
      <c r="I1389" s="2"/>
      <c r="J1389" s="2"/>
      <c r="K1389" s="2"/>
      <c r="L1389" s="2"/>
      <c r="M1389" s="2"/>
      <c r="N1389" s="2">
        <f t="shared" si="45"/>
        <v>0</v>
      </c>
      <c r="O1389" s="2"/>
    </row>
    <row r="1390" spans="1:15" hidden="1" x14ac:dyDescent="0.2">
      <c r="A1390" s="58"/>
      <c r="D1390" s="116"/>
      <c r="E1390" s="2"/>
      <c r="F1390" s="2"/>
      <c r="G1390" s="2"/>
      <c r="H1390" s="2"/>
      <c r="I1390" s="2"/>
      <c r="J1390" s="2"/>
      <c r="K1390" s="2"/>
      <c r="L1390" s="2"/>
      <c r="M1390" s="2"/>
      <c r="N1390" s="2">
        <f t="shared" si="45"/>
        <v>0</v>
      </c>
      <c r="O1390" s="2"/>
    </row>
    <row r="1391" spans="1:15" hidden="1" x14ac:dyDescent="0.2">
      <c r="A1391" s="58"/>
      <c r="D1391" s="116"/>
      <c r="E1391" s="2"/>
      <c r="F1391" s="2"/>
      <c r="G1391" s="2"/>
      <c r="H1391" s="2"/>
      <c r="I1391" s="2"/>
      <c r="J1391" s="2"/>
      <c r="K1391" s="2"/>
      <c r="L1391" s="2"/>
      <c r="M1391" s="2"/>
      <c r="N1391" s="2">
        <f t="shared" si="45"/>
        <v>0</v>
      </c>
      <c r="O1391" s="2"/>
    </row>
    <row r="1392" spans="1:15" hidden="1" x14ac:dyDescent="0.2">
      <c r="A1392" s="58"/>
      <c r="D1392" s="116"/>
      <c r="E1392" s="2"/>
      <c r="F1392" s="2"/>
      <c r="G1392" s="2"/>
      <c r="H1392" s="2"/>
      <c r="I1392" s="2"/>
      <c r="J1392" s="2"/>
      <c r="K1392" s="2"/>
      <c r="L1392" s="2"/>
      <c r="M1392" s="2"/>
      <c r="N1392" s="2">
        <f t="shared" si="45"/>
        <v>0</v>
      </c>
      <c r="O1392" s="2"/>
    </row>
    <row r="1393" spans="1:15" hidden="1" x14ac:dyDescent="0.2">
      <c r="A1393" s="58"/>
      <c r="D1393" s="116"/>
      <c r="E1393" s="2"/>
      <c r="F1393" s="2"/>
      <c r="G1393" s="2"/>
      <c r="H1393" s="2"/>
      <c r="I1393" s="2"/>
      <c r="J1393" s="2"/>
      <c r="K1393" s="2"/>
      <c r="L1393" s="2"/>
      <c r="M1393" s="2"/>
      <c r="N1393" s="2">
        <f t="shared" si="45"/>
        <v>0</v>
      </c>
      <c r="O1393" s="2"/>
    </row>
    <row r="1394" spans="1:15" hidden="1" x14ac:dyDescent="0.2">
      <c r="A1394" s="58"/>
      <c r="D1394" s="116"/>
      <c r="E1394" s="2"/>
      <c r="F1394" s="2"/>
      <c r="G1394" s="2"/>
      <c r="H1394" s="2"/>
      <c r="I1394" s="2"/>
      <c r="J1394" s="2"/>
      <c r="K1394" s="2"/>
      <c r="L1394" s="2"/>
      <c r="M1394" s="2"/>
      <c r="N1394" s="2">
        <f t="shared" si="45"/>
        <v>0</v>
      </c>
      <c r="O1394" s="2"/>
    </row>
    <row r="1395" spans="1:15" hidden="1" x14ac:dyDescent="0.2">
      <c r="A1395" s="58"/>
      <c r="D1395" s="116"/>
      <c r="E1395" s="2"/>
      <c r="F1395" s="2"/>
      <c r="G1395" s="2"/>
      <c r="H1395" s="2"/>
      <c r="I1395" s="2"/>
      <c r="J1395" s="2"/>
      <c r="K1395" s="2"/>
      <c r="L1395" s="2"/>
      <c r="M1395" s="2"/>
      <c r="N1395" s="2">
        <f t="shared" si="45"/>
        <v>0</v>
      </c>
      <c r="O1395" s="2"/>
    </row>
    <row r="1396" spans="1:15" hidden="1" x14ac:dyDescent="0.2">
      <c r="A1396" s="58"/>
      <c r="D1396" s="116"/>
      <c r="E1396" s="2"/>
      <c r="F1396" s="2"/>
      <c r="G1396" s="2"/>
      <c r="H1396" s="2"/>
      <c r="I1396" s="2"/>
      <c r="J1396" s="2"/>
      <c r="K1396" s="2"/>
      <c r="L1396" s="2"/>
      <c r="M1396" s="2"/>
      <c r="N1396" s="2">
        <f t="shared" si="45"/>
        <v>0</v>
      </c>
      <c r="O1396" s="2"/>
    </row>
    <row r="1397" spans="1:15" hidden="1" x14ac:dyDescent="0.2">
      <c r="A1397" s="58"/>
      <c r="D1397" s="116"/>
      <c r="E1397" s="2"/>
      <c r="F1397" s="2"/>
      <c r="G1397" s="2"/>
      <c r="H1397" s="2"/>
      <c r="I1397" s="2"/>
      <c r="J1397" s="2"/>
      <c r="K1397" s="2"/>
      <c r="L1397" s="2"/>
      <c r="M1397" s="2"/>
      <c r="N1397" s="2">
        <f t="shared" si="45"/>
        <v>0</v>
      </c>
      <c r="O1397" s="2"/>
    </row>
    <row r="1398" spans="1:15" hidden="1" x14ac:dyDescent="0.2">
      <c r="A1398" s="58"/>
      <c r="D1398" s="116"/>
      <c r="E1398" s="2"/>
      <c r="F1398" s="2"/>
      <c r="G1398" s="2"/>
      <c r="H1398" s="2"/>
      <c r="I1398" s="2"/>
      <c r="J1398" s="2"/>
      <c r="K1398" s="2"/>
      <c r="L1398" s="2"/>
      <c r="M1398" s="2"/>
      <c r="N1398" s="2">
        <f t="shared" si="45"/>
        <v>0</v>
      </c>
      <c r="O1398" s="2"/>
    </row>
    <row r="1399" spans="1:15" hidden="1" x14ac:dyDescent="0.2">
      <c r="A1399" s="58"/>
      <c r="D1399" s="116"/>
      <c r="E1399" s="2"/>
      <c r="F1399" s="2"/>
      <c r="G1399" s="2"/>
      <c r="H1399" s="2"/>
      <c r="I1399" s="2"/>
      <c r="J1399" s="2"/>
      <c r="K1399" s="2"/>
      <c r="L1399" s="2"/>
      <c r="M1399" s="2"/>
      <c r="N1399" s="2">
        <f t="shared" si="45"/>
        <v>0</v>
      </c>
      <c r="O1399" s="2"/>
    </row>
    <row r="1400" spans="1:15" hidden="1" x14ac:dyDescent="0.2">
      <c r="A1400" s="58"/>
      <c r="D1400" s="116"/>
      <c r="E1400" s="2"/>
      <c r="F1400" s="2"/>
      <c r="G1400" s="2"/>
      <c r="H1400" s="2"/>
      <c r="I1400" s="2"/>
      <c r="J1400" s="2"/>
      <c r="K1400" s="2"/>
      <c r="L1400" s="2"/>
      <c r="M1400" s="2"/>
      <c r="N1400" s="2">
        <f t="shared" si="45"/>
        <v>0</v>
      </c>
      <c r="O1400" s="2"/>
    </row>
    <row r="1401" spans="1:15" hidden="1" x14ac:dyDescent="0.2">
      <c r="A1401" s="58"/>
      <c r="D1401" s="116"/>
      <c r="E1401" s="2"/>
      <c r="F1401" s="2"/>
      <c r="G1401" s="2"/>
      <c r="H1401" s="2"/>
      <c r="I1401" s="2"/>
      <c r="J1401" s="2"/>
      <c r="K1401" s="2"/>
      <c r="L1401" s="2"/>
      <c r="M1401" s="2"/>
      <c r="N1401" s="2">
        <f t="shared" si="45"/>
        <v>0</v>
      </c>
      <c r="O1401" s="2"/>
    </row>
    <row r="1402" spans="1:15" hidden="1" x14ac:dyDescent="0.2">
      <c r="A1402" s="58"/>
      <c r="D1402" s="116"/>
      <c r="E1402" s="2"/>
      <c r="F1402" s="2"/>
      <c r="G1402" s="2"/>
      <c r="H1402" s="2"/>
      <c r="I1402" s="2"/>
      <c r="J1402" s="2"/>
      <c r="K1402" s="2"/>
      <c r="L1402" s="2"/>
      <c r="M1402" s="2"/>
      <c r="N1402" s="2">
        <f t="shared" si="45"/>
        <v>0</v>
      </c>
      <c r="O1402" s="2"/>
    </row>
    <row r="1403" spans="1:15" hidden="1" x14ac:dyDescent="0.2">
      <c r="A1403" s="58"/>
      <c r="D1403" s="116"/>
      <c r="E1403" s="2"/>
      <c r="F1403" s="2"/>
      <c r="G1403" s="2"/>
      <c r="H1403" s="2"/>
      <c r="I1403" s="2"/>
      <c r="J1403" s="2"/>
      <c r="K1403" s="2"/>
      <c r="L1403" s="2"/>
      <c r="M1403" s="2"/>
      <c r="N1403" s="2">
        <f t="shared" si="45"/>
        <v>0</v>
      </c>
      <c r="O1403" s="2"/>
    </row>
    <row r="1404" spans="1:15" hidden="1" x14ac:dyDescent="0.2">
      <c r="A1404" s="58"/>
      <c r="D1404" s="116"/>
      <c r="E1404" s="2"/>
      <c r="F1404" s="2"/>
      <c r="G1404" s="2"/>
      <c r="H1404" s="2"/>
      <c r="I1404" s="2"/>
      <c r="J1404" s="2"/>
      <c r="K1404" s="2"/>
      <c r="L1404" s="2"/>
      <c r="M1404" s="2"/>
      <c r="N1404" s="2">
        <f t="shared" si="45"/>
        <v>0</v>
      </c>
      <c r="O1404" s="2"/>
    </row>
    <row r="1405" spans="1:15" hidden="1" x14ac:dyDescent="0.2">
      <c r="A1405" s="58"/>
      <c r="D1405" s="116"/>
      <c r="E1405" s="2"/>
      <c r="F1405" s="2"/>
      <c r="G1405" s="2"/>
      <c r="H1405" s="2"/>
      <c r="I1405" s="2"/>
      <c r="J1405" s="2"/>
      <c r="K1405" s="2"/>
      <c r="L1405" s="2"/>
      <c r="M1405" s="2"/>
      <c r="N1405" s="2">
        <f t="shared" si="45"/>
        <v>0</v>
      </c>
      <c r="O1405" s="2"/>
    </row>
    <row r="1406" spans="1:15" hidden="1" x14ac:dyDescent="0.2">
      <c r="A1406" s="58"/>
      <c r="D1406" s="116"/>
      <c r="E1406" s="2"/>
      <c r="F1406" s="2"/>
      <c r="G1406" s="2"/>
      <c r="H1406" s="2"/>
      <c r="I1406" s="2"/>
      <c r="J1406" s="2"/>
      <c r="K1406" s="2"/>
      <c r="L1406" s="2"/>
      <c r="M1406" s="2"/>
      <c r="N1406" s="2">
        <f t="shared" si="45"/>
        <v>0</v>
      </c>
      <c r="O1406" s="2"/>
    </row>
    <row r="1407" spans="1:15" hidden="1" x14ac:dyDescent="0.2">
      <c r="A1407" s="58"/>
      <c r="D1407" s="116"/>
      <c r="E1407" s="2"/>
      <c r="F1407" s="2"/>
      <c r="G1407" s="2"/>
      <c r="H1407" s="2"/>
      <c r="I1407" s="2"/>
      <c r="J1407" s="2"/>
      <c r="K1407" s="2"/>
      <c r="L1407" s="2"/>
      <c r="M1407" s="2"/>
      <c r="N1407" s="2">
        <f t="shared" si="45"/>
        <v>0</v>
      </c>
      <c r="O1407" s="2"/>
    </row>
    <row r="1408" spans="1:15" hidden="1" x14ac:dyDescent="0.2">
      <c r="A1408" s="58"/>
      <c r="D1408" s="116"/>
      <c r="E1408" s="2"/>
      <c r="F1408" s="2"/>
      <c r="G1408" s="2"/>
      <c r="H1408" s="2"/>
      <c r="I1408" s="2"/>
      <c r="J1408" s="2"/>
      <c r="K1408" s="2"/>
      <c r="L1408" s="2"/>
      <c r="M1408" s="2"/>
      <c r="N1408" s="2">
        <f t="shared" si="45"/>
        <v>0</v>
      </c>
      <c r="O1408" s="2"/>
    </row>
    <row r="1409" spans="1:15" hidden="1" x14ac:dyDescent="0.2">
      <c r="A1409" s="58"/>
      <c r="D1409" s="116"/>
      <c r="E1409" s="2"/>
      <c r="F1409" s="2"/>
      <c r="G1409" s="2"/>
      <c r="H1409" s="2"/>
      <c r="I1409" s="2"/>
      <c r="J1409" s="2"/>
      <c r="K1409" s="2"/>
      <c r="L1409" s="2"/>
      <c r="M1409" s="2"/>
      <c r="N1409" s="2">
        <f t="shared" si="45"/>
        <v>0</v>
      </c>
      <c r="O1409" s="2"/>
    </row>
    <row r="1410" spans="1:15" hidden="1" x14ac:dyDescent="0.2">
      <c r="A1410" s="58"/>
      <c r="D1410" s="116"/>
      <c r="E1410" s="2"/>
      <c r="F1410" s="2"/>
      <c r="G1410" s="2"/>
      <c r="H1410" s="2"/>
      <c r="I1410" s="2"/>
      <c r="J1410" s="2"/>
      <c r="K1410" s="2"/>
      <c r="L1410" s="2"/>
      <c r="M1410" s="2"/>
      <c r="N1410" s="2">
        <f t="shared" si="45"/>
        <v>0</v>
      </c>
      <c r="O1410" s="2"/>
    </row>
    <row r="1411" spans="1:15" hidden="1" x14ac:dyDescent="0.2">
      <c r="A1411" s="58"/>
      <c r="D1411" s="116"/>
      <c r="E1411" s="2"/>
      <c r="F1411" s="2"/>
      <c r="G1411" s="2"/>
      <c r="H1411" s="2"/>
      <c r="I1411" s="2"/>
      <c r="J1411" s="2"/>
      <c r="K1411" s="2"/>
      <c r="L1411" s="2"/>
      <c r="M1411" s="2"/>
      <c r="N1411" s="2">
        <f t="shared" si="45"/>
        <v>0</v>
      </c>
      <c r="O1411" s="2"/>
    </row>
    <row r="1412" spans="1:15" hidden="1" x14ac:dyDescent="0.2">
      <c r="A1412" s="58"/>
      <c r="D1412" s="116"/>
      <c r="E1412" s="2"/>
      <c r="F1412" s="2"/>
      <c r="G1412" s="2"/>
      <c r="H1412" s="2"/>
      <c r="I1412" s="2"/>
      <c r="J1412" s="2"/>
      <c r="K1412" s="2"/>
      <c r="L1412" s="2"/>
      <c r="M1412" s="2"/>
      <c r="N1412" s="2">
        <f t="shared" si="45"/>
        <v>0</v>
      </c>
      <c r="O1412" s="2"/>
    </row>
    <row r="1413" spans="1:15" hidden="1" x14ac:dyDescent="0.2">
      <c r="A1413" s="58"/>
      <c r="D1413" s="116"/>
      <c r="E1413" s="2"/>
      <c r="F1413" s="2"/>
      <c r="G1413" s="2"/>
      <c r="H1413" s="2"/>
      <c r="I1413" s="2"/>
      <c r="J1413" s="2"/>
      <c r="K1413" s="2"/>
      <c r="L1413" s="2"/>
      <c r="M1413" s="2"/>
      <c r="N1413" s="2">
        <f t="shared" si="45"/>
        <v>0</v>
      </c>
      <c r="O1413" s="2"/>
    </row>
    <row r="1414" spans="1:15" hidden="1" x14ac:dyDescent="0.2">
      <c r="A1414" s="58"/>
      <c r="D1414" s="116"/>
      <c r="E1414" s="2"/>
      <c r="F1414" s="2"/>
      <c r="G1414" s="2"/>
      <c r="H1414" s="2"/>
      <c r="I1414" s="2"/>
      <c r="J1414" s="2"/>
      <c r="K1414" s="2"/>
      <c r="L1414" s="2"/>
      <c r="M1414" s="2"/>
      <c r="N1414" s="2">
        <f t="shared" si="45"/>
        <v>0</v>
      </c>
      <c r="O1414" s="2"/>
    </row>
    <row r="1415" spans="1:15" hidden="1" x14ac:dyDescent="0.2">
      <c r="A1415" s="58"/>
      <c r="D1415" s="116"/>
      <c r="E1415" s="2"/>
      <c r="F1415" s="2"/>
      <c r="G1415" s="2"/>
      <c r="H1415" s="2"/>
      <c r="I1415" s="2"/>
      <c r="J1415" s="2"/>
      <c r="K1415" s="2"/>
      <c r="L1415" s="2"/>
      <c r="M1415" s="2"/>
      <c r="N1415" s="2">
        <f t="shared" si="45"/>
        <v>0</v>
      </c>
      <c r="O1415" s="2"/>
    </row>
    <row r="1416" spans="1:15" hidden="1" x14ac:dyDescent="0.2">
      <c r="A1416" s="58"/>
      <c r="D1416" s="116"/>
      <c r="E1416" s="2"/>
      <c r="F1416" s="2"/>
      <c r="G1416" s="2"/>
      <c r="H1416" s="2"/>
      <c r="I1416" s="2"/>
      <c r="J1416" s="2"/>
      <c r="K1416" s="2"/>
      <c r="L1416" s="2"/>
      <c r="M1416" s="2"/>
      <c r="N1416" s="2">
        <f t="shared" si="45"/>
        <v>0</v>
      </c>
      <c r="O1416" s="2"/>
    </row>
    <row r="1417" spans="1:15" hidden="1" x14ac:dyDescent="0.2">
      <c r="A1417" s="58"/>
      <c r="D1417" s="116"/>
      <c r="E1417" s="2"/>
      <c r="F1417" s="2"/>
      <c r="G1417" s="2"/>
      <c r="H1417" s="2"/>
      <c r="I1417" s="2"/>
      <c r="J1417" s="2"/>
      <c r="K1417" s="2"/>
      <c r="L1417" s="2"/>
      <c r="M1417" s="2"/>
      <c r="N1417" s="2">
        <f t="shared" si="45"/>
        <v>0</v>
      </c>
      <c r="O1417" s="2"/>
    </row>
    <row r="1418" spans="1:15" hidden="1" x14ac:dyDescent="0.2">
      <c r="A1418" s="58"/>
      <c r="D1418" s="116"/>
      <c r="E1418" s="2"/>
      <c r="F1418" s="2"/>
      <c r="G1418" s="2"/>
      <c r="H1418" s="2"/>
      <c r="I1418" s="2"/>
      <c r="J1418" s="2"/>
      <c r="K1418" s="2"/>
      <c r="L1418" s="2"/>
      <c r="M1418" s="2"/>
      <c r="N1418" s="2">
        <f t="shared" si="45"/>
        <v>0</v>
      </c>
      <c r="O1418" s="2"/>
    </row>
    <row r="1419" spans="1:15" hidden="1" x14ac:dyDescent="0.2">
      <c r="A1419" s="58"/>
      <c r="D1419" s="116"/>
      <c r="E1419" s="2"/>
      <c r="F1419" s="2"/>
      <c r="G1419" s="2"/>
      <c r="H1419" s="2"/>
      <c r="I1419" s="2"/>
      <c r="J1419" s="2"/>
      <c r="K1419" s="2"/>
      <c r="L1419" s="2"/>
      <c r="M1419" s="2"/>
      <c r="N1419" s="2">
        <f t="shared" si="45"/>
        <v>0</v>
      </c>
      <c r="O1419" s="2"/>
    </row>
    <row r="1420" spans="1:15" hidden="1" x14ac:dyDescent="0.2">
      <c r="A1420" s="58"/>
      <c r="D1420" s="116"/>
      <c r="E1420" s="2"/>
      <c r="F1420" s="2"/>
      <c r="G1420" s="2"/>
      <c r="H1420" s="2"/>
      <c r="I1420" s="2"/>
      <c r="J1420" s="2"/>
      <c r="K1420" s="2"/>
      <c r="L1420" s="2"/>
      <c r="M1420" s="2"/>
      <c r="N1420" s="2">
        <f t="shared" ref="N1420:N1467" si="46">SUM(D1420:M1420)</f>
        <v>0</v>
      </c>
      <c r="O1420" s="2"/>
    </row>
    <row r="1421" spans="1:15" hidden="1" x14ac:dyDescent="0.2">
      <c r="A1421" s="58"/>
      <c r="D1421" s="116"/>
      <c r="E1421" s="2"/>
      <c r="F1421" s="2"/>
      <c r="G1421" s="2"/>
      <c r="H1421" s="2"/>
      <c r="I1421" s="2"/>
      <c r="J1421" s="2"/>
      <c r="K1421" s="2"/>
      <c r="L1421" s="2"/>
      <c r="M1421" s="2"/>
      <c r="N1421" s="2">
        <f t="shared" si="46"/>
        <v>0</v>
      </c>
      <c r="O1421" s="2"/>
    </row>
    <row r="1422" spans="1:15" hidden="1" x14ac:dyDescent="0.2">
      <c r="A1422" s="58"/>
      <c r="D1422" s="116"/>
      <c r="E1422" s="2"/>
      <c r="F1422" s="2"/>
      <c r="G1422" s="2"/>
      <c r="H1422" s="2"/>
      <c r="I1422" s="2"/>
      <c r="J1422" s="2"/>
      <c r="K1422" s="2"/>
      <c r="L1422" s="2"/>
      <c r="M1422" s="2"/>
      <c r="N1422" s="2">
        <f t="shared" si="46"/>
        <v>0</v>
      </c>
      <c r="O1422" s="2"/>
    </row>
    <row r="1423" spans="1:15" hidden="1" x14ac:dyDescent="0.2">
      <c r="A1423" s="58"/>
      <c r="D1423" s="116"/>
      <c r="E1423" s="2"/>
      <c r="F1423" s="2"/>
      <c r="G1423" s="2"/>
      <c r="H1423" s="2"/>
      <c r="I1423" s="2"/>
      <c r="J1423" s="2"/>
      <c r="K1423" s="2"/>
      <c r="L1423" s="2"/>
      <c r="M1423" s="2"/>
      <c r="N1423" s="2">
        <f t="shared" si="46"/>
        <v>0</v>
      </c>
      <c r="O1423" s="2"/>
    </row>
    <row r="1424" spans="1:15" hidden="1" x14ac:dyDescent="0.2">
      <c r="A1424" s="58"/>
      <c r="D1424" s="116"/>
      <c r="E1424" s="2"/>
      <c r="F1424" s="2"/>
      <c r="G1424" s="2"/>
      <c r="H1424" s="2"/>
      <c r="I1424" s="2"/>
      <c r="J1424" s="2"/>
      <c r="K1424" s="2"/>
      <c r="L1424" s="2"/>
      <c r="M1424" s="2"/>
      <c r="N1424" s="2">
        <f t="shared" si="46"/>
        <v>0</v>
      </c>
      <c r="O1424" s="2"/>
    </row>
    <row r="1425" spans="1:15" hidden="1" x14ac:dyDescent="0.2">
      <c r="A1425" s="58"/>
      <c r="D1425" s="116"/>
      <c r="E1425" s="2"/>
      <c r="F1425" s="2"/>
      <c r="G1425" s="2"/>
      <c r="H1425" s="2"/>
      <c r="I1425" s="2"/>
      <c r="J1425" s="2"/>
      <c r="K1425" s="2"/>
      <c r="L1425" s="2"/>
      <c r="M1425" s="2"/>
      <c r="N1425" s="2">
        <f t="shared" si="46"/>
        <v>0</v>
      </c>
      <c r="O1425" s="2"/>
    </row>
    <row r="1426" spans="1:15" hidden="1" x14ac:dyDescent="0.2">
      <c r="A1426" s="58"/>
      <c r="D1426" s="116"/>
      <c r="E1426" s="2"/>
      <c r="F1426" s="2"/>
      <c r="G1426" s="2"/>
      <c r="H1426" s="2"/>
      <c r="I1426" s="2"/>
      <c r="J1426" s="2"/>
      <c r="K1426" s="2"/>
      <c r="L1426" s="2"/>
      <c r="M1426" s="2"/>
      <c r="N1426" s="2">
        <f t="shared" si="46"/>
        <v>0</v>
      </c>
      <c r="O1426" s="2"/>
    </row>
    <row r="1427" spans="1:15" hidden="1" x14ac:dyDescent="0.2">
      <c r="A1427" s="58"/>
      <c r="D1427" s="116"/>
      <c r="E1427" s="2"/>
      <c r="F1427" s="2"/>
      <c r="G1427" s="2"/>
      <c r="H1427" s="2"/>
      <c r="I1427" s="2"/>
      <c r="J1427" s="2"/>
      <c r="K1427" s="2"/>
      <c r="L1427" s="2"/>
      <c r="M1427" s="2"/>
      <c r="N1427" s="2">
        <f t="shared" si="46"/>
        <v>0</v>
      </c>
      <c r="O1427" s="2"/>
    </row>
    <row r="1428" spans="1:15" hidden="1" x14ac:dyDescent="0.2">
      <c r="A1428" s="58"/>
      <c r="D1428" s="116"/>
      <c r="E1428" s="2"/>
      <c r="F1428" s="2"/>
      <c r="G1428" s="2"/>
      <c r="H1428" s="2"/>
      <c r="I1428" s="2"/>
      <c r="J1428" s="2"/>
      <c r="K1428" s="2"/>
      <c r="L1428" s="2"/>
      <c r="M1428" s="2"/>
      <c r="N1428" s="2">
        <f t="shared" si="46"/>
        <v>0</v>
      </c>
      <c r="O1428" s="2"/>
    </row>
    <row r="1429" spans="1:15" hidden="1" x14ac:dyDescent="0.2">
      <c r="A1429" s="58"/>
      <c r="D1429" s="116"/>
      <c r="E1429" s="2"/>
      <c r="F1429" s="2"/>
      <c r="G1429" s="2"/>
      <c r="H1429" s="2"/>
      <c r="I1429" s="2"/>
      <c r="J1429" s="2"/>
      <c r="K1429" s="2"/>
      <c r="L1429" s="2"/>
      <c r="M1429" s="2"/>
      <c r="N1429" s="2">
        <f t="shared" si="46"/>
        <v>0</v>
      </c>
      <c r="O1429" s="2"/>
    </row>
    <row r="1430" spans="1:15" hidden="1" x14ac:dyDescent="0.2">
      <c r="A1430" s="58"/>
      <c r="D1430" s="116"/>
      <c r="E1430" s="2"/>
      <c r="F1430" s="2"/>
      <c r="G1430" s="2"/>
      <c r="H1430" s="2"/>
      <c r="I1430" s="2"/>
      <c r="J1430" s="2"/>
      <c r="K1430" s="2"/>
      <c r="L1430" s="2"/>
      <c r="M1430" s="2"/>
      <c r="N1430" s="2">
        <f t="shared" si="46"/>
        <v>0</v>
      </c>
      <c r="O1430" s="2"/>
    </row>
    <row r="1431" spans="1:15" hidden="1" x14ac:dyDescent="0.2">
      <c r="A1431" s="58"/>
      <c r="D1431" s="116"/>
      <c r="E1431" s="2"/>
      <c r="F1431" s="2"/>
      <c r="G1431" s="2"/>
      <c r="H1431" s="2"/>
      <c r="I1431" s="2"/>
      <c r="J1431" s="2"/>
      <c r="K1431" s="2"/>
      <c r="L1431" s="2"/>
      <c r="M1431" s="2"/>
      <c r="N1431" s="2">
        <f t="shared" si="46"/>
        <v>0</v>
      </c>
      <c r="O1431" s="2"/>
    </row>
    <row r="1432" spans="1:15" hidden="1" x14ac:dyDescent="0.2">
      <c r="A1432" s="58"/>
      <c r="D1432" s="116"/>
      <c r="E1432" s="2"/>
      <c r="F1432" s="2"/>
      <c r="G1432" s="2"/>
      <c r="H1432" s="2"/>
      <c r="I1432" s="2"/>
      <c r="J1432" s="2"/>
      <c r="K1432" s="2"/>
      <c r="L1432" s="2"/>
      <c r="M1432" s="2"/>
      <c r="N1432" s="2">
        <f t="shared" si="46"/>
        <v>0</v>
      </c>
      <c r="O1432" s="2"/>
    </row>
    <row r="1433" spans="1:15" hidden="1" x14ac:dyDescent="0.2">
      <c r="A1433" s="58"/>
      <c r="D1433" s="116"/>
      <c r="E1433" s="2"/>
      <c r="F1433" s="2"/>
      <c r="G1433" s="2"/>
      <c r="H1433" s="2"/>
      <c r="I1433" s="2"/>
      <c r="J1433" s="2"/>
      <c r="K1433" s="2"/>
      <c r="L1433" s="2"/>
      <c r="M1433" s="2"/>
      <c r="N1433" s="2">
        <f t="shared" si="46"/>
        <v>0</v>
      </c>
      <c r="O1433" s="2"/>
    </row>
    <row r="1434" spans="1:15" hidden="1" x14ac:dyDescent="0.2">
      <c r="A1434" s="58"/>
      <c r="D1434" s="116"/>
      <c r="E1434" s="2"/>
      <c r="F1434" s="2"/>
      <c r="G1434" s="2"/>
      <c r="H1434" s="2"/>
      <c r="I1434" s="2"/>
      <c r="J1434" s="2"/>
      <c r="K1434" s="2"/>
      <c r="L1434" s="2"/>
      <c r="M1434" s="2"/>
      <c r="N1434" s="2">
        <f t="shared" si="46"/>
        <v>0</v>
      </c>
      <c r="O1434" s="2"/>
    </row>
    <row r="1435" spans="1:15" hidden="1" x14ac:dyDescent="0.2">
      <c r="A1435" s="58"/>
      <c r="D1435" s="116"/>
      <c r="E1435" s="2"/>
      <c r="F1435" s="2"/>
      <c r="G1435" s="2"/>
      <c r="H1435" s="2"/>
      <c r="I1435" s="2"/>
      <c r="J1435" s="2"/>
      <c r="K1435" s="2"/>
      <c r="L1435" s="2"/>
      <c r="M1435" s="2"/>
      <c r="N1435" s="2">
        <f t="shared" si="46"/>
        <v>0</v>
      </c>
      <c r="O1435" s="2"/>
    </row>
    <row r="1436" spans="1:15" hidden="1" x14ac:dyDescent="0.2">
      <c r="A1436" s="58"/>
      <c r="D1436" s="116"/>
      <c r="E1436" s="2"/>
      <c r="F1436" s="2"/>
      <c r="G1436" s="2"/>
      <c r="H1436" s="2"/>
      <c r="I1436" s="2"/>
      <c r="J1436" s="2"/>
      <c r="K1436" s="2"/>
      <c r="L1436" s="2"/>
      <c r="M1436" s="2"/>
      <c r="N1436" s="2">
        <f t="shared" si="46"/>
        <v>0</v>
      </c>
      <c r="O1436" s="2"/>
    </row>
    <row r="1437" spans="1:15" hidden="1" x14ac:dyDescent="0.2">
      <c r="A1437" s="58"/>
      <c r="D1437" s="116"/>
      <c r="E1437" s="2"/>
      <c r="F1437" s="2"/>
      <c r="G1437" s="2"/>
      <c r="H1437" s="2"/>
      <c r="I1437" s="2"/>
      <c r="J1437" s="2"/>
      <c r="K1437" s="2"/>
      <c r="L1437" s="2"/>
      <c r="M1437" s="2"/>
      <c r="N1437" s="2">
        <f t="shared" si="46"/>
        <v>0</v>
      </c>
      <c r="O1437" s="2"/>
    </row>
    <row r="1438" spans="1:15" hidden="1" x14ac:dyDescent="0.2">
      <c r="A1438" s="58"/>
      <c r="D1438" s="116"/>
      <c r="E1438" s="2"/>
      <c r="F1438" s="2"/>
      <c r="G1438" s="2"/>
      <c r="H1438" s="2"/>
      <c r="I1438" s="2"/>
      <c r="J1438" s="2"/>
      <c r="K1438" s="2"/>
      <c r="L1438" s="2"/>
      <c r="M1438" s="2"/>
      <c r="N1438" s="2">
        <f t="shared" si="46"/>
        <v>0</v>
      </c>
      <c r="O1438" s="2"/>
    </row>
    <row r="1439" spans="1:15" hidden="1" x14ac:dyDescent="0.2">
      <c r="A1439" s="58"/>
      <c r="D1439" s="116"/>
      <c r="E1439" s="2"/>
      <c r="F1439" s="2"/>
      <c r="G1439" s="2"/>
      <c r="H1439" s="2"/>
      <c r="I1439" s="2"/>
      <c r="J1439" s="2"/>
      <c r="K1439" s="2"/>
      <c r="L1439" s="2"/>
      <c r="M1439" s="2"/>
      <c r="N1439" s="2">
        <f t="shared" si="46"/>
        <v>0</v>
      </c>
      <c r="O1439" s="2"/>
    </row>
    <row r="1440" spans="1:15" hidden="1" x14ac:dyDescent="0.2">
      <c r="A1440" s="58"/>
      <c r="D1440" s="116"/>
      <c r="E1440" s="2"/>
      <c r="F1440" s="2"/>
      <c r="G1440" s="2"/>
      <c r="H1440" s="2"/>
      <c r="I1440" s="2"/>
      <c r="J1440" s="2"/>
      <c r="K1440" s="2"/>
      <c r="L1440" s="2"/>
      <c r="M1440" s="2"/>
      <c r="N1440" s="2">
        <f t="shared" si="46"/>
        <v>0</v>
      </c>
      <c r="O1440" s="2"/>
    </row>
    <row r="1441" spans="1:15" hidden="1" x14ac:dyDescent="0.2">
      <c r="A1441" s="58"/>
      <c r="D1441" s="116"/>
      <c r="E1441" s="2"/>
      <c r="F1441" s="2"/>
      <c r="G1441" s="2"/>
      <c r="H1441" s="2"/>
      <c r="I1441" s="2"/>
      <c r="J1441" s="2"/>
      <c r="K1441" s="2"/>
      <c r="L1441" s="2"/>
      <c r="M1441" s="2"/>
      <c r="N1441" s="2">
        <f t="shared" si="46"/>
        <v>0</v>
      </c>
      <c r="O1441" s="2"/>
    </row>
    <row r="1442" spans="1:15" hidden="1" x14ac:dyDescent="0.2">
      <c r="A1442" s="58"/>
      <c r="D1442" s="116"/>
      <c r="E1442" s="2"/>
      <c r="F1442" s="2"/>
      <c r="G1442" s="2"/>
      <c r="H1442" s="2"/>
      <c r="I1442" s="2"/>
      <c r="J1442" s="2"/>
      <c r="K1442" s="2"/>
      <c r="L1442" s="2"/>
      <c r="M1442" s="2"/>
      <c r="N1442" s="2">
        <f t="shared" si="46"/>
        <v>0</v>
      </c>
      <c r="O1442" s="2"/>
    </row>
    <row r="1443" spans="1:15" hidden="1" x14ac:dyDescent="0.2">
      <c r="A1443" s="58"/>
      <c r="D1443" s="116"/>
      <c r="E1443" s="2"/>
      <c r="F1443" s="2"/>
      <c r="G1443" s="2"/>
      <c r="H1443" s="2"/>
      <c r="I1443" s="2"/>
      <c r="J1443" s="2"/>
      <c r="K1443" s="2"/>
      <c r="L1443" s="2"/>
      <c r="M1443" s="2"/>
      <c r="N1443" s="2">
        <f t="shared" si="46"/>
        <v>0</v>
      </c>
      <c r="O1443" s="2"/>
    </row>
    <row r="1444" spans="1:15" hidden="1" x14ac:dyDescent="0.2">
      <c r="A1444" s="58"/>
      <c r="D1444" s="116"/>
      <c r="E1444" s="2"/>
      <c r="F1444" s="2"/>
      <c r="G1444" s="2"/>
      <c r="H1444" s="2"/>
      <c r="I1444" s="2"/>
      <c r="J1444" s="2"/>
      <c r="K1444" s="2"/>
      <c r="L1444" s="2"/>
      <c r="M1444" s="2"/>
      <c r="N1444" s="2">
        <f t="shared" si="46"/>
        <v>0</v>
      </c>
      <c r="O1444" s="2"/>
    </row>
    <row r="1445" spans="1:15" hidden="1" x14ac:dyDescent="0.2">
      <c r="A1445" s="58"/>
      <c r="D1445" s="116"/>
      <c r="E1445" s="2"/>
      <c r="F1445" s="2"/>
      <c r="G1445" s="2"/>
      <c r="H1445" s="2"/>
      <c r="I1445" s="2"/>
      <c r="J1445" s="2"/>
      <c r="K1445" s="2"/>
      <c r="L1445" s="2"/>
      <c r="M1445" s="2"/>
      <c r="N1445" s="2">
        <f t="shared" si="46"/>
        <v>0</v>
      </c>
      <c r="O1445" s="2"/>
    </row>
    <row r="1446" spans="1:15" hidden="1" x14ac:dyDescent="0.2">
      <c r="A1446" s="58"/>
      <c r="D1446" s="116"/>
      <c r="E1446" s="2"/>
      <c r="F1446" s="2"/>
      <c r="G1446" s="2"/>
      <c r="H1446" s="2"/>
      <c r="I1446" s="2"/>
      <c r="J1446" s="2"/>
      <c r="K1446" s="2"/>
      <c r="L1446" s="2"/>
      <c r="M1446" s="2"/>
      <c r="N1446" s="2">
        <f t="shared" si="46"/>
        <v>0</v>
      </c>
      <c r="O1446" s="2"/>
    </row>
    <row r="1447" spans="1:15" hidden="1" x14ac:dyDescent="0.2">
      <c r="A1447" s="58"/>
      <c r="D1447" s="116"/>
      <c r="E1447" s="2"/>
      <c r="F1447" s="2"/>
      <c r="G1447" s="2"/>
      <c r="H1447" s="2"/>
      <c r="I1447" s="2"/>
      <c r="J1447" s="2"/>
      <c r="K1447" s="2"/>
      <c r="L1447" s="2"/>
      <c r="M1447" s="2"/>
      <c r="N1447" s="2">
        <f t="shared" si="46"/>
        <v>0</v>
      </c>
      <c r="O1447" s="2"/>
    </row>
    <row r="1448" spans="1:15" hidden="1" x14ac:dyDescent="0.2">
      <c r="A1448" s="58"/>
      <c r="D1448" s="116"/>
      <c r="E1448" s="2"/>
      <c r="F1448" s="2"/>
      <c r="G1448" s="2"/>
      <c r="H1448" s="2"/>
      <c r="I1448" s="2"/>
      <c r="J1448" s="2"/>
      <c r="K1448" s="2"/>
      <c r="L1448" s="2"/>
      <c r="M1448" s="2"/>
      <c r="N1448" s="2">
        <f t="shared" si="46"/>
        <v>0</v>
      </c>
      <c r="O1448" s="2"/>
    </row>
    <row r="1449" spans="1:15" hidden="1" x14ac:dyDescent="0.2">
      <c r="A1449" s="58"/>
      <c r="D1449" s="116"/>
      <c r="E1449" s="2"/>
      <c r="F1449" s="2"/>
      <c r="G1449" s="2"/>
      <c r="H1449" s="2"/>
      <c r="I1449" s="2"/>
      <c r="J1449" s="2"/>
      <c r="K1449" s="2"/>
      <c r="L1449" s="2"/>
      <c r="M1449" s="2"/>
      <c r="N1449" s="2">
        <f t="shared" si="46"/>
        <v>0</v>
      </c>
      <c r="O1449" s="2"/>
    </row>
    <row r="1450" spans="1:15" hidden="1" x14ac:dyDescent="0.2">
      <c r="A1450" s="58"/>
      <c r="D1450" s="116"/>
      <c r="E1450" s="2"/>
      <c r="F1450" s="2"/>
      <c r="G1450" s="2"/>
      <c r="H1450" s="2"/>
      <c r="I1450" s="2"/>
      <c r="J1450" s="2"/>
      <c r="K1450" s="2"/>
      <c r="L1450" s="2"/>
      <c r="M1450" s="2"/>
      <c r="N1450" s="2">
        <f t="shared" si="46"/>
        <v>0</v>
      </c>
      <c r="O1450" s="2"/>
    </row>
    <row r="1451" spans="1:15" hidden="1" x14ac:dyDescent="0.2">
      <c r="A1451" s="58"/>
      <c r="D1451" s="116"/>
      <c r="E1451" s="2"/>
      <c r="F1451" s="2"/>
      <c r="G1451" s="2"/>
      <c r="H1451" s="2"/>
      <c r="I1451" s="2"/>
      <c r="J1451" s="2"/>
      <c r="K1451" s="2"/>
      <c r="L1451" s="2"/>
      <c r="M1451" s="2"/>
      <c r="N1451" s="2">
        <f t="shared" si="46"/>
        <v>0</v>
      </c>
      <c r="O1451" s="2"/>
    </row>
    <row r="1452" spans="1:15" hidden="1" x14ac:dyDescent="0.2">
      <c r="A1452" s="58"/>
      <c r="D1452" s="116"/>
      <c r="E1452" s="2"/>
      <c r="F1452" s="2"/>
      <c r="G1452" s="2"/>
      <c r="H1452" s="2"/>
      <c r="I1452" s="2"/>
      <c r="J1452" s="2"/>
      <c r="K1452" s="2"/>
      <c r="L1452" s="2"/>
      <c r="M1452" s="2"/>
      <c r="N1452" s="2">
        <f t="shared" si="46"/>
        <v>0</v>
      </c>
      <c r="O1452" s="2"/>
    </row>
    <row r="1453" spans="1:15" hidden="1" x14ac:dyDescent="0.2">
      <c r="A1453" s="58"/>
      <c r="D1453" s="116"/>
      <c r="E1453" s="2"/>
      <c r="F1453" s="2"/>
      <c r="G1453" s="2"/>
      <c r="H1453" s="2"/>
      <c r="I1453" s="2"/>
      <c r="J1453" s="2"/>
      <c r="K1453" s="2"/>
      <c r="L1453" s="2"/>
      <c r="M1453" s="2"/>
      <c r="N1453" s="2">
        <f t="shared" si="46"/>
        <v>0</v>
      </c>
      <c r="O1453" s="2"/>
    </row>
    <row r="1454" spans="1:15" hidden="1" x14ac:dyDescent="0.2">
      <c r="A1454" s="58"/>
      <c r="D1454" s="116"/>
      <c r="E1454" s="2"/>
      <c r="F1454" s="2"/>
      <c r="G1454" s="2"/>
      <c r="H1454" s="2"/>
      <c r="I1454" s="2"/>
      <c r="J1454" s="2"/>
      <c r="K1454" s="2"/>
      <c r="L1454" s="2"/>
      <c r="M1454" s="2"/>
      <c r="N1454" s="2">
        <f t="shared" si="46"/>
        <v>0</v>
      </c>
      <c r="O1454" s="2"/>
    </row>
    <row r="1455" spans="1:15" hidden="1" x14ac:dyDescent="0.2">
      <c r="A1455" s="58"/>
      <c r="D1455" s="116"/>
      <c r="E1455" s="2"/>
      <c r="F1455" s="2"/>
      <c r="G1455" s="2"/>
      <c r="H1455" s="2"/>
      <c r="I1455" s="2"/>
      <c r="J1455" s="2"/>
      <c r="K1455" s="2"/>
      <c r="L1455" s="2"/>
      <c r="M1455" s="2"/>
      <c r="N1455" s="2">
        <f t="shared" si="46"/>
        <v>0</v>
      </c>
      <c r="O1455" s="2"/>
    </row>
    <row r="1456" spans="1:15" hidden="1" x14ac:dyDescent="0.2">
      <c r="A1456" s="58"/>
      <c r="D1456" s="116"/>
      <c r="E1456" s="2"/>
      <c r="F1456" s="2"/>
      <c r="G1456" s="2"/>
      <c r="H1456" s="2"/>
      <c r="I1456" s="2"/>
      <c r="J1456" s="2"/>
      <c r="K1456" s="2"/>
      <c r="L1456" s="2"/>
      <c r="M1456" s="2"/>
      <c r="N1456" s="2">
        <f t="shared" si="46"/>
        <v>0</v>
      </c>
      <c r="O1456" s="2"/>
    </row>
    <row r="1457" spans="1:15" hidden="1" x14ac:dyDescent="0.2">
      <c r="A1457" s="58"/>
      <c r="D1457" s="116"/>
      <c r="E1457" s="2"/>
      <c r="F1457" s="2"/>
      <c r="G1457" s="2"/>
      <c r="H1457" s="2"/>
      <c r="I1457" s="2"/>
      <c r="J1457" s="2"/>
      <c r="K1457" s="2"/>
      <c r="L1457" s="2"/>
      <c r="M1457" s="2"/>
      <c r="N1457" s="2">
        <f t="shared" si="46"/>
        <v>0</v>
      </c>
      <c r="O1457" s="2"/>
    </row>
    <row r="1458" spans="1:15" hidden="1" x14ac:dyDescent="0.2">
      <c r="A1458" s="58"/>
      <c r="D1458" s="116"/>
      <c r="E1458" s="2"/>
      <c r="F1458" s="2"/>
      <c r="G1458" s="2"/>
      <c r="H1458" s="2"/>
      <c r="I1458" s="2"/>
      <c r="J1458" s="2"/>
      <c r="K1458" s="2"/>
      <c r="L1458" s="2"/>
      <c r="M1458" s="2"/>
      <c r="N1458" s="2">
        <f t="shared" si="46"/>
        <v>0</v>
      </c>
      <c r="O1458" s="2"/>
    </row>
    <row r="1459" spans="1:15" hidden="1" x14ac:dyDescent="0.2">
      <c r="A1459" s="58"/>
      <c r="D1459" s="116"/>
      <c r="E1459" s="2"/>
      <c r="F1459" s="2"/>
      <c r="G1459" s="2"/>
      <c r="H1459" s="2"/>
      <c r="I1459" s="2"/>
      <c r="J1459" s="2"/>
      <c r="K1459" s="2"/>
      <c r="L1459" s="2"/>
      <c r="M1459" s="2"/>
      <c r="N1459" s="2">
        <f t="shared" si="46"/>
        <v>0</v>
      </c>
      <c r="O1459" s="2"/>
    </row>
    <row r="1460" spans="1:15" hidden="1" x14ac:dyDescent="0.2">
      <c r="A1460" s="58"/>
      <c r="D1460" s="116"/>
      <c r="E1460" s="2"/>
      <c r="F1460" s="2"/>
      <c r="G1460" s="2"/>
      <c r="H1460" s="2"/>
      <c r="I1460" s="2"/>
      <c r="J1460" s="2"/>
      <c r="K1460" s="2"/>
      <c r="L1460" s="2"/>
      <c r="M1460" s="2"/>
      <c r="N1460" s="2">
        <f t="shared" si="46"/>
        <v>0</v>
      </c>
      <c r="O1460" s="2"/>
    </row>
    <row r="1461" spans="1:15" hidden="1" x14ac:dyDescent="0.2">
      <c r="A1461" s="58"/>
      <c r="D1461" s="116"/>
      <c r="E1461" s="2"/>
      <c r="F1461" s="2"/>
      <c r="G1461" s="2"/>
      <c r="H1461" s="2"/>
      <c r="I1461" s="2"/>
      <c r="J1461" s="2"/>
      <c r="K1461" s="2"/>
      <c r="L1461" s="2"/>
      <c r="M1461" s="2"/>
      <c r="N1461" s="2">
        <f t="shared" si="46"/>
        <v>0</v>
      </c>
      <c r="O1461" s="2"/>
    </row>
    <row r="1462" spans="1:15" hidden="1" x14ac:dyDescent="0.2">
      <c r="A1462" s="58"/>
      <c r="D1462" s="116"/>
      <c r="E1462" s="2"/>
      <c r="F1462" s="2"/>
      <c r="G1462" s="2"/>
      <c r="H1462" s="2"/>
      <c r="I1462" s="2"/>
      <c r="J1462" s="2"/>
      <c r="K1462" s="2"/>
      <c r="L1462" s="2"/>
      <c r="M1462" s="2"/>
      <c r="N1462" s="2">
        <f t="shared" si="46"/>
        <v>0</v>
      </c>
      <c r="O1462" s="2"/>
    </row>
    <row r="1463" spans="1:15" hidden="1" x14ac:dyDescent="0.2">
      <c r="A1463" s="58"/>
      <c r="D1463" s="116"/>
      <c r="E1463" s="2"/>
      <c r="F1463" s="2"/>
      <c r="G1463" s="2"/>
      <c r="H1463" s="2"/>
      <c r="I1463" s="2"/>
      <c r="J1463" s="2"/>
      <c r="K1463" s="2"/>
      <c r="L1463" s="2"/>
      <c r="M1463" s="2"/>
      <c r="N1463" s="2">
        <f t="shared" si="46"/>
        <v>0</v>
      </c>
      <c r="O1463" s="2"/>
    </row>
    <row r="1464" spans="1:15" hidden="1" x14ac:dyDescent="0.2">
      <c r="A1464" s="58"/>
      <c r="D1464" s="116"/>
      <c r="E1464" s="2"/>
      <c r="F1464" s="2"/>
      <c r="G1464" s="2"/>
      <c r="H1464" s="2"/>
      <c r="I1464" s="2"/>
      <c r="J1464" s="2"/>
      <c r="K1464" s="2"/>
      <c r="L1464" s="2"/>
      <c r="M1464" s="2"/>
      <c r="N1464" s="2">
        <f t="shared" si="46"/>
        <v>0</v>
      </c>
      <c r="O1464" s="2"/>
    </row>
    <row r="1465" spans="1:15" hidden="1" x14ac:dyDescent="0.2">
      <c r="A1465" s="58"/>
      <c r="D1465" s="116"/>
      <c r="E1465" s="2"/>
      <c r="F1465" s="2"/>
      <c r="G1465" s="2"/>
      <c r="H1465" s="2"/>
      <c r="I1465" s="2"/>
      <c r="J1465" s="2"/>
      <c r="K1465" s="2"/>
      <c r="L1465" s="2"/>
      <c r="M1465" s="2"/>
      <c r="N1465" s="2">
        <f t="shared" si="46"/>
        <v>0</v>
      </c>
      <c r="O1465" s="2"/>
    </row>
    <row r="1466" spans="1:15" hidden="1" x14ac:dyDescent="0.2">
      <c r="A1466" s="58"/>
      <c r="D1466" s="116"/>
      <c r="E1466" s="2"/>
      <c r="F1466" s="2"/>
      <c r="G1466" s="2"/>
      <c r="H1466" s="2"/>
      <c r="I1466" s="2"/>
      <c r="J1466" s="2"/>
      <c r="K1466" s="2"/>
      <c r="L1466" s="2"/>
      <c r="M1466" s="2"/>
      <c r="N1466" s="2">
        <f t="shared" si="46"/>
        <v>0</v>
      </c>
      <c r="O1466" s="2"/>
    </row>
    <row r="1467" spans="1:15" hidden="1" x14ac:dyDescent="0.2">
      <c r="A1467" s="58"/>
      <c r="D1467" s="116"/>
      <c r="E1467" s="2"/>
      <c r="F1467" s="2"/>
      <c r="G1467" s="2"/>
      <c r="H1467" s="2"/>
      <c r="I1467" s="2"/>
      <c r="J1467" s="2"/>
      <c r="K1467" s="2"/>
      <c r="L1467" s="2"/>
      <c r="M1467" s="2"/>
      <c r="N1467" s="2">
        <f t="shared" si="46"/>
        <v>0</v>
      </c>
      <c r="O1467" s="2"/>
    </row>
  </sheetData>
  <autoFilter ref="R1:R1467">
    <filterColumn colId="0">
      <customFilters>
        <customFilter operator="notEqual" val=" "/>
      </customFilters>
    </filterColumn>
  </autoFilter>
  <sortState ref="A2:O1476">
    <sortCondition ref="A1"/>
  </sortState>
  <dataValidations count="1">
    <dataValidation type="list" allowBlank="1" showInputMessage="1" showErrorMessage="1" sqref="D1:J231 D232:H232 K1:M428 J232:J428 E429:M429 D233:I428 D430:M1048576">
      <formula1>"0,1,2,3,4"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671"/>
  <sheetViews>
    <sheetView rightToLeft="1" workbookViewId="0">
      <pane ySplit="1" topLeftCell="A2" activePane="bottomLeft" state="frozen"/>
      <selection pane="bottomLeft" activeCell="L600" sqref="L2:L600"/>
    </sheetView>
  </sheetViews>
  <sheetFormatPr defaultRowHeight="14.25" x14ac:dyDescent="0.2"/>
  <cols>
    <col min="1" max="1" width="5.875" bestFit="1" customWidth="1"/>
    <col min="2" max="2" width="10.75" style="1" bestFit="1" customWidth="1"/>
    <col min="3" max="3" width="9.875" style="1" bestFit="1" customWidth="1"/>
    <col min="4" max="8" width="6.375" customWidth="1"/>
    <col min="9" max="9" width="5.125" bestFit="1" customWidth="1"/>
    <col min="10" max="10" width="5.75" bestFit="1" customWidth="1"/>
    <col min="12" max="12" width="11" customWidth="1"/>
  </cols>
  <sheetData>
    <row r="1" spans="1:13" ht="15.75" thickBot="1" x14ac:dyDescent="0.3">
      <c r="A1" s="118" t="s">
        <v>0</v>
      </c>
      <c r="B1" s="124" t="s">
        <v>391</v>
      </c>
      <c r="C1" s="124" t="s">
        <v>392</v>
      </c>
      <c r="D1" s="123" t="s">
        <v>447</v>
      </c>
      <c r="E1" s="21" t="s">
        <v>448</v>
      </c>
      <c r="F1" s="21" t="s">
        <v>449</v>
      </c>
      <c r="G1" s="21" t="s">
        <v>450</v>
      </c>
      <c r="H1" s="21" t="s">
        <v>451</v>
      </c>
      <c r="I1" s="21" t="s">
        <v>2</v>
      </c>
      <c r="J1" s="22" t="s">
        <v>1</v>
      </c>
      <c r="K1" s="70" t="s">
        <v>389</v>
      </c>
      <c r="L1" s="56" t="s">
        <v>446</v>
      </c>
    </row>
    <row r="2" spans="1:13" x14ac:dyDescent="0.2">
      <c r="A2" s="103">
        <v>1001</v>
      </c>
      <c r="B2" s="67">
        <v>44089</v>
      </c>
      <c r="C2" s="31" t="s">
        <v>591</v>
      </c>
      <c r="D2" s="97">
        <v>6</v>
      </c>
      <c r="E2" s="47">
        <v>6</v>
      </c>
      <c r="F2" s="47">
        <v>4</v>
      </c>
      <c r="G2" s="47">
        <v>4</v>
      </c>
      <c r="H2" s="47">
        <v>4</v>
      </c>
      <c r="I2" s="47">
        <f t="shared" ref="I2:I65" si="0">SUM(D2:H2)</f>
        <v>24</v>
      </c>
      <c r="J2" s="47"/>
      <c r="K2" s="48">
        <f>AVERAGE(D2:H2)</f>
        <v>4.8</v>
      </c>
      <c r="L2" s="48">
        <f>K2*5</f>
        <v>24</v>
      </c>
      <c r="M2" s="67">
        <v>44089</v>
      </c>
    </row>
    <row r="3" spans="1:13" x14ac:dyDescent="0.2">
      <c r="A3" s="104">
        <v>1002</v>
      </c>
      <c r="B3" s="67">
        <v>44088</v>
      </c>
      <c r="C3" s="31" t="s">
        <v>598</v>
      </c>
      <c r="D3" s="100">
        <v>6</v>
      </c>
      <c r="E3" s="31">
        <v>7</v>
      </c>
      <c r="F3" s="31">
        <v>6</v>
      </c>
      <c r="G3" s="31">
        <v>6</v>
      </c>
      <c r="H3" s="31">
        <v>7</v>
      </c>
      <c r="I3" s="47">
        <f t="shared" si="0"/>
        <v>32</v>
      </c>
      <c r="J3" s="31"/>
      <c r="K3" s="48">
        <f t="shared" ref="K3:K66" si="1">AVERAGE(D3:H3)</f>
        <v>6.4</v>
      </c>
      <c r="L3" s="48">
        <f t="shared" ref="L3:L66" si="2">K3*5</f>
        <v>32</v>
      </c>
      <c r="M3" s="67">
        <v>44088</v>
      </c>
    </row>
    <row r="4" spans="1:13" hidden="1" x14ac:dyDescent="0.2">
      <c r="A4" s="104">
        <v>1003</v>
      </c>
      <c r="B4" s="31"/>
      <c r="C4" s="31"/>
      <c r="D4" s="100"/>
      <c r="E4" s="31"/>
      <c r="F4" s="31"/>
      <c r="G4" s="31"/>
      <c r="H4" s="31"/>
      <c r="I4" s="47">
        <f t="shared" si="0"/>
        <v>0</v>
      </c>
      <c r="J4" s="31"/>
      <c r="K4" s="48" t="e">
        <f t="shared" si="1"/>
        <v>#DIV/0!</v>
      </c>
      <c r="L4" s="48" t="e">
        <f t="shared" si="2"/>
        <v>#DIV/0!</v>
      </c>
      <c r="M4" s="31"/>
    </row>
    <row r="5" spans="1:13" x14ac:dyDescent="0.2">
      <c r="A5" s="104">
        <v>1004</v>
      </c>
      <c r="B5" s="67">
        <v>44090</v>
      </c>
      <c r="C5" s="31" t="s">
        <v>599</v>
      </c>
      <c r="D5" s="100">
        <v>6</v>
      </c>
      <c r="E5" s="31">
        <v>6</v>
      </c>
      <c r="F5" s="31">
        <v>5</v>
      </c>
      <c r="G5" s="31">
        <v>5</v>
      </c>
      <c r="H5" s="31">
        <v>2</v>
      </c>
      <c r="I5" s="47">
        <f t="shared" si="0"/>
        <v>24</v>
      </c>
      <c r="J5" s="31"/>
      <c r="K5" s="48">
        <f t="shared" si="1"/>
        <v>4.8</v>
      </c>
      <c r="L5" s="48">
        <f t="shared" si="2"/>
        <v>24</v>
      </c>
      <c r="M5" s="67">
        <v>44090</v>
      </c>
    </row>
    <row r="6" spans="1:13" x14ac:dyDescent="0.2">
      <c r="A6" s="104">
        <v>1005</v>
      </c>
      <c r="B6" s="98">
        <v>44215</v>
      </c>
      <c r="C6" s="99" t="s">
        <v>591</v>
      </c>
      <c r="D6" s="100">
        <v>6</v>
      </c>
      <c r="E6" s="31">
        <v>7</v>
      </c>
      <c r="F6" s="31">
        <v>7</v>
      </c>
      <c r="G6" s="31">
        <v>6</v>
      </c>
      <c r="H6" s="31">
        <v>5</v>
      </c>
      <c r="I6" s="47">
        <f t="shared" si="0"/>
        <v>31</v>
      </c>
      <c r="J6" s="31"/>
      <c r="K6" s="48">
        <f t="shared" si="1"/>
        <v>6.2</v>
      </c>
      <c r="L6" s="48">
        <f t="shared" si="2"/>
        <v>31</v>
      </c>
      <c r="M6" s="98">
        <v>44215</v>
      </c>
    </row>
    <row r="7" spans="1:13" hidden="1" x14ac:dyDescent="0.2">
      <c r="A7" s="104">
        <v>1006</v>
      </c>
      <c r="B7" s="31"/>
      <c r="C7" s="31"/>
      <c r="D7" s="100"/>
      <c r="E7" s="31"/>
      <c r="F7" s="31"/>
      <c r="G7" s="31"/>
      <c r="H7" s="31"/>
      <c r="I7" s="47">
        <f t="shared" si="0"/>
        <v>0</v>
      </c>
      <c r="J7" s="31"/>
      <c r="K7" s="48" t="e">
        <f t="shared" si="1"/>
        <v>#DIV/0!</v>
      </c>
      <c r="L7" s="48" t="e">
        <f t="shared" si="2"/>
        <v>#DIV/0!</v>
      </c>
      <c r="M7" s="31"/>
    </row>
    <row r="8" spans="1:13" x14ac:dyDescent="0.2">
      <c r="A8" s="104">
        <v>1007</v>
      </c>
      <c r="B8" s="67">
        <v>44090</v>
      </c>
      <c r="C8" s="31" t="s">
        <v>599</v>
      </c>
      <c r="D8" s="100">
        <v>6</v>
      </c>
      <c r="E8" s="31">
        <v>5</v>
      </c>
      <c r="F8" s="31">
        <v>6</v>
      </c>
      <c r="G8" s="31">
        <v>2</v>
      </c>
      <c r="H8" s="31">
        <v>3</v>
      </c>
      <c r="I8" s="47">
        <f t="shared" si="0"/>
        <v>22</v>
      </c>
      <c r="J8" s="31"/>
      <c r="K8" s="48">
        <f t="shared" si="1"/>
        <v>4.4000000000000004</v>
      </c>
      <c r="L8" s="48">
        <f t="shared" si="2"/>
        <v>22</v>
      </c>
      <c r="M8" s="67">
        <v>44090</v>
      </c>
    </row>
    <row r="9" spans="1:13" x14ac:dyDescent="0.2">
      <c r="A9" s="104">
        <v>1008</v>
      </c>
      <c r="B9" s="67">
        <v>44089</v>
      </c>
      <c r="C9" s="31" t="s">
        <v>591</v>
      </c>
      <c r="D9" s="100">
        <v>3</v>
      </c>
      <c r="E9" s="31">
        <v>5</v>
      </c>
      <c r="F9" s="31">
        <v>5</v>
      </c>
      <c r="G9" s="31">
        <v>1</v>
      </c>
      <c r="H9" s="31">
        <v>7</v>
      </c>
      <c r="I9" s="47">
        <f t="shared" si="0"/>
        <v>21</v>
      </c>
      <c r="J9" s="31"/>
      <c r="K9" s="48">
        <f t="shared" si="1"/>
        <v>4.2</v>
      </c>
      <c r="L9" s="48">
        <f t="shared" si="2"/>
        <v>21</v>
      </c>
      <c r="M9" s="67">
        <v>44089</v>
      </c>
    </row>
    <row r="10" spans="1:13" x14ac:dyDescent="0.2">
      <c r="A10" s="104">
        <v>1009</v>
      </c>
      <c r="B10" s="67">
        <v>44090</v>
      </c>
      <c r="C10" s="31" t="s">
        <v>599</v>
      </c>
      <c r="D10" s="100">
        <v>5</v>
      </c>
      <c r="E10" s="31">
        <v>3</v>
      </c>
      <c r="F10" s="31">
        <v>4</v>
      </c>
      <c r="G10" s="31">
        <v>4</v>
      </c>
      <c r="H10" s="31">
        <v>5</v>
      </c>
      <c r="I10" s="47">
        <f t="shared" si="0"/>
        <v>21</v>
      </c>
      <c r="J10" s="31"/>
      <c r="K10" s="48">
        <f t="shared" si="1"/>
        <v>4.2</v>
      </c>
      <c r="L10" s="48">
        <f t="shared" si="2"/>
        <v>21</v>
      </c>
      <c r="M10" s="67">
        <v>44090</v>
      </c>
    </row>
    <row r="11" spans="1:13" hidden="1" x14ac:dyDescent="0.2">
      <c r="A11" s="104">
        <v>1010</v>
      </c>
      <c r="B11" s="31"/>
      <c r="C11" s="31"/>
      <c r="D11" s="100"/>
      <c r="E11" s="31"/>
      <c r="F11" s="31"/>
      <c r="G11" s="31"/>
      <c r="H11" s="31"/>
      <c r="I11" s="47">
        <f t="shared" si="0"/>
        <v>0</v>
      </c>
      <c r="J11" s="31"/>
      <c r="K11" s="48" t="e">
        <f t="shared" si="1"/>
        <v>#DIV/0!</v>
      </c>
      <c r="L11" s="48" t="e">
        <f t="shared" si="2"/>
        <v>#DIV/0!</v>
      </c>
      <c r="M11" s="31"/>
    </row>
    <row r="12" spans="1:13" x14ac:dyDescent="0.2">
      <c r="A12" s="104">
        <v>1011</v>
      </c>
      <c r="B12" s="67">
        <v>44090</v>
      </c>
      <c r="C12" s="31" t="s">
        <v>599</v>
      </c>
      <c r="D12" s="100">
        <v>7</v>
      </c>
      <c r="E12" s="31">
        <v>7</v>
      </c>
      <c r="F12" s="31">
        <v>7</v>
      </c>
      <c r="G12" s="31">
        <v>7</v>
      </c>
      <c r="H12" s="31">
        <v>6</v>
      </c>
      <c r="I12" s="47">
        <f t="shared" si="0"/>
        <v>34</v>
      </c>
      <c r="J12" s="31"/>
      <c r="K12" s="48">
        <f t="shared" si="1"/>
        <v>6.8</v>
      </c>
      <c r="L12" s="48">
        <f t="shared" si="2"/>
        <v>34</v>
      </c>
      <c r="M12" s="67">
        <v>44090</v>
      </c>
    </row>
    <row r="13" spans="1:13" x14ac:dyDescent="0.2">
      <c r="A13" s="104">
        <v>1012</v>
      </c>
      <c r="B13" s="67">
        <v>44089</v>
      </c>
      <c r="C13" s="31" t="s">
        <v>591</v>
      </c>
      <c r="D13" s="100">
        <v>5</v>
      </c>
      <c r="E13" s="31">
        <v>6</v>
      </c>
      <c r="F13" s="31">
        <v>6</v>
      </c>
      <c r="G13" s="31">
        <v>6</v>
      </c>
      <c r="H13" s="31">
        <v>6</v>
      </c>
      <c r="I13" s="47">
        <f t="shared" si="0"/>
        <v>29</v>
      </c>
      <c r="J13" s="31"/>
      <c r="K13" s="48">
        <f t="shared" si="1"/>
        <v>5.8</v>
      </c>
      <c r="L13" s="48">
        <f t="shared" si="2"/>
        <v>29</v>
      </c>
      <c r="M13" s="67">
        <v>44089</v>
      </c>
    </row>
    <row r="14" spans="1:13" x14ac:dyDescent="0.2">
      <c r="A14" s="104">
        <v>1013</v>
      </c>
      <c r="B14" s="67">
        <v>44090</v>
      </c>
      <c r="C14" s="31" t="s">
        <v>599</v>
      </c>
      <c r="D14" s="100">
        <v>6</v>
      </c>
      <c r="E14" s="31">
        <v>6</v>
      </c>
      <c r="F14" s="31">
        <v>7</v>
      </c>
      <c r="G14" s="31">
        <v>7</v>
      </c>
      <c r="H14" s="31">
        <v>6</v>
      </c>
      <c r="I14" s="47">
        <f t="shared" si="0"/>
        <v>32</v>
      </c>
      <c r="J14" s="31"/>
      <c r="K14" s="48">
        <f t="shared" si="1"/>
        <v>6.4</v>
      </c>
      <c r="L14" s="48">
        <f t="shared" si="2"/>
        <v>32</v>
      </c>
      <c r="M14" s="67">
        <v>44090</v>
      </c>
    </row>
    <row r="15" spans="1:13" x14ac:dyDescent="0.2">
      <c r="A15" s="104">
        <v>1014</v>
      </c>
      <c r="B15" s="67">
        <v>44209</v>
      </c>
      <c r="C15" s="31" t="s">
        <v>585</v>
      </c>
      <c r="D15" s="100">
        <v>7</v>
      </c>
      <c r="E15" s="31">
        <v>6</v>
      </c>
      <c r="F15" s="31">
        <v>7</v>
      </c>
      <c r="G15" s="31">
        <v>7</v>
      </c>
      <c r="H15" s="31">
        <v>6</v>
      </c>
      <c r="I15" s="47">
        <f t="shared" si="0"/>
        <v>33</v>
      </c>
      <c r="J15" s="31"/>
      <c r="K15" s="48">
        <f t="shared" si="1"/>
        <v>6.6</v>
      </c>
      <c r="L15" s="48">
        <f t="shared" si="2"/>
        <v>33</v>
      </c>
      <c r="M15" s="67">
        <v>44209</v>
      </c>
    </row>
    <row r="16" spans="1:13" x14ac:dyDescent="0.2">
      <c r="A16" s="104">
        <v>1015</v>
      </c>
      <c r="B16" s="67">
        <v>44089</v>
      </c>
      <c r="C16" s="31" t="s">
        <v>591</v>
      </c>
      <c r="D16" s="100">
        <v>7</v>
      </c>
      <c r="E16" s="31">
        <v>7</v>
      </c>
      <c r="F16" s="31">
        <v>7</v>
      </c>
      <c r="G16" s="31">
        <v>6</v>
      </c>
      <c r="H16" s="31">
        <v>7</v>
      </c>
      <c r="I16" s="47">
        <f t="shared" si="0"/>
        <v>34</v>
      </c>
      <c r="J16" s="31"/>
      <c r="K16" s="48">
        <f t="shared" si="1"/>
        <v>6.8</v>
      </c>
      <c r="L16" s="48">
        <f t="shared" si="2"/>
        <v>34</v>
      </c>
      <c r="M16" s="67">
        <v>44089</v>
      </c>
    </row>
    <row r="17" spans="1:13" x14ac:dyDescent="0.2">
      <c r="A17" s="104">
        <v>1016</v>
      </c>
      <c r="B17" s="67">
        <v>44088</v>
      </c>
      <c r="C17" s="31" t="s">
        <v>598</v>
      </c>
      <c r="D17" s="100">
        <v>6</v>
      </c>
      <c r="E17" s="31">
        <v>7</v>
      </c>
      <c r="F17" s="31">
        <v>6</v>
      </c>
      <c r="G17" s="31">
        <v>5</v>
      </c>
      <c r="H17" s="31">
        <v>6</v>
      </c>
      <c r="I17" s="47">
        <f t="shared" si="0"/>
        <v>30</v>
      </c>
      <c r="J17" s="31"/>
      <c r="K17" s="48">
        <f t="shared" si="1"/>
        <v>6</v>
      </c>
      <c r="L17" s="48">
        <f t="shared" si="2"/>
        <v>30</v>
      </c>
      <c r="M17" s="67">
        <v>44088</v>
      </c>
    </row>
    <row r="18" spans="1:13" x14ac:dyDescent="0.2">
      <c r="A18" s="104">
        <v>1017</v>
      </c>
      <c r="B18" s="67">
        <v>44090</v>
      </c>
      <c r="C18" s="31" t="s">
        <v>599</v>
      </c>
      <c r="D18" s="100">
        <v>6</v>
      </c>
      <c r="E18" s="31">
        <v>6</v>
      </c>
      <c r="F18" s="31">
        <v>7</v>
      </c>
      <c r="G18" s="31">
        <v>6</v>
      </c>
      <c r="H18" s="31">
        <v>6</v>
      </c>
      <c r="I18" s="47">
        <f t="shared" si="0"/>
        <v>31</v>
      </c>
      <c r="J18" s="31"/>
      <c r="K18" s="48">
        <f t="shared" si="1"/>
        <v>6.2</v>
      </c>
      <c r="L18" s="48">
        <f t="shared" si="2"/>
        <v>31</v>
      </c>
      <c r="M18" s="67">
        <v>44090</v>
      </c>
    </row>
    <row r="19" spans="1:13" x14ac:dyDescent="0.2">
      <c r="A19" s="104">
        <v>1018</v>
      </c>
      <c r="B19" s="67">
        <v>44089</v>
      </c>
      <c r="C19" s="31" t="s">
        <v>591</v>
      </c>
      <c r="D19" s="100">
        <v>6</v>
      </c>
      <c r="E19" s="31">
        <v>7</v>
      </c>
      <c r="F19" s="31">
        <v>7</v>
      </c>
      <c r="G19" s="31">
        <v>6</v>
      </c>
      <c r="H19" s="31">
        <v>6</v>
      </c>
      <c r="I19" s="47">
        <f t="shared" si="0"/>
        <v>32</v>
      </c>
      <c r="J19" s="31"/>
      <c r="K19" s="48">
        <f t="shared" si="1"/>
        <v>6.4</v>
      </c>
      <c r="L19" s="48">
        <f t="shared" si="2"/>
        <v>32</v>
      </c>
      <c r="M19" s="67">
        <v>44089</v>
      </c>
    </row>
    <row r="20" spans="1:13" x14ac:dyDescent="0.2">
      <c r="A20" s="104">
        <v>1019</v>
      </c>
      <c r="B20" s="67">
        <v>44090</v>
      </c>
      <c r="C20" s="31" t="s">
        <v>599</v>
      </c>
      <c r="D20" s="100">
        <v>6</v>
      </c>
      <c r="E20" s="31">
        <v>6</v>
      </c>
      <c r="F20" s="31">
        <v>5</v>
      </c>
      <c r="G20" s="31">
        <v>4</v>
      </c>
      <c r="H20" s="31">
        <v>3</v>
      </c>
      <c r="I20" s="47">
        <f t="shared" si="0"/>
        <v>24</v>
      </c>
      <c r="J20" s="31"/>
      <c r="K20" s="48">
        <f t="shared" si="1"/>
        <v>4.8</v>
      </c>
      <c r="L20" s="48">
        <f t="shared" si="2"/>
        <v>24</v>
      </c>
      <c r="M20" s="67">
        <v>44090</v>
      </c>
    </row>
    <row r="21" spans="1:13" x14ac:dyDescent="0.2">
      <c r="A21" s="104">
        <v>1020</v>
      </c>
      <c r="B21" s="67">
        <v>44090</v>
      </c>
      <c r="C21" s="31" t="s">
        <v>599</v>
      </c>
      <c r="D21" s="100">
        <v>6</v>
      </c>
      <c r="E21" s="31">
        <v>6</v>
      </c>
      <c r="F21" s="31">
        <v>6</v>
      </c>
      <c r="G21" s="31">
        <v>5</v>
      </c>
      <c r="H21" s="31">
        <v>5</v>
      </c>
      <c r="I21" s="47">
        <f t="shared" si="0"/>
        <v>28</v>
      </c>
      <c r="J21" s="31"/>
      <c r="K21" s="48">
        <f t="shared" si="1"/>
        <v>5.6</v>
      </c>
      <c r="L21" s="48">
        <f t="shared" si="2"/>
        <v>28</v>
      </c>
      <c r="M21" s="67">
        <v>44090</v>
      </c>
    </row>
    <row r="22" spans="1:13" x14ac:dyDescent="0.2">
      <c r="A22" s="104">
        <v>1021</v>
      </c>
      <c r="B22" s="67">
        <v>44090</v>
      </c>
      <c r="C22" s="31" t="s">
        <v>599</v>
      </c>
      <c r="D22" s="100">
        <v>6</v>
      </c>
      <c r="E22" s="31">
        <v>6</v>
      </c>
      <c r="F22" s="31">
        <v>7</v>
      </c>
      <c r="G22" s="31">
        <v>6</v>
      </c>
      <c r="H22" s="31">
        <v>5</v>
      </c>
      <c r="I22" s="47">
        <f t="shared" si="0"/>
        <v>30</v>
      </c>
      <c r="J22" s="31"/>
      <c r="K22" s="48">
        <f t="shared" si="1"/>
        <v>6</v>
      </c>
      <c r="L22" s="48">
        <f t="shared" si="2"/>
        <v>30</v>
      </c>
      <c r="M22" s="67">
        <v>44090</v>
      </c>
    </row>
    <row r="23" spans="1:13" hidden="1" x14ac:dyDescent="0.2">
      <c r="A23" s="104">
        <v>1022</v>
      </c>
      <c r="B23" s="31"/>
      <c r="C23" s="31"/>
      <c r="D23" s="100"/>
      <c r="E23" s="31"/>
      <c r="F23" s="31"/>
      <c r="G23" s="31"/>
      <c r="H23" s="31"/>
      <c r="I23" s="47">
        <f t="shared" si="0"/>
        <v>0</v>
      </c>
      <c r="J23" s="31"/>
      <c r="K23" s="48" t="e">
        <f t="shared" si="1"/>
        <v>#DIV/0!</v>
      </c>
      <c r="L23" s="48" t="e">
        <f t="shared" si="2"/>
        <v>#DIV/0!</v>
      </c>
      <c r="M23" s="31"/>
    </row>
    <row r="24" spans="1:13" hidden="1" x14ac:dyDescent="0.2">
      <c r="A24" s="104">
        <v>1023</v>
      </c>
      <c r="B24" s="31"/>
      <c r="C24" s="31"/>
      <c r="D24" s="100"/>
      <c r="E24" s="31"/>
      <c r="F24" s="31"/>
      <c r="G24" s="31"/>
      <c r="H24" s="31"/>
      <c r="I24" s="47">
        <f t="shared" si="0"/>
        <v>0</v>
      </c>
      <c r="J24" s="31"/>
      <c r="K24" s="48" t="e">
        <f t="shared" si="1"/>
        <v>#DIV/0!</v>
      </c>
      <c r="L24" s="48" t="e">
        <f t="shared" si="2"/>
        <v>#DIV/0!</v>
      </c>
      <c r="M24" s="31"/>
    </row>
    <row r="25" spans="1:13" x14ac:dyDescent="0.2">
      <c r="A25" s="104">
        <v>1024</v>
      </c>
      <c r="B25" s="67">
        <v>44088</v>
      </c>
      <c r="C25" s="31" t="s">
        <v>598</v>
      </c>
      <c r="D25" s="100">
        <v>6</v>
      </c>
      <c r="E25" s="31">
        <v>7</v>
      </c>
      <c r="F25" s="31">
        <v>6</v>
      </c>
      <c r="G25" s="31">
        <v>6</v>
      </c>
      <c r="H25" s="31">
        <v>2</v>
      </c>
      <c r="I25" s="47">
        <f t="shared" si="0"/>
        <v>27</v>
      </c>
      <c r="J25" s="31"/>
      <c r="K25" s="48">
        <f t="shared" si="1"/>
        <v>5.4</v>
      </c>
      <c r="L25" s="48">
        <f t="shared" si="2"/>
        <v>27</v>
      </c>
      <c r="M25" s="67">
        <v>44088</v>
      </c>
    </row>
    <row r="26" spans="1:13" x14ac:dyDescent="0.2">
      <c r="A26" s="104">
        <v>1025</v>
      </c>
      <c r="B26" s="67">
        <v>44090</v>
      </c>
      <c r="C26" s="31" t="s">
        <v>599</v>
      </c>
      <c r="D26" s="100">
        <v>3</v>
      </c>
      <c r="E26" s="31">
        <v>5</v>
      </c>
      <c r="F26" s="31">
        <v>5</v>
      </c>
      <c r="G26" s="31">
        <v>3</v>
      </c>
      <c r="H26" s="31">
        <v>3</v>
      </c>
      <c r="I26" s="47">
        <f t="shared" si="0"/>
        <v>19</v>
      </c>
      <c r="J26" s="31"/>
      <c r="K26" s="48">
        <f t="shared" si="1"/>
        <v>3.8</v>
      </c>
      <c r="L26" s="48">
        <f t="shared" si="2"/>
        <v>19</v>
      </c>
      <c r="M26" s="67">
        <v>44090</v>
      </c>
    </row>
    <row r="27" spans="1:13" x14ac:dyDescent="0.2">
      <c r="A27" s="104">
        <v>1026</v>
      </c>
      <c r="B27" s="67">
        <v>44090</v>
      </c>
      <c r="C27" s="31" t="s">
        <v>585</v>
      </c>
      <c r="D27" s="100">
        <v>7</v>
      </c>
      <c r="E27" s="31">
        <v>7</v>
      </c>
      <c r="F27" s="31">
        <v>7</v>
      </c>
      <c r="G27" s="31">
        <v>7</v>
      </c>
      <c r="H27" s="31">
        <v>7</v>
      </c>
      <c r="I27" s="47">
        <f t="shared" si="0"/>
        <v>35</v>
      </c>
      <c r="J27" s="31"/>
      <c r="K27" s="48">
        <f t="shared" si="1"/>
        <v>7</v>
      </c>
      <c r="L27" s="48">
        <f t="shared" si="2"/>
        <v>35</v>
      </c>
      <c r="M27" s="67">
        <v>44090</v>
      </c>
    </row>
    <row r="28" spans="1:13" x14ac:dyDescent="0.2">
      <c r="A28" s="104">
        <v>1027</v>
      </c>
      <c r="B28" s="67">
        <v>44090</v>
      </c>
      <c r="C28" s="31" t="s">
        <v>585</v>
      </c>
      <c r="D28" s="100">
        <v>3</v>
      </c>
      <c r="E28" s="31">
        <v>7</v>
      </c>
      <c r="F28" s="31">
        <v>5</v>
      </c>
      <c r="G28" s="31">
        <v>4</v>
      </c>
      <c r="H28" s="31">
        <v>5</v>
      </c>
      <c r="I28" s="47">
        <f t="shared" si="0"/>
        <v>24</v>
      </c>
      <c r="J28" s="31"/>
      <c r="K28" s="48">
        <f t="shared" si="1"/>
        <v>4.8</v>
      </c>
      <c r="L28" s="48">
        <f t="shared" si="2"/>
        <v>24</v>
      </c>
      <c r="M28" s="67">
        <v>44090</v>
      </c>
    </row>
    <row r="29" spans="1:13" x14ac:dyDescent="0.2">
      <c r="A29" s="104">
        <v>1028</v>
      </c>
      <c r="B29" s="67">
        <v>44089</v>
      </c>
      <c r="C29" s="31" t="s">
        <v>591</v>
      </c>
      <c r="D29" s="100">
        <v>6</v>
      </c>
      <c r="E29" s="31">
        <v>7</v>
      </c>
      <c r="F29" s="31">
        <v>7</v>
      </c>
      <c r="G29" s="31">
        <v>6</v>
      </c>
      <c r="H29" s="31">
        <v>6</v>
      </c>
      <c r="I29" s="47">
        <f t="shared" si="0"/>
        <v>32</v>
      </c>
      <c r="J29" s="31"/>
      <c r="K29" s="48">
        <f t="shared" si="1"/>
        <v>6.4</v>
      </c>
      <c r="L29" s="48">
        <f t="shared" si="2"/>
        <v>32</v>
      </c>
      <c r="M29" s="67">
        <v>44089</v>
      </c>
    </row>
    <row r="30" spans="1:13" x14ac:dyDescent="0.2">
      <c r="A30" s="104">
        <v>1029</v>
      </c>
      <c r="B30" s="67">
        <v>44209</v>
      </c>
      <c r="C30" s="31" t="s">
        <v>585</v>
      </c>
      <c r="D30" s="100">
        <v>7</v>
      </c>
      <c r="E30" s="31">
        <v>7</v>
      </c>
      <c r="F30" s="31">
        <v>6</v>
      </c>
      <c r="G30" s="31">
        <v>6</v>
      </c>
      <c r="H30" s="31">
        <v>7</v>
      </c>
      <c r="I30" s="47">
        <f t="shared" si="0"/>
        <v>33</v>
      </c>
      <c r="J30" s="31"/>
      <c r="K30" s="48">
        <f t="shared" si="1"/>
        <v>6.6</v>
      </c>
      <c r="L30" s="48">
        <f t="shared" si="2"/>
        <v>33</v>
      </c>
      <c r="M30" s="67">
        <v>44209</v>
      </c>
    </row>
    <row r="31" spans="1:13" x14ac:dyDescent="0.2">
      <c r="A31" s="104">
        <v>1030</v>
      </c>
      <c r="B31" s="67">
        <v>44090</v>
      </c>
      <c r="C31" s="31" t="s">
        <v>585</v>
      </c>
      <c r="D31" s="100">
        <v>6</v>
      </c>
      <c r="E31" s="31">
        <v>7</v>
      </c>
      <c r="F31" s="31">
        <v>7</v>
      </c>
      <c r="G31" s="31">
        <v>7</v>
      </c>
      <c r="H31" s="31">
        <v>3</v>
      </c>
      <c r="I31" s="47">
        <f t="shared" si="0"/>
        <v>30</v>
      </c>
      <c r="J31" s="31"/>
      <c r="K31" s="48">
        <f t="shared" si="1"/>
        <v>6</v>
      </c>
      <c r="L31" s="48">
        <f t="shared" si="2"/>
        <v>30</v>
      </c>
      <c r="M31" s="67">
        <v>44090</v>
      </c>
    </row>
    <row r="32" spans="1:13" x14ac:dyDescent="0.2">
      <c r="A32" s="104">
        <v>1031</v>
      </c>
      <c r="B32" s="67">
        <v>44090</v>
      </c>
      <c r="C32" s="31" t="s">
        <v>585</v>
      </c>
      <c r="D32" s="100">
        <v>6</v>
      </c>
      <c r="E32" s="31">
        <v>6</v>
      </c>
      <c r="F32" s="31">
        <v>6</v>
      </c>
      <c r="G32" s="31">
        <v>6</v>
      </c>
      <c r="H32" s="31">
        <v>6</v>
      </c>
      <c r="I32" s="47">
        <f t="shared" si="0"/>
        <v>30</v>
      </c>
      <c r="J32" s="31"/>
      <c r="K32" s="48">
        <f t="shared" si="1"/>
        <v>6</v>
      </c>
      <c r="L32" s="48">
        <f t="shared" si="2"/>
        <v>30</v>
      </c>
      <c r="M32" s="67">
        <v>44090</v>
      </c>
    </row>
    <row r="33" spans="1:13" x14ac:dyDescent="0.2">
      <c r="A33" s="104">
        <v>1032</v>
      </c>
      <c r="B33" s="67">
        <v>44090</v>
      </c>
      <c r="C33" s="31" t="s">
        <v>599</v>
      </c>
      <c r="D33" s="100">
        <v>3</v>
      </c>
      <c r="E33" s="31">
        <v>6</v>
      </c>
      <c r="F33" s="31">
        <v>6</v>
      </c>
      <c r="G33" s="31">
        <v>2</v>
      </c>
      <c r="H33" s="31">
        <v>2</v>
      </c>
      <c r="I33" s="47">
        <f t="shared" si="0"/>
        <v>19</v>
      </c>
      <c r="J33" s="31"/>
      <c r="K33" s="48">
        <f t="shared" si="1"/>
        <v>3.8</v>
      </c>
      <c r="L33" s="48">
        <f t="shared" si="2"/>
        <v>19</v>
      </c>
      <c r="M33" s="67">
        <v>44090</v>
      </c>
    </row>
    <row r="34" spans="1:13" x14ac:dyDescent="0.2">
      <c r="A34" s="104">
        <v>1033</v>
      </c>
      <c r="B34" s="67">
        <v>44089</v>
      </c>
      <c r="C34" s="31" t="s">
        <v>591</v>
      </c>
      <c r="D34" s="100">
        <v>3</v>
      </c>
      <c r="E34" s="31">
        <v>5</v>
      </c>
      <c r="F34" s="31">
        <v>5</v>
      </c>
      <c r="G34" s="31">
        <v>5</v>
      </c>
      <c r="H34" s="31">
        <v>7</v>
      </c>
      <c r="I34" s="31">
        <f t="shared" si="0"/>
        <v>25</v>
      </c>
      <c r="J34" s="31"/>
      <c r="K34" s="48">
        <f t="shared" si="1"/>
        <v>5</v>
      </c>
      <c r="L34" s="48">
        <f t="shared" si="2"/>
        <v>25</v>
      </c>
      <c r="M34" s="67">
        <v>44089</v>
      </c>
    </row>
    <row r="35" spans="1:13" x14ac:dyDescent="0.2">
      <c r="A35" s="104">
        <v>1034</v>
      </c>
      <c r="B35" s="31"/>
      <c r="C35" s="31"/>
      <c r="D35" s="100"/>
      <c r="E35" s="31"/>
      <c r="F35" s="31"/>
      <c r="G35" s="31"/>
      <c r="H35" s="31"/>
      <c r="I35" s="31">
        <f t="shared" si="0"/>
        <v>0</v>
      </c>
      <c r="J35" s="31"/>
      <c r="K35" s="48" t="e">
        <f t="shared" si="1"/>
        <v>#DIV/0!</v>
      </c>
      <c r="L35" s="48" t="e">
        <f t="shared" si="2"/>
        <v>#DIV/0!</v>
      </c>
      <c r="M35" s="31" t="s">
        <v>685</v>
      </c>
    </row>
    <row r="36" spans="1:13" x14ac:dyDescent="0.2">
      <c r="A36" s="104">
        <v>1035</v>
      </c>
      <c r="B36" s="31"/>
      <c r="C36" s="31"/>
      <c r="D36" s="100"/>
      <c r="E36" s="31"/>
      <c r="F36" s="31"/>
      <c r="G36" s="31"/>
      <c r="H36" s="31"/>
      <c r="I36" s="31">
        <f t="shared" si="0"/>
        <v>0</v>
      </c>
      <c r="J36" s="31"/>
      <c r="K36" s="48" t="e">
        <f t="shared" si="1"/>
        <v>#DIV/0!</v>
      </c>
      <c r="L36" s="48" t="e">
        <f t="shared" si="2"/>
        <v>#DIV/0!</v>
      </c>
      <c r="M36" s="31" t="s">
        <v>685</v>
      </c>
    </row>
    <row r="37" spans="1:13" hidden="1" x14ac:dyDescent="0.2">
      <c r="A37" s="104">
        <v>1036</v>
      </c>
      <c r="B37" s="31"/>
      <c r="C37" s="31"/>
      <c r="D37" s="100"/>
      <c r="E37" s="31"/>
      <c r="F37" s="31"/>
      <c r="G37" s="31"/>
      <c r="H37" s="31"/>
      <c r="I37" s="31">
        <f t="shared" si="0"/>
        <v>0</v>
      </c>
      <c r="J37" s="31"/>
      <c r="K37" s="48" t="e">
        <f t="shared" si="1"/>
        <v>#DIV/0!</v>
      </c>
      <c r="L37" s="48" t="e">
        <f t="shared" si="2"/>
        <v>#DIV/0!</v>
      </c>
      <c r="M37" s="31"/>
    </row>
    <row r="38" spans="1:13" hidden="1" x14ac:dyDescent="0.2">
      <c r="A38" s="104">
        <v>1037</v>
      </c>
      <c r="B38" s="31"/>
      <c r="C38" s="31"/>
      <c r="D38" s="100"/>
      <c r="E38" s="31"/>
      <c r="F38" s="31"/>
      <c r="G38" s="31"/>
      <c r="H38" s="31"/>
      <c r="I38" s="31">
        <f t="shared" si="0"/>
        <v>0</v>
      </c>
      <c r="J38" s="31"/>
      <c r="K38" s="48" t="e">
        <f t="shared" si="1"/>
        <v>#DIV/0!</v>
      </c>
      <c r="L38" s="48" t="e">
        <f t="shared" si="2"/>
        <v>#DIV/0!</v>
      </c>
      <c r="M38" s="31"/>
    </row>
    <row r="39" spans="1:13" hidden="1" x14ac:dyDescent="0.2">
      <c r="A39" s="104">
        <v>1038</v>
      </c>
      <c r="B39" s="31"/>
      <c r="C39" s="31"/>
      <c r="D39" s="100"/>
      <c r="E39" s="31"/>
      <c r="F39" s="31"/>
      <c r="G39" s="31"/>
      <c r="H39" s="31"/>
      <c r="I39" s="31">
        <f t="shared" si="0"/>
        <v>0</v>
      </c>
      <c r="J39" s="31"/>
      <c r="K39" s="48" t="e">
        <f t="shared" si="1"/>
        <v>#DIV/0!</v>
      </c>
      <c r="L39" s="48" t="e">
        <f t="shared" si="2"/>
        <v>#DIV/0!</v>
      </c>
      <c r="M39" s="31"/>
    </row>
    <row r="40" spans="1:13" hidden="1" x14ac:dyDescent="0.2">
      <c r="A40" s="104">
        <v>1039</v>
      </c>
      <c r="B40" s="31"/>
      <c r="C40" s="31"/>
      <c r="D40" s="100"/>
      <c r="E40" s="31"/>
      <c r="F40" s="31"/>
      <c r="G40" s="31"/>
      <c r="H40" s="31"/>
      <c r="I40" s="31">
        <f t="shared" si="0"/>
        <v>0</v>
      </c>
      <c r="J40" s="31"/>
      <c r="K40" s="48" t="e">
        <f t="shared" si="1"/>
        <v>#DIV/0!</v>
      </c>
      <c r="L40" s="48" t="e">
        <f t="shared" si="2"/>
        <v>#DIV/0!</v>
      </c>
      <c r="M40" s="31"/>
    </row>
    <row r="41" spans="1:13" hidden="1" x14ac:dyDescent="0.2">
      <c r="A41" s="104">
        <v>1040</v>
      </c>
      <c r="B41" s="31"/>
      <c r="C41" s="31"/>
      <c r="D41" s="100"/>
      <c r="E41" s="31"/>
      <c r="F41" s="31"/>
      <c r="G41" s="31"/>
      <c r="H41" s="31"/>
      <c r="I41" s="31">
        <f t="shared" si="0"/>
        <v>0</v>
      </c>
      <c r="J41" s="31"/>
      <c r="K41" s="48" t="e">
        <f t="shared" si="1"/>
        <v>#DIV/0!</v>
      </c>
      <c r="L41" s="48" t="e">
        <f t="shared" si="2"/>
        <v>#DIV/0!</v>
      </c>
      <c r="M41" s="31"/>
    </row>
    <row r="42" spans="1:13" hidden="1" x14ac:dyDescent="0.2">
      <c r="A42" s="104">
        <v>1041</v>
      </c>
      <c r="B42" s="31"/>
      <c r="C42" s="31"/>
      <c r="D42" s="100"/>
      <c r="E42" s="31"/>
      <c r="F42" s="31"/>
      <c r="G42" s="31"/>
      <c r="H42" s="31"/>
      <c r="I42" s="31">
        <f t="shared" si="0"/>
        <v>0</v>
      </c>
      <c r="J42" s="31"/>
      <c r="K42" s="48" t="e">
        <f t="shared" si="1"/>
        <v>#DIV/0!</v>
      </c>
      <c r="L42" s="48" t="e">
        <f t="shared" si="2"/>
        <v>#DIV/0!</v>
      </c>
      <c r="M42" s="31"/>
    </row>
    <row r="43" spans="1:13" hidden="1" x14ac:dyDescent="0.2">
      <c r="A43" s="104">
        <v>1042</v>
      </c>
      <c r="B43" s="31"/>
      <c r="C43" s="31"/>
      <c r="D43" s="100"/>
      <c r="E43" s="31"/>
      <c r="F43" s="31"/>
      <c r="G43" s="31"/>
      <c r="H43" s="31"/>
      <c r="I43" s="31">
        <f t="shared" si="0"/>
        <v>0</v>
      </c>
      <c r="J43" s="31"/>
      <c r="K43" s="48" t="e">
        <f t="shared" si="1"/>
        <v>#DIV/0!</v>
      </c>
      <c r="L43" s="48" t="e">
        <f t="shared" si="2"/>
        <v>#DIV/0!</v>
      </c>
      <c r="M43" s="31"/>
    </row>
    <row r="44" spans="1:13" hidden="1" x14ac:dyDescent="0.2">
      <c r="A44" s="104">
        <v>1043</v>
      </c>
      <c r="B44" s="31"/>
      <c r="C44" s="31"/>
      <c r="D44" s="100"/>
      <c r="E44" s="31"/>
      <c r="F44" s="31"/>
      <c r="G44" s="31"/>
      <c r="H44" s="31"/>
      <c r="I44" s="31">
        <f t="shared" si="0"/>
        <v>0</v>
      </c>
      <c r="J44" s="31"/>
      <c r="K44" s="48" t="e">
        <f t="shared" si="1"/>
        <v>#DIV/0!</v>
      </c>
      <c r="L44" s="48" t="e">
        <f t="shared" si="2"/>
        <v>#DIV/0!</v>
      </c>
      <c r="M44" s="31"/>
    </row>
    <row r="45" spans="1:13" hidden="1" x14ac:dyDescent="0.2">
      <c r="A45" s="104">
        <v>1044</v>
      </c>
      <c r="B45" s="31"/>
      <c r="C45" s="31"/>
      <c r="D45" s="100"/>
      <c r="E45" s="31"/>
      <c r="F45" s="31"/>
      <c r="G45" s="31"/>
      <c r="H45" s="31"/>
      <c r="I45" s="31">
        <f t="shared" si="0"/>
        <v>0</v>
      </c>
      <c r="J45" s="31"/>
      <c r="K45" s="48" t="e">
        <f t="shared" si="1"/>
        <v>#DIV/0!</v>
      </c>
      <c r="L45" s="48" t="e">
        <f t="shared" si="2"/>
        <v>#DIV/0!</v>
      </c>
      <c r="M45" s="31"/>
    </row>
    <row r="46" spans="1:13" hidden="1" x14ac:dyDescent="0.2">
      <c r="A46" s="104">
        <v>1045</v>
      </c>
      <c r="B46" s="31"/>
      <c r="C46" s="31"/>
      <c r="D46" s="100"/>
      <c r="E46" s="31"/>
      <c r="F46" s="31"/>
      <c r="G46" s="31"/>
      <c r="H46" s="31"/>
      <c r="I46" s="31">
        <f t="shared" si="0"/>
        <v>0</v>
      </c>
      <c r="J46" s="31"/>
      <c r="K46" s="48" t="e">
        <f t="shared" si="1"/>
        <v>#DIV/0!</v>
      </c>
      <c r="L46" s="48" t="e">
        <f t="shared" si="2"/>
        <v>#DIV/0!</v>
      </c>
      <c r="M46" s="31"/>
    </row>
    <row r="47" spans="1:13" x14ac:dyDescent="0.2">
      <c r="A47" s="104">
        <v>1047</v>
      </c>
      <c r="B47" s="67">
        <v>44089</v>
      </c>
      <c r="C47" s="31" t="s">
        <v>591</v>
      </c>
      <c r="D47" s="100">
        <v>5</v>
      </c>
      <c r="E47" s="31">
        <v>6</v>
      </c>
      <c r="F47" s="31">
        <v>6</v>
      </c>
      <c r="G47" s="31">
        <v>1</v>
      </c>
      <c r="H47" s="31">
        <v>3</v>
      </c>
      <c r="I47" s="31">
        <f t="shared" si="0"/>
        <v>21</v>
      </c>
      <c r="J47" s="31"/>
      <c r="K47" s="48">
        <f t="shared" si="1"/>
        <v>4.2</v>
      </c>
      <c r="L47" s="48">
        <f t="shared" si="2"/>
        <v>21</v>
      </c>
      <c r="M47" s="67">
        <v>44089</v>
      </c>
    </row>
    <row r="48" spans="1:13" hidden="1" x14ac:dyDescent="0.2">
      <c r="A48" s="104">
        <v>1048</v>
      </c>
      <c r="B48" s="31"/>
      <c r="C48" s="31"/>
      <c r="D48" s="100"/>
      <c r="E48" s="31"/>
      <c r="F48" s="31"/>
      <c r="G48" s="31"/>
      <c r="H48" s="31"/>
      <c r="I48" s="31">
        <f t="shared" si="0"/>
        <v>0</v>
      </c>
      <c r="J48" s="31"/>
      <c r="K48" s="48" t="e">
        <f t="shared" si="1"/>
        <v>#DIV/0!</v>
      </c>
      <c r="L48" s="48" t="e">
        <f t="shared" si="2"/>
        <v>#DIV/0!</v>
      </c>
      <c r="M48" s="31"/>
    </row>
    <row r="49" spans="1:13" hidden="1" x14ac:dyDescent="0.2">
      <c r="A49" s="104">
        <v>1049</v>
      </c>
      <c r="B49" s="31"/>
      <c r="C49" s="31"/>
      <c r="D49" s="100"/>
      <c r="E49" s="31"/>
      <c r="F49" s="31"/>
      <c r="G49" s="31"/>
      <c r="H49" s="31"/>
      <c r="I49" s="31">
        <f t="shared" si="0"/>
        <v>0</v>
      </c>
      <c r="J49" s="31"/>
      <c r="K49" s="48" t="e">
        <f t="shared" si="1"/>
        <v>#DIV/0!</v>
      </c>
      <c r="L49" s="48" t="e">
        <f t="shared" si="2"/>
        <v>#DIV/0!</v>
      </c>
      <c r="M49" s="31"/>
    </row>
    <row r="50" spans="1:13" hidden="1" x14ac:dyDescent="0.2">
      <c r="A50" s="104">
        <v>1050</v>
      </c>
      <c r="B50" s="31"/>
      <c r="C50" s="31"/>
      <c r="D50" s="100"/>
      <c r="E50" s="31"/>
      <c r="F50" s="31"/>
      <c r="G50" s="31"/>
      <c r="H50" s="31"/>
      <c r="I50" s="31">
        <f t="shared" si="0"/>
        <v>0</v>
      </c>
      <c r="J50" s="31"/>
      <c r="K50" s="48" t="e">
        <f t="shared" si="1"/>
        <v>#DIV/0!</v>
      </c>
      <c r="L50" s="48" t="e">
        <f t="shared" si="2"/>
        <v>#DIV/0!</v>
      </c>
      <c r="M50" s="31"/>
    </row>
    <row r="51" spans="1:13" hidden="1" x14ac:dyDescent="0.2">
      <c r="A51" s="104">
        <v>1051</v>
      </c>
      <c r="B51" s="31"/>
      <c r="C51" s="31"/>
      <c r="D51" s="100"/>
      <c r="E51" s="31"/>
      <c r="F51" s="31"/>
      <c r="G51" s="31"/>
      <c r="H51" s="31"/>
      <c r="I51" s="31">
        <f t="shared" si="0"/>
        <v>0</v>
      </c>
      <c r="J51" s="31"/>
      <c r="K51" s="48" t="e">
        <f t="shared" si="1"/>
        <v>#DIV/0!</v>
      </c>
      <c r="L51" s="48" t="e">
        <f t="shared" si="2"/>
        <v>#DIV/0!</v>
      </c>
      <c r="M51" s="31"/>
    </row>
    <row r="52" spans="1:13" hidden="1" x14ac:dyDescent="0.2">
      <c r="A52" s="104">
        <v>1052</v>
      </c>
      <c r="B52" s="31"/>
      <c r="C52" s="31"/>
      <c r="D52" s="100"/>
      <c r="E52" s="31"/>
      <c r="F52" s="31"/>
      <c r="G52" s="31"/>
      <c r="H52" s="31"/>
      <c r="I52" s="31">
        <f t="shared" si="0"/>
        <v>0</v>
      </c>
      <c r="J52" s="31"/>
      <c r="K52" s="48" t="e">
        <f t="shared" si="1"/>
        <v>#DIV/0!</v>
      </c>
      <c r="L52" s="48" t="e">
        <f t="shared" si="2"/>
        <v>#DIV/0!</v>
      </c>
      <c r="M52" s="31"/>
    </row>
    <row r="53" spans="1:13" hidden="1" x14ac:dyDescent="0.2">
      <c r="A53" s="104">
        <v>1053</v>
      </c>
      <c r="B53" s="31"/>
      <c r="C53" s="31"/>
      <c r="D53" s="100"/>
      <c r="E53" s="31"/>
      <c r="F53" s="31"/>
      <c r="G53" s="31"/>
      <c r="H53" s="31"/>
      <c r="I53" s="31">
        <f t="shared" si="0"/>
        <v>0</v>
      </c>
      <c r="J53" s="31"/>
      <c r="K53" s="48" t="e">
        <f t="shared" si="1"/>
        <v>#DIV/0!</v>
      </c>
      <c r="L53" s="48" t="e">
        <f t="shared" si="2"/>
        <v>#DIV/0!</v>
      </c>
      <c r="M53" s="31"/>
    </row>
    <row r="54" spans="1:13" hidden="1" x14ac:dyDescent="0.2">
      <c r="A54" s="104">
        <v>1054</v>
      </c>
      <c r="B54" s="31"/>
      <c r="C54" s="31"/>
      <c r="D54" s="100"/>
      <c r="E54" s="31"/>
      <c r="F54" s="31"/>
      <c r="G54" s="31"/>
      <c r="H54" s="31"/>
      <c r="I54" s="31">
        <f t="shared" si="0"/>
        <v>0</v>
      </c>
      <c r="J54" s="31"/>
      <c r="K54" s="48" t="e">
        <f t="shared" si="1"/>
        <v>#DIV/0!</v>
      </c>
      <c r="L54" s="48" t="e">
        <f t="shared" si="2"/>
        <v>#DIV/0!</v>
      </c>
      <c r="M54" s="31"/>
    </row>
    <row r="55" spans="1:13" hidden="1" x14ac:dyDescent="0.2">
      <c r="A55" s="104">
        <v>1055</v>
      </c>
      <c r="B55" s="31"/>
      <c r="C55" s="31"/>
      <c r="D55" s="100"/>
      <c r="E55" s="31"/>
      <c r="F55" s="31"/>
      <c r="G55" s="31"/>
      <c r="H55" s="31"/>
      <c r="I55" s="31">
        <f t="shared" si="0"/>
        <v>0</v>
      </c>
      <c r="J55" s="31"/>
      <c r="K55" s="48" t="e">
        <f t="shared" si="1"/>
        <v>#DIV/0!</v>
      </c>
      <c r="L55" s="48" t="e">
        <f t="shared" si="2"/>
        <v>#DIV/0!</v>
      </c>
      <c r="M55" s="31"/>
    </row>
    <row r="56" spans="1:13" hidden="1" x14ac:dyDescent="0.2">
      <c r="A56" s="104">
        <v>1056</v>
      </c>
      <c r="B56" s="31"/>
      <c r="C56" s="31"/>
      <c r="D56" s="100"/>
      <c r="E56" s="31"/>
      <c r="F56" s="31"/>
      <c r="G56" s="31"/>
      <c r="H56" s="31"/>
      <c r="I56" s="31">
        <f t="shared" si="0"/>
        <v>0</v>
      </c>
      <c r="J56" s="31"/>
      <c r="K56" s="48" t="e">
        <f t="shared" si="1"/>
        <v>#DIV/0!</v>
      </c>
      <c r="L56" s="48" t="e">
        <f t="shared" si="2"/>
        <v>#DIV/0!</v>
      </c>
      <c r="M56" s="31"/>
    </row>
    <row r="57" spans="1:13" hidden="1" x14ac:dyDescent="0.2">
      <c r="A57" s="104">
        <v>1057</v>
      </c>
      <c r="B57" s="31"/>
      <c r="C57" s="31"/>
      <c r="D57" s="100"/>
      <c r="E57" s="31"/>
      <c r="F57" s="31"/>
      <c r="G57" s="31"/>
      <c r="H57" s="31"/>
      <c r="I57" s="31">
        <f t="shared" si="0"/>
        <v>0</v>
      </c>
      <c r="J57" s="31"/>
      <c r="K57" s="48" t="e">
        <f t="shared" si="1"/>
        <v>#DIV/0!</v>
      </c>
      <c r="L57" s="48" t="e">
        <f t="shared" si="2"/>
        <v>#DIV/0!</v>
      </c>
      <c r="M57" s="31"/>
    </row>
    <row r="58" spans="1:13" x14ac:dyDescent="0.2">
      <c r="A58" s="104">
        <v>1058</v>
      </c>
      <c r="B58" s="98">
        <v>44215</v>
      </c>
      <c r="C58" s="99" t="s">
        <v>591</v>
      </c>
      <c r="D58" s="100">
        <v>7</v>
      </c>
      <c r="E58" s="31">
        <v>5</v>
      </c>
      <c r="F58" s="31">
        <v>7</v>
      </c>
      <c r="G58" s="31">
        <v>5</v>
      </c>
      <c r="H58" s="31">
        <v>7</v>
      </c>
      <c r="I58" s="31">
        <f t="shared" si="0"/>
        <v>31</v>
      </c>
      <c r="J58" s="31"/>
      <c r="K58" s="48">
        <f t="shared" si="1"/>
        <v>6.2</v>
      </c>
      <c r="L58" s="48">
        <f t="shared" si="2"/>
        <v>31</v>
      </c>
      <c r="M58" s="98">
        <v>44215</v>
      </c>
    </row>
    <row r="59" spans="1:13" hidden="1" x14ac:dyDescent="0.2">
      <c r="A59" s="104">
        <v>1059</v>
      </c>
      <c r="B59" s="31"/>
      <c r="C59" s="31"/>
      <c r="D59" s="100"/>
      <c r="E59" s="31"/>
      <c r="F59" s="31"/>
      <c r="G59" s="31"/>
      <c r="H59" s="31"/>
      <c r="I59" s="31">
        <f t="shared" si="0"/>
        <v>0</v>
      </c>
      <c r="J59" s="31"/>
      <c r="K59" s="48" t="e">
        <f t="shared" si="1"/>
        <v>#DIV/0!</v>
      </c>
      <c r="L59" s="48" t="e">
        <f t="shared" si="2"/>
        <v>#DIV/0!</v>
      </c>
      <c r="M59" s="31"/>
    </row>
    <row r="60" spans="1:13" hidden="1" x14ac:dyDescent="0.2">
      <c r="A60" s="104">
        <v>1060</v>
      </c>
      <c r="B60" s="31"/>
      <c r="C60" s="31"/>
      <c r="D60" s="100"/>
      <c r="E60" s="31"/>
      <c r="F60" s="31"/>
      <c r="G60" s="31"/>
      <c r="H60" s="31"/>
      <c r="I60" s="31">
        <f t="shared" si="0"/>
        <v>0</v>
      </c>
      <c r="J60" s="31"/>
      <c r="K60" s="48" t="e">
        <f t="shared" si="1"/>
        <v>#DIV/0!</v>
      </c>
      <c r="L60" s="48" t="e">
        <f t="shared" si="2"/>
        <v>#DIV/0!</v>
      </c>
      <c r="M60" s="31"/>
    </row>
    <row r="61" spans="1:13" hidden="1" x14ac:dyDescent="0.2">
      <c r="A61" s="104">
        <v>1061</v>
      </c>
      <c r="B61" s="31"/>
      <c r="C61" s="31"/>
      <c r="D61" s="100"/>
      <c r="E61" s="31"/>
      <c r="F61" s="31"/>
      <c r="G61" s="31"/>
      <c r="H61" s="31"/>
      <c r="I61" s="31">
        <f t="shared" si="0"/>
        <v>0</v>
      </c>
      <c r="J61" s="31"/>
      <c r="K61" s="48" t="e">
        <f t="shared" si="1"/>
        <v>#DIV/0!</v>
      </c>
      <c r="L61" s="48" t="e">
        <f t="shared" si="2"/>
        <v>#DIV/0!</v>
      </c>
      <c r="M61" s="31"/>
    </row>
    <row r="62" spans="1:13" x14ac:dyDescent="0.2">
      <c r="A62" s="104">
        <v>1062</v>
      </c>
      <c r="B62" s="98">
        <v>44215</v>
      </c>
      <c r="C62" s="99" t="s">
        <v>591</v>
      </c>
      <c r="D62" s="100">
        <v>6</v>
      </c>
      <c r="E62" s="31">
        <v>7</v>
      </c>
      <c r="F62" s="31">
        <v>7</v>
      </c>
      <c r="G62" s="31">
        <v>5</v>
      </c>
      <c r="H62" s="31">
        <v>3</v>
      </c>
      <c r="I62" s="31">
        <f t="shared" si="0"/>
        <v>28</v>
      </c>
      <c r="J62" s="31"/>
      <c r="K62" s="48">
        <f t="shared" si="1"/>
        <v>5.6</v>
      </c>
      <c r="L62" s="48">
        <f t="shared" si="2"/>
        <v>28</v>
      </c>
      <c r="M62" s="98">
        <v>44215</v>
      </c>
    </row>
    <row r="63" spans="1:13" hidden="1" x14ac:dyDescent="0.2">
      <c r="A63" s="104">
        <v>1063</v>
      </c>
      <c r="B63" s="31"/>
      <c r="C63" s="31"/>
      <c r="D63" s="100"/>
      <c r="E63" s="31"/>
      <c r="F63" s="31"/>
      <c r="G63" s="31"/>
      <c r="H63" s="31"/>
      <c r="I63" s="31">
        <f t="shared" si="0"/>
        <v>0</v>
      </c>
      <c r="J63" s="31"/>
      <c r="K63" s="48" t="e">
        <f t="shared" si="1"/>
        <v>#DIV/0!</v>
      </c>
      <c r="L63" s="48" t="e">
        <f t="shared" si="2"/>
        <v>#DIV/0!</v>
      </c>
      <c r="M63" s="31"/>
    </row>
    <row r="64" spans="1:13" x14ac:dyDescent="0.2">
      <c r="A64" s="104">
        <v>1064</v>
      </c>
      <c r="B64" s="67">
        <v>44090</v>
      </c>
      <c r="C64" s="31" t="s">
        <v>585</v>
      </c>
      <c r="D64" s="100">
        <v>5</v>
      </c>
      <c r="E64" s="31">
        <v>5</v>
      </c>
      <c r="F64" s="31">
        <v>5</v>
      </c>
      <c r="G64" s="31">
        <v>4</v>
      </c>
      <c r="H64" s="31">
        <v>4</v>
      </c>
      <c r="I64" s="31">
        <f t="shared" si="0"/>
        <v>23</v>
      </c>
      <c r="J64" s="31"/>
      <c r="K64" s="48">
        <f t="shared" si="1"/>
        <v>4.5999999999999996</v>
      </c>
      <c r="L64" s="48">
        <f t="shared" si="2"/>
        <v>23</v>
      </c>
      <c r="M64" s="67">
        <v>44090</v>
      </c>
    </row>
    <row r="65" spans="1:13" x14ac:dyDescent="0.2">
      <c r="A65" s="104">
        <v>1065</v>
      </c>
      <c r="B65" s="98">
        <v>44215</v>
      </c>
      <c r="C65" s="99" t="s">
        <v>591</v>
      </c>
      <c r="D65" s="100">
        <v>6</v>
      </c>
      <c r="E65" s="31">
        <v>6</v>
      </c>
      <c r="F65" s="31">
        <v>7</v>
      </c>
      <c r="G65" s="31">
        <v>6</v>
      </c>
      <c r="H65" s="31">
        <v>6</v>
      </c>
      <c r="I65" s="31">
        <f t="shared" si="0"/>
        <v>31</v>
      </c>
      <c r="J65" s="31"/>
      <c r="K65" s="48">
        <f t="shared" si="1"/>
        <v>6.2</v>
      </c>
      <c r="L65" s="48">
        <f t="shared" si="2"/>
        <v>31</v>
      </c>
      <c r="M65" s="98">
        <v>44215</v>
      </c>
    </row>
    <row r="66" spans="1:13" hidden="1" x14ac:dyDescent="0.2">
      <c r="A66" s="104">
        <v>1066</v>
      </c>
      <c r="B66" s="31"/>
      <c r="C66" s="31"/>
      <c r="D66" s="100"/>
      <c r="E66" s="31"/>
      <c r="F66" s="31"/>
      <c r="G66" s="31"/>
      <c r="H66" s="31"/>
      <c r="I66" s="31">
        <f t="shared" ref="I66:I129" si="3">SUM(D66:H66)</f>
        <v>0</v>
      </c>
      <c r="J66" s="31"/>
      <c r="K66" s="48" t="e">
        <f t="shared" si="1"/>
        <v>#DIV/0!</v>
      </c>
      <c r="L66" s="48" t="e">
        <f t="shared" si="2"/>
        <v>#DIV/0!</v>
      </c>
      <c r="M66" s="31"/>
    </row>
    <row r="67" spans="1:13" x14ac:dyDescent="0.2">
      <c r="A67" s="104">
        <v>1067</v>
      </c>
      <c r="B67" s="98">
        <v>44215</v>
      </c>
      <c r="C67" s="99" t="s">
        <v>591</v>
      </c>
      <c r="D67" s="100">
        <v>7</v>
      </c>
      <c r="E67" s="31">
        <v>6</v>
      </c>
      <c r="F67" s="31">
        <v>7</v>
      </c>
      <c r="G67" s="31">
        <v>7</v>
      </c>
      <c r="H67" s="31">
        <v>5</v>
      </c>
      <c r="I67" s="31">
        <f t="shared" si="3"/>
        <v>32</v>
      </c>
      <c r="J67" s="31"/>
      <c r="K67" s="48">
        <f t="shared" ref="K67:K130" si="4">AVERAGE(D67:H67)</f>
        <v>6.4</v>
      </c>
      <c r="L67" s="48">
        <f t="shared" ref="L67:L130" si="5">K67*5</f>
        <v>32</v>
      </c>
      <c r="M67" s="98">
        <v>44215</v>
      </c>
    </row>
    <row r="68" spans="1:13" hidden="1" x14ac:dyDescent="0.2">
      <c r="A68" s="104">
        <v>1068</v>
      </c>
      <c r="B68" s="31"/>
      <c r="C68" s="31"/>
      <c r="D68" s="100"/>
      <c r="E68" s="31"/>
      <c r="F68" s="31"/>
      <c r="G68" s="31"/>
      <c r="H68" s="31"/>
      <c r="I68" s="31">
        <f t="shared" si="3"/>
        <v>0</v>
      </c>
      <c r="J68" s="31"/>
      <c r="K68" s="48" t="e">
        <f t="shared" si="4"/>
        <v>#DIV/0!</v>
      </c>
      <c r="L68" s="48" t="e">
        <f t="shared" si="5"/>
        <v>#DIV/0!</v>
      </c>
      <c r="M68" s="31"/>
    </row>
    <row r="69" spans="1:13" x14ac:dyDescent="0.2">
      <c r="A69" s="104">
        <v>1069</v>
      </c>
      <c r="B69" s="98">
        <v>44215</v>
      </c>
      <c r="C69" s="99" t="s">
        <v>591</v>
      </c>
      <c r="D69" s="100">
        <v>4</v>
      </c>
      <c r="E69" s="31">
        <v>3</v>
      </c>
      <c r="F69" s="31">
        <v>5</v>
      </c>
      <c r="G69" s="31">
        <v>3</v>
      </c>
      <c r="H69" s="31">
        <v>3</v>
      </c>
      <c r="I69" s="31">
        <f t="shared" si="3"/>
        <v>18</v>
      </c>
      <c r="J69" s="31"/>
      <c r="K69" s="48">
        <f t="shared" si="4"/>
        <v>3.6</v>
      </c>
      <c r="L69" s="48">
        <f t="shared" si="5"/>
        <v>18</v>
      </c>
      <c r="M69" s="98">
        <v>44215</v>
      </c>
    </row>
    <row r="70" spans="1:13" x14ac:dyDescent="0.2">
      <c r="A70" s="104">
        <v>1070</v>
      </c>
      <c r="B70" s="98">
        <v>44215</v>
      </c>
      <c r="C70" s="99" t="s">
        <v>591</v>
      </c>
      <c r="D70" s="100">
        <v>7</v>
      </c>
      <c r="E70" s="31">
        <v>7</v>
      </c>
      <c r="F70" s="31">
        <v>7</v>
      </c>
      <c r="G70" s="31">
        <v>7</v>
      </c>
      <c r="H70" s="31">
        <v>7</v>
      </c>
      <c r="I70" s="31">
        <f t="shared" si="3"/>
        <v>35</v>
      </c>
      <c r="J70" s="31"/>
      <c r="K70" s="48">
        <f t="shared" si="4"/>
        <v>7</v>
      </c>
      <c r="L70" s="48">
        <f t="shared" si="5"/>
        <v>35</v>
      </c>
      <c r="M70" s="98">
        <v>44215</v>
      </c>
    </row>
    <row r="71" spans="1:13" x14ac:dyDescent="0.2">
      <c r="A71" s="104">
        <v>1071</v>
      </c>
      <c r="B71" s="67">
        <v>44090</v>
      </c>
      <c r="C71" s="31" t="s">
        <v>585</v>
      </c>
      <c r="D71" s="100">
        <v>7</v>
      </c>
      <c r="E71" s="31">
        <v>6</v>
      </c>
      <c r="F71" s="31">
        <v>7</v>
      </c>
      <c r="G71" s="31">
        <v>6</v>
      </c>
      <c r="H71" s="31">
        <v>6</v>
      </c>
      <c r="I71" s="31">
        <f t="shared" si="3"/>
        <v>32</v>
      </c>
      <c r="J71" s="31"/>
      <c r="K71" s="48">
        <f t="shared" si="4"/>
        <v>6.4</v>
      </c>
      <c r="L71" s="48">
        <f t="shared" si="5"/>
        <v>32</v>
      </c>
      <c r="M71" s="67">
        <v>44090</v>
      </c>
    </row>
    <row r="72" spans="1:13" x14ac:dyDescent="0.2">
      <c r="A72" s="104">
        <v>1072</v>
      </c>
      <c r="B72" s="98">
        <v>44215</v>
      </c>
      <c r="C72" s="99" t="s">
        <v>591</v>
      </c>
      <c r="D72" s="100">
        <v>7</v>
      </c>
      <c r="E72" s="31">
        <v>7</v>
      </c>
      <c r="F72" s="31">
        <v>7</v>
      </c>
      <c r="G72" s="31">
        <v>7</v>
      </c>
      <c r="H72" s="31">
        <v>7</v>
      </c>
      <c r="I72" s="31">
        <f t="shared" si="3"/>
        <v>35</v>
      </c>
      <c r="J72" s="31"/>
      <c r="K72" s="48">
        <f t="shared" si="4"/>
        <v>7</v>
      </c>
      <c r="L72" s="48">
        <f t="shared" si="5"/>
        <v>35</v>
      </c>
      <c r="M72" s="98">
        <v>44215</v>
      </c>
    </row>
    <row r="73" spans="1:13" x14ac:dyDescent="0.2">
      <c r="A73" s="104">
        <v>1073</v>
      </c>
      <c r="B73" s="67">
        <v>44090</v>
      </c>
      <c r="C73" s="31" t="s">
        <v>585</v>
      </c>
      <c r="D73" s="100">
        <v>5</v>
      </c>
      <c r="E73" s="31">
        <v>7</v>
      </c>
      <c r="F73" s="31">
        <v>5</v>
      </c>
      <c r="G73" s="31">
        <v>6</v>
      </c>
      <c r="H73" s="31">
        <v>2</v>
      </c>
      <c r="I73" s="31">
        <f t="shared" si="3"/>
        <v>25</v>
      </c>
      <c r="J73" s="31"/>
      <c r="K73" s="48">
        <f t="shared" si="4"/>
        <v>5</v>
      </c>
      <c r="L73" s="48">
        <f t="shared" si="5"/>
        <v>25</v>
      </c>
      <c r="M73" s="67">
        <v>44090</v>
      </c>
    </row>
    <row r="74" spans="1:13" x14ac:dyDescent="0.2">
      <c r="A74" s="104">
        <v>1074</v>
      </c>
      <c r="B74" s="98">
        <v>44215</v>
      </c>
      <c r="C74" s="99" t="s">
        <v>591</v>
      </c>
      <c r="D74" s="100">
        <v>6</v>
      </c>
      <c r="E74" s="31">
        <v>6</v>
      </c>
      <c r="F74" s="31">
        <v>6</v>
      </c>
      <c r="G74" s="31">
        <v>6</v>
      </c>
      <c r="H74" s="31">
        <v>3</v>
      </c>
      <c r="I74" s="31">
        <f t="shared" si="3"/>
        <v>27</v>
      </c>
      <c r="J74" s="31"/>
      <c r="K74" s="48">
        <f t="shared" si="4"/>
        <v>5.4</v>
      </c>
      <c r="L74" s="48">
        <f t="shared" si="5"/>
        <v>27</v>
      </c>
      <c r="M74" s="98">
        <v>44215</v>
      </c>
    </row>
    <row r="75" spans="1:13" x14ac:dyDescent="0.2">
      <c r="A75" s="104">
        <v>1075</v>
      </c>
      <c r="B75" s="98">
        <v>44215</v>
      </c>
      <c r="C75" s="99" t="s">
        <v>591</v>
      </c>
      <c r="D75" s="100">
        <v>6</v>
      </c>
      <c r="E75" s="31">
        <v>7</v>
      </c>
      <c r="F75" s="31">
        <v>7</v>
      </c>
      <c r="G75" s="31">
        <v>7</v>
      </c>
      <c r="H75" s="31">
        <v>7</v>
      </c>
      <c r="I75" s="31">
        <f t="shared" si="3"/>
        <v>34</v>
      </c>
      <c r="J75" s="31"/>
      <c r="K75" s="48">
        <f t="shared" si="4"/>
        <v>6.8</v>
      </c>
      <c r="L75" s="48">
        <f t="shared" si="5"/>
        <v>34</v>
      </c>
      <c r="M75" s="98">
        <v>44215</v>
      </c>
    </row>
    <row r="76" spans="1:13" hidden="1" x14ac:dyDescent="0.2">
      <c r="A76" s="104">
        <v>1076</v>
      </c>
      <c r="B76" s="31"/>
      <c r="C76" s="31"/>
      <c r="D76" s="100"/>
      <c r="E76" s="31"/>
      <c r="F76" s="31"/>
      <c r="G76" s="31"/>
      <c r="H76" s="31"/>
      <c r="I76" s="31">
        <f t="shared" si="3"/>
        <v>0</v>
      </c>
      <c r="J76" s="31"/>
      <c r="K76" s="48" t="e">
        <f t="shared" si="4"/>
        <v>#DIV/0!</v>
      </c>
      <c r="L76" s="48" t="e">
        <f t="shared" si="5"/>
        <v>#DIV/0!</v>
      </c>
      <c r="M76" s="31"/>
    </row>
    <row r="77" spans="1:13" hidden="1" x14ac:dyDescent="0.2">
      <c r="A77" s="104">
        <v>1077</v>
      </c>
      <c r="B77" s="31"/>
      <c r="C77" s="31"/>
      <c r="D77" s="100"/>
      <c r="E77" s="31"/>
      <c r="F77" s="31"/>
      <c r="G77" s="31"/>
      <c r="H77" s="31"/>
      <c r="I77" s="31">
        <f t="shared" si="3"/>
        <v>0</v>
      </c>
      <c r="J77" s="31"/>
      <c r="K77" s="48" t="e">
        <f t="shared" si="4"/>
        <v>#DIV/0!</v>
      </c>
      <c r="L77" s="48" t="e">
        <f t="shared" si="5"/>
        <v>#DIV/0!</v>
      </c>
      <c r="M77" s="31"/>
    </row>
    <row r="78" spans="1:13" x14ac:dyDescent="0.2">
      <c r="A78" s="104">
        <v>1078</v>
      </c>
      <c r="B78" s="98">
        <v>44215</v>
      </c>
      <c r="C78" s="99" t="s">
        <v>591</v>
      </c>
      <c r="D78" s="100">
        <v>5</v>
      </c>
      <c r="E78" s="31">
        <v>7</v>
      </c>
      <c r="F78" s="31">
        <v>5</v>
      </c>
      <c r="G78" s="31">
        <v>5</v>
      </c>
      <c r="H78" s="31">
        <v>6</v>
      </c>
      <c r="I78" s="31">
        <f t="shared" si="3"/>
        <v>28</v>
      </c>
      <c r="J78" s="31"/>
      <c r="K78" s="48">
        <f t="shared" si="4"/>
        <v>5.6</v>
      </c>
      <c r="L78" s="48">
        <f t="shared" si="5"/>
        <v>28</v>
      </c>
      <c r="M78" s="98">
        <v>44215</v>
      </c>
    </row>
    <row r="79" spans="1:13" hidden="1" x14ac:dyDescent="0.2">
      <c r="A79" s="104">
        <v>1079</v>
      </c>
      <c r="B79" s="31"/>
      <c r="C79" s="31"/>
      <c r="D79" s="100"/>
      <c r="E79" s="31"/>
      <c r="F79" s="31"/>
      <c r="G79" s="31"/>
      <c r="H79" s="31"/>
      <c r="I79" s="31">
        <f t="shared" si="3"/>
        <v>0</v>
      </c>
      <c r="J79" s="31"/>
      <c r="K79" s="48" t="e">
        <f t="shared" si="4"/>
        <v>#DIV/0!</v>
      </c>
      <c r="L79" s="48" t="e">
        <f t="shared" si="5"/>
        <v>#DIV/0!</v>
      </c>
      <c r="M79" s="31"/>
    </row>
    <row r="80" spans="1:13" x14ac:dyDescent="0.2">
      <c r="A80" s="104">
        <v>1080</v>
      </c>
      <c r="B80" s="67">
        <v>44090</v>
      </c>
      <c r="C80" s="31" t="s">
        <v>585</v>
      </c>
      <c r="D80" s="100">
        <v>6</v>
      </c>
      <c r="E80" s="31">
        <v>6</v>
      </c>
      <c r="F80" s="31">
        <v>7</v>
      </c>
      <c r="G80" s="31">
        <v>7</v>
      </c>
      <c r="H80" s="31">
        <v>7</v>
      </c>
      <c r="I80" s="31">
        <f t="shared" si="3"/>
        <v>33</v>
      </c>
      <c r="J80" s="31"/>
      <c r="K80" s="48">
        <f t="shared" si="4"/>
        <v>6.6</v>
      </c>
      <c r="L80" s="48">
        <f t="shared" si="5"/>
        <v>33</v>
      </c>
      <c r="M80" s="67">
        <v>44090</v>
      </c>
    </row>
    <row r="81" spans="1:13" x14ac:dyDescent="0.2">
      <c r="A81" s="104">
        <v>1081</v>
      </c>
      <c r="B81" s="98">
        <v>44215</v>
      </c>
      <c r="C81" s="99" t="s">
        <v>591</v>
      </c>
      <c r="D81" s="100">
        <v>2</v>
      </c>
      <c r="E81" s="31">
        <v>4</v>
      </c>
      <c r="F81" s="31">
        <v>2</v>
      </c>
      <c r="G81" s="31">
        <v>1</v>
      </c>
      <c r="H81" s="31">
        <v>3</v>
      </c>
      <c r="I81" s="31">
        <f t="shared" si="3"/>
        <v>12</v>
      </c>
      <c r="J81" s="31"/>
      <c r="K81" s="48">
        <f t="shared" si="4"/>
        <v>2.4</v>
      </c>
      <c r="L81" s="48">
        <f t="shared" si="5"/>
        <v>12</v>
      </c>
      <c r="M81" s="98">
        <v>44215</v>
      </c>
    </row>
    <row r="82" spans="1:13" hidden="1" x14ac:dyDescent="0.2">
      <c r="A82" s="104">
        <v>1082</v>
      </c>
      <c r="B82" s="31"/>
      <c r="C82" s="31"/>
      <c r="D82" s="100"/>
      <c r="E82" s="31"/>
      <c r="F82" s="31"/>
      <c r="G82" s="31"/>
      <c r="H82" s="31"/>
      <c r="I82" s="31">
        <f t="shared" si="3"/>
        <v>0</v>
      </c>
      <c r="J82" s="31"/>
      <c r="K82" s="48" t="e">
        <f t="shared" si="4"/>
        <v>#DIV/0!</v>
      </c>
      <c r="L82" s="48" t="e">
        <f t="shared" si="5"/>
        <v>#DIV/0!</v>
      </c>
      <c r="M82" s="31"/>
    </row>
    <row r="83" spans="1:13" hidden="1" x14ac:dyDescent="0.2">
      <c r="A83" s="104">
        <v>1083</v>
      </c>
      <c r="B83" s="31"/>
      <c r="C83" s="31"/>
      <c r="D83" s="100"/>
      <c r="E83" s="31"/>
      <c r="F83" s="31"/>
      <c r="G83" s="31"/>
      <c r="H83" s="31"/>
      <c r="I83" s="31">
        <f t="shared" si="3"/>
        <v>0</v>
      </c>
      <c r="J83" s="31"/>
      <c r="K83" s="48" t="e">
        <f t="shared" si="4"/>
        <v>#DIV/0!</v>
      </c>
      <c r="L83" s="48" t="e">
        <f t="shared" si="5"/>
        <v>#DIV/0!</v>
      </c>
      <c r="M83" s="31"/>
    </row>
    <row r="84" spans="1:13" hidden="1" x14ac:dyDescent="0.2">
      <c r="A84" s="104">
        <v>1084</v>
      </c>
      <c r="B84" s="31"/>
      <c r="C84" s="31"/>
      <c r="D84" s="100"/>
      <c r="E84" s="31"/>
      <c r="F84" s="31"/>
      <c r="G84" s="31"/>
      <c r="H84" s="31"/>
      <c r="I84" s="31">
        <f t="shared" si="3"/>
        <v>0</v>
      </c>
      <c r="J84" s="31"/>
      <c r="K84" s="48" t="e">
        <f t="shared" si="4"/>
        <v>#DIV/0!</v>
      </c>
      <c r="L84" s="48" t="e">
        <f t="shared" si="5"/>
        <v>#DIV/0!</v>
      </c>
      <c r="M84" s="31"/>
    </row>
    <row r="85" spans="1:13" x14ac:dyDescent="0.2">
      <c r="A85" s="104">
        <v>1085</v>
      </c>
      <c r="B85" s="31"/>
      <c r="C85" s="31"/>
      <c r="D85" s="100"/>
      <c r="E85" s="31"/>
      <c r="F85" s="31"/>
      <c r="G85" s="31"/>
      <c r="H85" s="31"/>
      <c r="I85" s="31">
        <f t="shared" si="3"/>
        <v>0</v>
      </c>
      <c r="J85" s="31"/>
      <c r="K85" s="48" t="e">
        <f t="shared" si="4"/>
        <v>#DIV/0!</v>
      </c>
      <c r="L85" s="48" t="e">
        <f t="shared" si="5"/>
        <v>#DIV/0!</v>
      </c>
      <c r="M85" s="31" t="s">
        <v>685</v>
      </c>
    </row>
    <row r="86" spans="1:13" x14ac:dyDescent="0.2">
      <c r="A86" s="104">
        <v>1086</v>
      </c>
      <c r="B86" s="98">
        <v>44215</v>
      </c>
      <c r="C86" s="99" t="s">
        <v>591</v>
      </c>
      <c r="D86" s="100">
        <v>5</v>
      </c>
      <c r="E86" s="31">
        <v>4</v>
      </c>
      <c r="F86" s="31">
        <v>5</v>
      </c>
      <c r="G86" s="31">
        <v>5</v>
      </c>
      <c r="H86" s="31">
        <v>2</v>
      </c>
      <c r="I86" s="31">
        <f t="shared" si="3"/>
        <v>21</v>
      </c>
      <c r="J86" s="31"/>
      <c r="K86" s="48">
        <f t="shared" si="4"/>
        <v>4.2</v>
      </c>
      <c r="L86" s="48">
        <f t="shared" si="5"/>
        <v>21</v>
      </c>
      <c r="M86" s="98">
        <v>44215</v>
      </c>
    </row>
    <row r="87" spans="1:13" x14ac:dyDescent="0.2">
      <c r="A87" s="104">
        <v>1087</v>
      </c>
      <c r="B87" s="98">
        <v>44215</v>
      </c>
      <c r="C87" s="99" t="s">
        <v>591</v>
      </c>
      <c r="D87" s="100">
        <v>6</v>
      </c>
      <c r="E87" s="31">
        <v>6</v>
      </c>
      <c r="F87" s="31">
        <v>6</v>
      </c>
      <c r="G87" s="31">
        <v>6</v>
      </c>
      <c r="H87" s="31">
        <v>5</v>
      </c>
      <c r="I87" s="31">
        <f t="shared" si="3"/>
        <v>29</v>
      </c>
      <c r="J87" s="31"/>
      <c r="K87" s="48">
        <f t="shared" si="4"/>
        <v>5.8</v>
      </c>
      <c r="L87" s="48">
        <f t="shared" si="5"/>
        <v>29</v>
      </c>
      <c r="M87" s="98">
        <v>44215</v>
      </c>
    </row>
    <row r="88" spans="1:13" hidden="1" x14ac:dyDescent="0.2">
      <c r="A88" s="104">
        <v>1088</v>
      </c>
      <c r="B88" s="31"/>
      <c r="C88" s="31"/>
      <c r="D88" s="100"/>
      <c r="E88" s="31"/>
      <c r="F88" s="31"/>
      <c r="G88" s="31"/>
      <c r="H88" s="31"/>
      <c r="I88" s="31">
        <f t="shared" si="3"/>
        <v>0</v>
      </c>
      <c r="J88" s="31"/>
      <c r="K88" s="48" t="e">
        <f t="shared" si="4"/>
        <v>#DIV/0!</v>
      </c>
      <c r="L88" s="48" t="e">
        <f t="shared" si="5"/>
        <v>#DIV/0!</v>
      </c>
      <c r="M88" s="31"/>
    </row>
    <row r="89" spans="1:13" hidden="1" x14ac:dyDescent="0.2">
      <c r="A89" s="104">
        <v>1089</v>
      </c>
      <c r="B89" s="31"/>
      <c r="C89" s="31"/>
      <c r="D89" s="100"/>
      <c r="E89" s="31"/>
      <c r="F89" s="31"/>
      <c r="G89" s="31"/>
      <c r="H89" s="31"/>
      <c r="I89" s="31">
        <f t="shared" si="3"/>
        <v>0</v>
      </c>
      <c r="J89" s="31"/>
      <c r="K89" s="48" t="e">
        <f t="shared" si="4"/>
        <v>#DIV/0!</v>
      </c>
      <c r="L89" s="48" t="e">
        <f t="shared" si="5"/>
        <v>#DIV/0!</v>
      </c>
      <c r="M89" s="31"/>
    </row>
    <row r="90" spans="1:13" hidden="1" x14ac:dyDescent="0.2">
      <c r="A90" s="104">
        <v>1090</v>
      </c>
      <c r="B90" s="31"/>
      <c r="C90" s="31"/>
      <c r="D90" s="100"/>
      <c r="E90" s="31"/>
      <c r="F90" s="31"/>
      <c r="G90" s="31"/>
      <c r="H90" s="31"/>
      <c r="I90" s="31">
        <f t="shared" si="3"/>
        <v>0</v>
      </c>
      <c r="J90" s="31"/>
      <c r="K90" s="48" t="e">
        <f t="shared" si="4"/>
        <v>#DIV/0!</v>
      </c>
      <c r="L90" s="48" t="e">
        <f t="shared" si="5"/>
        <v>#DIV/0!</v>
      </c>
      <c r="M90" s="31"/>
    </row>
    <row r="91" spans="1:13" x14ac:dyDescent="0.2">
      <c r="A91" s="104">
        <v>1091</v>
      </c>
      <c r="B91" s="98">
        <v>44215</v>
      </c>
      <c r="C91" s="99" t="s">
        <v>591</v>
      </c>
      <c r="D91" s="100">
        <v>5</v>
      </c>
      <c r="E91" s="31">
        <v>6</v>
      </c>
      <c r="F91" s="31">
        <v>6</v>
      </c>
      <c r="G91" s="31">
        <v>6</v>
      </c>
      <c r="H91" s="31">
        <v>6</v>
      </c>
      <c r="I91" s="31">
        <f t="shared" si="3"/>
        <v>29</v>
      </c>
      <c r="J91" s="31"/>
      <c r="K91" s="48">
        <f t="shared" si="4"/>
        <v>5.8</v>
      </c>
      <c r="L91" s="48">
        <f t="shared" si="5"/>
        <v>29</v>
      </c>
      <c r="M91" s="98">
        <v>44215</v>
      </c>
    </row>
    <row r="92" spans="1:13" x14ac:dyDescent="0.2">
      <c r="A92" s="104">
        <v>1092</v>
      </c>
      <c r="B92" s="98">
        <v>44215</v>
      </c>
      <c r="C92" s="99" t="s">
        <v>591</v>
      </c>
      <c r="D92" s="100">
        <v>7</v>
      </c>
      <c r="E92" s="31">
        <v>7</v>
      </c>
      <c r="F92" s="31">
        <v>7</v>
      </c>
      <c r="G92" s="31">
        <v>7</v>
      </c>
      <c r="H92" s="31">
        <v>7</v>
      </c>
      <c r="I92" s="31">
        <f t="shared" si="3"/>
        <v>35</v>
      </c>
      <c r="J92" s="31"/>
      <c r="K92" s="48">
        <f t="shared" si="4"/>
        <v>7</v>
      </c>
      <c r="L92" s="48">
        <f t="shared" si="5"/>
        <v>35</v>
      </c>
      <c r="M92" s="98">
        <v>44215</v>
      </c>
    </row>
    <row r="93" spans="1:13" x14ac:dyDescent="0.2">
      <c r="A93" s="104">
        <v>1093</v>
      </c>
      <c r="B93" s="98">
        <v>44215</v>
      </c>
      <c r="C93" s="99" t="s">
        <v>591</v>
      </c>
      <c r="D93" s="100">
        <v>7</v>
      </c>
      <c r="E93" s="31">
        <v>7</v>
      </c>
      <c r="F93" s="31">
        <v>7</v>
      </c>
      <c r="G93" s="31">
        <v>7</v>
      </c>
      <c r="H93" s="31">
        <v>7</v>
      </c>
      <c r="I93" s="31">
        <f t="shared" si="3"/>
        <v>35</v>
      </c>
      <c r="J93" s="31"/>
      <c r="K93" s="48">
        <f t="shared" si="4"/>
        <v>7</v>
      </c>
      <c r="L93" s="48">
        <f t="shared" si="5"/>
        <v>35</v>
      </c>
      <c r="M93" s="98">
        <v>44215</v>
      </c>
    </row>
    <row r="94" spans="1:13" x14ac:dyDescent="0.2">
      <c r="A94" s="104">
        <v>1094</v>
      </c>
      <c r="B94" s="67">
        <v>44146</v>
      </c>
      <c r="C94" s="31" t="s">
        <v>562</v>
      </c>
      <c r="D94" s="100">
        <v>3</v>
      </c>
      <c r="E94" s="31">
        <v>6</v>
      </c>
      <c r="F94" s="31">
        <v>3</v>
      </c>
      <c r="G94" s="31">
        <v>3</v>
      </c>
      <c r="H94" s="31">
        <v>3</v>
      </c>
      <c r="I94" s="31">
        <f t="shared" si="3"/>
        <v>18</v>
      </c>
      <c r="J94" s="31"/>
      <c r="K94" s="48">
        <f t="shared" si="4"/>
        <v>3.6</v>
      </c>
      <c r="L94" s="48">
        <f t="shared" si="5"/>
        <v>18</v>
      </c>
      <c r="M94" s="67">
        <v>44146</v>
      </c>
    </row>
    <row r="95" spans="1:13" x14ac:dyDescent="0.2">
      <c r="A95" s="104">
        <v>1095</v>
      </c>
      <c r="B95" s="67">
        <v>44090</v>
      </c>
      <c r="C95" s="31" t="s">
        <v>599</v>
      </c>
      <c r="D95" s="100">
        <v>7</v>
      </c>
      <c r="E95" s="31">
        <v>7</v>
      </c>
      <c r="F95" s="31">
        <v>7</v>
      </c>
      <c r="G95" s="31">
        <v>7</v>
      </c>
      <c r="H95" s="31">
        <v>7</v>
      </c>
      <c r="I95" s="31">
        <f t="shared" si="3"/>
        <v>35</v>
      </c>
      <c r="J95" s="31"/>
      <c r="K95" s="48">
        <f t="shared" si="4"/>
        <v>7</v>
      </c>
      <c r="L95" s="48">
        <f t="shared" si="5"/>
        <v>35</v>
      </c>
      <c r="M95" s="67">
        <v>44090</v>
      </c>
    </row>
    <row r="96" spans="1:13" hidden="1" x14ac:dyDescent="0.2">
      <c r="A96" s="104">
        <v>1096</v>
      </c>
      <c r="B96" s="31"/>
      <c r="C96" s="31"/>
      <c r="D96" s="100"/>
      <c r="E96" s="31"/>
      <c r="F96" s="31"/>
      <c r="G96" s="31"/>
      <c r="H96" s="31"/>
      <c r="I96" s="31">
        <f t="shared" si="3"/>
        <v>0</v>
      </c>
      <c r="J96" s="31"/>
      <c r="K96" s="48" t="e">
        <f t="shared" si="4"/>
        <v>#DIV/0!</v>
      </c>
      <c r="L96" s="48" t="e">
        <f t="shared" si="5"/>
        <v>#DIV/0!</v>
      </c>
      <c r="M96" s="31"/>
    </row>
    <row r="97" spans="1:13" x14ac:dyDescent="0.2">
      <c r="A97" s="104">
        <v>1097</v>
      </c>
      <c r="B97" s="67">
        <v>44090</v>
      </c>
      <c r="C97" s="31" t="s">
        <v>585</v>
      </c>
      <c r="D97" s="100">
        <v>5</v>
      </c>
      <c r="E97" s="31">
        <v>5</v>
      </c>
      <c r="F97" s="31">
        <v>6</v>
      </c>
      <c r="G97" s="31">
        <v>5</v>
      </c>
      <c r="H97" s="31">
        <v>4</v>
      </c>
      <c r="I97" s="31">
        <f t="shared" si="3"/>
        <v>25</v>
      </c>
      <c r="J97" s="31"/>
      <c r="K97" s="48">
        <f t="shared" si="4"/>
        <v>5</v>
      </c>
      <c r="L97" s="48">
        <f t="shared" si="5"/>
        <v>25</v>
      </c>
      <c r="M97" s="67">
        <v>44090</v>
      </c>
    </row>
    <row r="98" spans="1:13" x14ac:dyDescent="0.2">
      <c r="A98" s="104">
        <v>1098</v>
      </c>
      <c r="B98" s="67">
        <v>44090</v>
      </c>
      <c r="C98" s="31" t="s">
        <v>599</v>
      </c>
      <c r="D98" s="100">
        <v>6</v>
      </c>
      <c r="E98" s="31">
        <v>7</v>
      </c>
      <c r="F98" s="31">
        <v>7</v>
      </c>
      <c r="G98" s="31">
        <v>6</v>
      </c>
      <c r="H98" s="31">
        <v>6</v>
      </c>
      <c r="I98" s="31">
        <f t="shared" si="3"/>
        <v>32</v>
      </c>
      <c r="J98" s="31"/>
      <c r="K98" s="48">
        <f t="shared" si="4"/>
        <v>6.4</v>
      </c>
      <c r="L98" s="48">
        <f t="shared" si="5"/>
        <v>32</v>
      </c>
      <c r="M98" s="67">
        <v>44090</v>
      </c>
    </row>
    <row r="99" spans="1:13" x14ac:dyDescent="0.2">
      <c r="A99" s="104">
        <v>1099</v>
      </c>
      <c r="B99" s="67">
        <v>44090</v>
      </c>
      <c r="C99" s="31" t="s">
        <v>585</v>
      </c>
      <c r="D99" s="100">
        <v>6</v>
      </c>
      <c r="E99" s="31">
        <v>6</v>
      </c>
      <c r="F99" s="31">
        <v>6</v>
      </c>
      <c r="G99" s="31">
        <v>6</v>
      </c>
      <c r="H99" s="31">
        <v>5</v>
      </c>
      <c r="I99" s="31">
        <f t="shared" si="3"/>
        <v>29</v>
      </c>
      <c r="J99" s="31"/>
      <c r="K99" s="48">
        <f t="shared" si="4"/>
        <v>5.8</v>
      </c>
      <c r="L99" s="48">
        <f t="shared" si="5"/>
        <v>29</v>
      </c>
      <c r="M99" s="67">
        <v>44090</v>
      </c>
    </row>
    <row r="100" spans="1:13" x14ac:dyDescent="0.2">
      <c r="A100" s="104">
        <v>1100</v>
      </c>
      <c r="B100" s="67">
        <v>44090</v>
      </c>
      <c r="C100" s="31" t="s">
        <v>585</v>
      </c>
      <c r="D100" s="100">
        <v>7</v>
      </c>
      <c r="E100" s="31">
        <v>7</v>
      </c>
      <c r="F100" s="31">
        <v>7</v>
      </c>
      <c r="G100" s="31">
        <v>6</v>
      </c>
      <c r="H100" s="31">
        <v>7</v>
      </c>
      <c r="I100" s="31">
        <f t="shared" si="3"/>
        <v>34</v>
      </c>
      <c r="J100" s="31"/>
      <c r="K100" s="48">
        <f t="shared" si="4"/>
        <v>6.8</v>
      </c>
      <c r="L100" s="48">
        <f t="shared" si="5"/>
        <v>34</v>
      </c>
      <c r="M100" s="67">
        <v>44090</v>
      </c>
    </row>
    <row r="101" spans="1:13" x14ac:dyDescent="0.2">
      <c r="A101" s="104">
        <v>1101</v>
      </c>
      <c r="B101" s="67">
        <v>44090</v>
      </c>
      <c r="C101" s="31" t="s">
        <v>585</v>
      </c>
      <c r="D101" s="100">
        <v>2</v>
      </c>
      <c r="E101" s="31">
        <v>3</v>
      </c>
      <c r="F101" s="86"/>
      <c r="G101" s="31">
        <v>3</v>
      </c>
      <c r="H101" s="31">
        <v>3</v>
      </c>
      <c r="I101" s="31">
        <f t="shared" si="3"/>
        <v>11</v>
      </c>
      <c r="J101" s="31"/>
      <c r="K101" s="48">
        <f t="shared" si="4"/>
        <v>2.75</v>
      </c>
      <c r="L101" s="48">
        <f t="shared" si="5"/>
        <v>13.75</v>
      </c>
      <c r="M101" s="67">
        <v>44090</v>
      </c>
    </row>
    <row r="102" spans="1:13" x14ac:dyDescent="0.2">
      <c r="A102" s="104">
        <v>1102</v>
      </c>
      <c r="B102" s="67">
        <v>44090</v>
      </c>
      <c r="C102" s="31" t="s">
        <v>585</v>
      </c>
      <c r="D102" s="100">
        <v>6</v>
      </c>
      <c r="E102" s="31">
        <v>7</v>
      </c>
      <c r="F102" s="31">
        <v>7</v>
      </c>
      <c r="G102" s="31">
        <v>7</v>
      </c>
      <c r="H102" s="31">
        <v>6</v>
      </c>
      <c r="I102" s="31">
        <f t="shared" si="3"/>
        <v>33</v>
      </c>
      <c r="J102" s="31"/>
      <c r="K102" s="48">
        <f t="shared" si="4"/>
        <v>6.6</v>
      </c>
      <c r="L102" s="48">
        <f t="shared" si="5"/>
        <v>33</v>
      </c>
      <c r="M102" s="67">
        <v>43998</v>
      </c>
    </row>
    <row r="103" spans="1:13" hidden="1" x14ac:dyDescent="0.2">
      <c r="A103" s="104">
        <v>1103</v>
      </c>
      <c r="B103" s="31"/>
      <c r="C103" s="31"/>
      <c r="D103" s="100"/>
      <c r="E103" s="31"/>
      <c r="F103" s="31"/>
      <c r="G103" s="31"/>
      <c r="H103" s="31"/>
      <c r="I103" s="31">
        <f t="shared" si="3"/>
        <v>0</v>
      </c>
      <c r="J103" s="31"/>
      <c r="K103" s="48" t="e">
        <f t="shared" si="4"/>
        <v>#DIV/0!</v>
      </c>
      <c r="L103" s="48" t="e">
        <f t="shared" si="5"/>
        <v>#DIV/0!</v>
      </c>
      <c r="M103" s="31"/>
    </row>
    <row r="104" spans="1:13" x14ac:dyDescent="0.2">
      <c r="A104" s="104">
        <v>1104</v>
      </c>
      <c r="B104" s="67">
        <v>44090</v>
      </c>
      <c r="C104" s="31" t="s">
        <v>599</v>
      </c>
      <c r="D104" s="100">
        <v>1</v>
      </c>
      <c r="E104" s="31">
        <v>4</v>
      </c>
      <c r="F104" s="31">
        <v>2</v>
      </c>
      <c r="G104" s="31">
        <v>1</v>
      </c>
      <c r="H104" s="31">
        <v>1</v>
      </c>
      <c r="I104" s="31">
        <f t="shared" si="3"/>
        <v>9</v>
      </c>
      <c r="J104" s="31"/>
      <c r="K104" s="48">
        <f t="shared" si="4"/>
        <v>1.8</v>
      </c>
      <c r="L104" s="48">
        <f t="shared" si="5"/>
        <v>9</v>
      </c>
      <c r="M104" s="67">
        <v>44090</v>
      </c>
    </row>
    <row r="105" spans="1:13" x14ac:dyDescent="0.2">
      <c r="A105" s="104">
        <v>1105</v>
      </c>
      <c r="B105" s="67">
        <v>44090</v>
      </c>
      <c r="C105" s="31" t="s">
        <v>599</v>
      </c>
      <c r="D105" s="100">
        <v>6</v>
      </c>
      <c r="E105" s="31">
        <v>6</v>
      </c>
      <c r="F105" s="31">
        <v>6</v>
      </c>
      <c r="G105" s="31">
        <v>5</v>
      </c>
      <c r="H105" s="31">
        <v>5</v>
      </c>
      <c r="I105" s="31">
        <f t="shared" si="3"/>
        <v>28</v>
      </c>
      <c r="J105" s="31"/>
      <c r="K105" s="48">
        <f t="shared" si="4"/>
        <v>5.6</v>
      </c>
      <c r="L105" s="48">
        <f t="shared" si="5"/>
        <v>28</v>
      </c>
      <c r="M105" s="67">
        <v>44090</v>
      </c>
    </row>
    <row r="106" spans="1:13" x14ac:dyDescent="0.2">
      <c r="A106" s="104">
        <v>1106</v>
      </c>
      <c r="B106" s="67">
        <v>44090</v>
      </c>
      <c r="C106" s="31" t="s">
        <v>599</v>
      </c>
      <c r="D106" s="100">
        <v>3</v>
      </c>
      <c r="E106" s="31">
        <v>3</v>
      </c>
      <c r="F106" s="31">
        <v>2</v>
      </c>
      <c r="G106" s="31">
        <v>2</v>
      </c>
      <c r="H106" s="31">
        <v>2</v>
      </c>
      <c r="I106" s="31">
        <f t="shared" si="3"/>
        <v>12</v>
      </c>
      <c r="J106" s="31"/>
      <c r="K106" s="48">
        <f t="shared" si="4"/>
        <v>2.4</v>
      </c>
      <c r="L106" s="48">
        <f t="shared" si="5"/>
        <v>12</v>
      </c>
      <c r="M106" s="67">
        <v>44090</v>
      </c>
    </row>
    <row r="107" spans="1:13" hidden="1" x14ac:dyDescent="0.2">
      <c r="A107" s="104">
        <v>1107</v>
      </c>
      <c r="B107" s="31"/>
      <c r="C107" s="31"/>
      <c r="D107" s="100"/>
      <c r="E107" s="31"/>
      <c r="F107" s="31"/>
      <c r="G107" s="31"/>
      <c r="H107" s="31"/>
      <c r="I107" s="31">
        <f t="shared" si="3"/>
        <v>0</v>
      </c>
      <c r="J107" s="31"/>
      <c r="K107" s="48" t="e">
        <f t="shared" si="4"/>
        <v>#DIV/0!</v>
      </c>
      <c r="L107" s="48" t="e">
        <f t="shared" si="5"/>
        <v>#DIV/0!</v>
      </c>
      <c r="M107" s="31"/>
    </row>
    <row r="108" spans="1:13" x14ac:dyDescent="0.2">
      <c r="A108" s="104">
        <v>1108</v>
      </c>
      <c r="B108" s="67">
        <v>44090</v>
      </c>
      <c r="C108" s="31" t="s">
        <v>585</v>
      </c>
      <c r="D108" s="100">
        <v>7</v>
      </c>
      <c r="E108" s="31">
        <v>7</v>
      </c>
      <c r="F108" s="31">
        <v>7</v>
      </c>
      <c r="G108" s="31">
        <v>7</v>
      </c>
      <c r="H108" s="31">
        <v>7</v>
      </c>
      <c r="I108" s="31">
        <f t="shared" si="3"/>
        <v>35</v>
      </c>
      <c r="J108" s="31"/>
      <c r="K108" s="48">
        <f t="shared" si="4"/>
        <v>7</v>
      </c>
      <c r="L108" s="48">
        <f t="shared" si="5"/>
        <v>35</v>
      </c>
      <c r="M108" s="67">
        <v>44090</v>
      </c>
    </row>
    <row r="109" spans="1:13" x14ac:dyDescent="0.2">
      <c r="A109" s="104">
        <v>1109</v>
      </c>
      <c r="B109" s="67">
        <v>44090</v>
      </c>
      <c r="C109" s="31" t="s">
        <v>585</v>
      </c>
      <c r="D109" s="100">
        <v>7</v>
      </c>
      <c r="E109" s="31">
        <v>6</v>
      </c>
      <c r="F109" s="31">
        <v>7</v>
      </c>
      <c r="G109" s="31">
        <v>5</v>
      </c>
      <c r="H109" s="31">
        <v>5</v>
      </c>
      <c r="I109" s="31">
        <f t="shared" si="3"/>
        <v>30</v>
      </c>
      <c r="J109" s="31"/>
      <c r="K109" s="48">
        <f t="shared" si="4"/>
        <v>6</v>
      </c>
      <c r="L109" s="48">
        <f t="shared" si="5"/>
        <v>30</v>
      </c>
      <c r="M109" s="67">
        <v>44090</v>
      </c>
    </row>
    <row r="110" spans="1:13" x14ac:dyDescent="0.2">
      <c r="A110" s="104">
        <v>1110</v>
      </c>
      <c r="B110" s="67">
        <v>44209</v>
      </c>
      <c r="C110" s="31" t="s">
        <v>585</v>
      </c>
      <c r="D110" s="100">
        <v>6</v>
      </c>
      <c r="E110" s="31">
        <v>7</v>
      </c>
      <c r="F110" s="31">
        <v>6</v>
      </c>
      <c r="G110" s="31">
        <v>7</v>
      </c>
      <c r="H110" s="31">
        <v>6</v>
      </c>
      <c r="I110" s="31">
        <f t="shared" si="3"/>
        <v>32</v>
      </c>
      <c r="J110" s="31"/>
      <c r="K110" s="48">
        <f t="shared" si="4"/>
        <v>6.4</v>
      </c>
      <c r="L110" s="48">
        <f t="shared" si="5"/>
        <v>32</v>
      </c>
      <c r="M110" s="67">
        <v>44209</v>
      </c>
    </row>
    <row r="111" spans="1:13" hidden="1" x14ac:dyDescent="0.2">
      <c r="A111" s="104">
        <v>1111</v>
      </c>
      <c r="B111" s="31"/>
      <c r="C111" s="31"/>
      <c r="D111" s="100"/>
      <c r="E111" s="31"/>
      <c r="F111" s="31"/>
      <c r="G111" s="31"/>
      <c r="H111" s="31"/>
      <c r="I111" s="31">
        <f t="shared" si="3"/>
        <v>0</v>
      </c>
      <c r="J111" s="31"/>
      <c r="K111" s="48" t="e">
        <f t="shared" si="4"/>
        <v>#DIV/0!</v>
      </c>
      <c r="L111" s="48" t="e">
        <f t="shared" si="5"/>
        <v>#DIV/0!</v>
      </c>
      <c r="M111" s="31"/>
    </row>
    <row r="112" spans="1:13" x14ac:dyDescent="0.2">
      <c r="A112" s="104">
        <v>1112</v>
      </c>
      <c r="B112" s="67">
        <v>44090</v>
      </c>
      <c r="C112" s="31" t="s">
        <v>585</v>
      </c>
      <c r="D112" s="100">
        <v>6</v>
      </c>
      <c r="E112" s="31">
        <v>5</v>
      </c>
      <c r="F112" s="31">
        <v>6</v>
      </c>
      <c r="G112" s="31">
        <v>7</v>
      </c>
      <c r="H112" s="31">
        <v>6</v>
      </c>
      <c r="I112" s="31">
        <f t="shared" si="3"/>
        <v>30</v>
      </c>
      <c r="J112" s="31"/>
      <c r="K112" s="48">
        <f t="shared" si="4"/>
        <v>6</v>
      </c>
      <c r="L112" s="48">
        <f t="shared" si="5"/>
        <v>30</v>
      </c>
      <c r="M112" s="67">
        <v>44090</v>
      </c>
    </row>
    <row r="113" spans="1:13" x14ac:dyDescent="0.2">
      <c r="A113" s="104">
        <v>1113</v>
      </c>
      <c r="B113" s="67">
        <v>44146</v>
      </c>
      <c r="C113" s="31" t="s">
        <v>562</v>
      </c>
      <c r="D113" s="100">
        <v>3</v>
      </c>
      <c r="E113" s="31">
        <v>5</v>
      </c>
      <c r="F113" s="31">
        <v>5</v>
      </c>
      <c r="G113" s="31">
        <v>3</v>
      </c>
      <c r="H113" s="31">
        <v>5</v>
      </c>
      <c r="I113" s="31">
        <f t="shared" si="3"/>
        <v>21</v>
      </c>
      <c r="J113" s="31"/>
      <c r="K113" s="48">
        <f t="shared" si="4"/>
        <v>4.2</v>
      </c>
      <c r="L113" s="48">
        <f t="shared" si="5"/>
        <v>21</v>
      </c>
      <c r="M113" s="67">
        <v>44146</v>
      </c>
    </row>
    <row r="114" spans="1:13" x14ac:dyDescent="0.2">
      <c r="A114" s="104">
        <v>1114</v>
      </c>
      <c r="B114" s="67">
        <v>44090</v>
      </c>
      <c r="C114" s="31" t="s">
        <v>599</v>
      </c>
      <c r="D114" s="100">
        <v>6</v>
      </c>
      <c r="E114" s="31">
        <v>7</v>
      </c>
      <c r="F114" s="31">
        <v>6</v>
      </c>
      <c r="G114" s="31">
        <v>7</v>
      </c>
      <c r="H114" s="31">
        <v>7</v>
      </c>
      <c r="I114" s="31">
        <f t="shared" si="3"/>
        <v>33</v>
      </c>
      <c r="J114" s="31"/>
      <c r="K114" s="48">
        <f t="shared" si="4"/>
        <v>6.6</v>
      </c>
      <c r="L114" s="48">
        <f t="shared" si="5"/>
        <v>33</v>
      </c>
      <c r="M114" s="67">
        <v>44090</v>
      </c>
    </row>
    <row r="115" spans="1:13" x14ac:dyDescent="0.2">
      <c r="A115" s="104">
        <v>1115</v>
      </c>
      <c r="B115" s="98">
        <v>44215</v>
      </c>
      <c r="C115" s="99" t="s">
        <v>591</v>
      </c>
      <c r="D115" s="100">
        <v>4</v>
      </c>
      <c r="E115" s="31">
        <v>3</v>
      </c>
      <c r="F115" s="31">
        <v>5</v>
      </c>
      <c r="G115" s="31">
        <v>4</v>
      </c>
      <c r="H115" s="31">
        <v>4</v>
      </c>
      <c r="I115" s="31">
        <f t="shared" si="3"/>
        <v>20</v>
      </c>
      <c r="J115" s="31"/>
      <c r="K115" s="48">
        <f t="shared" si="4"/>
        <v>4</v>
      </c>
      <c r="L115" s="48">
        <f t="shared" si="5"/>
        <v>20</v>
      </c>
      <c r="M115" s="98">
        <v>44215</v>
      </c>
    </row>
    <row r="116" spans="1:13" x14ac:dyDescent="0.2">
      <c r="A116" s="104">
        <v>1116</v>
      </c>
      <c r="B116" s="67">
        <v>44090</v>
      </c>
      <c r="C116" s="31" t="s">
        <v>585</v>
      </c>
      <c r="D116" s="100">
        <v>6</v>
      </c>
      <c r="E116" s="31">
        <v>6</v>
      </c>
      <c r="F116" s="31">
        <v>6</v>
      </c>
      <c r="G116" s="31">
        <v>6</v>
      </c>
      <c r="H116" s="31">
        <v>6</v>
      </c>
      <c r="I116" s="31">
        <f t="shared" si="3"/>
        <v>30</v>
      </c>
      <c r="J116" s="31"/>
      <c r="K116" s="48">
        <f t="shared" si="4"/>
        <v>6</v>
      </c>
      <c r="L116" s="48">
        <f t="shared" si="5"/>
        <v>30</v>
      </c>
      <c r="M116" s="67">
        <v>44090</v>
      </c>
    </row>
    <row r="117" spans="1:13" x14ac:dyDescent="0.2">
      <c r="A117" s="104">
        <v>1117</v>
      </c>
      <c r="B117" s="67">
        <v>44088</v>
      </c>
      <c r="C117" s="31" t="s">
        <v>598</v>
      </c>
      <c r="D117" s="100">
        <v>6</v>
      </c>
      <c r="E117" s="31">
        <v>7</v>
      </c>
      <c r="F117" s="31">
        <v>6</v>
      </c>
      <c r="G117" s="31">
        <v>6</v>
      </c>
      <c r="H117" s="31">
        <v>5</v>
      </c>
      <c r="I117" s="31">
        <f t="shared" si="3"/>
        <v>30</v>
      </c>
      <c r="J117" s="31"/>
      <c r="K117" s="48">
        <f t="shared" si="4"/>
        <v>6</v>
      </c>
      <c r="L117" s="48">
        <f t="shared" si="5"/>
        <v>30</v>
      </c>
      <c r="M117" s="67">
        <v>44088</v>
      </c>
    </row>
    <row r="118" spans="1:13" x14ac:dyDescent="0.2">
      <c r="A118" s="104">
        <v>1118</v>
      </c>
      <c r="B118" s="67">
        <v>44090</v>
      </c>
      <c r="C118" s="31" t="s">
        <v>585</v>
      </c>
      <c r="D118" s="100">
        <v>6</v>
      </c>
      <c r="E118" s="31">
        <v>7</v>
      </c>
      <c r="F118" s="31">
        <v>7</v>
      </c>
      <c r="G118" s="31">
        <v>5</v>
      </c>
      <c r="H118" s="31">
        <v>6</v>
      </c>
      <c r="I118" s="31">
        <f t="shared" si="3"/>
        <v>31</v>
      </c>
      <c r="J118" s="31"/>
      <c r="K118" s="48">
        <f t="shared" si="4"/>
        <v>6.2</v>
      </c>
      <c r="L118" s="48">
        <f t="shared" si="5"/>
        <v>31</v>
      </c>
      <c r="M118" s="67">
        <v>44090</v>
      </c>
    </row>
    <row r="119" spans="1:13" x14ac:dyDescent="0.2">
      <c r="A119" s="104">
        <v>1119</v>
      </c>
      <c r="B119" s="67">
        <v>44209</v>
      </c>
      <c r="C119" s="31" t="s">
        <v>585</v>
      </c>
      <c r="D119" s="100">
        <v>6</v>
      </c>
      <c r="E119" s="31">
        <v>7</v>
      </c>
      <c r="F119" s="31">
        <v>7</v>
      </c>
      <c r="G119" s="31">
        <v>2</v>
      </c>
      <c r="H119" s="31">
        <v>4</v>
      </c>
      <c r="I119" s="31">
        <f t="shared" si="3"/>
        <v>26</v>
      </c>
      <c r="J119" s="31"/>
      <c r="K119" s="48">
        <f t="shared" si="4"/>
        <v>5.2</v>
      </c>
      <c r="L119" s="48">
        <f t="shared" si="5"/>
        <v>26</v>
      </c>
      <c r="M119" s="67">
        <v>44209</v>
      </c>
    </row>
    <row r="120" spans="1:13" x14ac:dyDescent="0.2">
      <c r="A120" s="104">
        <v>1120</v>
      </c>
      <c r="B120" s="67">
        <v>44088</v>
      </c>
      <c r="C120" s="31" t="s">
        <v>598</v>
      </c>
      <c r="D120" s="100">
        <v>5</v>
      </c>
      <c r="E120" s="31">
        <v>4</v>
      </c>
      <c r="F120" s="31">
        <v>4</v>
      </c>
      <c r="G120" s="31">
        <v>3</v>
      </c>
      <c r="H120" s="31">
        <v>3</v>
      </c>
      <c r="I120" s="31">
        <f t="shared" si="3"/>
        <v>19</v>
      </c>
      <c r="J120" s="31"/>
      <c r="K120" s="48">
        <f t="shared" si="4"/>
        <v>3.8</v>
      </c>
      <c r="L120" s="48">
        <f t="shared" si="5"/>
        <v>19</v>
      </c>
      <c r="M120" s="67">
        <v>44088</v>
      </c>
    </row>
    <row r="121" spans="1:13" x14ac:dyDescent="0.2">
      <c r="A121" s="104">
        <v>1121</v>
      </c>
      <c r="B121" s="67">
        <v>44088</v>
      </c>
      <c r="C121" s="31" t="s">
        <v>598</v>
      </c>
      <c r="D121" s="100">
        <v>5</v>
      </c>
      <c r="E121" s="31">
        <v>6</v>
      </c>
      <c r="F121" s="31">
        <v>6</v>
      </c>
      <c r="G121" s="31">
        <v>6</v>
      </c>
      <c r="H121" s="31">
        <v>5</v>
      </c>
      <c r="I121" s="31">
        <f t="shared" si="3"/>
        <v>28</v>
      </c>
      <c r="J121" s="31"/>
      <c r="K121" s="48">
        <f t="shared" si="4"/>
        <v>5.6</v>
      </c>
      <c r="L121" s="48">
        <f t="shared" si="5"/>
        <v>28</v>
      </c>
      <c r="M121" s="67">
        <v>44088</v>
      </c>
    </row>
    <row r="122" spans="1:13" x14ac:dyDescent="0.2">
      <c r="A122" s="104">
        <v>1122</v>
      </c>
      <c r="B122" s="67">
        <v>44088</v>
      </c>
      <c r="C122" s="31" t="s">
        <v>598</v>
      </c>
      <c r="D122" s="100">
        <v>5</v>
      </c>
      <c r="E122" s="31">
        <v>6</v>
      </c>
      <c r="F122" s="31">
        <v>7</v>
      </c>
      <c r="G122" s="31">
        <v>3</v>
      </c>
      <c r="H122" s="31">
        <v>7</v>
      </c>
      <c r="I122" s="31">
        <f t="shared" si="3"/>
        <v>28</v>
      </c>
      <c r="J122" s="31"/>
      <c r="K122" s="48">
        <f t="shared" si="4"/>
        <v>5.6</v>
      </c>
      <c r="L122" s="48">
        <f t="shared" si="5"/>
        <v>28</v>
      </c>
      <c r="M122" s="67">
        <v>44088</v>
      </c>
    </row>
    <row r="123" spans="1:13" x14ac:dyDescent="0.2">
      <c r="A123" s="104">
        <v>1123</v>
      </c>
      <c r="B123" s="67">
        <v>44088</v>
      </c>
      <c r="C123" s="31" t="s">
        <v>598</v>
      </c>
      <c r="D123" s="100">
        <v>5</v>
      </c>
      <c r="E123" s="31">
        <v>7</v>
      </c>
      <c r="F123" s="31">
        <v>6</v>
      </c>
      <c r="G123" s="31">
        <v>7</v>
      </c>
      <c r="H123" s="31">
        <v>7</v>
      </c>
      <c r="I123" s="31">
        <f t="shared" si="3"/>
        <v>32</v>
      </c>
      <c r="J123" s="31"/>
      <c r="K123" s="48">
        <f t="shared" si="4"/>
        <v>6.4</v>
      </c>
      <c r="L123" s="48">
        <f t="shared" si="5"/>
        <v>32</v>
      </c>
      <c r="M123" s="67">
        <v>44088</v>
      </c>
    </row>
    <row r="124" spans="1:13" hidden="1" x14ac:dyDescent="0.2">
      <c r="A124" s="104">
        <v>1124</v>
      </c>
      <c r="B124" s="31"/>
      <c r="C124" s="31"/>
      <c r="D124" s="100"/>
      <c r="E124" s="31"/>
      <c r="F124" s="31"/>
      <c r="G124" s="31"/>
      <c r="H124" s="31"/>
      <c r="I124" s="31">
        <f t="shared" si="3"/>
        <v>0</v>
      </c>
      <c r="J124" s="31"/>
      <c r="K124" s="48" t="e">
        <f t="shared" si="4"/>
        <v>#DIV/0!</v>
      </c>
      <c r="L124" s="48" t="e">
        <f t="shared" si="5"/>
        <v>#DIV/0!</v>
      </c>
      <c r="M124" s="31"/>
    </row>
    <row r="125" spans="1:13" x14ac:dyDescent="0.2">
      <c r="A125" s="104">
        <v>1125</v>
      </c>
      <c r="B125" s="67">
        <v>44089</v>
      </c>
      <c r="C125" s="31" t="s">
        <v>591</v>
      </c>
      <c r="D125" s="100">
        <v>7</v>
      </c>
      <c r="E125" s="31">
        <v>7</v>
      </c>
      <c r="F125" s="31">
        <v>7</v>
      </c>
      <c r="G125" s="31">
        <v>7</v>
      </c>
      <c r="H125" s="31">
        <v>7</v>
      </c>
      <c r="I125" s="31">
        <f t="shared" si="3"/>
        <v>35</v>
      </c>
      <c r="J125" s="31"/>
      <c r="K125" s="48">
        <f t="shared" si="4"/>
        <v>7</v>
      </c>
      <c r="L125" s="48">
        <f t="shared" si="5"/>
        <v>35</v>
      </c>
      <c r="M125" s="67">
        <v>44089</v>
      </c>
    </row>
    <row r="126" spans="1:13" x14ac:dyDescent="0.2">
      <c r="A126" s="104">
        <v>1126</v>
      </c>
      <c r="B126" s="67">
        <v>44088</v>
      </c>
      <c r="C126" s="31" t="s">
        <v>598</v>
      </c>
      <c r="D126" s="100">
        <v>3</v>
      </c>
      <c r="E126" s="31">
        <v>7</v>
      </c>
      <c r="F126" s="31">
        <v>6</v>
      </c>
      <c r="G126" s="31">
        <v>3</v>
      </c>
      <c r="H126" s="31">
        <v>4</v>
      </c>
      <c r="I126" s="31">
        <f t="shared" si="3"/>
        <v>23</v>
      </c>
      <c r="J126" s="31"/>
      <c r="K126" s="48">
        <f t="shared" si="4"/>
        <v>4.5999999999999996</v>
      </c>
      <c r="L126" s="48">
        <f t="shared" si="5"/>
        <v>23</v>
      </c>
      <c r="M126" s="67">
        <v>44088</v>
      </c>
    </row>
    <row r="127" spans="1:13" x14ac:dyDescent="0.2">
      <c r="A127" s="104">
        <v>1127</v>
      </c>
      <c r="B127" s="67">
        <v>44088</v>
      </c>
      <c r="C127" s="31" t="s">
        <v>598</v>
      </c>
      <c r="D127" s="100">
        <v>3</v>
      </c>
      <c r="E127" s="31">
        <v>6</v>
      </c>
      <c r="F127" s="31">
        <v>5</v>
      </c>
      <c r="G127" s="31">
        <v>7</v>
      </c>
      <c r="H127" s="31">
        <v>5</v>
      </c>
      <c r="I127" s="31">
        <f t="shared" si="3"/>
        <v>26</v>
      </c>
      <c r="J127" s="31"/>
      <c r="K127" s="48">
        <f t="shared" si="4"/>
        <v>5.2</v>
      </c>
      <c r="L127" s="48">
        <f t="shared" si="5"/>
        <v>26</v>
      </c>
      <c r="M127" s="67">
        <v>44088</v>
      </c>
    </row>
    <row r="128" spans="1:13" x14ac:dyDescent="0.2">
      <c r="A128" s="104">
        <v>1128</v>
      </c>
      <c r="B128" s="67">
        <v>44088</v>
      </c>
      <c r="C128" s="31" t="s">
        <v>598</v>
      </c>
      <c r="D128" s="100">
        <v>7</v>
      </c>
      <c r="E128" s="31">
        <v>7</v>
      </c>
      <c r="F128" s="31">
        <v>7</v>
      </c>
      <c r="G128" s="31">
        <v>7</v>
      </c>
      <c r="H128" s="31">
        <v>7</v>
      </c>
      <c r="I128" s="31">
        <f t="shared" si="3"/>
        <v>35</v>
      </c>
      <c r="J128" s="31"/>
      <c r="K128" s="48">
        <f t="shared" si="4"/>
        <v>7</v>
      </c>
      <c r="L128" s="48">
        <f t="shared" si="5"/>
        <v>35</v>
      </c>
      <c r="M128" s="67">
        <v>44088</v>
      </c>
    </row>
    <row r="129" spans="1:13" x14ac:dyDescent="0.2">
      <c r="A129" s="104">
        <v>1129</v>
      </c>
      <c r="B129" s="67">
        <v>44088</v>
      </c>
      <c r="C129" s="31" t="s">
        <v>598</v>
      </c>
      <c r="D129" s="100">
        <v>3</v>
      </c>
      <c r="E129" s="31">
        <v>7</v>
      </c>
      <c r="F129" s="31">
        <v>5</v>
      </c>
      <c r="G129" s="31">
        <v>1</v>
      </c>
      <c r="H129" s="31">
        <v>3</v>
      </c>
      <c r="I129" s="31">
        <f t="shared" si="3"/>
        <v>19</v>
      </c>
      <c r="J129" s="31"/>
      <c r="K129" s="48">
        <f t="shared" si="4"/>
        <v>3.8</v>
      </c>
      <c r="L129" s="48">
        <f t="shared" si="5"/>
        <v>19</v>
      </c>
      <c r="M129" s="67">
        <v>44088</v>
      </c>
    </row>
    <row r="130" spans="1:13" x14ac:dyDescent="0.2">
      <c r="A130" s="104">
        <v>1130</v>
      </c>
      <c r="B130" s="67">
        <v>44090</v>
      </c>
      <c r="C130" s="31" t="s">
        <v>599</v>
      </c>
      <c r="D130" s="100">
        <v>7</v>
      </c>
      <c r="E130" s="31">
        <v>7</v>
      </c>
      <c r="F130" s="31">
        <v>7</v>
      </c>
      <c r="G130" s="31">
        <v>7</v>
      </c>
      <c r="H130" s="31">
        <v>7</v>
      </c>
      <c r="I130" s="31">
        <f t="shared" ref="I130:I193" si="6">SUM(D130:H130)</f>
        <v>35</v>
      </c>
      <c r="J130" s="31"/>
      <c r="K130" s="48">
        <f t="shared" si="4"/>
        <v>7</v>
      </c>
      <c r="L130" s="48">
        <f t="shared" si="5"/>
        <v>35</v>
      </c>
      <c r="M130" s="67">
        <v>44090</v>
      </c>
    </row>
    <row r="131" spans="1:13" x14ac:dyDescent="0.2">
      <c r="A131" s="104">
        <v>1131</v>
      </c>
      <c r="B131" s="67">
        <v>44089</v>
      </c>
      <c r="C131" s="31" t="s">
        <v>591</v>
      </c>
      <c r="D131" s="100">
        <v>6</v>
      </c>
      <c r="E131" s="31">
        <v>7</v>
      </c>
      <c r="F131" s="31">
        <v>7</v>
      </c>
      <c r="G131" s="31">
        <v>6</v>
      </c>
      <c r="H131" s="31">
        <v>6</v>
      </c>
      <c r="I131" s="31">
        <f t="shared" si="6"/>
        <v>32</v>
      </c>
      <c r="J131" s="31"/>
      <c r="K131" s="48">
        <f t="shared" ref="K131:K194" si="7">AVERAGE(D131:H131)</f>
        <v>6.4</v>
      </c>
      <c r="L131" s="48">
        <f t="shared" ref="L131:L194" si="8">K131*5</f>
        <v>32</v>
      </c>
      <c r="M131" s="67">
        <v>44089</v>
      </c>
    </row>
    <row r="132" spans="1:13" x14ac:dyDescent="0.2">
      <c r="A132" s="104">
        <v>1132</v>
      </c>
      <c r="B132" s="67">
        <v>44090</v>
      </c>
      <c r="C132" s="31" t="s">
        <v>599</v>
      </c>
      <c r="D132" s="100">
        <v>6</v>
      </c>
      <c r="E132" s="31">
        <v>7</v>
      </c>
      <c r="F132" s="31">
        <v>7</v>
      </c>
      <c r="G132" s="31">
        <v>6</v>
      </c>
      <c r="H132" s="31">
        <v>6</v>
      </c>
      <c r="I132" s="31">
        <f t="shared" si="6"/>
        <v>32</v>
      </c>
      <c r="J132" s="31"/>
      <c r="K132" s="48">
        <f t="shared" si="7"/>
        <v>6.4</v>
      </c>
      <c r="L132" s="48">
        <f t="shared" si="8"/>
        <v>32</v>
      </c>
      <c r="M132" s="67">
        <v>44090</v>
      </c>
    </row>
    <row r="133" spans="1:13" hidden="1" x14ac:dyDescent="0.2">
      <c r="A133" s="104">
        <v>1133</v>
      </c>
      <c r="B133" s="31"/>
      <c r="C133" s="31"/>
      <c r="D133" s="100"/>
      <c r="E133" s="31"/>
      <c r="F133" s="31"/>
      <c r="G133" s="31"/>
      <c r="H133" s="31"/>
      <c r="I133" s="31">
        <f t="shared" si="6"/>
        <v>0</v>
      </c>
      <c r="J133" s="31"/>
      <c r="K133" s="48" t="e">
        <f t="shared" si="7"/>
        <v>#DIV/0!</v>
      </c>
      <c r="L133" s="48" t="e">
        <f t="shared" si="8"/>
        <v>#DIV/0!</v>
      </c>
      <c r="M133" s="31"/>
    </row>
    <row r="134" spans="1:13" x14ac:dyDescent="0.2">
      <c r="A134" s="104">
        <v>1134</v>
      </c>
      <c r="B134" s="67">
        <v>44089</v>
      </c>
      <c r="C134" s="31" t="s">
        <v>591</v>
      </c>
      <c r="D134" s="100">
        <v>7</v>
      </c>
      <c r="E134" s="31">
        <v>5</v>
      </c>
      <c r="F134" s="31">
        <v>7</v>
      </c>
      <c r="G134" s="31">
        <v>7</v>
      </c>
      <c r="H134" s="31">
        <v>7</v>
      </c>
      <c r="I134" s="31">
        <f t="shared" si="6"/>
        <v>33</v>
      </c>
      <c r="J134" s="31"/>
      <c r="K134" s="48">
        <f t="shared" si="7"/>
        <v>6.6</v>
      </c>
      <c r="L134" s="48">
        <f t="shared" si="8"/>
        <v>33</v>
      </c>
      <c r="M134" s="67">
        <v>44089</v>
      </c>
    </row>
    <row r="135" spans="1:13" x14ac:dyDescent="0.2">
      <c r="A135" s="104">
        <v>1135</v>
      </c>
      <c r="B135" s="67">
        <v>44052</v>
      </c>
      <c r="C135" s="31" t="s">
        <v>562</v>
      </c>
      <c r="D135" s="100">
        <v>6</v>
      </c>
      <c r="E135" s="31">
        <v>7</v>
      </c>
      <c r="F135" s="31">
        <v>7</v>
      </c>
      <c r="G135" s="31">
        <v>6</v>
      </c>
      <c r="H135" s="31">
        <v>6</v>
      </c>
      <c r="I135" s="31">
        <f t="shared" si="6"/>
        <v>32</v>
      </c>
      <c r="J135" s="31"/>
      <c r="K135" s="48">
        <f t="shared" si="7"/>
        <v>6.4</v>
      </c>
      <c r="L135" s="48">
        <f t="shared" si="8"/>
        <v>32</v>
      </c>
      <c r="M135" s="67">
        <v>44052</v>
      </c>
    </row>
    <row r="136" spans="1:13" hidden="1" x14ac:dyDescent="0.2">
      <c r="A136" s="104">
        <v>1136</v>
      </c>
      <c r="B136" s="31"/>
      <c r="C136" s="31"/>
      <c r="D136" s="100"/>
      <c r="E136" s="31"/>
      <c r="F136" s="31"/>
      <c r="G136" s="31"/>
      <c r="H136" s="31"/>
      <c r="I136" s="31">
        <f t="shared" si="6"/>
        <v>0</v>
      </c>
      <c r="J136" s="31"/>
      <c r="K136" s="48" t="e">
        <f t="shared" si="7"/>
        <v>#DIV/0!</v>
      </c>
      <c r="L136" s="48" t="e">
        <f t="shared" si="8"/>
        <v>#DIV/0!</v>
      </c>
      <c r="M136" s="31"/>
    </row>
    <row r="137" spans="1:13" x14ac:dyDescent="0.2">
      <c r="A137" s="104">
        <v>1137</v>
      </c>
      <c r="B137" s="67">
        <v>44090</v>
      </c>
      <c r="C137" s="31" t="s">
        <v>599</v>
      </c>
      <c r="D137" s="100">
        <v>7</v>
      </c>
      <c r="E137" s="31">
        <v>7</v>
      </c>
      <c r="F137" s="31">
        <v>7</v>
      </c>
      <c r="G137" s="31">
        <v>5</v>
      </c>
      <c r="H137" s="31">
        <v>4</v>
      </c>
      <c r="I137" s="31">
        <f t="shared" si="6"/>
        <v>30</v>
      </c>
      <c r="J137" s="31"/>
      <c r="K137" s="48">
        <f t="shared" si="7"/>
        <v>6</v>
      </c>
      <c r="L137" s="48">
        <f t="shared" si="8"/>
        <v>30</v>
      </c>
      <c r="M137" s="67">
        <v>44090</v>
      </c>
    </row>
    <row r="138" spans="1:13" hidden="1" x14ac:dyDescent="0.2">
      <c r="A138" s="104">
        <v>1138</v>
      </c>
      <c r="B138" s="31"/>
      <c r="C138" s="31"/>
      <c r="D138" s="100"/>
      <c r="E138" s="31"/>
      <c r="F138" s="31"/>
      <c r="G138" s="31"/>
      <c r="H138" s="31"/>
      <c r="I138" s="31">
        <f t="shared" si="6"/>
        <v>0</v>
      </c>
      <c r="J138" s="31"/>
      <c r="K138" s="48" t="e">
        <f t="shared" si="7"/>
        <v>#DIV/0!</v>
      </c>
      <c r="L138" s="48" t="e">
        <f t="shared" si="8"/>
        <v>#DIV/0!</v>
      </c>
      <c r="M138" s="31"/>
    </row>
    <row r="139" spans="1:13" x14ac:dyDescent="0.2">
      <c r="A139" s="104">
        <v>1139</v>
      </c>
      <c r="B139" s="67">
        <v>44209</v>
      </c>
      <c r="C139" s="31" t="s">
        <v>585</v>
      </c>
      <c r="D139" s="100">
        <v>6</v>
      </c>
      <c r="E139" s="31">
        <v>7</v>
      </c>
      <c r="F139" s="31">
        <v>7</v>
      </c>
      <c r="G139" s="31">
        <v>6</v>
      </c>
      <c r="H139" s="31">
        <v>5</v>
      </c>
      <c r="I139" s="31">
        <f t="shared" si="6"/>
        <v>31</v>
      </c>
      <c r="J139" s="31"/>
      <c r="K139" s="48">
        <f t="shared" si="7"/>
        <v>6.2</v>
      </c>
      <c r="L139" s="48">
        <f t="shared" si="8"/>
        <v>31</v>
      </c>
      <c r="M139" s="67">
        <v>44209</v>
      </c>
    </row>
    <row r="140" spans="1:13" x14ac:dyDescent="0.2">
      <c r="A140" s="104">
        <v>1140</v>
      </c>
      <c r="B140" s="67">
        <v>44090</v>
      </c>
      <c r="C140" s="31" t="s">
        <v>599</v>
      </c>
      <c r="D140" s="100">
        <v>6</v>
      </c>
      <c r="E140" s="31">
        <v>6</v>
      </c>
      <c r="F140" s="31">
        <v>7</v>
      </c>
      <c r="G140" s="31">
        <v>5</v>
      </c>
      <c r="H140" s="31">
        <v>5</v>
      </c>
      <c r="I140" s="31">
        <f t="shared" si="6"/>
        <v>29</v>
      </c>
      <c r="J140" s="31"/>
      <c r="K140" s="48">
        <f t="shared" si="7"/>
        <v>5.8</v>
      </c>
      <c r="L140" s="48">
        <f t="shared" si="8"/>
        <v>29</v>
      </c>
      <c r="M140" s="67">
        <v>44090</v>
      </c>
    </row>
    <row r="141" spans="1:13" x14ac:dyDescent="0.2">
      <c r="A141" s="104">
        <v>1141</v>
      </c>
      <c r="B141" s="67">
        <v>44089</v>
      </c>
      <c r="C141" s="31" t="s">
        <v>591</v>
      </c>
      <c r="D141" s="100">
        <v>3</v>
      </c>
      <c r="E141" s="31">
        <v>6</v>
      </c>
      <c r="F141" s="31">
        <v>5</v>
      </c>
      <c r="G141" s="31">
        <v>4</v>
      </c>
      <c r="H141" s="31">
        <v>4</v>
      </c>
      <c r="I141" s="31">
        <f t="shared" si="6"/>
        <v>22</v>
      </c>
      <c r="J141" s="31"/>
      <c r="K141" s="48">
        <f t="shared" si="7"/>
        <v>4.4000000000000004</v>
      </c>
      <c r="L141" s="48">
        <f t="shared" si="8"/>
        <v>22</v>
      </c>
      <c r="M141" s="67">
        <v>44089</v>
      </c>
    </row>
    <row r="142" spans="1:13" x14ac:dyDescent="0.2">
      <c r="A142" s="104">
        <v>1142</v>
      </c>
      <c r="B142" s="67">
        <v>44089</v>
      </c>
      <c r="C142" s="31" t="s">
        <v>591</v>
      </c>
      <c r="D142" s="100">
        <v>5</v>
      </c>
      <c r="E142" s="31">
        <v>6</v>
      </c>
      <c r="F142" s="31">
        <v>6</v>
      </c>
      <c r="G142" s="31">
        <v>3</v>
      </c>
      <c r="H142" s="31">
        <v>3</v>
      </c>
      <c r="I142" s="31">
        <f t="shared" si="6"/>
        <v>23</v>
      </c>
      <c r="J142" s="31"/>
      <c r="K142" s="48">
        <f t="shared" si="7"/>
        <v>4.5999999999999996</v>
      </c>
      <c r="L142" s="48">
        <f t="shared" si="8"/>
        <v>23</v>
      </c>
      <c r="M142" s="67">
        <v>44089</v>
      </c>
    </row>
    <row r="143" spans="1:13" x14ac:dyDescent="0.2">
      <c r="A143" s="104">
        <v>1143</v>
      </c>
      <c r="B143" s="67">
        <v>44090</v>
      </c>
      <c r="C143" s="31" t="s">
        <v>599</v>
      </c>
      <c r="D143" s="100">
        <v>6</v>
      </c>
      <c r="E143" s="31">
        <v>6</v>
      </c>
      <c r="F143" s="31">
        <v>6</v>
      </c>
      <c r="G143" s="31">
        <v>6</v>
      </c>
      <c r="H143" s="31">
        <v>6</v>
      </c>
      <c r="I143" s="31">
        <v>30</v>
      </c>
      <c r="J143" s="31"/>
      <c r="K143" s="48">
        <f t="shared" si="7"/>
        <v>6</v>
      </c>
      <c r="L143" s="48">
        <f t="shared" si="8"/>
        <v>30</v>
      </c>
      <c r="M143" s="67">
        <v>44090</v>
      </c>
    </row>
    <row r="144" spans="1:13" hidden="1" x14ac:dyDescent="0.2">
      <c r="A144" s="104">
        <v>1144</v>
      </c>
      <c r="B144" s="31"/>
      <c r="C144" s="31"/>
      <c r="D144" s="100"/>
      <c r="E144" s="31"/>
      <c r="F144" s="31"/>
      <c r="G144" s="31"/>
      <c r="H144" s="31"/>
      <c r="I144" s="31">
        <f t="shared" si="6"/>
        <v>0</v>
      </c>
      <c r="J144" s="31"/>
      <c r="K144" s="48" t="e">
        <f t="shared" si="7"/>
        <v>#DIV/0!</v>
      </c>
      <c r="L144" s="48" t="e">
        <f t="shared" si="8"/>
        <v>#DIV/0!</v>
      </c>
      <c r="M144" s="31"/>
    </row>
    <row r="145" spans="1:13" x14ac:dyDescent="0.2">
      <c r="A145" s="104">
        <v>1145</v>
      </c>
      <c r="B145" s="67">
        <v>44090</v>
      </c>
      <c r="C145" s="31" t="s">
        <v>599</v>
      </c>
      <c r="D145" s="100">
        <v>6</v>
      </c>
      <c r="E145" s="31">
        <v>7</v>
      </c>
      <c r="F145" s="31">
        <v>7</v>
      </c>
      <c r="G145" s="31">
        <v>6</v>
      </c>
      <c r="H145" s="31">
        <v>6</v>
      </c>
      <c r="I145" s="31">
        <f t="shared" si="6"/>
        <v>32</v>
      </c>
      <c r="J145" s="31"/>
      <c r="K145" s="48">
        <f t="shared" si="7"/>
        <v>6.4</v>
      </c>
      <c r="L145" s="48">
        <f t="shared" si="8"/>
        <v>32</v>
      </c>
      <c r="M145" s="67">
        <v>44090</v>
      </c>
    </row>
    <row r="146" spans="1:13" x14ac:dyDescent="0.2">
      <c r="A146" s="104">
        <v>1146</v>
      </c>
      <c r="B146" s="67">
        <v>44089</v>
      </c>
      <c r="C146" s="31" t="s">
        <v>591</v>
      </c>
      <c r="D146" s="100">
        <v>1</v>
      </c>
      <c r="E146" s="31">
        <v>1</v>
      </c>
      <c r="F146" s="31">
        <v>1</v>
      </c>
      <c r="G146" s="31">
        <v>2</v>
      </c>
      <c r="H146" s="31">
        <v>1</v>
      </c>
      <c r="I146" s="31">
        <f t="shared" si="6"/>
        <v>6</v>
      </c>
      <c r="J146" s="31"/>
      <c r="K146" s="48">
        <f t="shared" si="7"/>
        <v>1.2</v>
      </c>
      <c r="L146" s="48">
        <f t="shared" si="8"/>
        <v>6</v>
      </c>
      <c r="M146" s="67">
        <v>44089</v>
      </c>
    </row>
    <row r="147" spans="1:13" x14ac:dyDescent="0.2">
      <c r="A147" s="104">
        <v>1147</v>
      </c>
      <c r="B147" s="67">
        <v>44090</v>
      </c>
      <c r="C147" s="31" t="s">
        <v>599</v>
      </c>
      <c r="D147" s="100">
        <v>6</v>
      </c>
      <c r="E147" s="31">
        <v>6</v>
      </c>
      <c r="F147" s="31">
        <v>6</v>
      </c>
      <c r="G147" s="31">
        <v>6</v>
      </c>
      <c r="H147" s="31">
        <v>6</v>
      </c>
      <c r="I147" s="31">
        <f t="shared" si="6"/>
        <v>30</v>
      </c>
      <c r="J147" s="31"/>
      <c r="K147" s="48">
        <f t="shared" si="7"/>
        <v>6</v>
      </c>
      <c r="L147" s="48">
        <f t="shared" si="8"/>
        <v>30</v>
      </c>
      <c r="M147" s="67">
        <v>44090</v>
      </c>
    </row>
    <row r="148" spans="1:13" x14ac:dyDescent="0.2">
      <c r="A148" s="104">
        <v>1148</v>
      </c>
      <c r="B148" s="67">
        <v>44090</v>
      </c>
      <c r="C148" s="31" t="s">
        <v>599</v>
      </c>
      <c r="D148" s="100">
        <v>2</v>
      </c>
      <c r="E148" s="31">
        <v>7</v>
      </c>
      <c r="F148" s="31">
        <v>3</v>
      </c>
      <c r="G148" s="31">
        <v>2</v>
      </c>
      <c r="H148" s="31">
        <v>3</v>
      </c>
      <c r="I148" s="31">
        <f t="shared" si="6"/>
        <v>17</v>
      </c>
      <c r="J148" s="31"/>
      <c r="K148" s="48">
        <f t="shared" si="7"/>
        <v>3.4</v>
      </c>
      <c r="L148" s="48">
        <f t="shared" si="8"/>
        <v>17</v>
      </c>
      <c r="M148" s="67">
        <v>44090</v>
      </c>
    </row>
    <row r="149" spans="1:13" hidden="1" x14ac:dyDescent="0.2">
      <c r="A149" s="104">
        <v>1149</v>
      </c>
      <c r="B149" s="31"/>
      <c r="C149" s="31"/>
      <c r="D149" s="100"/>
      <c r="E149" s="31"/>
      <c r="F149" s="31"/>
      <c r="G149" s="31"/>
      <c r="H149" s="31"/>
      <c r="I149" s="31">
        <f t="shared" si="6"/>
        <v>0</v>
      </c>
      <c r="J149" s="31"/>
      <c r="K149" s="48" t="e">
        <f t="shared" si="7"/>
        <v>#DIV/0!</v>
      </c>
      <c r="L149" s="48" t="e">
        <f t="shared" si="8"/>
        <v>#DIV/0!</v>
      </c>
      <c r="M149" s="31"/>
    </row>
    <row r="150" spans="1:13" x14ac:dyDescent="0.2">
      <c r="A150" s="104">
        <v>1150</v>
      </c>
      <c r="B150" s="67">
        <v>44090</v>
      </c>
      <c r="C150" s="31" t="s">
        <v>599</v>
      </c>
      <c r="D150" s="100">
        <v>3</v>
      </c>
      <c r="E150" s="31">
        <v>6</v>
      </c>
      <c r="F150" s="31">
        <v>7</v>
      </c>
      <c r="G150" s="31">
        <v>4</v>
      </c>
      <c r="H150" s="31">
        <v>5</v>
      </c>
      <c r="I150" s="31">
        <f t="shared" si="6"/>
        <v>25</v>
      </c>
      <c r="J150" s="31"/>
      <c r="K150" s="48">
        <f t="shared" si="7"/>
        <v>5</v>
      </c>
      <c r="L150" s="48">
        <f t="shared" si="8"/>
        <v>25</v>
      </c>
      <c r="M150" s="67">
        <v>44090</v>
      </c>
    </row>
    <row r="151" spans="1:13" x14ac:dyDescent="0.2">
      <c r="A151" s="104">
        <v>1151</v>
      </c>
      <c r="B151" s="67">
        <v>44090</v>
      </c>
      <c r="C151" s="31" t="s">
        <v>599</v>
      </c>
      <c r="D151" s="100">
        <v>7</v>
      </c>
      <c r="E151" s="31">
        <v>7</v>
      </c>
      <c r="F151" s="31">
        <v>7</v>
      </c>
      <c r="G151" s="31">
        <v>7</v>
      </c>
      <c r="H151" s="31">
        <v>7</v>
      </c>
      <c r="I151" s="31">
        <f t="shared" si="6"/>
        <v>35</v>
      </c>
      <c r="J151" s="31"/>
      <c r="K151" s="48">
        <f t="shared" si="7"/>
        <v>7</v>
      </c>
      <c r="L151" s="48">
        <f t="shared" si="8"/>
        <v>35</v>
      </c>
      <c r="M151" s="67">
        <v>44090</v>
      </c>
    </row>
    <row r="152" spans="1:13" x14ac:dyDescent="0.2">
      <c r="A152" s="104">
        <v>1152</v>
      </c>
      <c r="B152" s="67">
        <v>44090</v>
      </c>
      <c r="C152" s="31" t="s">
        <v>585</v>
      </c>
      <c r="D152" s="100">
        <v>6</v>
      </c>
      <c r="E152" s="31">
        <v>6</v>
      </c>
      <c r="F152" s="31">
        <v>6</v>
      </c>
      <c r="G152" s="31">
        <v>6</v>
      </c>
      <c r="H152" s="31">
        <v>5</v>
      </c>
      <c r="I152" s="31">
        <f t="shared" si="6"/>
        <v>29</v>
      </c>
      <c r="J152" s="31"/>
      <c r="K152" s="48">
        <f t="shared" si="7"/>
        <v>5.8</v>
      </c>
      <c r="L152" s="48">
        <f t="shared" si="8"/>
        <v>29</v>
      </c>
      <c r="M152" s="67">
        <v>44090</v>
      </c>
    </row>
    <row r="153" spans="1:13" x14ac:dyDescent="0.2">
      <c r="A153" s="104">
        <v>1153</v>
      </c>
      <c r="B153" s="98">
        <v>44215</v>
      </c>
      <c r="C153" s="99" t="s">
        <v>591</v>
      </c>
      <c r="D153" s="100">
        <v>6</v>
      </c>
      <c r="E153" s="31">
        <v>6</v>
      </c>
      <c r="F153" s="31">
        <v>6</v>
      </c>
      <c r="G153" s="31">
        <v>5</v>
      </c>
      <c r="H153" s="31">
        <v>5</v>
      </c>
      <c r="I153" s="31">
        <f t="shared" si="6"/>
        <v>28</v>
      </c>
      <c r="J153" s="31"/>
      <c r="K153" s="48">
        <f t="shared" si="7"/>
        <v>5.6</v>
      </c>
      <c r="L153" s="48">
        <f t="shared" si="8"/>
        <v>28</v>
      </c>
      <c r="M153" s="98">
        <v>44215</v>
      </c>
    </row>
    <row r="154" spans="1:13" x14ac:dyDescent="0.2">
      <c r="A154" s="108">
        <v>2001</v>
      </c>
      <c r="B154" s="67">
        <v>44052</v>
      </c>
      <c r="C154" s="31" t="s">
        <v>562</v>
      </c>
      <c r="D154" s="100">
        <v>6</v>
      </c>
      <c r="E154" s="31">
        <v>7</v>
      </c>
      <c r="F154" s="31">
        <v>7</v>
      </c>
      <c r="G154" s="31">
        <v>6</v>
      </c>
      <c r="H154" s="31">
        <v>5</v>
      </c>
      <c r="I154" s="31">
        <f t="shared" si="6"/>
        <v>31</v>
      </c>
      <c r="J154" s="31"/>
      <c r="K154" s="48">
        <f t="shared" si="7"/>
        <v>6.2</v>
      </c>
      <c r="L154" s="48">
        <f t="shared" si="8"/>
        <v>31</v>
      </c>
      <c r="M154" s="67">
        <v>44052</v>
      </c>
    </row>
    <row r="155" spans="1:13" x14ac:dyDescent="0.2">
      <c r="A155" s="108">
        <v>2002</v>
      </c>
      <c r="B155" s="67">
        <v>44080</v>
      </c>
      <c r="C155" s="31" t="s">
        <v>598</v>
      </c>
      <c r="D155" s="100">
        <v>3</v>
      </c>
      <c r="E155" s="31">
        <v>5</v>
      </c>
      <c r="F155" s="31">
        <v>6</v>
      </c>
      <c r="G155" s="31">
        <v>4</v>
      </c>
      <c r="H155" s="31">
        <v>3</v>
      </c>
      <c r="I155" s="31">
        <f t="shared" si="6"/>
        <v>21</v>
      </c>
      <c r="J155" s="31"/>
      <c r="K155" s="48">
        <f t="shared" si="7"/>
        <v>4.2</v>
      </c>
      <c r="L155" s="48">
        <f t="shared" si="8"/>
        <v>21</v>
      </c>
      <c r="M155" s="67">
        <v>44080</v>
      </c>
    </row>
    <row r="156" spans="1:13" x14ac:dyDescent="0.2">
      <c r="A156" s="108">
        <v>2003</v>
      </c>
      <c r="B156" s="67">
        <v>44209</v>
      </c>
      <c r="C156" s="31" t="s">
        <v>585</v>
      </c>
      <c r="D156" s="100">
        <v>3</v>
      </c>
      <c r="E156" s="31">
        <v>6</v>
      </c>
      <c r="F156" s="31">
        <v>7</v>
      </c>
      <c r="G156" s="31">
        <v>4</v>
      </c>
      <c r="H156" s="31">
        <v>1</v>
      </c>
      <c r="I156" s="31">
        <f t="shared" si="6"/>
        <v>21</v>
      </c>
      <c r="J156" s="31"/>
      <c r="K156" s="48">
        <f t="shared" si="7"/>
        <v>4.2</v>
      </c>
      <c r="L156" s="48">
        <f t="shared" si="8"/>
        <v>21</v>
      </c>
      <c r="M156" s="67">
        <v>44209</v>
      </c>
    </row>
    <row r="157" spans="1:13" x14ac:dyDescent="0.2">
      <c r="A157" s="108">
        <v>2004</v>
      </c>
      <c r="B157" s="67">
        <v>44055</v>
      </c>
      <c r="C157" s="31" t="s">
        <v>585</v>
      </c>
      <c r="D157" s="100">
        <v>3</v>
      </c>
      <c r="E157" s="31">
        <v>4</v>
      </c>
      <c r="F157" s="31">
        <v>5</v>
      </c>
      <c r="G157" s="31">
        <v>3</v>
      </c>
      <c r="H157" s="31">
        <v>5</v>
      </c>
      <c r="I157" s="31">
        <f t="shared" si="6"/>
        <v>20</v>
      </c>
      <c r="J157" s="31"/>
      <c r="K157" s="48">
        <f t="shared" si="7"/>
        <v>4</v>
      </c>
      <c r="L157" s="48">
        <f t="shared" si="8"/>
        <v>20</v>
      </c>
      <c r="M157" s="67">
        <v>44055</v>
      </c>
    </row>
    <row r="158" spans="1:13" x14ac:dyDescent="0.2">
      <c r="A158" s="108">
        <v>2005</v>
      </c>
      <c r="B158" s="67">
        <v>44081</v>
      </c>
      <c r="C158" s="31" t="s">
        <v>599</v>
      </c>
      <c r="D158" s="100">
        <v>6</v>
      </c>
      <c r="E158" s="31">
        <v>6</v>
      </c>
      <c r="F158" s="31">
        <v>7</v>
      </c>
      <c r="G158" s="31">
        <v>6</v>
      </c>
      <c r="H158" s="31">
        <v>6</v>
      </c>
      <c r="I158" s="31">
        <f t="shared" si="6"/>
        <v>31</v>
      </c>
      <c r="J158" s="31"/>
      <c r="K158" s="48">
        <f t="shared" si="7"/>
        <v>6.2</v>
      </c>
      <c r="L158" s="48">
        <f t="shared" si="8"/>
        <v>31</v>
      </c>
      <c r="M158" s="67">
        <v>44081</v>
      </c>
    </row>
    <row r="159" spans="1:13" x14ac:dyDescent="0.2">
      <c r="A159" s="108">
        <v>2006</v>
      </c>
      <c r="B159" s="67">
        <v>44080</v>
      </c>
      <c r="C159" s="31" t="s">
        <v>598</v>
      </c>
      <c r="D159" s="100">
        <v>6</v>
      </c>
      <c r="E159" s="31">
        <v>6</v>
      </c>
      <c r="F159" s="31">
        <v>6</v>
      </c>
      <c r="G159" s="31">
        <v>7</v>
      </c>
      <c r="H159" s="31">
        <v>6</v>
      </c>
      <c r="I159" s="31">
        <f t="shared" si="6"/>
        <v>31</v>
      </c>
      <c r="J159" s="31"/>
      <c r="K159" s="48">
        <f t="shared" si="7"/>
        <v>6.2</v>
      </c>
      <c r="L159" s="48">
        <f t="shared" si="8"/>
        <v>31</v>
      </c>
      <c r="M159" s="67">
        <v>44080</v>
      </c>
    </row>
    <row r="160" spans="1:13" x14ac:dyDescent="0.2">
      <c r="A160" s="108">
        <v>2007</v>
      </c>
      <c r="B160" s="67">
        <v>44052</v>
      </c>
      <c r="C160" s="31" t="s">
        <v>562</v>
      </c>
      <c r="D160" s="100">
        <v>2</v>
      </c>
      <c r="E160" s="31">
        <v>6</v>
      </c>
      <c r="F160" s="31">
        <v>5</v>
      </c>
      <c r="G160" s="31">
        <v>4</v>
      </c>
      <c r="H160" s="31">
        <v>1</v>
      </c>
      <c r="I160" s="31">
        <f t="shared" si="6"/>
        <v>18</v>
      </c>
      <c r="J160" s="31"/>
      <c r="K160" s="48">
        <f t="shared" si="7"/>
        <v>3.6</v>
      </c>
      <c r="L160" s="48">
        <f t="shared" si="8"/>
        <v>18</v>
      </c>
      <c r="M160" s="67">
        <v>44052</v>
      </c>
    </row>
    <row r="161" spans="1:13" x14ac:dyDescent="0.2">
      <c r="A161" s="108">
        <v>2008</v>
      </c>
      <c r="B161" s="67">
        <v>44061</v>
      </c>
      <c r="C161" s="31" t="s">
        <v>591</v>
      </c>
      <c r="D161" s="100">
        <v>5</v>
      </c>
      <c r="E161" s="31">
        <v>6</v>
      </c>
      <c r="F161" s="31">
        <v>6</v>
      </c>
      <c r="G161" s="31">
        <v>6</v>
      </c>
      <c r="H161" s="31">
        <v>5</v>
      </c>
      <c r="I161" s="31">
        <f t="shared" si="6"/>
        <v>28</v>
      </c>
      <c r="J161" s="31"/>
      <c r="K161" s="48">
        <f t="shared" si="7"/>
        <v>5.6</v>
      </c>
      <c r="L161" s="48">
        <f t="shared" si="8"/>
        <v>28</v>
      </c>
      <c r="M161" s="67">
        <v>44061</v>
      </c>
    </row>
    <row r="162" spans="1:13" x14ac:dyDescent="0.2">
      <c r="A162" s="108">
        <v>2009</v>
      </c>
      <c r="B162" s="67">
        <v>44061</v>
      </c>
      <c r="C162" s="31" t="s">
        <v>591</v>
      </c>
      <c r="D162" s="100">
        <v>5</v>
      </c>
      <c r="E162" s="31">
        <v>7</v>
      </c>
      <c r="F162" s="31">
        <v>7</v>
      </c>
      <c r="G162" s="31">
        <v>3</v>
      </c>
      <c r="H162" s="31">
        <v>5</v>
      </c>
      <c r="I162" s="31">
        <f t="shared" si="6"/>
        <v>27</v>
      </c>
      <c r="J162" s="31"/>
      <c r="K162" s="48">
        <f t="shared" si="7"/>
        <v>5.4</v>
      </c>
      <c r="L162" s="48">
        <f t="shared" si="8"/>
        <v>27</v>
      </c>
      <c r="M162" s="67">
        <v>44061</v>
      </c>
    </row>
    <row r="163" spans="1:13" x14ac:dyDescent="0.2">
      <c r="A163" s="108">
        <v>2010</v>
      </c>
      <c r="B163" s="67">
        <v>44209</v>
      </c>
      <c r="C163" s="31" t="s">
        <v>585</v>
      </c>
      <c r="D163" s="100">
        <v>6</v>
      </c>
      <c r="E163" s="31">
        <v>6</v>
      </c>
      <c r="F163" s="31">
        <v>6</v>
      </c>
      <c r="G163" s="31">
        <v>5</v>
      </c>
      <c r="H163" s="31">
        <v>4</v>
      </c>
      <c r="I163" s="31">
        <f t="shared" si="6"/>
        <v>27</v>
      </c>
      <c r="J163" s="31"/>
      <c r="K163" s="48">
        <f t="shared" si="7"/>
        <v>5.4</v>
      </c>
      <c r="L163" s="48">
        <f t="shared" si="8"/>
        <v>27</v>
      </c>
      <c r="M163" s="67">
        <v>44209</v>
      </c>
    </row>
    <row r="164" spans="1:13" x14ac:dyDescent="0.2">
      <c r="A164" s="108">
        <v>2011</v>
      </c>
      <c r="B164" s="67">
        <v>44081</v>
      </c>
      <c r="C164" s="31" t="s">
        <v>599</v>
      </c>
      <c r="D164" s="100">
        <v>6</v>
      </c>
      <c r="E164" s="31">
        <v>7</v>
      </c>
      <c r="F164" s="31">
        <v>7</v>
      </c>
      <c r="G164" s="31">
        <v>7</v>
      </c>
      <c r="H164" s="31">
        <v>7</v>
      </c>
      <c r="I164" s="31">
        <f t="shared" si="6"/>
        <v>34</v>
      </c>
      <c r="J164" s="31"/>
      <c r="K164" s="48">
        <f t="shared" si="7"/>
        <v>6.8</v>
      </c>
      <c r="L164" s="48">
        <f t="shared" si="8"/>
        <v>34</v>
      </c>
      <c r="M164" s="67">
        <v>44081</v>
      </c>
    </row>
    <row r="165" spans="1:13" x14ac:dyDescent="0.2">
      <c r="A165" s="108">
        <v>2012</v>
      </c>
      <c r="B165" s="67">
        <v>44081</v>
      </c>
      <c r="C165" s="31" t="s">
        <v>599</v>
      </c>
      <c r="D165" s="100">
        <v>3</v>
      </c>
      <c r="E165" s="31">
        <v>6</v>
      </c>
      <c r="F165" s="31">
        <v>3</v>
      </c>
      <c r="G165" s="31">
        <v>2</v>
      </c>
      <c r="H165" s="31">
        <v>1</v>
      </c>
      <c r="I165" s="31">
        <f t="shared" si="6"/>
        <v>15</v>
      </c>
      <c r="J165" s="31"/>
      <c r="K165" s="48">
        <f t="shared" si="7"/>
        <v>3</v>
      </c>
      <c r="L165" s="48">
        <f t="shared" si="8"/>
        <v>15</v>
      </c>
      <c r="M165" s="67">
        <v>44081</v>
      </c>
    </row>
    <row r="166" spans="1:13" x14ac:dyDescent="0.2">
      <c r="A166" s="108">
        <v>2013</v>
      </c>
      <c r="B166" s="67">
        <v>44055</v>
      </c>
      <c r="C166" s="31" t="s">
        <v>585</v>
      </c>
      <c r="D166" s="100">
        <v>5</v>
      </c>
      <c r="E166" s="31">
        <v>7</v>
      </c>
      <c r="F166" s="31">
        <v>7</v>
      </c>
      <c r="G166" s="31">
        <v>4</v>
      </c>
      <c r="H166" s="31">
        <v>6</v>
      </c>
      <c r="I166" s="31">
        <f t="shared" si="6"/>
        <v>29</v>
      </c>
      <c r="J166" s="31"/>
      <c r="K166" s="48">
        <f t="shared" si="7"/>
        <v>5.8</v>
      </c>
      <c r="L166" s="48">
        <f t="shared" si="8"/>
        <v>29</v>
      </c>
      <c r="M166" s="67">
        <v>44055</v>
      </c>
    </row>
    <row r="167" spans="1:13" x14ac:dyDescent="0.2">
      <c r="A167" s="108">
        <v>2014</v>
      </c>
      <c r="B167" s="67">
        <v>44061</v>
      </c>
      <c r="C167" s="31" t="s">
        <v>591</v>
      </c>
      <c r="D167" s="100">
        <v>6</v>
      </c>
      <c r="E167" s="31">
        <v>5</v>
      </c>
      <c r="F167" s="31">
        <v>6</v>
      </c>
      <c r="G167" s="31">
        <v>6</v>
      </c>
      <c r="H167" s="31">
        <v>6</v>
      </c>
      <c r="I167" s="31">
        <f t="shared" si="6"/>
        <v>29</v>
      </c>
      <c r="J167" s="31"/>
      <c r="K167" s="48">
        <f t="shared" si="7"/>
        <v>5.8</v>
      </c>
      <c r="L167" s="48">
        <f t="shared" si="8"/>
        <v>29</v>
      </c>
      <c r="M167" s="67">
        <v>44061</v>
      </c>
    </row>
    <row r="168" spans="1:13" x14ac:dyDescent="0.2">
      <c r="A168" s="108">
        <v>2015</v>
      </c>
      <c r="B168" s="67">
        <v>44055</v>
      </c>
      <c r="C168" s="31" t="s">
        <v>585</v>
      </c>
      <c r="D168" s="100">
        <v>6</v>
      </c>
      <c r="E168" s="31">
        <v>6</v>
      </c>
      <c r="F168" s="31">
        <v>6</v>
      </c>
      <c r="G168" s="31">
        <v>5</v>
      </c>
      <c r="H168" s="31">
        <v>4</v>
      </c>
      <c r="I168" s="31">
        <f t="shared" si="6"/>
        <v>27</v>
      </c>
      <c r="J168" s="31"/>
      <c r="K168" s="48">
        <f t="shared" si="7"/>
        <v>5.4</v>
      </c>
      <c r="L168" s="48">
        <f t="shared" si="8"/>
        <v>27</v>
      </c>
      <c r="M168" s="67">
        <v>44055</v>
      </c>
    </row>
    <row r="169" spans="1:13" x14ac:dyDescent="0.2">
      <c r="A169" s="108">
        <v>2016</v>
      </c>
      <c r="B169" s="31"/>
      <c r="C169" s="31"/>
      <c r="D169" s="100"/>
      <c r="E169" s="31"/>
      <c r="F169" s="31"/>
      <c r="G169" s="31"/>
      <c r="H169" s="31"/>
      <c r="I169" s="31">
        <f t="shared" si="6"/>
        <v>0</v>
      </c>
      <c r="J169" s="31"/>
      <c r="K169" s="48" t="e">
        <f t="shared" si="7"/>
        <v>#DIV/0!</v>
      </c>
      <c r="L169" s="48" t="e">
        <f t="shared" si="8"/>
        <v>#DIV/0!</v>
      </c>
      <c r="M169" s="31" t="s">
        <v>685</v>
      </c>
    </row>
    <row r="170" spans="1:13" x14ac:dyDescent="0.2">
      <c r="A170" s="108">
        <v>2017</v>
      </c>
      <c r="B170" s="67">
        <v>44055</v>
      </c>
      <c r="C170" s="31" t="s">
        <v>585</v>
      </c>
      <c r="D170" s="100">
        <v>7</v>
      </c>
      <c r="E170" s="31">
        <v>7</v>
      </c>
      <c r="F170" s="31">
        <v>7</v>
      </c>
      <c r="G170" s="31">
        <v>6</v>
      </c>
      <c r="H170" s="31">
        <v>7</v>
      </c>
      <c r="I170" s="31">
        <f t="shared" si="6"/>
        <v>34</v>
      </c>
      <c r="J170" s="31"/>
      <c r="K170" s="48">
        <f t="shared" si="7"/>
        <v>6.8</v>
      </c>
      <c r="L170" s="48">
        <f t="shared" si="8"/>
        <v>34</v>
      </c>
      <c r="M170" s="67">
        <v>44055</v>
      </c>
    </row>
    <row r="171" spans="1:13" x14ac:dyDescent="0.2">
      <c r="A171" s="108">
        <v>2018</v>
      </c>
      <c r="B171" s="67">
        <v>44052</v>
      </c>
      <c r="C171" s="31" t="s">
        <v>562</v>
      </c>
      <c r="D171" s="100">
        <v>5</v>
      </c>
      <c r="E171" s="31">
        <v>6</v>
      </c>
      <c r="F171" s="31">
        <v>5</v>
      </c>
      <c r="G171" s="31">
        <v>3</v>
      </c>
      <c r="H171" s="31">
        <v>6</v>
      </c>
      <c r="I171" s="31">
        <f t="shared" si="6"/>
        <v>25</v>
      </c>
      <c r="J171" s="31"/>
      <c r="K171" s="48">
        <f t="shared" si="7"/>
        <v>5</v>
      </c>
      <c r="L171" s="48">
        <f t="shared" si="8"/>
        <v>25</v>
      </c>
      <c r="M171" s="67">
        <v>44052</v>
      </c>
    </row>
    <row r="172" spans="1:13" x14ac:dyDescent="0.2">
      <c r="A172" s="108">
        <v>2019</v>
      </c>
      <c r="B172" s="67">
        <v>44061</v>
      </c>
      <c r="C172" s="31" t="s">
        <v>591</v>
      </c>
      <c r="D172" s="100">
        <v>5</v>
      </c>
      <c r="E172" s="31">
        <v>6</v>
      </c>
      <c r="F172" s="31">
        <v>6</v>
      </c>
      <c r="G172" s="31">
        <v>6</v>
      </c>
      <c r="H172" s="31">
        <v>3</v>
      </c>
      <c r="I172" s="31">
        <f t="shared" si="6"/>
        <v>26</v>
      </c>
      <c r="J172" s="31"/>
      <c r="K172" s="48">
        <f t="shared" si="7"/>
        <v>5.2</v>
      </c>
      <c r="L172" s="48">
        <f t="shared" si="8"/>
        <v>26</v>
      </c>
      <c r="M172" s="67">
        <v>44061</v>
      </c>
    </row>
    <row r="173" spans="1:13" x14ac:dyDescent="0.2">
      <c r="A173" s="108">
        <v>2020</v>
      </c>
      <c r="B173" s="67">
        <v>44061</v>
      </c>
      <c r="C173" s="31" t="s">
        <v>591</v>
      </c>
      <c r="D173" s="100">
        <v>6</v>
      </c>
      <c r="E173" s="31">
        <v>7</v>
      </c>
      <c r="F173" s="31">
        <v>7</v>
      </c>
      <c r="G173" s="31">
        <v>5</v>
      </c>
      <c r="H173" s="31">
        <v>7</v>
      </c>
      <c r="I173" s="31">
        <f t="shared" si="6"/>
        <v>32</v>
      </c>
      <c r="J173" s="31"/>
      <c r="K173" s="48">
        <f t="shared" si="7"/>
        <v>6.4</v>
      </c>
      <c r="L173" s="48">
        <f t="shared" si="8"/>
        <v>32</v>
      </c>
      <c r="M173" s="67">
        <v>44061</v>
      </c>
    </row>
    <row r="174" spans="1:13" x14ac:dyDescent="0.2">
      <c r="A174" s="108">
        <v>2021</v>
      </c>
      <c r="B174" s="67">
        <v>44081</v>
      </c>
      <c r="C174" s="31" t="s">
        <v>599</v>
      </c>
      <c r="D174" s="100">
        <v>6</v>
      </c>
      <c r="E174" s="31">
        <v>7</v>
      </c>
      <c r="F174" s="31">
        <v>7</v>
      </c>
      <c r="G174" s="31">
        <v>1</v>
      </c>
      <c r="H174" s="31">
        <v>2</v>
      </c>
      <c r="I174" s="31">
        <f t="shared" si="6"/>
        <v>23</v>
      </c>
      <c r="J174" s="31"/>
      <c r="K174" s="48">
        <f t="shared" si="7"/>
        <v>4.5999999999999996</v>
      </c>
      <c r="L174" s="48">
        <f t="shared" si="8"/>
        <v>23</v>
      </c>
      <c r="M174" s="67">
        <v>44081</v>
      </c>
    </row>
    <row r="175" spans="1:13" x14ac:dyDescent="0.2">
      <c r="A175" s="108">
        <v>2022</v>
      </c>
      <c r="B175" s="67">
        <v>44146</v>
      </c>
      <c r="C175" s="31" t="s">
        <v>562</v>
      </c>
      <c r="D175" s="100">
        <v>5</v>
      </c>
      <c r="E175" s="31">
        <v>7</v>
      </c>
      <c r="F175" s="31">
        <v>6</v>
      </c>
      <c r="G175" s="31">
        <v>5</v>
      </c>
      <c r="H175" s="31">
        <v>3</v>
      </c>
      <c r="I175" s="31">
        <f t="shared" si="6"/>
        <v>26</v>
      </c>
      <c r="J175" s="31"/>
      <c r="K175" s="48">
        <f t="shared" si="7"/>
        <v>5.2</v>
      </c>
      <c r="L175" s="48">
        <f t="shared" si="8"/>
        <v>26</v>
      </c>
      <c r="M175" s="67">
        <v>44146</v>
      </c>
    </row>
    <row r="176" spans="1:13" x14ac:dyDescent="0.2">
      <c r="A176" s="108">
        <v>2023</v>
      </c>
      <c r="B176" s="67">
        <v>44081</v>
      </c>
      <c r="C176" s="31" t="s">
        <v>599</v>
      </c>
      <c r="D176" s="100">
        <v>5</v>
      </c>
      <c r="E176" s="31">
        <v>6</v>
      </c>
      <c r="F176" s="31">
        <v>7</v>
      </c>
      <c r="G176" s="31">
        <v>5</v>
      </c>
      <c r="H176" s="31">
        <v>6</v>
      </c>
      <c r="I176" s="31">
        <f t="shared" si="6"/>
        <v>29</v>
      </c>
      <c r="J176" s="31"/>
      <c r="K176" s="48">
        <f t="shared" si="7"/>
        <v>5.8</v>
      </c>
      <c r="L176" s="48">
        <f t="shared" si="8"/>
        <v>29</v>
      </c>
      <c r="M176" s="67">
        <v>44081</v>
      </c>
    </row>
    <row r="177" spans="1:13" x14ac:dyDescent="0.2">
      <c r="A177" s="108">
        <v>2024</v>
      </c>
      <c r="B177" s="67">
        <v>44052</v>
      </c>
      <c r="C177" s="31" t="s">
        <v>562</v>
      </c>
      <c r="D177" s="100">
        <v>6</v>
      </c>
      <c r="E177" s="31">
        <v>5</v>
      </c>
      <c r="F177" s="31">
        <v>6</v>
      </c>
      <c r="G177" s="31">
        <v>6</v>
      </c>
      <c r="H177" s="31">
        <v>6</v>
      </c>
      <c r="I177" s="31">
        <f t="shared" si="6"/>
        <v>29</v>
      </c>
      <c r="J177" s="31"/>
      <c r="K177" s="48">
        <f t="shared" si="7"/>
        <v>5.8</v>
      </c>
      <c r="L177" s="48">
        <f t="shared" si="8"/>
        <v>29</v>
      </c>
      <c r="M177" s="67">
        <v>44052</v>
      </c>
    </row>
    <row r="178" spans="1:13" x14ac:dyDescent="0.2">
      <c r="A178" s="108">
        <v>2025</v>
      </c>
      <c r="B178" s="67">
        <v>44061</v>
      </c>
      <c r="C178" s="31" t="s">
        <v>591</v>
      </c>
      <c r="D178" s="100">
        <v>4</v>
      </c>
      <c r="E178" s="31">
        <v>7</v>
      </c>
      <c r="F178" s="31">
        <v>5</v>
      </c>
      <c r="G178" s="31">
        <v>2</v>
      </c>
      <c r="H178" s="31">
        <v>3</v>
      </c>
      <c r="I178" s="31">
        <f t="shared" si="6"/>
        <v>21</v>
      </c>
      <c r="J178" s="31"/>
      <c r="K178" s="48">
        <f t="shared" si="7"/>
        <v>4.2</v>
      </c>
      <c r="L178" s="48">
        <f t="shared" si="8"/>
        <v>21</v>
      </c>
      <c r="M178" s="67">
        <v>44061</v>
      </c>
    </row>
    <row r="179" spans="1:13" x14ac:dyDescent="0.2">
      <c r="A179" s="108">
        <v>2026</v>
      </c>
      <c r="B179" s="67">
        <v>44052</v>
      </c>
      <c r="C179" s="31" t="s">
        <v>562</v>
      </c>
      <c r="D179" s="100">
        <v>6</v>
      </c>
      <c r="E179" s="31">
        <v>4</v>
      </c>
      <c r="F179" s="31">
        <v>7</v>
      </c>
      <c r="G179" s="31">
        <v>6</v>
      </c>
      <c r="H179" s="31">
        <v>7</v>
      </c>
      <c r="I179" s="31">
        <f t="shared" si="6"/>
        <v>30</v>
      </c>
      <c r="J179" s="31"/>
      <c r="K179" s="48">
        <f t="shared" si="7"/>
        <v>6</v>
      </c>
      <c r="L179" s="48">
        <f t="shared" si="8"/>
        <v>30</v>
      </c>
      <c r="M179" s="67">
        <v>44052</v>
      </c>
    </row>
    <row r="180" spans="1:13" x14ac:dyDescent="0.2">
      <c r="A180" s="108">
        <v>2027</v>
      </c>
      <c r="B180" s="67">
        <v>44055</v>
      </c>
      <c r="C180" s="31" t="s">
        <v>585</v>
      </c>
      <c r="D180" s="100">
        <v>5</v>
      </c>
      <c r="E180" s="31">
        <v>7</v>
      </c>
      <c r="F180" s="31">
        <v>7</v>
      </c>
      <c r="G180" s="31">
        <v>6</v>
      </c>
      <c r="H180" s="31">
        <v>4</v>
      </c>
      <c r="I180" s="31">
        <f t="shared" si="6"/>
        <v>29</v>
      </c>
      <c r="J180" s="31"/>
      <c r="K180" s="48">
        <f t="shared" si="7"/>
        <v>5.8</v>
      </c>
      <c r="L180" s="48">
        <f t="shared" si="8"/>
        <v>29</v>
      </c>
      <c r="M180" s="67">
        <v>44055</v>
      </c>
    </row>
    <row r="181" spans="1:13" x14ac:dyDescent="0.2">
      <c r="A181" s="108">
        <v>2028</v>
      </c>
      <c r="B181" s="67">
        <v>44055</v>
      </c>
      <c r="C181" s="31" t="s">
        <v>585</v>
      </c>
      <c r="D181" s="100">
        <v>4</v>
      </c>
      <c r="E181" s="31">
        <v>4</v>
      </c>
      <c r="F181" s="31">
        <v>4</v>
      </c>
      <c r="G181" s="31">
        <v>4</v>
      </c>
      <c r="H181" s="31">
        <v>4</v>
      </c>
      <c r="I181" s="31">
        <f t="shared" si="6"/>
        <v>20</v>
      </c>
      <c r="J181" s="31"/>
      <c r="K181" s="48">
        <f t="shared" si="7"/>
        <v>4</v>
      </c>
      <c r="L181" s="48">
        <f t="shared" si="8"/>
        <v>20</v>
      </c>
      <c r="M181" s="67">
        <v>44055</v>
      </c>
    </row>
    <row r="182" spans="1:13" x14ac:dyDescent="0.2">
      <c r="A182" s="108">
        <v>2029</v>
      </c>
      <c r="B182" s="67">
        <v>44052</v>
      </c>
      <c r="C182" s="31" t="s">
        <v>562</v>
      </c>
      <c r="D182" s="100">
        <v>6</v>
      </c>
      <c r="E182" s="31">
        <v>6</v>
      </c>
      <c r="F182" s="31">
        <v>6</v>
      </c>
      <c r="G182" s="31">
        <v>6</v>
      </c>
      <c r="H182" s="31">
        <v>6</v>
      </c>
      <c r="I182" s="31">
        <f t="shared" si="6"/>
        <v>30</v>
      </c>
      <c r="J182" s="31"/>
      <c r="K182" s="48">
        <f t="shared" si="7"/>
        <v>6</v>
      </c>
      <c r="L182" s="48">
        <f t="shared" si="8"/>
        <v>30</v>
      </c>
      <c r="M182" s="67">
        <v>44052</v>
      </c>
    </row>
    <row r="183" spans="1:13" hidden="1" x14ac:dyDescent="0.2">
      <c r="A183" s="108">
        <v>2030</v>
      </c>
      <c r="B183" s="31"/>
      <c r="C183" s="31"/>
      <c r="D183" s="100"/>
      <c r="E183" s="31"/>
      <c r="F183" s="31"/>
      <c r="G183" s="31"/>
      <c r="H183" s="31"/>
      <c r="I183" s="31">
        <f t="shared" si="6"/>
        <v>0</v>
      </c>
      <c r="J183" s="31"/>
      <c r="K183" s="48" t="e">
        <f t="shared" si="7"/>
        <v>#DIV/0!</v>
      </c>
      <c r="L183" s="48" t="e">
        <f t="shared" si="8"/>
        <v>#DIV/0!</v>
      </c>
      <c r="M183" s="31"/>
    </row>
    <row r="184" spans="1:13" x14ac:dyDescent="0.2">
      <c r="A184" s="108">
        <v>2031</v>
      </c>
      <c r="B184" s="67">
        <v>44061</v>
      </c>
      <c r="C184" s="31" t="s">
        <v>591</v>
      </c>
      <c r="D184" s="100">
        <v>6</v>
      </c>
      <c r="E184" s="31">
        <v>5</v>
      </c>
      <c r="F184" s="31">
        <v>6</v>
      </c>
      <c r="G184" s="31">
        <v>5</v>
      </c>
      <c r="H184" s="31">
        <v>5</v>
      </c>
      <c r="I184" s="31">
        <f t="shared" si="6"/>
        <v>27</v>
      </c>
      <c r="J184" s="31"/>
      <c r="K184" s="48">
        <f t="shared" si="7"/>
        <v>5.4</v>
      </c>
      <c r="L184" s="48">
        <f t="shared" si="8"/>
        <v>27</v>
      </c>
      <c r="M184" s="67">
        <v>44061</v>
      </c>
    </row>
    <row r="185" spans="1:13" x14ac:dyDescent="0.2">
      <c r="A185" s="108">
        <v>2032</v>
      </c>
      <c r="B185" s="67">
        <v>44061</v>
      </c>
      <c r="C185" s="31" t="s">
        <v>591</v>
      </c>
      <c r="D185" s="100">
        <v>2</v>
      </c>
      <c r="E185" s="31">
        <v>3</v>
      </c>
      <c r="F185" s="31">
        <v>7</v>
      </c>
      <c r="G185" s="31">
        <v>4</v>
      </c>
      <c r="H185" s="31">
        <v>3</v>
      </c>
      <c r="I185" s="31">
        <f t="shared" si="6"/>
        <v>19</v>
      </c>
      <c r="J185" s="31"/>
      <c r="K185" s="48">
        <f t="shared" si="7"/>
        <v>3.8</v>
      </c>
      <c r="L185" s="48">
        <f t="shared" si="8"/>
        <v>19</v>
      </c>
      <c r="M185" s="67">
        <v>44061</v>
      </c>
    </row>
    <row r="186" spans="1:13" x14ac:dyDescent="0.2">
      <c r="A186" s="108">
        <v>2033</v>
      </c>
      <c r="B186" s="67">
        <v>44055</v>
      </c>
      <c r="C186" s="31" t="s">
        <v>585</v>
      </c>
      <c r="D186" s="100">
        <v>3</v>
      </c>
      <c r="E186" s="31">
        <v>5</v>
      </c>
      <c r="F186" s="31">
        <v>6</v>
      </c>
      <c r="G186" s="31">
        <v>3</v>
      </c>
      <c r="H186" s="31">
        <v>1</v>
      </c>
      <c r="I186" s="31">
        <f t="shared" si="6"/>
        <v>18</v>
      </c>
      <c r="J186" s="31"/>
      <c r="K186" s="48">
        <f t="shared" si="7"/>
        <v>3.6</v>
      </c>
      <c r="L186" s="48">
        <f t="shared" si="8"/>
        <v>18</v>
      </c>
      <c r="M186" s="67">
        <v>44055</v>
      </c>
    </row>
    <row r="187" spans="1:13" x14ac:dyDescent="0.2">
      <c r="A187" s="108">
        <v>2034</v>
      </c>
      <c r="B187" s="67">
        <v>44061</v>
      </c>
      <c r="C187" s="31" t="s">
        <v>591</v>
      </c>
      <c r="D187" s="100">
        <v>3</v>
      </c>
      <c r="E187" s="31">
        <v>6</v>
      </c>
      <c r="F187" s="31">
        <v>6</v>
      </c>
      <c r="G187" s="31">
        <v>3</v>
      </c>
      <c r="H187" s="31">
        <v>4</v>
      </c>
      <c r="I187" s="31">
        <f t="shared" si="6"/>
        <v>22</v>
      </c>
      <c r="J187" s="31"/>
      <c r="K187" s="48">
        <f t="shared" si="7"/>
        <v>4.4000000000000004</v>
      </c>
      <c r="L187" s="48">
        <f t="shared" si="8"/>
        <v>22</v>
      </c>
      <c r="M187" s="67">
        <v>44061</v>
      </c>
    </row>
    <row r="188" spans="1:13" x14ac:dyDescent="0.2">
      <c r="A188" s="108">
        <v>2035</v>
      </c>
      <c r="B188" s="67">
        <v>44052</v>
      </c>
      <c r="C188" s="31" t="s">
        <v>562</v>
      </c>
      <c r="D188" s="100">
        <v>4</v>
      </c>
      <c r="E188" s="31">
        <v>7</v>
      </c>
      <c r="F188" s="31">
        <v>5</v>
      </c>
      <c r="G188" s="31">
        <v>4</v>
      </c>
      <c r="H188" s="31">
        <v>3</v>
      </c>
      <c r="I188" s="31">
        <f t="shared" si="6"/>
        <v>23</v>
      </c>
      <c r="J188" s="31"/>
      <c r="K188" s="48">
        <f t="shared" si="7"/>
        <v>4.5999999999999996</v>
      </c>
      <c r="L188" s="48">
        <f t="shared" si="8"/>
        <v>23</v>
      </c>
      <c r="M188" s="67">
        <v>44052</v>
      </c>
    </row>
    <row r="189" spans="1:13" x14ac:dyDescent="0.2">
      <c r="A189" s="108">
        <v>2036</v>
      </c>
      <c r="B189" s="67">
        <v>44061</v>
      </c>
      <c r="C189" s="31" t="s">
        <v>591</v>
      </c>
      <c r="D189" s="100">
        <v>5</v>
      </c>
      <c r="E189" s="31">
        <v>6</v>
      </c>
      <c r="F189" s="31">
        <v>6</v>
      </c>
      <c r="G189" s="31">
        <v>3</v>
      </c>
      <c r="H189" s="31">
        <v>6</v>
      </c>
      <c r="I189" s="31">
        <f t="shared" si="6"/>
        <v>26</v>
      </c>
      <c r="J189" s="31"/>
      <c r="K189" s="48">
        <f t="shared" si="7"/>
        <v>5.2</v>
      </c>
      <c r="L189" s="48">
        <f t="shared" si="8"/>
        <v>26</v>
      </c>
      <c r="M189" s="67">
        <v>44061</v>
      </c>
    </row>
    <row r="190" spans="1:13" x14ac:dyDescent="0.2">
      <c r="A190" s="108">
        <v>2037</v>
      </c>
      <c r="B190" s="67">
        <v>44146</v>
      </c>
      <c r="C190" s="31" t="s">
        <v>562</v>
      </c>
      <c r="D190" s="100">
        <v>4</v>
      </c>
      <c r="E190" s="31">
        <v>5</v>
      </c>
      <c r="F190" s="31">
        <v>7</v>
      </c>
      <c r="G190" s="31">
        <v>5</v>
      </c>
      <c r="H190" s="31">
        <v>4</v>
      </c>
      <c r="I190" s="31">
        <f t="shared" si="6"/>
        <v>25</v>
      </c>
      <c r="J190" s="31"/>
      <c r="K190" s="48">
        <f t="shared" si="7"/>
        <v>5</v>
      </c>
      <c r="L190" s="48">
        <f t="shared" si="8"/>
        <v>25</v>
      </c>
      <c r="M190" s="67">
        <v>44146</v>
      </c>
    </row>
    <row r="191" spans="1:13" x14ac:dyDescent="0.2">
      <c r="A191" s="108">
        <v>2038</v>
      </c>
      <c r="B191" s="67">
        <v>44146</v>
      </c>
      <c r="C191" s="31" t="s">
        <v>562</v>
      </c>
      <c r="D191" s="100">
        <v>5</v>
      </c>
      <c r="E191" s="31">
        <v>4</v>
      </c>
      <c r="F191" s="31">
        <v>7</v>
      </c>
      <c r="G191" s="31">
        <v>7</v>
      </c>
      <c r="H191" s="31">
        <v>1</v>
      </c>
      <c r="I191" s="31">
        <f t="shared" si="6"/>
        <v>24</v>
      </c>
      <c r="J191" s="31"/>
      <c r="K191" s="48">
        <f t="shared" si="7"/>
        <v>4.8</v>
      </c>
      <c r="L191" s="48">
        <f t="shared" si="8"/>
        <v>24</v>
      </c>
      <c r="M191" s="67">
        <v>44146</v>
      </c>
    </row>
    <row r="192" spans="1:13" x14ac:dyDescent="0.2">
      <c r="A192" s="108">
        <v>2039</v>
      </c>
      <c r="B192" s="67">
        <v>44080</v>
      </c>
      <c r="C192" s="31" t="s">
        <v>598</v>
      </c>
      <c r="D192" s="100">
        <v>7</v>
      </c>
      <c r="E192" s="31">
        <v>7</v>
      </c>
      <c r="F192" s="31">
        <v>7</v>
      </c>
      <c r="G192" s="31">
        <v>1</v>
      </c>
      <c r="H192" s="31">
        <v>2</v>
      </c>
      <c r="I192" s="31">
        <f t="shared" si="6"/>
        <v>24</v>
      </c>
      <c r="J192" s="31"/>
      <c r="K192" s="48">
        <f t="shared" si="7"/>
        <v>4.8</v>
      </c>
      <c r="L192" s="48">
        <f t="shared" si="8"/>
        <v>24</v>
      </c>
      <c r="M192" s="67">
        <v>44080</v>
      </c>
    </row>
    <row r="193" spans="1:13" x14ac:dyDescent="0.2">
      <c r="A193" s="108">
        <v>2040</v>
      </c>
      <c r="B193" s="67">
        <v>44213</v>
      </c>
      <c r="C193" s="31" t="s">
        <v>599</v>
      </c>
      <c r="D193" s="100">
        <v>3</v>
      </c>
      <c r="E193" s="31">
        <v>2</v>
      </c>
      <c r="F193" s="31">
        <v>3</v>
      </c>
      <c r="G193" s="31">
        <v>1</v>
      </c>
      <c r="H193" s="31">
        <v>3</v>
      </c>
      <c r="I193" s="31">
        <f t="shared" si="6"/>
        <v>12</v>
      </c>
      <c r="J193" s="31"/>
      <c r="K193" s="48">
        <f t="shared" si="7"/>
        <v>2.4</v>
      </c>
      <c r="L193" s="48">
        <f t="shared" si="8"/>
        <v>12</v>
      </c>
      <c r="M193" s="67">
        <v>44213</v>
      </c>
    </row>
    <row r="194" spans="1:13" x14ac:dyDescent="0.2">
      <c r="A194" s="108">
        <v>2041</v>
      </c>
      <c r="B194" s="67">
        <v>44052</v>
      </c>
      <c r="C194" s="31" t="s">
        <v>562</v>
      </c>
      <c r="D194" s="100">
        <v>6</v>
      </c>
      <c r="E194" s="31">
        <v>6</v>
      </c>
      <c r="F194" s="31">
        <v>7</v>
      </c>
      <c r="G194" s="31">
        <v>6</v>
      </c>
      <c r="H194" s="31">
        <v>7</v>
      </c>
      <c r="I194" s="31">
        <f t="shared" ref="I194:I257" si="9">SUM(D194:H194)</f>
        <v>32</v>
      </c>
      <c r="J194" s="31"/>
      <c r="K194" s="48">
        <f t="shared" si="7"/>
        <v>6.4</v>
      </c>
      <c r="L194" s="48">
        <f t="shared" si="8"/>
        <v>32</v>
      </c>
      <c r="M194" s="67">
        <v>44052</v>
      </c>
    </row>
    <row r="195" spans="1:13" x14ac:dyDescent="0.2">
      <c r="A195" s="108">
        <v>2042</v>
      </c>
      <c r="B195" s="67">
        <v>44146</v>
      </c>
      <c r="C195" s="31" t="s">
        <v>562</v>
      </c>
      <c r="D195" s="100">
        <v>4</v>
      </c>
      <c r="E195" s="31">
        <v>5</v>
      </c>
      <c r="F195" s="31">
        <v>6</v>
      </c>
      <c r="G195" s="31">
        <v>5</v>
      </c>
      <c r="H195" s="31">
        <v>4</v>
      </c>
      <c r="I195" s="31">
        <f t="shared" si="9"/>
        <v>24</v>
      </c>
      <c r="J195" s="31"/>
      <c r="K195" s="48">
        <f t="shared" ref="K195:K258" si="10">AVERAGE(D195:H195)</f>
        <v>4.8</v>
      </c>
      <c r="L195" s="48">
        <f t="shared" ref="L195:L258" si="11">K195*5</f>
        <v>24</v>
      </c>
      <c r="M195" s="67">
        <v>44146</v>
      </c>
    </row>
    <row r="196" spans="1:13" x14ac:dyDescent="0.2">
      <c r="A196" s="108">
        <v>2043</v>
      </c>
      <c r="B196" s="67">
        <v>44052</v>
      </c>
      <c r="C196" s="31" t="s">
        <v>562</v>
      </c>
      <c r="D196" s="100">
        <v>5</v>
      </c>
      <c r="E196" s="31">
        <v>6</v>
      </c>
      <c r="F196" s="31">
        <v>6</v>
      </c>
      <c r="G196" s="31">
        <v>6</v>
      </c>
      <c r="H196" s="31">
        <v>5</v>
      </c>
      <c r="I196" s="31">
        <f t="shared" si="9"/>
        <v>28</v>
      </c>
      <c r="J196" s="31"/>
      <c r="K196" s="48">
        <f t="shared" si="10"/>
        <v>5.6</v>
      </c>
      <c r="L196" s="48">
        <f t="shared" si="11"/>
        <v>28</v>
      </c>
      <c r="M196" s="67">
        <v>44052</v>
      </c>
    </row>
    <row r="197" spans="1:13" x14ac:dyDescent="0.2">
      <c r="A197" s="108">
        <v>2044</v>
      </c>
      <c r="B197" s="67">
        <v>44084</v>
      </c>
      <c r="C197" s="31" t="s">
        <v>598</v>
      </c>
      <c r="D197" s="100">
        <v>7</v>
      </c>
      <c r="E197" s="31">
        <v>7</v>
      </c>
      <c r="F197" s="31">
        <v>7</v>
      </c>
      <c r="G197" s="31">
        <v>7</v>
      </c>
      <c r="H197" s="31">
        <v>7</v>
      </c>
      <c r="I197" s="31">
        <f t="shared" si="9"/>
        <v>35</v>
      </c>
      <c r="J197" s="31"/>
      <c r="K197" s="48">
        <f t="shared" si="10"/>
        <v>7</v>
      </c>
      <c r="L197" s="48">
        <f t="shared" si="11"/>
        <v>35</v>
      </c>
      <c r="M197" s="67">
        <v>44084</v>
      </c>
    </row>
    <row r="198" spans="1:13" x14ac:dyDescent="0.2">
      <c r="A198" s="108">
        <v>2045</v>
      </c>
      <c r="B198" s="67">
        <v>44061</v>
      </c>
      <c r="C198" s="31" t="s">
        <v>591</v>
      </c>
      <c r="D198" s="100">
        <v>7</v>
      </c>
      <c r="E198" s="31">
        <v>6</v>
      </c>
      <c r="F198" s="31">
        <v>6</v>
      </c>
      <c r="G198" s="31">
        <v>6</v>
      </c>
      <c r="H198" s="31">
        <v>6</v>
      </c>
      <c r="I198" s="31">
        <f t="shared" si="9"/>
        <v>31</v>
      </c>
      <c r="J198" s="31"/>
      <c r="K198" s="48">
        <f t="shared" si="10"/>
        <v>6.2</v>
      </c>
      <c r="L198" s="48">
        <f t="shared" si="11"/>
        <v>31</v>
      </c>
      <c r="M198" s="67">
        <v>44061</v>
      </c>
    </row>
    <row r="199" spans="1:13" x14ac:dyDescent="0.2">
      <c r="A199" s="108">
        <v>2046</v>
      </c>
      <c r="B199" s="67">
        <v>44061</v>
      </c>
      <c r="C199" s="31" t="s">
        <v>591</v>
      </c>
      <c r="D199" s="100">
        <v>3</v>
      </c>
      <c r="E199" s="31">
        <v>4</v>
      </c>
      <c r="F199" s="31">
        <v>7</v>
      </c>
      <c r="G199" s="31">
        <v>5</v>
      </c>
      <c r="H199" s="31">
        <v>7</v>
      </c>
      <c r="I199" s="31">
        <f t="shared" si="9"/>
        <v>26</v>
      </c>
      <c r="J199" s="31"/>
      <c r="K199" s="48">
        <f t="shared" si="10"/>
        <v>5.2</v>
      </c>
      <c r="L199" s="48">
        <f t="shared" si="11"/>
        <v>26</v>
      </c>
      <c r="M199" s="67">
        <v>44061</v>
      </c>
    </row>
    <row r="200" spans="1:13" x14ac:dyDescent="0.2">
      <c r="A200" s="108">
        <v>2047</v>
      </c>
      <c r="B200" s="67">
        <v>44209</v>
      </c>
      <c r="C200" s="31" t="s">
        <v>585</v>
      </c>
      <c r="D200" s="100">
        <v>5</v>
      </c>
      <c r="E200" s="31">
        <v>6</v>
      </c>
      <c r="F200" s="31">
        <v>4</v>
      </c>
      <c r="G200" s="31">
        <v>4</v>
      </c>
      <c r="H200" s="31">
        <v>6</v>
      </c>
      <c r="I200" s="31">
        <f t="shared" si="9"/>
        <v>25</v>
      </c>
      <c r="J200" s="31"/>
      <c r="K200" s="48">
        <f t="shared" si="10"/>
        <v>5</v>
      </c>
      <c r="L200" s="48">
        <f t="shared" si="11"/>
        <v>25</v>
      </c>
      <c r="M200" s="67">
        <v>44209</v>
      </c>
    </row>
    <row r="201" spans="1:13" hidden="1" x14ac:dyDescent="0.2">
      <c r="A201" s="108">
        <v>2048</v>
      </c>
      <c r="B201" s="31"/>
      <c r="C201" s="31"/>
      <c r="D201" s="100"/>
      <c r="E201" s="31"/>
      <c r="F201" s="31"/>
      <c r="G201" s="31"/>
      <c r="H201" s="31"/>
      <c r="I201" s="31">
        <f t="shared" si="9"/>
        <v>0</v>
      </c>
      <c r="J201" s="31"/>
      <c r="K201" s="48" t="e">
        <f t="shared" si="10"/>
        <v>#DIV/0!</v>
      </c>
      <c r="L201" s="48" t="e">
        <f t="shared" si="11"/>
        <v>#DIV/0!</v>
      </c>
      <c r="M201" s="31"/>
    </row>
    <row r="202" spans="1:13" x14ac:dyDescent="0.2">
      <c r="A202" s="108">
        <v>2049</v>
      </c>
      <c r="B202" s="67">
        <v>44061</v>
      </c>
      <c r="C202" s="31" t="s">
        <v>591</v>
      </c>
      <c r="D202" s="100">
        <v>2</v>
      </c>
      <c r="E202" s="31">
        <v>5</v>
      </c>
      <c r="F202" s="31">
        <v>4</v>
      </c>
      <c r="G202" s="31">
        <v>3</v>
      </c>
      <c r="H202" s="31">
        <v>2</v>
      </c>
      <c r="I202" s="31">
        <f t="shared" si="9"/>
        <v>16</v>
      </c>
      <c r="J202" s="31"/>
      <c r="K202" s="48">
        <f t="shared" si="10"/>
        <v>3.2</v>
      </c>
      <c r="L202" s="48">
        <f t="shared" si="11"/>
        <v>16</v>
      </c>
      <c r="M202" s="67">
        <v>44061</v>
      </c>
    </row>
    <row r="203" spans="1:13" x14ac:dyDescent="0.2">
      <c r="A203" s="108">
        <v>2050</v>
      </c>
      <c r="B203" s="67">
        <v>44052</v>
      </c>
      <c r="C203" s="31" t="s">
        <v>562</v>
      </c>
      <c r="D203" s="100">
        <v>3</v>
      </c>
      <c r="E203" s="31">
        <v>6</v>
      </c>
      <c r="F203" s="31">
        <v>6</v>
      </c>
      <c r="G203" s="31">
        <v>3</v>
      </c>
      <c r="H203" s="31">
        <v>7</v>
      </c>
      <c r="I203" s="31">
        <f t="shared" si="9"/>
        <v>25</v>
      </c>
      <c r="J203" s="31"/>
      <c r="K203" s="48">
        <f t="shared" si="10"/>
        <v>5</v>
      </c>
      <c r="L203" s="48">
        <f t="shared" si="11"/>
        <v>25</v>
      </c>
      <c r="M203" s="67">
        <v>44052</v>
      </c>
    </row>
    <row r="204" spans="1:13" x14ac:dyDescent="0.2">
      <c r="A204" s="108">
        <v>2051</v>
      </c>
      <c r="B204" s="67">
        <v>44084</v>
      </c>
      <c r="C204" s="31" t="s">
        <v>598</v>
      </c>
      <c r="D204" s="100">
        <v>6</v>
      </c>
      <c r="E204" s="31">
        <v>7</v>
      </c>
      <c r="F204" s="31">
        <v>7</v>
      </c>
      <c r="G204" s="31">
        <v>6</v>
      </c>
      <c r="H204" s="31">
        <v>6</v>
      </c>
      <c r="I204" s="31">
        <f t="shared" si="9"/>
        <v>32</v>
      </c>
      <c r="J204" s="31"/>
      <c r="K204" s="48">
        <f t="shared" si="10"/>
        <v>6.4</v>
      </c>
      <c r="L204" s="48">
        <f t="shared" si="11"/>
        <v>32</v>
      </c>
      <c r="M204" s="67">
        <v>44084</v>
      </c>
    </row>
    <row r="205" spans="1:13" hidden="1" x14ac:dyDescent="0.2">
      <c r="A205" s="108">
        <v>2052</v>
      </c>
      <c r="B205" s="31"/>
      <c r="C205" s="31"/>
      <c r="D205" s="100"/>
      <c r="E205" s="31"/>
      <c r="F205" s="31"/>
      <c r="G205" s="31"/>
      <c r="H205" s="31"/>
      <c r="I205" s="31">
        <f t="shared" si="9"/>
        <v>0</v>
      </c>
      <c r="J205" s="31"/>
      <c r="K205" s="48" t="e">
        <f t="shared" si="10"/>
        <v>#DIV/0!</v>
      </c>
      <c r="L205" s="48" t="e">
        <f t="shared" si="11"/>
        <v>#DIV/0!</v>
      </c>
      <c r="M205" s="31"/>
    </row>
    <row r="206" spans="1:13" x14ac:dyDescent="0.2">
      <c r="A206" s="108">
        <v>2053</v>
      </c>
      <c r="B206" s="67">
        <v>44052</v>
      </c>
      <c r="C206" s="31" t="s">
        <v>562</v>
      </c>
      <c r="D206" s="100">
        <v>6</v>
      </c>
      <c r="E206" s="31">
        <v>7</v>
      </c>
      <c r="F206" s="31">
        <v>7</v>
      </c>
      <c r="G206" s="31">
        <v>5</v>
      </c>
      <c r="H206" s="31">
        <v>3</v>
      </c>
      <c r="I206" s="31">
        <f t="shared" si="9"/>
        <v>28</v>
      </c>
      <c r="J206" s="31"/>
      <c r="K206" s="48">
        <f t="shared" si="10"/>
        <v>5.6</v>
      </c>
      <c r="L206" s="48">
        <f t="shared" si="11"/>
        <v>28</v>
      </c>
      <c r="M206" s="67">
        <v>44052</v>
      </c>
    </row>
    <row r="207" spans="1:13" hidden="1" x14ac:dyDescent="0.2">
      <c r="A207" s="108">
        <v>2054</v>
      </c>
      <c r="B207" s="31"/>
      <c r="C207" s="31"/>
      <c r="D207" s="100"/>
      <c r="E207" s="31"/>
      <c r="F207" s="31"/>
      <c r="G207" s="31"/>
      <c r="H207" s="31"/>
      <c r="I207" s="31">
        <f t="shared" si="9"/>
        <v>0</v>
      </c>
      <c r="J207" s="31"/>
      <c r="K207" s="48" t="e">
        <f t="shared" si="10"/>
        <v>#DIV/0!</v>
      </c>
      <c r="L207" s="48" t="e">
        <f t="shared" si="11"/>
        <v>#DIV/0!</v>
      </c>
      <c r="M207" s="31"/>
    </row>
    <row r="208" spans="1:13" x14ac:dyDescent="0.2">
      <c r="A208" s="108">
        <v>2055</v>
      </c>
      <c r="B208" s="67">
        <v>44061</v>
      </c>
      <c r="C208" s="31" t="s">
        <v>591</v>
      </c>
      <c r="D208" s="100">
        <v>4</v>
      </c>
      <c r="E208" s="31">
        <v>5</v>
      </c>
      <c r="F208" s="31">
        <v>6</v>
      </c>
      <c r="G208" s="31">
        <v>3</v>
      </c>
      <c r="H208" s="31">
        <v>6</v>
      </c>
      <c r="I208" s="31">
        <f t="shared" si="9"/>
        <v>24</v>
      </c>
      <c r="J208" s="31"/>
      <c r="K208" s="48">
        <f t="shared" si="10"/>
        <v>4.8</v>
      </c>
      <c r="L208" s="48">
        <f t="shared" si="11"/>
        <v>24</v>
      </c>
      <c r="M208" s="67">
        <v>44061</v>
      </c>
    </row>
    <row r="209" spans="1:13" x14ac:dyDescent="0.2">
      <c r="A209" s="108">
        <v>2056</v>
      </c>
      <c r="B209" s="67">
        <v>44209</v>
      </c>
      <c r="C209" s="31" t="s">
        <v>585</v>
      </c>
      <c r="D209" s="100">
        <v>6</v>
      </c>
      <c r="E209" s="31">
        <v>5</v>
      </c>
      <c r="F209" s="31">
        <v>6</v>
      </c>
      <c r="G209" s="31">
        <v>5</v>
      </c>
      <c r="H209" s="31">
        <v>3</v>
      </c>
      <c r="I209" s="31">
        <f t="shared" si="9"/>
        <v>25</v>
      </c>
      <c r="J209" s="31"/>
      <c r="K209" s="48">
        <f t="shared" si="10"/>
        <v>5</v>
      </c>
      <c r="L209" s="48">
        <f t="shared" si="11"/>
        <v>25</v>
      </c>
      <c r="M209" s="67">
        <v>44209</v>
      </c>
    </row>
    <row r="210" spans="1:13" hidden="1" x14ac:dyDescent="0.2">
      <c r="A210" s="108">
        <v>2057</v>
      </c>
      <c r="B210" s="31"/>
      <c r="C210" s="31"/>
      <c r="D210" s="100"/>
      <c r="E210" s="31"/>
      <c r="F210" s="31"/>
      <c r="G210" s="31"/>
      <c r="H210" s="31"/>
      <c r="I210" s="31">
        <f t="shared" si="9"/>
        <v>0</v>
      </c>
      <c r="J210" s="31"/>
      <c r="K210" s="48" t="e">
        <f t="shared" si="10"/>
        <v>#DIV/0!</v>
      </c>
      <c r="L210" s="48" t="e">
        <f t="shared" si="11"/>
        <v>#DIV/0!</v>
      </c>
      <c r="M210" s="31"/>
    </row>
    <row r="211" spans="1:13" x14ac:dyDescent="0.2">
      <c r="A211" s="108">
        <v>2058</v>
      </c>
      <c r="B211" s="67">
        <v>44061</v>
      </c>
      <c r="C211" s="31" t="s">
        <v>591</v>
      </c>
      <c r="D211" s="100">
        <v>3</v>
      </c>
      <c r="E211" s="31">
        <v>6</v>
      </c>
      <c r="F211" s="31">
        <v>6</v>
      </c>
      <c r="G211" s="31">
        <v>5</v>
      </c>
      <c r="H211" s="31">
        <v>2</v>
      </c>
      <c r="I211" s="31">
        <f t="shared" si="9"/>
        <v>22</v>
      </c>
      <c r="J211" s="31"/>
      <c r="K211" s="48">
        <f t="shared" si="10"/>
        <v>4.4000000000000004</v>
      </c>
      <c r="L211" s="48">
        <f t="shared" si="11"/>
        <v>22</v>
      </c>
      <c r="M211" s="67">
        <v>44061</v>
      </c>
    </row>
    <row r="212" spans="1:13" x14ac:dyDescent="0.2">
      <c r="A212" s="108">
        <v>2059</v>
      </c>
      <c r="B212" s="88">
        <v>44081</v>
      </c>
      <c r="C212" s="31" t="s">
        <v>599</v>
      </c>
      <c r="D212" s="100">
        <v>3</v>
      </c>
      <c r="E212" s="31">
        <v>3</v>
      </c>
      <c r="F212" s="31">
        <v>5</v>
      </c>
      <c r="G212" s="31">
        <v>5</v>
      </c>
      <c r="H212" s="31">
        <v>5</v>
      </c>
      <c r="I212" s="31">
        <f t="shared" si="9"/>
        <v>21</v>
      </c>
      <c r="J212" s="31"/>
      <c r="K212" s="48">
        <f t="shared" si="10"/>
        <v>4.2</v>
      </c>
      <c r="L212" s="48">
        <f t="shared" si="11"/>
        <v>21</v>
      </c>
      <c r="M212" s="67">
        <v>44081</v>
      </c>
    </row>
    <row r="213" spans="1:13" x14ac:dyDescent="0.2">
      <c r="A213" s="108">
        <v>2060</v>
      </c>
      <c r="B213" s="31"/>
      <c r="C213" s="31"/>
      <c r="D213" s="100"/>
      <c r="E213" s="31"/>
      <c r="F213" s="31"/>
      <c r="G213" s="31"/>
      <c r="H213" s="31"/>
      <c r="I213" s="31">
        <f t="shared" si="9"/>
        <v>0</v>
      </c>
      <c r="J213" s="31"/>
      <c r="K213" s="48" t="e">
        <f t="shared" si="10"/>
        <v>#DIV/0!</v>
      </c>
      <c r="L213" s="48" t="e">
        <f t="shared" si="11"/>
        <v>#DIV/0!</v>
      </c>
      <c r="M213" s="31" t="s">
        <v>685</v>
      </c>
    </row>
    <row r="214" spans="1:13" hidden="1" x14ac:dyDescent="0.2">
      <c r="A214" s="108">
        <v>2061</v>
      </c>
      <c r="B214" s="31"/>
      <c r="C214" s="31"/>
      <c r="D214" s="100"/>
      <c r="E214" s="31"/>
      <c r="F214" s="31"/>
      <c r="G214" s="31"/>
      <c r="H214" s="31"/>
      <c r="I214" s="31">
        <f t="shared" si="9"/>
        <v>0</v>
      </c>
      <c r="J214" s="31"/>
      <c r="K214" s="48" t="e">
        <f t="shared" si="10"/>
        <v>#DIV/0!</v>
      </c>
      <c r="L214" s="48" t="e">
        <f t="shared" si="11"/>
        <v>#DIV/0!</v>
      </c>
      <c r="M214" s="31"/>
    </row>
    <row r="215" spans="1:13" x14ac:dyDescent="0.2">
      <c r="A215" s="108">
        <v>2062</v>
      </c>
      <c r="B215" s="67">
        <v>44081</v>
      </c>
      <c r="C215" s="31" t="s">
        <v>599</v>
      </c>
      <c r="D215" s="100">
        <v>3</v>
      </c>
      <c r="E215" s="31">
        <v>7</v>
      </c>
      <c r="F215" s="31">
        <v>7</v>
      </c>
      <c r="G215" s="31">
        <v>3</v>
      </c>
      <c r="H215" s="31">
        <v>2</v>
      </c>
      <c r="I215" s="31">
        <f t="shared" si="9"/>
        <v>22</v>
      </c>
      <c r="J215" s="31"/>
      <c r="K215" s="48">
        <f t="shared" si="10"/>
        <v>4.4000000000000004</v>
      </c>
      <c r="L215" s="48">
        <f t="shared" si="11"/>
        <v>22</v>
      </c>
      <c r="M215" s="67">
        <v>44081</v>
      </c>
    </row>
    <row r="216" spans="1:13" hidden="1" x14ac:dyDescent="0.2">
      <c r="A216" s="108">
        <v>2063</v>
      </c>
      <c r="B216" s="31"/>
      <c r="C216" s="31"/>
      <c r="D216" s="100"/>
      <c r="E216" s="31"/>
      <c r="F216" s="31"/>
      <c r="G216" s="31"/>
      <c r="H216" s="31"/>
      <c r="I216" s="31">
        <f t="shared" si="9"/>
        <v>0</v>
      </c>
      <c r="J216" s="31"/>
      <c r="K216" s="48" t="e">
        <f t="shared" si="10"/>
        <v>#DIV/0!</v>
      </c>
      <c r="L216" s="48" t="e">
        <f t="shared" si="11"/>
        <v>#DIV/0!</v>
      </c>
      <c r="M216" s="31"/>
    </row>
    <row r="217" spans="1:13" x14ac:dyDescent="0.2">
      <c r="A217" s="108">
        <v>2064</v>
      </c>
      <c r="B217" s="67">
        <v>44146</v>
      </c>
      <c r="C217" s="31" t="s">
        <v>562</v>
      </c>
      <c r="D217" s="100">
        <v>3</v>
      </c>
      <c r="E217" s="31">
        <v>4</v>
      </c>
      <c r="F217" s="31">
        <v>3</v>
      </c>
      <c r="G217" s="31">
        <v>2</v>
      </c>
      <c r="H217" s="31">
        <v>3</v>
      </c>
      <c r="I217" s="31">
        <f t="shared" si="9"/>
        <v>15</v>
      </c>
      <c r="J217" s="31"/>
      <c r="K217" s="48">
        <f t="shared" si="10"/>
        <v>3</v>
      </c>
      <c r="L217" s="48">
        <f t="shared" si="11"/>
        <v>15</v>
      </c>
      <c r="M217" s="67">
        <v>44146</v>
      </c>
    </row>
    <row r="218" spans="1:13" hidden="1" x14ac:dyDescent="0.2">
      <c r="A218" s="108">
        <v>2065</v>
      </c>
      <c r="B218" s="31"/>
      <c r="C218" s="31"/>
      <c r="D218" s="100"/>
      <c r="E218" s="31"/>
      <c r="F218" s="31"/>
      <c r="G218" s="31"/>
      <c r="H218" s="31"/>
      <c r="I218" s="31">
        <f t="shared" si="9"/>
        <v>0</v>
      </c>
      <c r="J218" s="31"/>
      <c r="K218" s="48" t="e">
        <f t="shared" si="10"/>
        <v>#DIV/0!</v>
      </c>
      <c r="L218" s="48" t="e">
        <f t="shared" si="11"/>
        <v>#DIV/0!</v>
      </c>
      <c r="M218" s="31"/>
    </row>
    <row r="219" spans="1:13" hidden="1" x14ac:dyDescent="0.2">
      <c r="A219" s="108">
        <v>2066</v>
      </c>
      <c r="B219" s="31"/>
      <c r="C219" s="31"/>
      <c r="D219" s="100"/>
      <c r="E219" s="31"/>
      <c r="F219" s="31"/>
      <c r="G219" s="31"/>
      <c r="H219" s="31"/>
      <c r="I219" s="31">
        <f t="shared" si="9"/>
        <v>0</v>
      </c>
      <c r="J219" s="31"/>
      <c r="K219" s="48" t="e">
        <f t="shared" si="10"/>
        <v>#DIV/0!</v>
      </c>
      <c r="L219" s="48" t="e">
        <f t="shared" si="11"/>
        <v>#DIV/0!</v>
      </c>
      <c r="M219" s="31"/>
    </row>
    <row r="220" spans="1:13" x14ac:dyDescent="0.2">
      <c r="A220" s="108">
        <v>2067</v>
      </c>
      <c r="B220" s="67">
        <v>44061</v>
      </c>
      <c r="C220" s="31" t="s">
        <v>591</v>
      </c>
      <c r="D220" s="100">
        <v>2</v>
      </c>
      <c r="E220" s="31">
        <v>6</v>
      </c>
      <c r="F220" s="31">
        <v>4</v>
      </c>
      <c r="G220" s="31">
        <v>3</v>
      </c>
      <c r="H220" s="31">
        <v>3</v>
      </c>
      <c r="I220" s="31">
        <f t="shared" si="9"/>
        <v>18</v>
      </c>
      <c r="J220" s="31"/>
      <c r="K220" s="48">
        <f t="shared" si="10"/>
        <v>3.6</v>
      </c>
      <c r="L220" s="48">
        <f t="shared" si="11"/>
        <v>18</v>
      </c>
      <c r="M220" s="67">
        <v>44061</v>
      </c>
    </row>
    <row r="221" spans="1:13" hidden="1" x14ac:dyDescent="0.2">
      <c r="A221" s="108">
        <v>2068</v>
      </c>
      <c r="B221" s="31"/>
      <c r="C221" s="31"/>
      <c r="D221" s="100"/>
      <c r="E221" s="31"/>
      <c r="F221" s="31"/>
      <c r="G221" s="31"/>
      <c r="H221" s="31"/>
      <c r="I221" s="31">
        <f t="shared" si="9"/>
        <v>0</v>
      </c>
      <c r="J221" s="31"/>
      <c r="K221" s="48" t="e">
        <f t="shared" si="10"/>
        <v>#DIV/0!</v>
      </c>
      <c r="L221" s="48" t="e">
        <f t="shared" si="11"/>
        <v>#DIV/0!</v>
      </c>
      <c r="M221" s="31"/>
    </row>
    <row r="222" spans="1:13" x14ac:dyDescent="0.2">
      <c r="A222" s="108">
        <v>2069</v>
      </c>
      <c r="B222" s="67">
        <v>44061</v>
      </c>
      <c r="C222" s="31" t="s">
        <v>591</v>
      </c>
      <c r="D222" s="100">
        <v>2</v>
      </c>
      <c r="E222" s="31">
        <v>6</v>
      </c>
      <c r="F222" s="31">
        <v>3</v>
      </c>
      <c r="G222" s="31">
        <v>2</v>
      </c>
      <c r="H222" s="31">
        <v>1</v>
      </c>
      <c r="I222" s="31">
        <f t="shared" si="9"/>
        <v>14</v>
      </c>
      <c r="J222" s="31"/>
      <c r="K222" s="48">
        <f t="shared" si="10"/>
        <v>2.8</v>
      </c>
      <c r="L222" s="48">
        <f t="shared" si="11"/>
        <v>14</v>
      </c>
      <c r="M222" s="67">
        <v>44061</v>
      </c>
    </row>
    <row r="223" spans="1:13" x14ac:dyDescent="0.2">
      <c r="A223" s="108">
        <v>2070</v>
      </c>
      <c r="B223" s="67">
        <v>44080</v>
      </c>
      <c r="C223" s="31" t="s">
        <v>598</v>
      </c>
      <c r="D223" s="100">
        <v>6</v>
      </c>
      <c r="E223" s="31">
        <v>7</v>
      </c>
      <c r="F223" s="31">
        <v>7</v>
      </c>
      <c r="G223" s="31">
        <v>5</v>
      </c>
      <c r="H223" s="31">
        <v>7</v>
      </c>
      <c r="I223" s="31">
        <f t="shared" si="9"/>
        <v>32</v>
      </c>
      <c r="J223" s="31"/>
      <c r="K223" s="48">
        <f t="shared" si="10"/>
        <v>6.4</v>
      </c>
      <c r="L223" s="48">
        <f t="shared" si="11"/>
        <v>32</v>
      </c>
      <c r="M223" s="67">
        <v>44080</v>
      </c>
    </row>
    <row r="224" spans="1:13" x14ac:dyDescent="0.2">
      <c r="A224" s="108">
        <v>2071</v>
      </c>
      <c r="B224" s="67">
        <v>44052</v>
      </c>
      <c r="C224" s="31" t="s">
        <v>562</v>
      </c>
      <c r="D224" s="100">
        <v>5</v>
      </c>
      <c r="E224" s="31">
        <v>7</v>
      </c>
      <c r="F224" s="31">
        <v>2</v>
      </c>
      <c r="G224" s="31">
        <v>4</v>
      </c>
      <c r="H224" s="31">
        <v>7</v>
      </c>
      <c r="I224" s="31">
        <f t="shared" si="9"/>
        <v>25</v>
      </c>
      <c r="J224" s="31"/>
      <c r="K224" s="48">
        <f t="shared" si="10"/>
        <v>5</v>
      </c>
      <c r="L224" s="48">
        <f t="shared" si="11"/>
        <v>25</v>
      </c>
      <c r="M224" s="67">
        <v>44052</v>
      </c>
    </row>
    <row r="225" spans="1:13" x14ac:dyDescent="0.2">
      <c r="A225" s="108">
        <v>2072</v>
      </c>
      <c r="B225" s="67">
        <v>44061</v>
      </c>
      <c r="C225" s="31" t="s">
        <v>591</v>
      </c>
      <c r="D225" s="100">
        <v>5</v>
      </c>
      <c r="E225" s="31">
        <v>5</v>
      </c>
      <c r="F225" s="31">
        <v>5</v>
      </c>
      <c r="G225" s="31">
        <v>5</v>
      </c>
      <c r="H225" s="31">
        <v>3</v>
      </c>
      <c r="I225" s="31">
        <f t="shared" si="9"/>
        <v>23</v>
      </c>
      <c r="J225" s="31"/>
      <c r="K225" s="48">
        <f t="shared" si="10"/>
        <v>4.5999999999999996</v>
      </c>
      <c r="L225" s="48">
        <f t="shared" si="11"/>
        <v>23</v>
      </c>
      <c r="M225" s="67">
        <v>44061</v>
      </c>
    </row>
    <row r="226" spans="1:13" x14ac:dyDescent="0.2">
      <c r="A226" s="108">
        <v>2073</v>
      </c>
      <c r="B226" s="67">
        <v>44055</v>
      </c>
      <c r="C226" s="31" t="s">
        <v>585</v>
      </c>
      <c r="D226" s="100">
        <v>6</v>
      </c>
      <c r="E226" s="31">
        <v>5</v>
      </c>
      <c r="F226" s="31">
        <v>7</v>
      </c>
      <c r="G226" s="31">
        <v>6</v>
      </c>
      <c r="H226" s="31">
        <v>6</v>
      </c>
      <c r="I226" s="31">
        <f t="shared" si="9"/>
        <v>30</v>
      </c>
      <c r="J226" s="31"/>
      <c r="K226" s="48">
        <f t="shared" si="10"/>
        <v>6</v>
      </c>
      <c r="L226" s="48">
        <f t="shared" si="11"/>
        <v>30</v>
      </c>
      <c r="M226" s="67">
        <v>44055</v>
      </c>
    </row>
    <row r="227" spans="1:13" x14ac:dyDescent="0.2">
      <c r="A227" s="108">
        <v>2074</v>
      </c>
      <c r="B227" s="67">
        <v>44061</v>
      </c>
      <c r="C227" s="31" t="s">
        <v>591</v>
      </c>
      <c r="D227" s="100">
        <v>3</v>
      </c>
      <c r="E227" s="31">
        <v>4</v>
      </c>
      <c r="F227" s="31">
        <v>4</v>
      </c>
      <c r="G227" s="31">
        <v>1</v>
      </c>
      <c r="H227" s="31">
        <v>1</v>
      </c>
      <c r="I227" s="31">
        <f t="shared" si="9"/>
        <v>13</v>
      </c>
      <c r="J227" s="31"/>
      <c r="K227" s="48">
        <f t="shared" si="10"/>
        <v>2.6</v>
      </c>
      <c r="L227" s="48">
        <f t="shared" si="11"/>
        <v>13</v>
      </c>
      <c r="M227" s="67">
        <v>44061</v>
      </c>
    </row>
    <row r="228" spans="1:13" x14ac:dyDescent="0.2">
      <c r="A228" s="108">
        <v>2075</v>
      </c>
      <c r="B228" s="67">
        <v>44055</v>
      </c>
      <c r="C228" s="31" t="s">
        <v>585</v>
      </c>
      <c r="D228" s="100">
        <v>6</v>
      </c>
      <c r="E228" s="31">
        <v>6</v>
      </c>
      <c r="F228" s="31">
        <v>7</v>
      </c>
      <c r="G228" s="31">
        <v>6</v>
      </c>
      <c r="H228" s="31">
        <v>6</v>
      </c>
      <c r="I228" s="31">
        <f t="shared" si="9"/>
        <v>31</v>
      </c>
      <c r="J228" s="31"/>
      <c r="K228" s="48">
        <f t="shared" si="10"/>
        <v>6.2</v>
      </c>
      <c r="L228" s="48">
        <f t="shared" si="11"/>
        <v>31</v>
      </c>
      <c r="M228" s="67">
        <v>44055</v>
      </c>
    </row>
    <row r="229" spans="1:13" x14ac:dyDescent="0.2">
      <c r="A229" s="108">
        <v>2076</v>
      </c>
      <c r="B229" s="67">
        <v>44052</v>
      </c>
      <c r="C229" s="31" t="s">
        <v>562</v>
      </c>
      <c r="D229" s="100">
        <v>7</v>
      </c>
      <c r="E229" s="31">
        <v>7</v>
      </c>
      <c r="F229" s="31">
        <v>7</v>
      </c>
      <c r="G229" s="31">
        <v>5</v>
      </c>
      <c r="H229" s="31">
        <v>3</v>
      </c>
      <c r="I229" s="31">
        <f t="shared" si="9"/>
        <v>29</v>
      </c>
      <c r="J229" s="31"/>
      <c r="K229" s="48">
        <f t="shared" si="10"/>
        <v>5.8</v>
      </c>
      <c r="L229" s="48">
        <f t="shared" si="11"/>
        <v>29</v>
      </c>
      <c r="M229" s="67">
        <v>44052</v>
      </c>
    </row>
    <row r="230" spans="1:13" x14ac:dyDescent="0.2">
      <c r="A230" s="108">
        <v>2077</v>
      </c>
      <c r="B230" s="67">
        <v>44052</v>
      </c>
      <c r="C230" s="31" t="s">
        <v>562</v>
      </c>
      <c r="D230" s="100">
        <v>7</v>
      </c>
      <c r="E230" s="31">
        <v>7</v>
      </c>
      <c r="F230" s="31">
        <v>7</v>
      </c>
      <c r="G230" s="31">
        <v>7</v>
      </c>
      <c r="H230" s="31">
        <v>7</v>
      </c>
      <c r="I230" s="31">
        <f t="shared" si="9"/>
        <v>35</v>
      </c>
      <c r="J230" s="31"/>
      <c r="K230" s="48">
        <f t="shared" si="10"/>
        <v>7</v>
      </c>
      <c r="L230" s="48">
        <f t="shared" si="11"/>
        <v>35</v>
      </c>
      <c r="M230" s="67">
        <v>44052</v>
      </c>
    </row>
    <row r="231" spans="1:13" x14ac:dyDescent="0.2">
      <c r="A231" s="108">
        <v>2078</v>
      </c>
      <c r="B231" s="67">
        <v>44084</v>
      </c>
      <c r="C231" s="31" t="s">
        <v>598</v>
      </c>
      <c r="D231" s="100">
        <v>2</v>
      </c>
      <c r="E231" s="31">
        <v>2</v>
      </c>
      <c r="F231" s="31">
        <v>3</v>
      </c>
      <c r="G231" s="31">
        <v>2</v>
      </c>
      <c r="H231" s="31">
        <v>5</v>
      </c>
      <c r="I231" s="31">
        <f t="shared" si="9"/>
        <v>14</v>
      </c>
      <c r="J231" s="31"/>
      <c r="K231" s="48">
        <f t="shared" si="10"/>
        <v>2.8</v>
      </c>
      <c r="L231" s="48">
        <f t="shared" si="11"/>
        <v>14</v>
      </c>
      <c r="M231" s="67">
        <v>44084</v>
      </c>
    </row>
    <row r="232" spans="1:13" x14ac:dyDescent="0.2">
      <c r="A232" s="108">
        <v>2079</v>
      </c>
      <c r="B232" s="67">
        <v>44080</v>
      </c>
      <c r="C232" s="31" t="s">
        <v>598</v>
      </c>
      <c r="D232" s="100">
        <v>5</v>
      </c>
      <c r="E232" s="31">
        <v>6</v>
      </c>
      <c r="F232" s="31">
        <v>6</v>
      </c>
      <c r="G232" s="31">
        <v>3</v>
      </c>
      <c r="H232" s="31">
        <v>2</v>
      </c>
      <c r="I232" s="31">
        <f t="shared" si="9"/>
        <v>22</v>
      </c>
      <c r="J232" s="31"/>
      <c r="K232" s="48">
        <f t="shared" si="10"/>
        <v>4.4000000000000004</v>
      </c>
      <c r="L232" s="48">
        <f t="shared" si="11"/>
        <v>22</v>
      </c>
      <c r="M232" s="67">
        <v>44080</v>
      </c>
    </row>
    <row r="233" spans="1:13" x14ac:dyDescent="0.2">
      <c r="A233" s="108">
        <v>2080</v>
      </c>
      <c r="B233" s="67">
        <v>44052</v>
      </c>
      <c r="C233" s="31" t="s">
        <v>562</v>
      </c>
      <c r="D233" s="100">
        <v>1</v>
      </c>
      <c r="E233" s="31">
        <v>5</v>
      </c>
      <c r="F233" s="31">
        <v>2</v>
      </c>
      <c r="G233" s="31">
        <v>2</v>
      </c>
      <c r="H233" s="31">
        <v>2</v>
      </c>
      <c r="I233" s="31">
        <f t="shared" si="9"/>
        <v>12</v>
      </c>
      <c r="J233" s="31"/>
      <c r="K233" s="48">
        <f t="shared" si="10"/>
        <v>2.4</v>
      </c>
      <c r="L233" s="48">
        <f t="shared" si="11"/>
        <v>12</v>
      </c>
      <c r="M233" s="67">
        <v>44052</v>
      </c>
    </row>
    <row r="234" spans="1:13" x14ac:dyDescent="0.2">
      <c r="A234" s="119">
        <v>2081</v>
      </c>
      <c r="B234" s="67">
        <v>44091</v>
      </c>
      <c r="C234" s="31" t="s">
        <v>562</v>
      </c>
      <c r="D234" s="100">
        <v>5</v>
      </c>
      <c r="E234" s="31">
        <v>7</v>
      </c>
      <c r="F234" s="31">
        <v>4</v>
      </c>
      <c r="G234" s="31">
        <v>4</v>
      </c>
      <c r="H234" s="31">
        <v>5</v>
      </c>
      <c r="I234" s="31">
        <f t="shared" si="9"/>
        <v>25</v>
      </c>
      <c r="J234" s="31"/>
      <c r="K234" s="48">
        <f t="shared" si="10"/>
        <v>5</v>
      </c>
      <c r="L234" s="48">
        <f t="shared" si="11"/>
        <v>25</v>
      </c>
      <c r="M234" s="67">
        <v>44091</v>
      </c>
    </row>
    <row r="235" spans="1:13" x14ac:dyDescent="0.2">
      <c r="A235" s="109">
        <v>2082</v>
      </c>
      <c r="B235" s="67">
        <v>44083</v>
      </c>
      <c r="C235" s="31" t="s">
        <v>591</v>
      </c>
      <c r="D235" s="100">
        <v>5</v>
      </c>
      <c r="E235" s="31">
        <v>7</v>
      </c>
      <c r="F235" s="31">
        <v>6</v>
      </c>
      <c r="G235" s="31">
        <v>5</v>
      </c>
      <c r="H235" s="31">
        <v>5</v>
      </c>
      <c r="I235" s="31">
        <f t="shared" si="9"/>
        <v>28</v>
      </c>
      <c r="J235" s="31"/>
      <c r="K235" s="48">
        <f t="shared" si="10"/>
        <v>5.6</v>
      </c>
      <c r="L235" s="48">
        <f t="shared" si="11"/>
        <v>28</v>
      </c>
      <c r="M235" s="67">
        <v>44083</v>
      </c>
    </row>
    <row r="236" spans="1:13" x14ac:dyDescent="0.2">
      <c r="A236" s="119">
        <v>2083</v>
      </c>
      <c r="B236" s="67">
        <v>44091</v>
      </c>
      <c r="C236" s="31" t="s">
        <v>562</v>
      </c>
      <c r="D236" s="100">
        <v>4</v>
      </c>
      <c r="E236" s="31">
        <v>7</v>
      </c>
      <c r="F236" s="31">
        <v>7</v>
      </c>
      <c r="G236" s="31">
        <v>4</v>
      </c>
      <c r="H236" s="31">
        <v>4</v>
      </c>
      <c r="I236" s="31">
        <f t="shared" si="9"/>
        <v>26</v>
      </c>
      <c r="J236" s="31"/>
      <c r="K236" s="48">
        <f t="shared" si="10"/>
        <v>5.2</v>
      </c>
      <c r="L236" s="48">
        <f t="shared" si="11"/>
        <v>26</v>
      </c>
      <c r="M236" s="67">
        <v>44091</v>
      </c>
    </row>
    <row r="237" spans="1:13" x14ac:dyDescent="0.2">
      <c r="A237" s="109">
        <v>2084</v>
      </c>
      <c r="B237" s="67">
        <v>44083</v>
      </c>
      <c r="C237" s="31" t="s">
        <v>591</v>
      </c>
      <c r="D237" s="100">
        <v>3</v>
      </c>
      <c r="E237" s="31">
        <v>4</v>
      </c>
      <c r="F237" s="31">
        <v>4</v>
      </c>
      <c r="G237" s="31">
        <v>2</v>
      </c>
      <c r="H237" s="31">
        <v>4</v>
      </c>
      <c r="I237" s="31">
        <f t="shared" si="9"/>
        <v>17</v>
      </c>
      <c r="J237" s="31"/>
      <c r="K237" s="48">
        <f t="shared" si="10"/>
        <v>3.4</v>
      </c>
      <c r="L237" s="48">
        <f t="shared" si="11"/>
        <v>17</v>
      </c>
      <c r="M237" s="67">
        <v>44083</v>
      </c>
    </row>
    <row r="238" spans="1:13" x14ac:dyDescent="0.2">
      <c r="A238" s="109">
        <v>2085</v>
      </c>
      <c r="B238" s="67">
        <v>44213</v>
      </c>
      <c r="C238" s="31" t="s">
        <v>599</v>
      </c>
      <c r="D238" s="100">
        <v>5</v>
      </c>
      <c r="E238" s="31">
        <v>2</v>
      </c>
      <c r="F238" s="31">
        <v>6</v>
      </c>
      <c r="G238" s="31">
        <v>5</v>
      </c>
      <c r="H238" s="31">
        <v>6</v>
      </c>
      <c r="I238" s="31">
        <f t="shared" si="9"/>
        <v>24</v>
      </c>
      <c r="J238" s="31"/>
      <c r="K238" s="48">
        <f t="shared" si="10"/>
        <v>4.8</v>
      </c>
      <c r="L238" s="48">
        <f t="shared" si="11"/>
        <v>24</v>
      </c>
      <c r="M238" s="67">
        <v>44213</v>
      </c>
    </row>
    <row r="239" spans="1:13" x14ac:dyDescent="0.2">
      <c r="A239" s="109">
        <v>2086</v>
      </c>
      <c r="B239" s="67">
        <v>44146</v>
      </c>
      <c r="C239" s="31" t="s">
        <v>562</v>
      </c>
      <c r="D239" s="100">
        <v>6</v>
      </c>
      <c r="E239" s="31">
        <v>5</v>
      </c>
      <c r="F239" s="31">
        <v>7</v>
      </c>
      <c r="G239" s="31">
        <v>6</v>
      </c>
      <c r="H239" s="31">
        <v>7</v>
      </c>
      <c r="I239" s="31">
        <f t="shared" si="9"/>
        <v>31</v>
      </c>
      <c r="J239" s="31"/>
      <c r="K239" s="48">
        <f t="shared" si="10"/>
        <v>6.2</v>
      </c>
      <c r="L239" s="48">
        <f t="shared" si="11"/>
        <v>31</v>
      </c>
      <c r="M239" s="67">
        <v>44146</v>
      </c>
    </row>
    <row r="240" spans="1:13" hidden="1" x14ac:dyDescent="0.2">
      <c r="A240" s="109">
        <v>2087</v>
      </c>
      <c r="B240" s="31"/>
      <c r="C240" s="31"/>
      <c r="D240" s="100"/>
      <c r="E240" s="31"/>
      <c r="F240" s="31"/>
      <c r="G240" s="31"/>
      <c r="H240" s="31"/>
      <c r="I240" s="31">
        <f t="shared" si="9"/>
        <v>0</v>
      </c>
      <c r="J240" s="31"/>
      <c r="K240" s="48" t="e">
        <f t="shared" si="10"/>
        <v>#DIV/0!</v>
      </c>
      <c r="L240" s="48" t="e">
        <f t="shared" si="11"/>
        <v>#DIV/0!</v>
      </c>
      <c r="M240" s="31"/>
    </row>
    <row r="241" spans="1:13" x14ac:dyDescent="0.2">
      <c r="A241" s="109">
        <v>2088</v>
      </c>
      <c r="B241" s="67">
        <v>44084</v>
      </c>
      <c r="C241" s="31" t="s">
        <v>598</v>
      </c>
      <c r="D241" s="100">
        <v>5</v>
      </c>
      <c r="E241" s="31">
        <v>7</v>
      </c>
      <c r="F241" s="31">
        <v>7</v>
      </c>
      <c r="G241" s="31">
        <v>7</v>
      </c>
      <c r="H241" s="31">
        <v>7</v>
      </c>
      <c r="I241" s="31">
        <f t="shared" si="9"/>
        <v>33</v>
      </c>
      <c r="J241" s="31"/>
      <c r="K241" s="48">
        <f t="shared" si="10"/>
        <v>6.6</v>
      </c>
      <c r="L241" s="48">
        <f t="shared" si="11"/>
        <v>33</v>
      </c>
      <c r="M241" s="67">
        <v>44084</v>
      </c>
    </row>
    <row r="242" spans="1:13" x14ac:dyDescent="0.2">
      <c r="A242" s="109">
        <v>2089</v>
      </c>
      <c r="B242" s="67">
        <v>44083</v>
      </c>
      <c r="C242" s="31" t="s">
        <v>591</v>
      </c>
      <c r="D242" s="100">
        <v>6</v>
      </c>
      <c r="E242" s="31">
        <v>6</v>
      </c>
      <c r="F242" s="31">
        <v>6</v>
      </c>
      <c r="G242" s="31">
        <v>5</v>
      </c>
      <c r="H242" s="31">
        <v>6</v>
      </c>
      <c r="I242" s="31">
        <f t="shared" si="9"/>
        <v>29</v>
      </c>
      <c r="J242" s="31"/>
      <c r="K242" s="48">
        <f t="shared" si="10"/>
        <v>5.8</v>
      </c>
      <c r="L242" s="48">
        <f t="shared" si="11"/>
        <v>29</v>
      </c>
      <c r="M242" s="67">
        <v>44083</v>
      </c>
    </row>
    <row r="243" spans="1:13" x14ac:dyDescent="0.2">
      <c r="A243" s="109">
        <v>2090</v>
      </c>
      <c r="B243" s="67">
        <v>44091</v>
      </c>
      <c r="C243" s="31" t="s">
        <v>562</v>
      </c>
      <c r="D243" s="100">
        <v>6</v>
      </c>
      <c r="E243" s="31">
        <v>7</v>
      </c>
      <c r="F243" s="31">
        <v>7</v>
      </c>
      <c r="G243" s="31">
        <v>6</v>
      </c>
      <c r="H243" s="31">
        <v>6</v>
      </c>
      <c r="I243" s="31">
        <f t="shared" si="9"/>
        <v>32</v>
      </c>
      <c r="J243" s="31"/>
      <c r="K243" s="48">
        <f t="shared" si="10"/>
        <v>6.4</v>
      </c>
      <c r="L243" s="48">
        <f t="shared" si="11"/>
        <v>32</v>
      </c>
      <c r="M243" s="67">
        <v>44091</v>
      </c>
    </row>
    <row r="244" spans="1:13" hidden="1" x14ac:dyDescent="0.2">
      <c r="A244" s="119">
        <v>2091</v>
      </c>
      <c r="B244" s="31"/>
      <c r="C244" s="31"/>
      <c r="D244" s="100"/>
      <c r="E244" s="31"/>
      <c r="F244" s="31"/>
      <c r="G244" s="31"/>
      <c r="H244" s="31"/>
      <c r="I244" s="31">
        <f t="shared" si="9"/>
        <v>0</v>
      </c>
      <c r="J244" s="31"/>
      <c r="K244" s="48" t="e">
        <f t="shared" si="10"/>
        <v>#DIV/0!</v>
      </c>
      <c r="L244" s="48" t="e">
        <f t="shared" si="11"/>
        <v>#DIV/0!</v>
      </c>
      <c r="M244" s="31"/>
    </row>
    <row r="245" spans="1:13" x14ac:dyDescent="0.2">
      <c r="A245" s="109">
        <v>2092</v>
      </c>
      <c r="B245" s="67">
        <v>44091</v>
      </c>
      <c r="C245" s="31" t="s">
        <v>562</v>
      </c>
      <c r="D245" s="100">
        <v>1</v>
      </c>
      <c r="E245" s="31">
        <v>4</v>
      </c>
      <c r="F245" s="31">
        <v>1</v>
      </c>
      <c r="G245" s="31">
        <v>1</v>
      </c>
      <c r="H245" s="31">
        <v>1</v>
      </c>
      <c r="I245" s="31">
        <f t="shared" si="9"/>
        <v>8</v>
      </c>
      <c r="J245" s="31"/>
      <c r="K245" s="48">
        <f t="shared" si="10"/>
        <v>1.6</v>
      </c>
      <c r="L245" s="48">
        <f t="shared" si="11"/>
        <v>8</v>
      </c>
      <c r="M245" s="67">
        <v>44091</v>
      </c>
    </row>
    <row r="246" spans="1:13" hidden="1" x14ac:dyDescent="0.2">
      <c r="A246" s="109">
        <v>2093</v>
      </c>
      <c r="B246" s="67"/>
      <c r="C246" s="31"/>
      <c r="D246" s="100"/>
      <c r="E246" s="31"/>
      <c r="F246" s="31"/>
      <c r="G246" s="31"/>
      <c r="H246" s="31"/>
      <c r="I246" s="31">
        <f t="shared" si="9"/>
        <v>0</v>
      </c>
      <c r="J246" s="31"/>
      <c r="K246" s="48" t="e">
        <f t="shared" si="10"/>
        <v>#DIV/0!</v>
      </c>
      <c r="L246" s="48" t="e">
        <f t="shared" si="11"/>
        <v>#DIV/0!</v>
      </c>
      <c r="M246" s="67"/>
    </row>
    <row r="247" spans="1:13" x14ac:dyDescent="0.2">
      <c r="A247" s="109">
        <v>2094</v>
      </c>
      <c r="B247" s="67">
        <v>44213</v>
      </c>
      <c r="C247" s="31" t="s">
        <v>599</v>
      </c>
      <c r="D247" s="100">
        <v>2</v>
      </c>
      <c r="E247" s="31">
        <v>6</v>
      </c>
      <c r="F247" s="31">
        <v>4</v>
      </c>
      <c r="G247" s="31">
        <v>3</v>
      </c>
      <c r="H247" s="31">
        <v>4</v>
      </c>
      <c r="I247" s="31">
        <f t="shared" si="9"/>
        <v>19</v>
      </c>
      <c r="J247" s="31"/>
      <c r="K247" s="48">
        <f t="shared" si="10"/>
        <v>3.8</v>
      </c>
      <c r="L247" s="48">
        <f t="shared" si="11"/>
        <v>19</v>
      </c>
      <c r="M247" s="67">
        <v>44213</v>
      </c>
    </row>
    <row r="248" spans="1:13" hidden="1" x14ac:dyDescent="0.2">
      <c r="A248" s="109">
        <v>2095</v>
      </c>
      <c r="B248" s="67"/>
      <c r="C248" s="31"/>
      <c r="D248" s="100"/>
      <c r="E248" s="31"/>
      <c r="F248" s="31"/>
      <c r="G248" s="31"/>
      <c r="H248" s="31"/>
      <c r="I248" s="31">
        <f t="shared" si="9"/>
        <v>0</v>
      </c>
      <c r="J248" s="31"/>
      <c r="K248" s="48" t="e">
        <f t="shared" si="10"/>
        <v>#DIV/0!</v>
      </c>
      <c r="L248" s="48" t="e">
        <f t="shared" si="11"/>
        <v>#DIV/0!</v>
      </c>
      <c r="M248" s="67"/>
    </row>
    <row r="249" spans="1:13" x14ac:dyDescent="0.2">
      <c r="A249" s="109">
        <v>2096</v>
      </c>
      <c r="B249" s="67">
        <v>44091</v>
      </c>
      <c r="C249" s="31" t="s">
        <v>562</v>
      </c>
      <c r="D249" s="100">
        <v>3</v>
      </c>
      <c r="E249" s="31">
        <v>3</v>
      </c>
      <c r="F249" s="31">
        <v>6</v>
      </c>
      <c r="G249" s="31">
        <v>5</v>
      </c>
      <c r="H249" s="31">
        <v>6</v>
      </c>
      <c r="I249" s="31">
        <f t="shared" si="9"/>
        <v>23</v>
      </c>
      <c r="J249" s="31"/>
      <c r="K249" s="48">
        <f t="shared" si="10"/>
        <v>4.5999999999999996</v>
      </c>
      <c r="L249" s="48">
        <f t="shared" si="11"/>
        <v>23</v>
      </c>
      <c r="M249" s="67">
        <v>44091</v>
      </c>
    </row>
    <row r="250" spans="1:13" hidden="1" x14ac:dyDescent="0.2">
      <c r="A250" s="119">
        <v>2097</v>
      </c>
      <c r="B250" s="31"/>
      <c r="C250" s="31"/>
      <c r="D250" s="100"/>
      <c r="E250" s="31"/>
      <c r="F250" s="31"/>
      <c r="G250" s="31"/>
      <c r="H250" s="31"/>
      <c r="I250" s="31">
        <f t="shared" si="9"/>
        <v>0</v>
      </c>
      <c r="J250" s="31"/>
      <c r="K250" s="48" t="e">
        <f t="shared" si="10"/>
        <v>#DIV/0!</v>
      </c>
      <c r="L250" s="48" t="e">
        <f t="shared" si="11"/>
        <v>#DIV/0!</v>
      </c>
      <c r="M250" s="31"/>
    </row>
    <row r="251" spans="1:13" x14ac:dyDescent="0.2">
      <c r="A251" s="108">
        <v>2098</v>
      </c>
      <c r="B251" s="67">
        <v>44061</v>
      </c>
      <c r="C251" s="31" t="s">
        <v>591</v>
      </c>
      <c r="D251" s="100">
        <v>6</v>
      </c>
      <c r="E251" s="31">
        <v>6</v>
      </c>
      <c r="F251" s="31">
        <v>6</v>
      </c>
      <c r="G251" s="31">
        <v>5</v>
      </c>
      <c r="H251" s="31">
        <v>5</v>
      </c>
      <c r="I251" s="31">
        <f t="shared" si="9"/>
        <v>28</v>
      </c>
      <c r="J251" s="31"/>
      <c r="K251" s="48">
        <f t="shared" si="10"/>
        <v>5.6</v>
      </c>
      <c r="L251" s="48">
        <f t="shared" si="11"/>
        <v>28</v>
      </c>
      <c r="M251" s="67">
        <v>44061</v>
      </c>
    </row>
    <row r="252" spans="1:13" x14ac:dyDescent="0.2">
      <c r="A252" s="109">
        <v>2099</v>
      </c>
      <c r="B252" s="67">
        <v>44091</v>
      </c>
      <c r="C252" s="31" t="s">
        <v>562</v>
      </c>
      <c r="D252" s="100">
        <v>6</v>
      </c>
      <c r="E252" s="31">
        <v>6</v>
      </c>
      <c r="F252" s="31">
        <v>6</v>
      </c>
      <c r="G252" s="31">
        <v>5</v>
      </c>
      <c r="H252" s="31">
        <v>5</v>
      </c>
      <c r="I252" s="31">
        <f t="shared" si="9"/>
        <v>28</v>
      </c>
      <c r="J252" s="31"/>
      <c r="K252" s="48">
        <f t="shared" si="10"/>
        <v>5.6</v>
      </c>
      <c r="L252" s="48">
        <f t="shared" si="11"/>
        <v>28</v>
      </c>
      <c r="M252" s="67">
        <v>44091</v>
      </c>
    </row>
    <row r="253" spans="1:13" x14ac:dyDescent="0.2">
      <c r="A253" s="108">
        <v>2100</v>
      </c>
      <c r="B253" s="67">
        <v>44081</v>
      </c>
      <c r="C253" s="31" t="s">
        <v>599</v>
      </c>
      <c r="D253" s="100">
        <v>4</v>
      </c>
      <c r="E253" s="31">
        <v>6</v>
      </c>
      <c r="F253" s="31">
        <v>6</v>
      </c>
      <c r="G253" s="31">
        <v>2</v>
      </c>
      <c r="H253" s="31">
        <v>3</v>
      </c>
      <c r="I253" s="31">
        <f t="shared" si="9"/>
        <v>21</v>
      </c>
      <c r="J253" s="31"/>
      <c r="K253" s="48">
        <f t="shared" si="10"/>
        <v>4.2</v>
      </c>
      <c r="L253" s="48">
        <f t="shared" si="11"/>
        <v>21</v>
      </c>
      <c r="M253" s="67">
        <v>44081</v>
      </c>
    </row>
    <row r="254" spans="1:13" x14ac:dyDescent="0.2">
      <c r="A254" s="109">
        <v>2102</v>
      </c>
      <c r="B254" s="67">
        <v>44083</v>
      </c>
      <c r="C254" s="31" t="s">
        <v>591</v>
      </c>
      <c r="D254" s="100">
        <v>6</v>
      </c>
      <c r="E254" s="31">
        <v>5</v>
      </c>
      <c r="F254" s="31">
        <v>6</v>
      </c>
      <c r="G254" s="31">
        <v>6</v>
      </c>
      <c r="H254" s="31">
        <v>7</v>
      </c>
      <c r="I254" s="31">
        <f t="shared" si="9"/>
        <v>30</v>
      </c>
      <c r="J254" s="31"/>
      <c r="K254" s="48">
        <f t="shared" si="10"/>
        <v>6</v>
      </c>
      <c r="L254" s="48">
        <f t="shared" si="11"/>
        <v>30</v>
      </c>
      <c r="M254" s="67">
        <v>44083</v>
      </c>
    </row>
    <row r="255" spans="1:13" hidden="1" x14ac:dyDescent="0.2">
      <c r="A255" s="109">
        <v>2103</v>
      </c>
      <c r="B255" s="67"/>
      <c r="C255" s="31"/>
      <c r="D255" s="100"/>
      <c r="E255" s="31"/>
      <c r="F255" s="31"/>
      <c r="G255" s="31"/>
      <c r="H255" s="31"/>
      <c r="I255" s="31">
        <f t="shared" si="9"/>
        <v>0</v>
      </c>
      <c r="J255" s="31"/>
      <c r="K255" s="48" t="e">
        <f t="shared" si="10"/>
        <v>#DIV/0!</v>
      </c>
      <c r="L255" s="48" t="e">
        <f t="shared" si="11"/>
        <v>#DIV/0!</v>
      </c>
      <c r="M255" s="67"/>
    </row>
    <row r="256" spans="1:13" hidden="1" x14ac:dyDescent="0.2">
      <c r="A256" s="109">
        <v>2104</v>
      </c>
      <c r="B256" s="67"/>
      <c r="C256" s="31"/>
      <c r="D256" s="100"/>
      <c r="E256" s="31"/>
      <c r="F256" s="31"/>
      <c r="G256" s="31"/>
      <c r="H256" s="31"/>
      <c r="I256" s="31">
        <f t="shared" si="9"/>
        <v>0</v>
      </c>
      <c r="J256" s="31"/>
      <c r="K256" s="48" t="e">
        <f t="shared" si="10"/>
        <v>#DIV/0!</v>
      </c>
      <c r="L256" s="48" t="e">
        <f t="shared" si="11"/>
        <v>#DIV/0!</v>
      </c>
      <c r="M256" s="67"/>
    </row>
    <row r="257" spans="1:13" x14ac:dyDescent="0.2">
      <c r="A257" s="109">
        <v>2106</v>
      </c>
      <c r="B257" s="67">
        <v>44091</v>
      </c>
      <c r="C257" s="31" t="s">
        <v>562</v>
      </c>
      <c r="D257" s="100">
        <v>5</v>
      </c>
      <c r="E257" s="31">
        <v>5</v>
      </c>
      <c r="F257" s="31">
        <v>6</v>
      </c>
      <c r="G257" s="31">
        <v>4</v>
      </c>
      <c r="H257" s="31">
        <v>4</v>
      </c>
      <c r="I257" s="31">
        <f t="shared" si="9"/>
        <v>24</v>
      </c>
      <c r="J257" s="31"/>
      <c r="K257" s="48">
        <f t="shared" si="10"/>
        <v>4.8</v>
      </c>
      <c r="L257" s="48">
        <f t="shared" si="11"/>
        <v>24</v>
      </c>
      <c r="M257" s="67">
        <v>44091</v>
      </c>
    </row>
    <row r="258" spans="1:13" x14ac:dyDescent="0.2">
      <c r="A258" s="109">
        <v>2109</v>
      </c>
      <c r="B258" s="67">
        <v>44083</v>
      </c>
      <c r="C258" s="31" t="s">
        <v>591</v>
      </c>
      <c r="D258" s="100">
        <v>6</v>
      </c>
      <c r="E258" s="31">
        <v>6</v>
      </c>
      <c r="F258" s="31">
        <v>7</v>
      </c>
      <c r="G258" s="31">
        <v>6</v>
      </c>
      <c r="H258" s="31">
        <v>7</v>
      </c>
      <c r="I258" s="31">
        <f t="shared" ref="I258:I321" si="12">SUM(D258:H258)</f>
        <v>32</v>
      </c>
      <c r="J258" s="31"/>
      <c r="K258" s="48">
        <f t="shared" si="10"/>
        <v>6.4</v>
      </c>
      <c r="L258" s="48">
        <f t="shared" si="11"/>
        <v>32</v>
      </c>
      <c r="M258" s="67">
        <v>44083</v>
      </c>
    </row>
    <row r="259" spans="1:13" x14ac:dyDescent="0.2">
      <c r="A259" s="108">
        <v>2110</v>
      </c>
      <c r="B259" s="67">
        <v>44081</v>
      </c>
      <c r="C259" s="31" t="s">
        <v>599</v>
      </c>
      <c r="D259" s="100">
        <v>4</v>
      </c>
      <c r="E259" s="31">
        <v>3</v>
      </c>
      <c r="F259" s="31">
        <v>5</v>
      </c>
      <c r="G259" s="31">
        <v>2</v>
      </c>
      <c r="H259" s="31">
        <v>2</v>
      </c>
      <c r="I259" s="31">
        <f t="shared" si="12"/>
        <v>16</v>
      </c>
      <c r="J259" s="31"/>
      <c r="K259" s="48">
        <f t="shared" ref="K259:K322" si="13">AVERAGE(D259:H259)</f>
        <v>3.2</v>
      </c>
      <c r="L259" s="48">
        <f t="shared" ref="L259:L322" si="14">K259*5</f>
        <v>16</v>
      </c>
      <c r="M259" s="67">
        <v>44081</v>
      </c>
    </row>
    <row r="260" spans="1:13" x14ac:dyDescent="0.2">
      <c r="A260" s="108">
        <v>2111</v>
      </c>
      <c r="B260" s="67">
        <v>44081</v>
      </c>
      <c r="C260" s="31" t="s">
        <v>599</v>
      </c>
      <c r="D260" s="100">
        <v>4</v>
      </c>
      <c r="E260" s="31">
        <v>7</v>
      </c>
      <c r="F260" s="31">
        <v>4</v>
      </c>
      <c r="G260" s="31">
        <v>3</v>
      </c>
      <c r="H260" s="31">
        <v>3</v>
      </c>
      <c r="I260" s="31">
        <f t="shared" si="12"/>
        <v>21</v>
      </c>
      <c r="J260" s="31"/>
      <c r="K260" s="48">
        <f t="shared" si="13"/>
        <v>4.2</v>
      </c>
      <c r="L260" s="48">
        <f t="shared" si="14"/>
        <v>21</v>
      </c>
      <c r="M260" s="67">
        <v>44081</v>
      </c>
    </row>
    <row r="261" spans="1:13" x14ac:dyDescent="0.2">
      <c r="A261" s="108">
        <v>2112</v>
      </c>
      <c r="B261" s="67">
        <v>44081</v>
      </c>
      <c r="C261" s="31" t="s">
        <v>599</v>
      </c>
      <c r="D261" s="100">
        <v>3</v>
      </c>
      <c r="E261" s="31">
        <v>3</v>
      </c>
      <c r="F261" s="31">
        <v>4</v>
      </c>
      <c r="G261" s="31">
        <v>2</v>
      </c>
      <c r="H261" s="31">
        <v>1</v>
      </c>
      <c r="I261" s="31">
        <f t="shared" si="12"/>
        <v>13</v>
      </c>
      <c r="J261" s="31"/>
      <c r="K261" s="48">
        <f t="shared" si="13"/>
        <v>2.6</v>
      </c>
      <c r="L261" s="48">
        <f t="shared" si="14"/>
        <v>13</v>
      </c>
      <c r="M261" s="67">
        <v>44081</v>
      </c>
    </row>
    <row r="262" spans="1:13" x14ac:dyDescent="0.2">
      <c r="A262" s="108">
        <v>2113</v>
      </c>
      <c r="B262" s="31"/>
      <c r="C262" s="31"/>
      <c r="D262" s="100"/>
      <c r="E262" s="31"/>
      <c r="F262" s="31"/>
      <c r="G262" s="31"/>
      <c r="H262" s="31"/>
      <c r="I262" s="31">
        <f t="shared" si="12"/>
        <v>0</v>
      </c>
      <c r="J262" s="31"/>
      <c r="K262" s="48" t="e">
        <f t="shared" si="13"/>
        <v>#DIV/0!</v>
      </c>
      <c r="L262" s="48" t="e">
        <f t="shared" si="14"/>
        <v>#DIV/0!</v>
      </c>
      <c r="M262" s="31" t="s">
        <v>685</v>
      </c>
    </row>
    <row r="263" spans="1:13" x14ac:dyDescent="0.2">
      <c r="A263" s="108">
        <v>2114</v>
      </c>
      <c r="B263" s="67">
        <v>44052</v>
      </c>
      <c r="C263" s="31" t="s">
        <v>562</v>
      </c>
      <c r="D263" s="100">
        <v>6</v>
      </c>
      <c r="E263" s="31">
        <v>4</v>
      </c>
      <c r="F263" s="31">
        <v>5</v>
      </c>
      <c r="G263" s="31">
        <v>6</v>
      </c>
      <c r="H263" s="31">
        <v>4</v>
      </c>
      <c r="I263" s="31">
        <f t="shared" si="12"/>
        <v>25</v>
      </c>
      <c r="J263" s="31"/>
      <c r="K263" s="48">
        <f t="shared" si="13"/>
        <v>5</v>
      </c>
      <c r="L263" s="48">
        <f t="shared" si="14"/>
        <v>25</v>
      </c>
      <c r="M263" s="67">
        <v>44052</v>
      </c>
    </row>
    <row r="264" spans="1:13" x14ac:dyDescent="0.2">
      <c r="A264" s="108">
        <v>2115</v>
      </c>
      <c r="B264" s="31"/>
      <c r="C264" s="31"/>
      <c r="D264" s="100"/>
      <c r="E264" s="31"/>
      <c r="F264" s="31"/>
      <c r="G264" s="31"/>
      <c r="H264" s="31"/>
      <c r="I264" s="31">
        <f t="shared" si="12"/>
        <v>0</v>
      </c>
      <c r="J264" s="31"/>
      <c r="K264" s="48" t="e">
        <f t="shared" si="13"/>
        <v>#DIV/0!</v>
      </c>
      <c r="L264" s="48" t="e">
        <f t="shared" si="14"/>
        <v>#DIV/0!</v>
      </c>
      <c r="M264" s="31" t="s">
        <v>685</v>
      </c>
    </row>
    <row r="265" spans="1:13" x14ac:dyDescent="0.2">
      <c r="A265" s="108">
        <v>2116</v>
      </c>
      <c r="B265" s="67">
        <v>44052</v>
      </c>
      <c r="C265" s="31" t="s">
        <v>562</v>
      </c>
      <c r="D265" s="100">
        <v>6</v>
      </c>
      <c r="E265" s="31">
        <v>6</v>
      </c>
      <c r="F265" s="31">
        <v>6</v>
      </c>
      <c r="G265" s="31">
        <v>5</v>
      </c>
      <c r="H265" s="31">
        <v>6</v>
      </c>
      <c r="I265" s="31">
        <f t="shared" si="12"/>
        <v>29</v>
      </c>
      <c r="J265" s="31"/>
      <c r="K265" s="48">
        <f t="shared" si="13"/>
        <v>5.8</v>
      </c>
      <c r="L265" s="48">
        <f t="shared" si="14"/>
        <v>29</v>
      </c>
      <c r="M265" s="67">
        <v>44052</v>
      </c>
    </row>
    <row r="266" spans="1:13" x14ac:dyDescent="0.2">
      <c r="A266" s="108">
        <v>2117</v>
      </c>
      <c r="B266" s="67">
        <v>44061</v>
      </c>
      <c r="C266" s="31" t="s">
        <v>591</v>
      </c>
      <c r="D266" s="100">
        <v>5</v>
      </c>
      <c r="E266" s="31">
        <v>6</v>
      </c>
      <c r="F266" s="31">
        <v>5</v>
      </c>
      <c r="G266" s="31">
        <v>5</v>
      </c>
      <c r="H266" s="31">
        <v>5</v>
      </c>
      <c r="I266" s="31">
        <f t="shared" si="12"/>
        <v>26</v>
      </c>
      <c r="J266" s="31"/>
      <c r="K266" s="48">
        <f t="shared" si="13"/>
        <v>5.2</v>
      </c>
      <c r="L266" s="48">
        <f t="shared" si="14"/>
        <v>26</v>
      </c>
      <c r="M266" s="67">
        <v>44061</v>
      </c>
    </row>
    <row r="267" spans="1:13" hidden="1" x14ac:dyDescent="0.2">
      <c r="A267" s="108">
        <v>2118</v>
      </c>
      <c r="B267" s="31"/>
      <c r="C267" s="31"/>
      <c r="D267" s="100"/>
      <c r="E267" s="31"/>
      <c r="F267" s="31"/>
      <c r="G267" s="31"/>
      <c r="H267" s="31"/>
      <c r="I267" s="31">
        <f t="shared" si="12"/>
        <v>0</v>
      </c>
      <c r="J267" s="31"/>
      <c r="K267" s="48" t="e">
        <f t="shared" si="13"/>
        <v>#DIV/0!</v>
      </c>
      <c r="L267" s="48" t="e">
        <f t="shared" si="14"/>
        <v>#DIV/0!</v>
      </c>
      <c r="M267" s="31"/>
    </row>
    <row r="268" spans="1:13" x14ac:dyDescent="0.2">
      <c r="A268" s="108">
        <v>2120</v>
      </c>
      <c r="B268" s="67">
        <v>44080</v>
      </c>
      <c r="C268" s="31" t="s">
        <v>598</v>
      </c>
      <c r="D268" s="100">
        <v>3</v>
      </c>
      <c r="E268" s="31">
        <v>5</v>
      </c>
      <c r="F268" s="31">
        <v>4</v>
      </c>
      <c r="G268" s="31">
        <v>2</v>
      </c>
      <c r="H268" s="31">
        <v>2</v>
      </c>
      <c r="I268" s="31">
        <f t="shared" si="12"/>
        <v>16</v>
      </c>
      <c r="J268" s="31"/>
      <c r="K268" s="48">
        <f t="shared" si="13"/>
        <v>3.2</v>
      </c>
      <c r="L268" s="48">
        <f t="shared" si="14"/>
        <v>16</v>
      </c>
      <c r="M268" s="67">
        <v>44080</v>
      </c>
    </row>
    <row r="269" spans="1:13" x14ac:dyDescent="0.2">
      <c r="A269" s="108">
        <v>2121</v>
      </c>
      <c r="B269" s="67">
        <v>44081</v>
      </c>
      <c r="C269" s="31" t="s">
        <v>599</v>
      </c>
      <c r="D269" s="100">
        <v>5</v>
      </c>
      <c r="E269" s="31">
        <v>6</v>
      </c>
      <c r="F269" s="31">
        <v>5</v>
      </c>
      <c r="G269" s="31">
        <v>4</v>
      </c>
      <c r="H269" s="31">
        <v>5</v>
      </c>
      <c r="I269" s="31">
        <f t="shared" si="12"/>
        <v>25</v>
      </c>
      <c r="J269" s="31"/>
      <c r="K269" s="48">
        <f t="shared" si="13"/>
        <v>5</v>
      </c>
      <c r="L269" s="48">
        <f t="shared" si="14"/>
        <v>25</v>
      </c>
      <c r="M269" s="67">
        <v>44081</v>
      </c>
    </row>
    <row r="270" spans="1:13" x14ac:dyDescent="0.2">
      <c r="A270" s="108">
        <v>2122</v>
      </c>
      <c r="B270" s="67">
        <v>44052</v>
      </c>
      <c r="C270" s="31" t="s">
        <v>562</v>
      </c>
      <c r="D270" s="100">
        <v>7</v>
      </c>
      <c r="E270" s="31">
        <v>4</v>
      </c>
      <c r="F270" s="31">
        <v>7</v>
      </c>
      <c r="G270" s="31">
        <v>7</v>
      </c>
      <c r="H270" s="31">
        <v>7</v>
      </c>
      <c r="I270" s="31">
        <f t="shared" si="12"/>
        <v>32</v>
      </c>
      <c r="J270" s="31"/>
      <c r="K270" s="48">
        <f t="shared" si="13"/>
        <v>6.4</v>
      </c>
      <c r="L270" s="48">
        <f t="shared" si="14"/>
        <v>32</v>
      </c>
      <c r="M270" s="67">
        <v>44052</v>
      </c>
    </row>
    <row r="271" spans="1:13" x14ac:dyDescent="0.2">
      <c r="A271" s="108">
        <v>2123</v>
      </c>
      <c r="B271" s="67">
        <v>44081</v>
      </c>
      <c r="C271" s="31" t="s">
        <v>599</v>
      </c>
      <c r="D271" s="100">
        <v>6</v>
      </c>
      <c r="E271" s="31">
        <v>5</v>
      </c>
      <c r="F271" s="31">
        <v>6</v>
      </c>
      <c r="G271" s="31">
        <v>5</v>
      </c>
      <c r="H271" s="31">
        <v>5</v>
      </c>
      <c r="I271" s="31">
        <f t="shared" si="12"/>
        <v>27</v>
      </c>
      <c r="J271" s="31"/>
      <c r="K271" s="48">
        <f t="shared" si="13"/>
        <v>5.4</v>
      </c>
      <c r="L271" s="48">
        <f t="shared" si="14"/>
        <v>27</v>
      </c>
      <c r="M271" s="67">
        <v>44081</v>
      </c>
    </row>
    <row r="272" spans="1:13" x14ac:dyDescent="0.2">
      <c r="A272" s="108">
        <v>2124</v>
      </c>
      <c r="B272" s="67">
        <v>44081</v>
      </c>
      <c r="C272" s="31" t="s">
        <v>599</v>
      </c>
      <c r="D272" s="100">
        <v>5</v>
      </c>
      <c r="E272" s="31">
        <v>7</v>
      </c>
      <c r="F272" s="31">
        <v>7</v>
      </c>
      <c r="G272" s="31">
        <v>4</v>
      </c>
      <c r="H272" s="31">
        <v>1</v>
      </c>
      <c r="I272" s="31">
        <f t="shared" si="12"/>
        <v>24</v>
      </c>
      <c r="J272" s="31"/>
      <c r="K272" s="48">
        <f t="shared" si="13"/>
        <v>4.8</v>
      </c>
      <c r="L272" s="48">
        <f t="shared" si="14"/>
        <v>24</v>
      </c>
      <c r="M272" s="67">
        <v>44081</v>
      </c>
    </row>
    <row r="273" spans="1:13" x14ac:dyDescent="0.2">
      <c r="A273" s="108">
        <v>2125</v>
      </c>
      <c r="B273" s="67">
        <v>44081</v>
      </c>
      <c r="C273" s="31" t="s">
        <v>599</v>
      </c>
      <c r="D273" s="100">
        <v>4</v>
      </c>
      <c r="E273" s="31">
        <v>5</v>
      </c>
      <c r="F273" s="31">
        <v>5</v>
      </c>
      <c r="G273" s="31">
        <v>5</v>
      </c>
      <c r="H273" s="31">
        <v>4</v>
      </c>
      <c r="I273" s="31">
        <f t="shared" si="12"/>
        <v>23</v>
      </c>
      <c r="J273" s="31"/>
      <c r="K273" s="48">
        <f t="shared" si="13"/>
        <v>4.5999999999999996</v>
      </c>
      <c r="L273" s="48">
        <f t="shared" si="14"/>
        <v>23</v>
      </c>
      <c r="M273" s="67">
        <v>44081</v>
      </c>
    </row>
    <row r="274" spans="1:13" x14ac:dyDescent="0.2">
      <c r="A274" s="108">
        <v>2126</v>
      </c>
      <c r="B274" s="67">
        <v>44061</v>
      </c>
      <c r="C274" s="31" t="s">
        <v>591</v>
      </c>
      <c r="D274" s="100">
        <v>6</v>
      </c>
      <c r="E274" s="31">
        <v>5</v>
      </c>
      <c r="F274" s="31">
        <v>6</v>
      </c>
      <c r="G274" s="31">
        <v>4</v>
      </c>
      <c r="H274" s="31">
        <v>5</v>
      </c>
      <c r="I274" s="31">
        <f t="shared" si="12"/>
        <v>26</v>
      </c>
      <c r="J274" s="31"/>
      <c r="K274" s="48">
        <f t="shared" si="13"/>
        <v>5.2</v>
      </c>
      <c r="L274" s="48">
        <f t="shared" si="14"/>
        <v>26</v>
      </c>
      <c r="M274" s="67">
        <v>44061</v>
      </c>
    </row>
    <row r="275" spans="1:13" x14ac:dyDescent="0.2">
      <c r="A275" s="108">
        <v>2127</v>
      </c>
      <c r="B275" s="67">
        <v>44055</v>
      </c>
      <c r="C275" s="31" t="s">
        <v>585</v>
      </c>
      <c r="D275" s="100">
        <v>5</v>
      </c>
      <c r="E275" s="31">
        <v>4</v>
      </c>
      <c r="F275" s="31">
        <v>1</v>
      </c>
      <c r="G275" s="31">
        <v>4</v>
      </c>
      <c r="H275" s="31">
        <v>1</v>
      </c>
      <c r="I275" s="31">
        <f t="shared" si="12"/>
        <v>15</v>
      </c>
      <c r="J275" s="31"/>
      <c r="K275" s="48">
        <f t="shared" si="13"/>
        <v>3</v>
      </c>
      <c r="L275" s="48">
        <f t="shared" si="14"/>
        <v>15</v>
      </c>
      <c r="M275" s="67">
        <v>44055</v>
      </c>
    </row>
    <row r="276" spans="1:13" x14ac:dyDescent="0.2">
      <c r="A276" s="108">
        <v>2128</v>
      </c>
      <c r="B276" s="67">
        <v>44055</v>
      </c>
      <c r="C276" s="31" t="s">
        <v>585</v>
      </c>
      <c r="D276" s="100">
        <v>3</v>
      </c>
      <c r="E276" s="31">
        <v>3</v>
      </c>
      <c r="F276" s="31">
        <v>3</v>
      </c>
      <c r="G276" s="31">
        <v>3</v>
      </c>
      <c r="H276" s="31">
        <v>5</v>
      </c>
      <c r="I276" s="31">
        <f t="shared" si="12"/>
        <v>17</v>
      </c>
      <c r="J276" s="31"/>
      <c r="K276" s="48">
        <f t="shared" si="13"/>
        <v>3.4</v>
      </c>
      <c r="L276" s="48">
        <f t="shared" si="14"/>
        <v>17</v>
      </c>
      <c r="M276" s="67">
        <v>44055</v>
      </c>
    </row>
    <row r="277" spans="1:13" hidden="1" x14ac:dyDescent="0.2">
      <c r="A277" s="108">
        <v>2130</v>
      </c>
      <c r="B277" s="31"/>
      <c r="C277" s="31"/>
      <c r="D277" s="100"/>
      <c r="E277" s="31"/>
      <c r="F277" s="31"/>
      <c r="G277" s="31"/>
      <c r="H277" s="31"/>
      <c r="I277" s="31">
        <f t="shared" si="12"/>
        <v>0</v>
      </c>
      <c r="J277" s="31"/>
      <c r="K277" s="48" t="e">
        <f t="shared" si="13"/>
        <v>#DIV/0!</v>
      </c>
      <c r="L277" s="48" t="e">
        <f t="shared" si="14"/>
        <v>#DIV/0!</v>
      </c>
      <c r="M277" s="31"/>
    </row>
    <row r="278" spans="1:13" x14ac:dyDescent="0.2">
      <c r="A278" s="108">
        <v>2131</v>
      </c>
      <c r="B278" s="67">
        <v>44146</v>
      </c>
      <c r="C278" s="31" t="s">
        <v>562</v>
      </c>
      <c r="D278" s="100">
        <v>5</v>
      </c>
      <c r="E278" s="31">
        <v>7</v>
      </c>
      <c r="F278" s="31">
        <v>5</v>
      </c>
      <c r="G278" s="31">
        <v>6</v>
      </c>
      <c r="H278" s="31">
        <v>5</v>
      </c>
      <c r="I278" s="31">
        <f t="shared" si="12"/>
        <v>28</v>
      </c>
      <c r="J278" s="31"/>
      <c r="K278" s="48">
        <f t="shared" si="13"/>
        <v>5.6</v>
      </c>
      <c r="L278" s="48">
        <f t="shared" si="14"/>
        <v>28</v>
      </c>
      <c r="M278" s="67">
        <v>44146</v>
      </c>
    </row>
    <row r="279" spans="1:13" x14ac:dyDescent="0.2">
      <c r="A279" s="108">
        <v>2132</v>
      </c>
      <c r="B279" s="67">
        <v>44209</v>
      </c>
      <c r="C279" s="31" t="s">
        <v>585</v>
      </c>
      <c r="D279" s="100">
        <v>7</v>
      </c>
      <c r="E279" s="31">
        <v>7</v>
      </c>
      <c r="F279" s="31">
        <v>7</v>
      </c>
      <c r="G279" s="31">
        <v>6</v>
      </c>
      <c r="H279" s="31">
        <v>7</v>
      </c>
      <c r="I279" s="31">
        <f t="shared" si="12"/>
        <v>34</v>
      </c>
      <c r="J279" s="31"/>
      <c r="K279" s="48">
        <f t="shared" si="13"/>
        <v>6.8</v>
      </c>
      <c r="L279" s="48">
        <f t="shared" si="14"/>
        <v>34</v>
      </c>
      <c r="M279" s="67">
        <v>44209</v>
      </c>
    </row>
    <row r="280" spans="1:13" x14ac:dyDescent="0.2">
      <c r="A280" s="108">
        <v>2133</v>
      </c>
      <c r="B280" s="67">
        <v>44052</v>
      </c>
      <c r="C280" s="31" t="s">
        <v>562</v>
      </c>
      <c r="D280" s="100">
        <v>3</v>
      </c>
      <c r="E280" s="31">
        <v>7</v>
      </c>
      <c r="F280" s="31">
        <v>6</v>
      </c>
      <c r="G280" s="31">
        <v>3</v>
      </c>
      <c r="H280" s="31">
        <v>3</v>
      </c>
      <c r="I280" s="31">
        <f t="shared" si="12"/>
        <v>22</v>
      </c>
      <c r="J280" s="31"/>
      <c r="K280" s="48">
        <f t="shared" si="13"/>
        <v>4.4000000000000004</v>
      </c>
      <c r="L280" s="48">
        <f t="shared" si="14"/>
        <v>22</v>
      </c>
      <c r="M280" s="67">
        <v>44052</v>
      </c>
    </row>
    <row r="281" spans="1:13" x14ac:dyDescent="0.2">
      <c r="A281" s="104">
        <v>2134</v>
      </c>
      <c r="B281" s="67">
        <v>44089</v>
      </c>
      <c r="C281" s="31" t="s">
        <v>591</v>
      </c>
      <c r="D281" s="100">
        <v>3</v>
      </c>
      <c r="E281" s="31">
        <v>7</v>
      </c>
      <c r="F281" s="31">
        <v>5</v>
      </c>
      <c r="G281" s="31">
        <v>3</v>
      </c>
      <c r="H281" s="31">
        <v>3</v>
      </c>
      <c r="I281" s="31">
        <f t="shared" si="12"/>
        <v>21</v>
      </c>
      <c r="J281" s="31"/>
      <c r="K281" s="48">
        <f t="shared" si="13"/>
        <v>4.2</v>
      </c>
      <c r="L281" s="48">
        <f t="shared" si="14"/>
        <v>21</v>
      </c>
      <c r="M281" s="67">
        <v>44089</v>
      </c>
    </row>
    <row r="282" spans="1:13" x14ac:dyDescent="0.2">
      <c r="A282" s="108">
        <v>2135</v>
      </c>
      <c r="B282" s="31"/>
      <c r="C282" s="31"/>
      <c r="D282" s="100"/>
      <c r="E282" s="31"/>
      <c r="F282" s="31"/>
      <c r="G282" s="31"/>
      <c r="H282" s="31"/>
      <c r="I282" s="31">
        <f t="shared" si="12"/>
        <v>0</v>
      </c>
      <c r="J282" s="31"/>
      <c r="K282" s="48" t="e">
        <f t="shared" si="13"/>
        <v>#DIV/0!</v>
      </c>
      <c r="L282" s="48" t="e">
        <f t="shared" si="14"/>
        <v>#DIV/0!</v>
      </c>
      <c r="M282" s="31" t="s">
        <v>685</v>
      </c>
    </row>
    <row r="283" spans="1:13" x14ac:dyDescent="0.2">
      <c r="A283" s="108">
        <v>2136</v>
      </c>
      <c r="B283" s="67">
        <v>44055</v>
      </c>
      <c r="C283" s="31" t="s">
        <v>585</v>
      </c>
      <c r="D283" s="100">
        <v>1</v>
      </c>
      <c r="E283" s="31">
        <v>4</v>
      </c>
      <c r="F283" s="31">
        <v>1</v>
      </c>
      <c r="G283" s="31">
        <v>1</v>
      </c>
      <c r="H283" s="31">
        <v>1</v>
      </c>
      <c r="I283" s="31">
        <f t="shared" si="12"/>
        <v>8</v>
      </c>
      <c r="J283" s="31"/>
      <c r="K283" s="48">
        <f t="shared" si="13"/>
        <v>1.6</v>
      </c>
      <c r="L283" s="48">
        <f t="shared" si="14"/>
        <v>8</v>
      </c>
      <c r="M283" s="67">
        <v>44055</v>
      </c>
    </row>
    <row r="284" spans="1:13" x14ac:dyDescent="0.2">
      <c r="A284" s="108">
        <v>2137</v>
      </c>
      <c r="B284" s="67">
        <v>44052</v>
      </c>
      <c r="C284" s="31" t="s">
        <v>562</v>
      </c>
      <c r="D284" s="100">
        <v>7</v>
      </c>
      <c r="E284" s="31">
        <v>7</v>
      </c>
      <c r="F284" s="31">
        <v>7</v>
      </c>
      <c r="G284" s="31">
        <v>7</v>
      </c>
      <c r="H284" s="31">
        <v>7</v>
      </c>
      <c r="I284" s="31">
        <f t="shared" si="12"/>
        <v>35</v>
      </c>
      <c r="J284" s="31"/>
      <c r="K284" s="48">
        <f t="shared" si="13"/>
        <v>7</v>
      </c>
      <c r="L284" s="48">
        <f t="shared" si="14"/>
        <v>35</v>
      </c>
      <c r="M284" s="67">
        <v>44052</v>
      </c>
    </row>
    <row r="285" spans="1:13" x14ac:dyDescent="0.2">
      <c r="A285" s="108">
        <v>2138</v>
      </c>
      <c r="B285" s="67">
        <v>44061</v>
      </c>
      <c r="C285" s="31" t="s">
        <v>591</v>
      </c>
      <c r="D285" s="100">
        <v>3</v>
      </c>
      <c r="E285" s="31">
        <v>4</v>
      </c>
      <c r="F285" s="31">
        <v>5</v>
      </c>
      <c r="G285" s="31">
        <v>2</v>
      </c>
      <c r="H285" s="31">
        <v>1</v>
      </c>
      <c r="I285" s="31">
        <f t="shared" si="12"/>
        <v>15</v>
      </c>
      <c r="J285" s="31"/>
      <c r="K285" s="48">
        <f t="shared" si="13"/>
        <v>3</v>
      </c>
      <c r="L285" s="48">
        <f t="shared" si="14"/>
        <v>15</v>
      </c>
      <c r="M285" s="67">
        <v>44061</v>
      </c>
    </row>
    <row r="286" spans="1:13" x14ac:dyDescent="0.2">
      <c r="A286" s="108">
        <v>2139</v>
      </c>
      <c r="B286" s="67">
        <v>44061</v>
      </c>
      <c r="C286" s="31" t="s">
        <v>591</v>
      </c>
      <c r="D286" s="100">
        <v>6</v>
      </c>
      <c r="E286" s="31">
        <v>6</v>
      </c>
      <c r="F286" s="31">
        <v>7</v>
      </c>
      <c r="G286" s="31">
        <v>5</v>
      </c>
      <c r="H286" s="31">
        <v>2</v>
      </c>
      <c r="I286" s="31">
        <f t="shared" si="12"/>
        <v>26</v>
      </c>
      <c r="J286" s="31"/>
      <c r="K286" s="48">
        <f t="shared" si="13"/>
        <v>5.2</v>
      </c>
      <c r="L286" s="48">
        <f t="shared" si="14"/>
        <v>26</v>
      </c>
      <c r="M286" s="67">
        <v>44061</v>
      </c>
    </row>
    <row r="287" spans="1:13" x14ac:dyDescent="0.2">
      <c r="A287" s="108">
        <v>2140</v>
      </c>
      <c r="B287" s="67">
        <v>44052</v>
      </c>
      <c r="C287" s="31" t="s">
        <v>562</v>
      </c>
      <c r="D287" s="100">
        <v>6</v>
      </c>
      <c r="E287" s="31">
        <v>6</v>
      </c>
      <c r="F287" s="31">
        <v>7</v>
      </c>
      <c r="G287" s="31">
        <v>6</v>
      </c>
      <c r="H287" s="31">
        <v>1</v>
      </c>
      <c r="I287" s="31">
        <f t="shared" si="12"/>
        <v>26</v>
      </c>
      <c r="J287" s="31"/>
      <c r="K287" s="48">
        <f t="shared" si="13"/>
        <v>5.2</v>
      </c>
      <c r="L287" s="48">
        <f t="shared" si="14"/>
        <v>26</v>
      </c>
      <c r="M287" s="67">
        <v>44052</v>
      </c>
    </row>
    <row r="288" spans="1:13" x14ac:dyDescent="0.2">
      <c r="A288" s="108">
        <v>2141</v>
      </c>
      <c r="B288" s="67">
        <v>44052</v>
      </c>
      <c r="C288" s="31" t="s">
        <v>562</v>
      </c>
      <c r="D288" s="100">
        <v>4</v>
      </c>
      <c r="E288" s="31">
        <v>7</v>
      </c>
      <c r="F288" s="31">
        <v>6</v>
      </c>
      <c r="G288" s="31">
        <v>4</v>
      </c>
      <c r="H288" s="31">
        <v>2</v>
      </c>
      <c r="I288" s="31">
        <f t="shared" si="12"/>
        <v>23</v>
      </c>
      <c r="J288" s="31"/>
      <c r="K288" s="48">
        <f t="shared" si="13"/>
        <v>4.5999999999999996</v>
      </c>
      <c r="L288" s="48">
        <f t="shared" si="14"/>
        <v>23</v>
      </c>
      <c r="M288" s="67">
        <v>44052</v>
      </c>
    </row>
    <row r="289" spans="1:13" x14ac:dyDescent="0.2">
      <c r="A289" s="108">
        <v>2142</v>
      </c>
      <c r="B289" s="67">
        <v>44052</v>
      </c>
      <c r="C289" s="31" t="s">
        <v>562</v>
      </c>
      <c r="D289" s="100">
        <v>7</v>
      </c>
      <c r="E289" s="31">
        <v>7</v>
      </c>
      <c r="F289" s="31">
        <v>7</v>
      </c>
      <c r="G289" s="31">
        <v>6</v>
      </c>
      <c r="H289" s="31">
        <v>6</v>
      </c>
      <c r="I289" s="31">
        <f t="shared" si="12"/>
        <v>33</v>
      </c>
      <c r="J289" s="31"/>
      <c r="K289" s="48">
        <f t="shared" si="13"/>
        <v>6.6</v>
      </c>
      <c r="L289" s="48">
        <f t="shared" si="14"/>
        <v>33</v>
      </c>
      <c r="M289" s="67">
        <v>44052</v>
      </c>
    </row>
    <row r="290" spans="1:13" x14ac:dyDescent="0.2">
      <c r="A290" s="108">
        <v>2143</v>
      </c>
      <c r="B290" s="67">
        <v>44052</v>
      </c>
      <c r="C290" s="31" t="s">
        <v>562</v>
      </c>
      <c r="D290" s="100">
        <v>6</v>
      </c>
      <c r="E290" s="31">
        <v>7</v>
      </c>
      <c r="F290" s="31">
        <v>6</v>
      </c>
      <c r="G290" s="31">
        <v>5</v>
      </c>
      <c r="H290" s="31">
        <v>6</v>
      </c>
      <c r="I290" s="31">
        <f t="shared" si="12"/>
        <v>30</v>
      </c>
      <c r="J290" s="31"/>
      <c r="K290" s="48">
        <f t="shared" si="13"/>
        <v>6</v>
      </c>
      <c r="L290" s="48">
        <f t="shared" si="14"/>
        <v>30</v>
      </c>
      <c r="M290" s="67">
        <v>44052</v>
      </c>
    </row>
    <row r="291" spans="1:13" x14ac:dyDescent="0.2">
      <c r="A291" s="108">
        <v>2144</v>
      </c>
      <c r="B291" s="67">
        <v>44081</v>
      </c>
      <c r="C291" s="31" t="s">
        <v>599</v>
      </c>
      <c r="D291" s="100">
        <v>6</v>
      </c>
      <c r="E291" s="31">
        <v>6</v>
      </c>
      <c r="F291" s="31">
        <v>7</v>
      </c>
      <c r="G291" s="31">
        <v>6</v>
      </c>
      <c r="H291" s="31">
        <v>7</v>
      </c>
      <c r="I291" s="31">
        <f t="shared" si="12"/>
        <v>32</v>
      </c>
      <c r="J291" s="31"/>
      <c r="K291" s="48">
        <f t="shared" si="13"/>
        <v>6.4</v>
      </c>
      <c r="L291" s="48">
        <f t="shared" si="14"/>
        <v>32</v>
      </c>
      <c r="M291" s="67">
        <v>44081</v>
      </c>
    </row>
    <row r="292" spans="1:13" x14ac:dyDescent="0.2">
      <c r="A292" s="108">
        <v>2146</v>
      </c>
      <c r="B292" s="67">
        <v>44061</v>
      </c>
      <c r="C292" s="31" t="s">
        <v>591</v>
      </c>
      <c r="D292" s="100">
        <v>6</v>
      </c>
      <c r="E292" s="31">
        <v>6</v>
      </c>
      <c r="F292" s="31">
        <v>6</v>
      </c>
      <c r="G292" s="31">
        <v>5</v>
      </c>
      <c r="H292" s="31">
        <v>6</v>
      </c>
      <c r="I292" s="31">
        <f t="shared" si="12"/>
        <v>29</v>
      </c>
      <c r="J292" s="31"/>
      <c r="K292" s="48">
        <f t="shared" si="13"/>
        <v>5.8</v>
      </c>
      <c r="L292" s="48">
        <f t="shared" si="14"/>
        <v>29</v>
      </c>
      <c r="M292" s="67">
        <v>44061</v>
      </c>
    </row>
    <row r="293" spans="1:13" x14ac:dyDescent="0.2">
      <c r="A293" s="108">
        <v>2147</v>
      </c>
      <c r="B293" s="67">
        <v>44061</v>
      </c>
      <c r="C293" s="31" t="s">
        <v>591</v>
      </c>
      <c r="D293" s="100">
        <v>5</v>
      </c>
      <c r="E293" s="31">
        <v>3</v>
      </c>
      <c r="F293" s="31">
        <v>7</v>
      </c>
      <c r="G293" s="31">
        <v>7</v>
      </c>
      <c r="H293" s="31">
        <v>6</v>
      </c>
      <c r="I293" s="31">
        <f t="shared" si="12"/>
        <v>28</v>
      </c>
      <c r="J293" s="31"/>
      <c r="K293" s="48">
        <f t="shared" si="13"/>
        <v>5.6</v>
      </c>
      <c r="L293" s="48">
        <f t="shared" si="14"/>
        <v>28</v>
      </c>
      <c r="M293" s="67">
        <v>44061</v>
      </c>
    </row>
    <row r="294" spans="1:13" x14ac:dyDescent="0.2">
      <c r="A294" s="108">
        <v>2149</v>
      </c>
      <c r="B294" s="67">
        <v>44055</v>
      </c>
      <c r="C294" s="31" t="s">
        <v>585</v>
      </c>
      <c r="D294" s="100">
        <v>6</v>
      </c>
      <c r="E294" s="31">
        <v>6</v>
      </c>
      <c r="F294" s="31">
        <v>6</v>
      </c>
      <c r="G294" s="31">
        <v>5</v>
      </c>
      <c r="H294" s="31">
        <v>2</v>
      </c>
      <c r="I294" s="31">
        <f t="shared" si="12"/>
        <v>25</v>
      </c>
      <c r="J294" s="31"/>
      <c r="K294" s="48">
        <f t="shared" si="13"/>
        <v>5</v>
      </c>
      <c r="L294" s="48">
        <f t="shared" si="14"/>
        <v>25</v>
      </c>
      <c r="M294" s="67">
        <v>44055</v>
      </c>
    </row>
    <row r="295" spans="1:13" x14ac:dyDescent="0.2">
      <c r="A295" s="108">
        <v>2150</v>
      </c>
      <c r="B295" s="67">
        <v>44055</v>
      </c>
      <c r="C295" s="31" t="s">
        <v>585</v>
      </c>
      <c r="D295" s="100">
        <v>5</v>
      </c>
      <c r="E295" s="31">
        <v>7</v>
      </c>
      <c r="F295" s="31">
        <v>7</v>
      </c>
      <c r="G295" s="31">
        <v>6</v>
      </c>
      <c r="H295" s="31">
        <v>4</v>
      </c>
      <c r="I295" s="31">
        <f t="shared" si="12"/>
        <v>29</v>
      </c>
      <c r="J295" s="31"/>
      <c r="K295" s="48">
        <f t="shared" si="13"/>
        <v>5.8</v>
      </c>
      <c r="L295" s="48">
        <f t="shared" si="14"/>
        <v>29</v>
      </c>
      <c r="M295" s="67">
        <v>44055</v>
      </c>
    </row>
    <row r="296" spans="1:13" x14ac:dyDescent="0.2">
      <c r="A296" s="109">
        <v>3001</v>
      </c>
      <c r="B296" s="98">
        <v>44215</v>
      </c>
      <c r="C296" s="99" t="s">
        <v>591</v>
      </c>
      <c r="D296" s="100">
        <v>5</v>
      </c>
      <c r="E296" s="31">
        <v>5</v>
      </c>
      <c r="F296" s="31">
        <v>6</v>
      </c>
      <c r="G296" s="31">
        <v>5</v>
      </c>
      <c r="H296" s="31">
        <v>5</v>
      </c>
      <c r="I296" s="31">
        <f t="shared" si="12"/>
        <v>26</v>
      </c>
      <c r="J296" s="31"/>
      <c r="K296" s="48">
        <f t="shared" si="13"/>
        <v>5.2</v>
      </c>
      <c r="L296" s="48">
        <f t="shared" si="14"/>
        <v>26</v>
      </c>
      <c r="M296" s="98">
        <v>44215</v>
      </c>
    </row>
    <row r="297" spans="1:13" x14ac:dyDescent="0.2">
      <c r="A297" s="109">
        <v>3002</v>
      </c>
      <c r="B297" s="67">
        <v>44213</v>
      </c>
      <c r="C297" s="31" t="s">
        <v>599</v>
      </c>
      <c r="D297" s="100">
        <v>3</v>
      </c>
      <c r="E297" s="31">
        <v>7</v>
      </c>
      <c r="F297" s="31">
        <v>4</v>
      </c>
      <c r="G297" s="31">
        <v>5</v>
      </c>
      <c r="H297" s="31">
        <v>6</v>
      </c>
      <c r="I297" s="31">
        <f t="shared" si="12"/>
        <v>25</v>
      </c>
      <c r="J297" s="31"/>
      <c r="K297" s="48">
        <f t="shared" si="13"/>
        <v>5</v>
      </c>
      <c r="L297" s="48">
        <f t="shared" si="14"/>
        <v>25</v>
      </c>
      <c r="M297" s="67">
        <v>44213</v>
      </c>
    </row>
    <row r="298" spans="1:13" x14ac:dyDescent="0.2">
      <c r="A298" s="109">
        <v>3003</v>
      </c>
      <c r="B298" s="67">
        <v>44091</v>
      </c>
      <c r="C298" s="31" t="s">
        <v>562</v>
      </c>
      <c r="D298" s="100">
        <v>6</v>
      </c>
      <c r="E298" s="31">
        <v>6</v>
      </c>
      <c r="F298" s="31">
        <v>6</v>
      </c>
      <c r="G298" s="31">
        <v>4</v>
      </c>
      <c r="H298" s="31">
        <v>5</v>
      </c>
      <c r="I298" s="31">
        <f t="shared" si="12"/>
        <v>27</v>
      </c>
      <c r="J298" s="31"/>
      <c r="K298" s="48">
        <f t="shared" si="13"/>
        <v>5.4</v>
      </c>
      <c r="L298" s="48">
        <f t="shared" si="14"/>
        <v>27</v>
      </c>
      <c r="M298" s="67">
        <v>44091</v>
      </c>
    </row>
    <row r="299" spans="1:13" x14ac:dyDescent="0.2">
      <c r="A299" s="109">
        <v>3004</v>
      </c>
      <c r="B299" s="67">
        <v>44091</v>
      </c>
      <c r="C299" s="31" t="s">
        <v>562</v>
      </c>
      <c r="D299" s="100">
        <v>3</v>
      </c>
      <c r="E299" s="31">
        <v>5</v>
      </c>
      <c r="F299" s="31">
        <v>5</v>
      </c>
      <c r="G299" s="31">
        <v>4</v>
      </c>
      <c r="H299" s="31">
        <v>2</v>
      </c>
      <c r="I299" s="31">
        <f t="shared" si="12"/>
        <v>19</v>
      </c>
      <c r="J299" s="31"/>
      <c r="K299" s="48">
        <f t="shared" si="13"/>
        <v>3.8</v>
      </c>
      <c r="L299" s="48">
        <f t="shared" si="14"/>
        <v>19</v>
      </c>
      <c r="M299" s="67">
        <v>44091</v>
      </c>
    </row>
    <row r="300" spans="1:13" x14ac:dyDescent="0.2">
      <c r="A300" s="119">
        <v>3005</v>
      </c>
      <c r="B300" s="31"/>
      <c r="C300" s="31"/>
      <c r="D300" s="100"/>
      <c r="E300" s="31"/>
      <c r="F300" s="31"/>
      <c r="G300" s="31"/>
      <c r="H300" s="31"/>
      <c r="I300" s="31">
        <f t="shared" si="12"/>
        <v>0</v>
      </c>
      <c r="J300" s="31"/>
      <c r="K300" s="48" t="e">
        <f t="shared" si="13"/>
        <v>#DIV/0!</v>
      </c>
      <c r="L300" s="48" t="e">
        <f t="shared" si="14"/>
        <v>#DIV/0!</v>
      </c>
      <c r="M300" s="31" t="s">
        <v>685</v>
      </c>
    </row>
    <row r="301" spans="1:13" x14ac:dyDescent="0.2">
      <c r="A301" s="109">
        <v>3006</v>
      </c>
      <c r="B301" s="67">
        <v>44213</v>
      </c>
      <c r="C301" s="31" t="s">
        <v>599</v>
      </c>
      <c r="D301" s="100">
        <v>6</v>
      </c>
      <c r="E301" s="31">
        <v>7</v>
      </c>
      <c r="F301" s="31">
        <v>7</v>
      </c>
      <c r="G301" s="31">
        <v>7</v>
      </c>
      <c r="H301" s="31">
        <v>4</v>
      </c>
      <c r="I301" s="31">
        <f t="shared" si="12"/>
        <v>31</v>
      </c>
      <c r="J301" s="31"/>
      <c r="K301" s="48">
        <f t="shared" si="13"/>
        <v>6.2</v>
      </c>
      <c r="L301" s="48">
        <f t="shared" si="14"/>
        <v>31</v>
      </c>
      <c r="M301" s="67">
        <v>44213</v>
      </c>
    </row>
    <row r="302" spans="1:13" hidden="1" x14ac:dyDescent="0.2">
      <c r="A302" s="109">
        <v>3007</v>
      </c>
      <c r="B302" s="67"/>
      <c r="C302" s="31"/>
      <c r="D302" s="100"/>
      <c r="E302" s="31"/>
      <c r="F302" s="31"/>
      <c r="G302" s="31"/>
      <c r="H302" s="31"/>
      <c r="I302" s="31">
        <f t="shared" si="12"/>
        <v>0</v>
      </c>
      <c r="J302" s="31"/>
      <c r="K302" s="48" t="e">
        <f t="shared" si="13"/>
        <v>#DIV/0!</v>
      </c>
      <c r="L302" s="48" t="e">
        <f t="shared" si="14"/>
        <v>#DIV/0!</v>
      </c>
      <c r="M302" s="67"/>
    </row>
    <row r="303" spans="1:13" x14ac:dyDescent="0.2">
      <c r="A303" s="109">
        <v>3010</v>
      </c>
      <c r="B303" s="67">
        <v>44091</v>
      </c>
      <c r="C303" s="31" t="s">
        <v>562</v>
      </c>
      <c r="D303" s="100">
        <v>4</v>
      </c>
      <c r="E303" s="31">
        <v>5</v>
      </c>
      <c r="F303" s="31">
        <v>6</v>
      </c>
      <c r="G303" s="31">
        <v>5</v>
      </c>
      <c r="H303" s="31">
        <v>4</v>
      </c>
      <c r="I303" s="31">
        <f t="shared" si="12"/>
        <v>24</v>
      </c>
      <c r="J303" s="31"/>
      <c r="K303" s="48">
        <f t="shared" si="13"/>
        <v>4.8</v>
      </c>
      <c r="L303" s="48">
        <f t="shared" si="14"/>
        <v>24</v>
      </c>
      <c r="M303" s="67">
        <v>44091</v>
      </c>
    </row>
    <row r="304" spans="1:13" x14ac:dyDescent="0.2">
      <c r="A304" s="109">
        <v>3011</v>
      </c>
      <c r="B304" s="67">
        <v>44091</v>
      </c>
      <c r="C304" s="31" t="s">
        <v>562</v>
      </c>
      <c r="D304" s="100">
        <v>7</v>
      </c>
      <c r="E304" s="31">
        <v>7</v>
      </c>
      <c r="F304" s="31">
        <v>7</v>
      </c>
      <c r="G304" s="31">
        <v>2</v>
      </c>
      <c r="H304" s="31">
        <v>2</v>
      </c>
      <c r="I304" s="31">
        <f t="shared" si="12"/>
        <v>25</v>
      </c>
      <c r="J304" s="31"/>
      <c r="K304" s="48">
        <f t="shared" si="13"/>
        <v>5</v>
      </c>
      <c r="L304" s="48">
        <f t="shared" si="14"/>
        <v>25</v>
      </c>
      <c r="M304" s="67">
        <v>44091</v>
      </c>
    </row>
    <row r="305" spans="1:13" hidden="1" x14ac:dyDescent="0.2">
      <c r="A305" s="109">
        <v>3012</v>
      </c>
      <c r="B305" s="67"/>
      <c r="C305" s="31"/>
      <c r="D305" s="100"/>
      <c r="E305" s="31"/>
      <c r="F305" s="31"/>
      <c r="G305" s="31"/>
      <c r="H305" s="31"/>
      <c r="I305" s="31">
        <f t="shared" si="12"/>
        <v>0</v>
      </c>
      <c r="J305" s="31"/>
      <c r="K305" s="48" t="e">
        <f t="shared" si="13"/>
        <v>#DIV/0!</v>
      </c>
      <c r="L305" s="48" t="e">
        <f t="shared" si="14"/>
        <v>#DIV/0!</v>
      </c>
      <c r="M305" s="67"/>
    </row>
    <row r="306" spans="1:13" x14ac:dyDescent="0.2">
      <c r="A306" s="109">
        <v>3013</v>
      </c>
      <c r="B306" s="67">
        <v>44213</v>
      </c>
      <c r="C306" s="31" t="s">
        <v>599</v>
      </c>
      <c r="D306" s="100">
        <v>5</v>
      </c>
      <c r="E306" s="31">
        <v>7</v>
      </c>
      <c r="F306" s="31">
        <v>7</v>
      </c>
      <c r="G306" s="31">
        <v>5</v>
      </c>
      <c r="H306" s="31">
        <v>5</v>
      </c>
      <c r="I306" s="31">
        <f t="shared" si="12"/>
        <v>29</v>
      </c>
      <c r="J306" s="31"/>
      <c r="K306" s="48">
        <f t="shared" si="13"/>
        <v>5.8</v>
      </c>
      <c r="L306" s="48">
        <f t="shared" si="14"/>
        <v>29</v>
      </c>
      <c r="M306" s="67">
        <v>44213</v>
      </c>
    </row>
    <row r="307" spans="1:13" hidden="1" x14ac:dyDescent="0.2">
      <c r="A307" s="109">
        <v>3014</v>
      </c>
      <c r="B307" s="67"/>
      <c r="C307" s="31"/>
      <c r="D307" s="100"/>
      <c r="E307" s="31"/>
      <c r="F307" s="31"/>
      <c r="G307" s="31"/>
      <c r="H307" s="31"/>
      <c r="I307" s="31">
        <f t="shared" si="12"/>
        <v>0</v>
      </c>
      <c r="J307" s="31"/>
      <c r="K307" s="48" t="e">
        <f t="shared" si="13"/>
        <v>#DIV/0!</v>
      </c>
      <c r="L307" s="48" t="e">
        <f t="shared" si="14"/>
        <v>#DIV/0!</v>
      </c>
      <c r="M307" s="67"/>
    </row>
    <row r="308" spans="1:13" x14ac:dyDescent="0.2">
      <c r="A308" s="109">
        <v>3015</v>
      </c>
      <c r="B308" s="67">
        <v>44213</v>
      </c>
      <c r="C308" s="31" t="s">
        <v>599</v>
      </c>
      <c r="D308" s="100">
        <v>6</v>
      </c>
      <c r="E308" s="31">
        <v>7</v>
      </c>
      <c r="F308" s="31">
        <v>7</v>
      </c>
      <c r="G308" s="31">
        <v>4</v>
      </c>
      <c r="H308" s="31">
        <v>5</v>
      </c>
      <c r="I308" s="31">
        <f t="shared" si="12"/>
        <v>29</v>
      </c>
      <c r="J308" s="31"/>
      <c r="K308" s="48">
        <f t="shared" si="13"/>
        <v>5.8</v>
      </c>
      <c r="L308" s="48">
        <f t="shared" si="14"/>
        <v>29</v>
      </c>
      <c r="M308" s="67">
        <v>44213</v>
      </c>
    </row>
    <row r="309" spans="1:13" hidden="1" x14ac:dyDescent="0.2">
      <c r="A309" s="109">
        <v>3016</v>
      </c>
      <c r="B309" s="67"/>
      <c r="C309" s="31"/>
      <c r="D309" s="100"/>
      <c r="E309" s="31"/>
      <c r="F309" s="31"/>
      <c r="G309" s="31"/>
      <c r="H309" s="31"/>
      <c r="I309" s="31">
        <f t="shared" si="12"/>
        <v>0</v>
      </c>
      <c r="J309" s="31"/>
      <c r="K309" s="48" t="e">
        <f t="shared" si="13"/>
        <v>#DIV/0!</v>
      </c>
      <c r="L309" s="48" t="e">
        <f t="shared" si="14"/>
        <v>#DIV/0!</v>
      </c>
      <c r="M309" s="67"/>
    </row>
    <row r="310" spans="1:13" x14ac:dyDescent="0.2">
      <c r="A310" s="109">
        <v>3017</v>
      </c>
      <c r="B310" s="67">
        <v>44091</v>
      </c>
      <c r="C310" s="31" t="s">
        <v>562</v>
      </c>
      <c r="D310" s="100">
        <v>7</v>
      </c>
      <c r="E310" s="31">
        <v>7</v>
      </c>
      <c r="F310" s="31">
        <v>7</v>
      </c>
      <c r="G310" s="31">
        <v>7</v>
      </c>
      <c r="H310" s="31">
        <v>7</v>
      </c>
      <c r="I310" s="31">
        <f t="shared" si="12"/>
        <v>35</v>
      </c>
      <c r="J310" s="31"/>
      <c r="K310" s="48">
        <f t="shared" si="13"/>
        <v>7</v>
      </c>
      <c r="L310" s="48">
        <f t="shared" si="14"/>
        <v>35</v>
      </c>
      <c r="M310" s="67">
        <v>44091</v>
      </c>
    </row>
    <row r="311" spans="1:13" x14ac:dyDescent="0.2">
      <c r="A311" s="109">
        <v>3018</v>
      </c>
      <c r="B311" s="67">
        <v>44213</v>
      </c>
      <c r="C311" s="31" t="s">
        <v>599</v>
      </c>
      <c r="D311" s="100">
        <v>6</v>
      </c>
      <c r="E311" s="31">
        <v>5</v>
      </c>
      <c r="F311" s="31">
        <v>5</v>
      </c>
      <c r="G311" s="31">
        <v>5</v>
      </c>
      <c r="H311" s="31">
        <v>2</v>
      </c>
      <c r="I311" s="31">
        <f t="shared" si="12"/>
        <v>23</v>
      </c>
      <c r="J311" s="31"/>
      <c r="K311" s="48">
        <f t="shared" si="13"/>
        <v>4.5999999999999996</v>
      </c>
      <c r="L311" s="48">
        <f t="shared" si="14"/>
        <v>23</v>
      </c>
      <c r="M311" s="67">
        <v>44213</v>
      </c>
    </row>
    <row r="312" spans="1:13" x14ac:dyDescent="0.2">
      <c r="A312" s="109">
        <v>3019</v>
      </c>
      <c r="B312" s="67">
        <v>44083</v>
      </c>
      <c r="C312" s="31" t="s">
        <v>591</v>
      </c>
      <c r="D312" s="100">
        <v>4</v>
      </c>
      <c r="E312" s="31">
        <v>4</v>
      </c>
      <c r="F312" s="31">
        <v>3</v>
      </c>
      <c r="G312" s="31">
        <v>2</v>
      </c>
      <c r="H312" s="31">
        <v>2</v>
      </c>
      <c r="I312" s="31">
        <f t="shared" si="12"/>
        <v>15</v>
      </c>
      <c r="J312" s="31"/>
      <c r="K312" s="48">
        <f t="shared" si="13"/>
        <v>3</v>
      </c>
      <c r="L312" s="48">
        <f t="shared" si="14"/>
        <v>15</v>
      </c>
      <c r="M312" s="67">
        <v>44083</v>
      </c>
    </row>
    <row r="313" spans="1:13" x14ac:dyDescent="0.2">
      <c r="A313" s="109">
        <v>3020</v>
      </c>
      <c r="B313" s="67">
        <v>44083</v>
      </c>
      <c r="C313" s="31" t="s">
        <v>592</v>
      </c>
      <c r="D313" s="100">
        <v>3</v>
      </c>
      <c r="E313" s="31">
        <v>7</v>
      </c>
      <c r="F313" s="31">
        <v>5</v>
      </c>
      <c r="G313" s="31">
        <v>2</v>
      </c>
      <c r="H313" s="31">
        <v>6</v>
      </c>
      <c r="I313" s="31">
        <f t="shared" si="12"/>
        <v>23</v>
      </c>
      <c r="J313" s="31"/>
      <c r="K313" s="48">
        <f t="shared" si="13"/>
        <v>4.5999999999999996</v>
      </c>
      <c r="L313" s="48">
        <f t="shared" si="14"/>
        <v>23</v>
      </c>
      <c r="M313" s="67">
        <v>44083</v>
      </c>
    </row>
    <row r="314" spans="1:13" x14ac:dyDescent="0.2">
      <c r="A314" s="109">
        <v>3021</v>
      </c>
      <c r="B314" s="67">
        <v>44202</v>
      </c>
      <c r="C314" s="31" t="s">
        <v>585</v>
      </c>
      <c r="D314" s="100">
        <v>5</v>
      </c>
      <c r="E314" s="31">
        <v>7</v>
      </c>
      <c r="F314" s="31">
        <v>7</v>
      </c>
      <c r="G314" s="31">
        <v>5</v>
      </c>
      <c r="H314" s="31">
        <v>7</v>
      </c>
      <c r="I314" s="31">
        <f t="shared" si="12"/>
        <v>31</v>
      </c>
      <c r="J314" s="31"/>
      <c r="K314" s="48">
        <f t="shared" si="13"/>
        <v>6.2</v>
      </c>
      <c r="L314" s="48">
        <f t="shared" si="14"/>
        <v>31</v>
      </c>
      <c r="M314" s="67">
        <v>44202</v>
      </c>
    </row>
    <row r="315" spans="1:13" x14ac:dyDescent="0.2">
      <c r="A315" s="109">
        <v>3022</v>
      </c>
      <c r="B315" s="67">
        <v>44213</v>
      </c>
      <c r="C315" s="31" t="s">
        <v>599</v>
      </c>
      <c r="D315" s="100">
        <v>3</v>
      </c>
      <c r="E315" s="31">
        <v>3</v>
      </c>
      <c r="F315" s="31">
        <v>3</v>
      </c>
      <c r="G315" s="31">
        <v>4</v>
      </c>
      <c r="H315" s="31">
        <v>1</v>
      </c>
      <c r="I315" s="31">
        <f t="shared" si="12"/>
        <v>14</v>
      </c>
      <c r="J315" s="31"/>
      <c r="K315" s="48">
        <f t="shared" si="13"/>
        <v>2.8</v>
      </c>
      <c r="L315" s="48">
        <f t="shared" si="14"/>
        <v>14</v>
      </c>
      <c r="M315" s="67">
        <v>44213</v>
      </c>
    </row>
    <row r="316" spans="1:13" x14ac:dyDescent="0.2">
      <c r="A316" s="109">
        <v>3023</v>
      </c>
      <c r="B316" s="67">
        <v>44213</v>
      </c>
      <c r="C316" s="31" t="s">
        <v>599</v>
      </c>
      <c r="D316" s="100">
        <v>6</v>
      </c>
      <c r="E316" s="31">
        <v>6</v>
      </c>
      <c r="F316" s="31">
        <v>7</v>
      </c>
      <c r="G316" s="31">
        <v>7</v>
      </c>
      <c r="H316" s="31">
        <v>6</v>
      </c>
      <c r="I316" s="31">
        <f t="shared" si="12"/>
        <v>32</v>
      </c>
      <c r="J316" s="31"/>
      <c r="K316" s="48">
        <f t="shared" si="13"/>
        <v>6.4</v>
      </c>
      <c r="L316" s="48">
        <f t="shared" si="14"/>
        <v>32</v>
      </c>
      <c r="M316" s="67">
        <v>44213</v>
      </c>
    </row>
    <row r="317" spans="1:13" x14ac:dyDescent="0.2">
      <c r="A317" s="109">
        <v>3024</v>
      </c>
      <c r="B317" s="67">
        <v>44213</v>
      </c>
      <c r="C317" s="31" t="s">
        <v>599</v>
      </c>
      <c r="D317" s="100">
        <v>5</v>
      </c>
      <c r="E317" s="31">
        <v>5</v>
      </c>
      <c r="F317" s="31">
        <v>4</v>
      </c>
      <c r="G317" s="31">
        <v>3</v>
      </c>
      <c r="H317" s="31">
        <v>3</v>
      </c>
      <c r="I317" s="31">
        <f t="shared" si="12"/>
        <v>20</v>
      </c>
      <c r="J317" s="31"/>
      <c r="K317" s="48">
        <f t="shared" si="13"/>
        <v>4</v>
      </c>
      <c r="L317" s="48">
        <f t="shared" si="14"/>
        <v>20</v>
      </c>
      <c r="M317" s="67">
        <v>44213</v>
      </c>
    </row>
    <row r="318" spans="1:13" x14ac:dyDescent="0.2">
      <c r="A318" s="109">
        <v>3025</v>
      </c>
      <c r="B318" s="67">
        <v>44091</v>
      </c>
      <c r="C318" s="31" t="s">
        <v>562</v>
      </c>
      <c r="D318" s="100">
        <v>5</v>
      </c>
      <c r="E318" s="31">
        <v>6</v>
      </c>
      <c r="F318" s="31">
        <v>6</v>
      </c>
      <c r="G318" s="31">
        <v>5</v>
      </c>
      <c r="H318" s="31">
        <v>6</v>
      </c>
      <c r="I318" s="31">
        <f t="shared" si="12"/>
        <v>28</v>
      </c>
      <c r="J318" s="31"/>
      <c r="K318" s="48">
        <f t="shared" si="13"/>
        <v>5.6</v>
      </c>
      <c r="L318" s="48">
        <f t="shared" si="14"/>
        <v>28</v>
      </c>
      <c r="M318" s="67">
        <v>44091</v>
      </c>
    </row>
    <row r="319" spans="1:13" s="35" customFormat="1" hidden="1" x14ac:dyDescent="0.2">
      <c r="A319" s="109">
        <v>3026</v>
      </c>
      <c r="B319" s="31"/>
      <c r="C319" s="31"/>
      <c r="D319" s="100"/>
      <c r="E319" s="31"/>
      <c r="F319" s="31"/>
      <c r="G319" s="31"/>
      <c r="H319" s="31"/>
      <c r="I319" s="31">
        <f t="shared" si="12"/>
        <v>0</v>
      </c>
      <c r="J319" s="31"/>
      <c r="K319" s="48" t="e">
        <f t="shared" si="13"/>
        <v>#DIV/0!</v>
      </c>
      <c r="L319" s="48" t="e">
        <f t="shared" si="14"/>
        <v>#DIV/0!</v>
      </c>
      <c r="M319" s="31"/>
    </row>
    <row r="320" spans="1:13" x14ac:dyDescent="0.2">
      <c r="A320" s="109">
        <v>3027</v>
      </c>
      <c r="B320" s="67">
        <v>44213</v>
      </c>
      <c r="C320" s="31" t="s">
        <v>599</v>
      </c>
      <c r="D320" s="100">
        <v>3</v>
      </c>
      <c r="E320" s="31">
        <v>2</v>
      </c>
      <c r="F320" s="31">
        <v>7</v>
      </c>
      <c r="G320" s="31">
        <v>2</v>
      </c>
      <c r="H320" s="31">
        <v>3</v>
      </c>
      <c r="I320" s="31">
        <f t="shared" si="12"/>
        <v>17</v>
      </c>
      <c r="J320" s="31"/>
      <c r="K320" s="48">
        <f t="shared" si="13"/>
        <v>3.4</v>
      </c>
      <c r="L320" s="48">
        <f t="shared" si="14"/>
        <v>17</v>
      </c>
      <c r="M320" s="67">
        <v>44213</v>
      </c>
    </row>
    <row r="321" spans="1:13" x14ac:dyDescent="0.2">
      <c r="A321" s="119">
        <v>3028</v>
      </c>
      <c r="B321" s="67">
        <v>44083</v>
      </c>
      <c r="C321" s="31" t="s">
        <v>591</v>
      </c>
      <c r="D321" s="100">
        <v>5</v>
      </c>
      <c r="E321" s="31">
        <v>7</v>
      </c>
      <c r="F321" s="31">
        <v>7</v>
      </c>
      <c r="G321" s="31">
        <v>5</v>
      </c>
      <c r="H321" s="31">
        <v>4</v>
      </c>
      <c r="I321" s="31">
        <f t="shared" si="12"/>
        <v>28</v>
      </c>
      <c r="J321" s="31"/>
      <c r="K321" s="48">
        <f t="shared" si="13"/>
        <v>5.6</v>
      </c>
      <c r="L321" s="48">
        <f t="shared" si="14"/>
        <v>28</v>
      </c>
      <c r="M321" s="67">
        <v>44083</v>
      </c>
    </row>
    <row r="322" spans="1:13" x14ac:dyDescent="0.2">
      <c r="A322" s="109">
        <v>3029</v>
      </c>
      <c r="B322" s="67">
        <v>44083</v>
      </c>
      <c r="C322" s="31" t="s">
        <v>591</v>
      </c>
      <c r="D322" s="100">
        <v>4</v>
      </c>
      <c r="E322" s="31">
        <v>6</v>
      </c>
      <c r="F322" s="31">
        <v>6</v>
      </c>
      <c r="G322" s="31">
        <v>2</v>
      </c>
      <c r="H322" s="31">
        <v>4</v>
      </c>
      <c r="I322" s="31">
        <f t="shared" ref="I322:I386" si="15">SUM(D322:H322)</f>
        <v>22</v>
      </c>
      <c r="J322" s="31"/>
      <c r="K322" s="48">
        <f t="shared" si="13"/>
        <v>4.4000000000000004</v>
      </c>
      <c r="L322" s="48">
        <f t="shared" si="14"/>
        <v>22</v>
      </c>
      <c r="M322" s="67">
        <v>44083</v>
      </c>
    </row>
    <row r="323" spans="1:13" x14ac:dyDescent="0.2">
      <c r="A323" s="119">
        <v>3030</v>
      </c>
      <c r="B323" s="67">
        <v>44213</v>
      </c>
      <c r="C323" s="31" t="s">
        <v>599</v>
      </c>
      <c r="D323" s="100">
        <v>7</v>
      </c>
      <c r="E323" s="31">
        <v>7</v>
      </c>
      <c r="F323" s="31">
        <v>7</v>
      </c>
      <c r="G323" s="31">
        <v>7</v>
      </c>
      <c r="H323" s="31">
        <v>7</v>
      </c>
      <c r="I323" s="31">
        <f t="shared" si="15"/>
        <v>35</v>
      </c>
      <c r="J323" s="31"/>
      <c r="K323" s="48">
        <f t="shared" ref="K323:K386" si="16">AVERAGE(D323:H323)</f>
        <v>7</v>
      </c>
      <c r="L323" s="48">
        <f t="shared" ref="L323:L386" si="17">K323*5</f>
        <v>35</v>
      </c>
      <c r="M323" s="67">
        <v>44213</v>
      </c>
    </row>
    <row r="324" spans="1:13" s="35" customFormat="1" x14ac:dyDescent="0.2">
      <c r="A324" s="119">
        <v>3031</v>
      </c>
      <c r="B324" s="67">
        <v>44083</v>
      </c>
      <c r="C324" s="31" t="s">
        <v>591</v>
      </c>
      <c r="D324" s="100">
        <v>1</v>
      </c>
      <c r="E324" s="31">
        <v>6</v>
      </c>
      <c r="F324" s="31">
        <v>6</v>
      </c>
      <c r="G324" s="31">
        <v>3</v>
      </c>
      <c r="H324" s="31">
        <v>3</v>
      </c>
      <c r="I324" s="31">
        <f t="shared" si="15"/>
        <v>19</v>
      </c>
      <c r="J324" s="31"/>
      <c r="K324" s="48">
        <f t="shared" si="16"/>
        <v>3.8</v>
      </c>
      <c r="L324" s="48">
        <f t="shared" si="17"/>
        <v>19</v>
      </c>
      <c r="M324" s="67">
        <v>44083</v>
      </c>
    </row>
    <row r="325" spans="1:13" x14ac:dyDescent="0.2">
      <c r="A325" s="109">
        <v>3032</v>
      </c>
      <c r="B325" s="67">
        <v>44146</v>
      </c>
      <c r="C325" s="31" t="s">
        <v>562</v>
      </c>
      <c r="D325" s="100">
        <v>6</v>
      </c>
      <c r="E325" s="31">
        <v>5</v>
      </c>
      <c r="F325" s="31">
        <v>5</v>
      </c>
      <c r="G325" s="31">
        <v>6</v>
      </c>
      <c r="H325" s="31">
        <v>4</v>
      </c>
      <c r="I325" s="31">
        <f t="shared" si="15"/>
        <v>26</v>
      </c>
      <c r="J325" s="31"/>
      <c r="K325" s="48">
        <f t="shared" si="16"/>
        <v>5.2</v>
      </c>
      <c r="L325" s="48">
        <f t="shared" si="17"/>
        <v>26</v>
      </c>
      <c r="M325" s="67">
        <v>44146</v>
      </c>
    </row>
    <row r="326" spans="1:13" x14ac:dyDescent="0.2">
      <c r="A326" s="110">
        <v>3033</v>
      </c>
      <c r="B326" s="67">
        <v>44084</v>
      </c>
      <c r="C326" s="31" t="s">
        <v>591</v>
      </c>
      <c r="D326" s="100">
        <v>6</v>
      </c>
      <c r="E326" s="31">
        <v>7</v>
      </c>
      <c r="F326" s="31">
        <v>7</v>
      </c>
      <c r="G326" s="31">
        <v>5</v>
      </c>
      <c r="H326" s="31">
        <v>6</v>
      </c>
      <c r="I326" s="31">
        <f t="shared" si="15"/>
        <v>31</v>
      </c>
      <c r="J326" s="31"/>
      <c r="K326" s="48">
        <f t="shared" si="16"/>
        <v>6.2</v>
      </c>
      <c r="L326" s="48">
        <f t="shared" si="17"/>
        <v>31</v>
      </c>
      <c r="M326" s="67">
        <v>44084</v>
      </c>
    </row>
    <row r="327" spans="1:13" x14ac:dyDescent="0.2">
      <c r="A327" s="109">
        <v>3034</v>
      </c>
      <c r="B327" s="67">
        <v>44091</v>
      </c>
      <c r="C327" s="31" t="s">
        <v>562</v>
      </c>
      <c r="D327" s="100">
        <v>5</v>
      </c>
      <c r="E327" s="31">
        <v>7</v>
      </c>
      <c r="F327" s="31">
        <v>7</v>
      </c>
      <c r="G327" s="31">
        <v>7</v>
      </c>
      <c r="H327" s="31">
        <v>1</v>
      </c>
      <c r="I327" s="31">
        <f t="shared" si="15"/>
        <v>27</v>
      </c>
      <c r="J327" s="31"/>
      <c r="K327" s="48">
        <f t="shared" si="16"/>
        <v>5.4</v>
      </c>
      <c r="L327" s="48">
        <f t="shared" si="17"/>
        <v>27</v>
      </c>
      <c r="M327" s="67">
        <v>44091</v>
      </c>
    </row>
    <row r="328" spans="1:13" hidden="1" x14ac:dyDescent="0.2">
      <c r="A328" s="109">
        <v>3035</v>
      </c>
      <c r="B328" s="31"/>
      <c r="C328" s="31"/>
      <c r="D328" s="100"/>
      <c r="E328" s="31"/>
      <c r="F328" s="31"/>
      <c r="G328" s="31"/>
      <c r="H328" s="31"/>
      <c r="I328" s="31">
        <f t="shared" si="15"/>
        <v>0</v>
      </c>
      <c r="J328" s="31"/>
      <c r="K328" s="48" t="e">
        <f t="shared" si="16"/>
        <v>#DIV/0!</v>
      </c>
      <c r="L328" s="48" t="e">
        <f t="shared" si="17"/>
        <v>#DIV/0!</v>
      </c>
      <c r="M328" s="31"/>
    </row>
    <row r="329" spans="1:13" x14ac:dyDescent="0.2">
      <c r="A329" s="109">
        <v>3036</v>
      </c>
      <c r="B329" s="67">
        <v>44083</v>
      </c>
      <c r="C329" s="31" t="s">
        <v>591</v>
      </c>
      <c r="D329" s="100">
        <v>7</v>
      </c>
      <c r="E329" s="31">
        <v>7</v>
      </c>
      <c r="F329" s="31">
        <v>7</v>
      </c>
      <c r="G329" s="31">
        <v>7</v>
      </c>
      <c r="H329" s="31">
        <v>7</v>
      </c>
      <c r="I329" s="31">
        <f t="shared" si="15"/>
        <v>35</v>
      </c>
      <c r="J329" s="31"/>
      <c r="K329" s="48">
        <f t="shared" si="16"/>
        <v>7</v>
      </c>
      <c r="L329" s="48">
        <f t="shared" si="17"/>
        <v>35</v>
      </c>
      <c r="M329" s="67">
        <v>44083</v>
      </c>
    </row>
    <row r="330" spans="1:13" x14ac:dyDescent="0.2">
      <c r="A330" s="109">
        <v>3037</v>
      </c>
      <c r="B330" s="67">
        <v>44083</v>
      </c>
      <c r="C330" s="31" t="s">
        <v>591</v>
      </c>
      <c r="D330" s="100">
        <v>7</v>
      </c>
      <c r="E330" s="31">
        <v>7</v>
      </c>
      <c r="F330" s="31">
        <v>7</v>
      </c>
      <c r="G330" s="31">
        <v>5</v>
      </c>
      <c r="H330" s="31">
        <v>6</v>
      </c>
      <c r="I330" s="31">
        <f t="shared" si="15"/>
        <v>32</v>
      </c>
      <c r="J330" s="31"/>
      <c r="K330" s="48">
        <f t="shared" si="16"/>
        <v>6.4</v>
      </c>
      <c r="L330" s="48">
        <f t="shared" si="17"/>
        <v>32</v>
      </c>
      <c r="M330" s="67">
        <v>44083</v>
      </c>
    </row>
    <row r="331" spans="1:13" x14ac:dyDescent="0.2">
      <c r="A331" s="119">
        <v>3038</v>
      </c>
      <c r="B331" s="67">
        <v>44091</v>
      </c>
      <c r="C331" s="31" t="s">
        <v>562</v>
      </c>
      <c r="D331" s="100">
        <v>7</v>
      </c>
      <c r="E331" s="31">
        <v>7</v>
      </c>
      <c r="F331" s="31">
        <v>7</v>
      </c>
      <c r="G331" s="31">
        <v>7</v>
      </c>
      <c r="H331" s="31">
        <v>7</v>
      </c>
      <c r="I331" s="31">
        <f t="shared" si="15"/>
        <v>35</v>
      </c>
      <c r="J331" s="31"/>
      <c r="K331" s="48">
        <f t="shared" si="16"/>
        <v>7</v>
      </c>
      <c r="L331" s="48">
        <f t="shared" si="17"/>
        <v>35</v>
      </c>
      <c r="M331" s="67">
        <v>44091</v>
      </c>
    </row>
    <row r="332" spans="1:13" hidden="1" x14ac:dyDescent="0.2">
      <c r="A332" s="109">
        <v>3039</v>
      </c>
      <c r="B332" s="31"/>
      <c r="C332" s="31"/>
      <c r="D332" s="100"/>
      <c r="E332" s="31"/>
      <c r="F332" s="31"/>
      <c r="G332" s="31"/>
      <c r="H332" s="31"/>
      <c r="I332" s="31">
        <f t="shared" si="15"/>
        <v>0</v>
      </c>
      <c r="J332" s="31"/>
      <c r="K332" s="48" t="e">
        <f t="shared" si="16"/>
        <v>#DIV/0!</v>
      </c>
      <c r="L332" s="48" t="e">
        <f t="shared" si="17"/>
        <v>#DIV/0!</v>
      </c>
      <c r="M332" s="31"/>
    </row>
    <row r="333" spans="1:13" s="25" customFormat="1" x14ac:dyDescent="0.2">
      <c r="A333" s="109">
        <v>3040</v>
      </c>
      <c r="B333" s="67">
        <v>44083</v>
      </c>
      <c r="C333" s="31" t="s">
        <v>591</v>
      </c>
      <c r="D333" s="100">
        <v>6</v>
      </c>
      <c r="E333" s="31">
        <v>7</v>
      </c>
      <c r="F333" s="31">
        <v>7</v>
      </c>
      <c r="G333" s="31">
        <v>6</v>
      </c>
      <c r="H333" s="31">
        <v>6</v>
      </c>
      <c r="I333" s="31">
        <f t="shared" si="15"/>
        <v>32</v>
      </c>
      <c r="J333" s="31"/>
      <c r="K333" s="48">
        <f t="shared" si="16"/>
        <v>6.4</v>
      </c>
      <c r="L333" s="48">
        <f t="shared" si="17"/>
        <v>32</v>
      </c>
      <c r="M333" s="67">
        <v>44083</v>
      </c>
    </row>
    <row r="334" spans="1:13" x14ac:dyDescent="0.2">
      <c r="A334" s="110">
        <v>3041</v>
      </c>
      <c r="B334" s="67">
        <v>44052</v>
      </c>
      <c r="C334" s="31" t="s">
        <v>562</v>
      </c>
      <c r="D334" s="100">
        <v>7</v>
      </c>
      <c r="E334" s="31">
        <v>7</v>
      </c>
      <c r="F334" s="31">
        <v>7</v>
      </c>
      <c r="G334" s="31">
        <v>6</v>
      </c>
      <c r="H334" s="31">
        <v>5</v>
      </c>
      <c r="I334" s="31">
        <f t="shared" si="15"/>
        <v>32</v>
      </c>
      <c r="J334" s="31"/>
      <c r="K334" s="48">
        <f t="shared" si="16"/>
        <v>6.4</v>
      </c>
      <c r="L334" s="48">
        <f t="shared" si="17"/>
        <v>32</v>
      </c>
      <c r="M334" s="67">
        <v>44052</v>
      </c>
    </row>
    <row r="335" spans="1:13" x14ac:dyDescent="0.2">
      <c r="A335" s="110">
        <v>3042</v>
      </c>
      <c r="B335" s="67">
        <v>44088</v>
      </c>
      <c r="C335" s="31" t="s">
        <v>598</v>
      </c>
      <c r="D335" s="100">
        <v>3</v>
      </c>
      <c r="E335" s="31">
        <v>5</v>
      </c>
      <c r="F335" s="31">
        <v>4</v>
      </c>
      <c r="G335" s="31">
        <v>4</v>
      </c>
      <c r="H335" s="31">
        <v>2</v>
      </c>
      <c r="I335" s="31">
        <f t="shared" si="15"/>
        <v>18</v>
      </c>
      <c r="J335" s="31"/>
      <c r="K335" s="48">
        <f t="shared" si="16"/>
        <v>3.6</v>
      </c>
      <c r="L335" s="48">
        <f t="shared" si="17"/>
        <v>18</v>
      </c>
      <c r="M335" s="67">
        <v>44088</v>
      </c>
    </row>
    <row r="336" spans="1:13" x14ac:dyDescent="0.2">
      <c r="A336" s="110">
        <v>3043</v>
      </c>
      <c r="B336" s="67">
        <v>44084</v>
      </c>
      <c r="C336" s="31" t="s">
        <v>591</v>
      </c>
      <c r="D336" s="100">
        <v>1</v>
      </c>
      <c r="E336" s="31">
        <v>7</v>
      </c>
      <c r="F336" s="31">
        <v>7</v>
      </c>
      <c r="G336" s="31">
        <v>7</v>
      </c>
      <c r="H336" s="31">
        <v>5</v>
      </c>
      <c r="I336" s="31">
        <f t="shared" si="15"/>
        <v>27</v>
      </c>
      <c r="J336" s="31"/>
      <c r="K336" s="48">
        <f t="shared" si="16"/>
        <v>5.4</v>
      </c>
      <c r="L336" s="48">
        <f t="shared" si="17"/>
        <v>27</v>
      </c>
      <c r="M336" s="67">
        <v>44084</v>
      </c>
    </row>
    <row r="337" spans="1:25" x14ac:dyDescent="0.2">
      <c r="A337" s="110">
        <v>3044</v>
      </c>
      <c r="B337" s="67">
        <v>44084</v>
      </c>
      <c r="C337" s="31" t="s">
        <v>591</v>
      </c>
      <c r="D337" s="100">
        <v>4</v>
      </c>
      <c r="E337" s="31">
        <v>6</v>
      </c>
      <c r="F337" s="31">
        <v>6</v>
      </c>
      <c r="G337" s="31">
        <v>6</v>
      </c>
      <c r="H337" s="31">
        <v>3</v>
      </c>
      <c r="I337" s="31">
        <f t="shared" si="15"/>
        <v>25</v>
      </c>
      <c r="J337" s="31"/>
      <c r="K337" s="48">
        <f t="shared" si="16"/>
        <v>5</v>
      </c>
      <c r="L337" s="48">
        <f t="shared" si="17"/>
        <v>25</v>
      </c>
      <c r="M337" s="67">
        <v>44084</v>
      </c>
    </row>
    <row r="338" spans="1:25" x14ac:dyDescent="0.2">
      <c r="A338" s="110">
        <v>3045</v>
      </c>
      <c r="B338" s="67">
        <v>44084</v>
      </c>
      <c r="C338" s="31" t="s">
        <v>591</v>
      </c>
      <c r="D338" s="100">
        <v>6</v>
      </c>
      <c r="E338" s="31">
        <v>7</v>
      </c>
      <c r="F338" s="31">
        <v>7</v>
      </c>
      <c r="G338" s="31">
        <v>6</v>
      </c>
      <c r="H338" s="31">
        <v>6</v>
      </c>
      <c r="I338" s="31">
        <f t="shared" si="15"/>
        <v>32</v>
      </c>
      <c r="J338" s="31"/>
      <c r="K338" s="48">
        <f t="shared" si="16"/>
        <v>6.4</v>
      </c>
      <c r="L338" s="48">
        <f t="shared" si="17"/>
        <v>32</v>
      </c>
      <c r="M338" s="67">
        <v>44084</v>
      </c>
    </row>
    <row r="339" spans="1:25" x14ac:dyDescent="0.2">
      <c r="A339" s="110">
        <v>3046</v>
      </c>
      <c r="B339" s="67">
        <v>44087</v>
      </c>
      <c r="C339" s="31" t="s">
        <v>598</v>
      </c>
      <c r="D339" s="100">
        <v>5</v>
      </c>
      <c r="E339" s="31">
        <v>6</v>
      </c>
      <c r="F339" s="31">
        <v>6</v>
      </c>
      <c r="G339" s="31">
        <v>5</v>
      </c>
      <c r="H339" s="31">
        <v>3</v>
      </c>
      <c r="I339" s="31">
        <f t="shared" si="15"/>
        <v>25</v>
      </c>
      <c r="J339" s="31"/>
      <c r="K339" s="48">
        <f t="shared" si="16"/>
        <v>5</v>
      </c>
      <c r="L339" s="48">
        <f t="shared" si="17"/>
        <v>25</v>
      </c>
      <c r="M339" s="67">
        <v>44087</v>
      </c>
    </row>
    <row r="340" spans="1:25" x14ac:dyDescent="0.2">
      <c r="A340" s="110">
        <v>3047</v>
      </c>
      <c r="B340" s="67">
        <v>44084</v>
      </c>
      <c r="C340" s="31" t="s">
        <v>591</v>
      </c>
      <c r="D340" s="100">
        <v>5</v>
      </c>
      <c r="E340" s="31">
        <v>7</v>
      </c>
      <c r="F340" s="31">
        <v>6</v>
      </c>
      <c r="G340" s="31">
        <v>5</v>
      </c>
      <c r="H340" s="31">
        <v>2</v>
      </c>
      <c r="I340" s="31">
        <f t="shared" si="15"/>
        <v>25</v>
      </c>
      <c r="J340" s="31"/>
      <c r="K340" s="48">
        <f t="shared" si="16"/>
        <v>5</v>
      </c>
      <c r="L340" s="48">
        <f t="shared" si="17"/>
        <v>25</v>
      </c>
      <c r="M340" s="67">
        <v>44084</v>
      </c>
    </row>
    <row r="341" spans="1:25" x14ac:dyDescent="0.2">
      <c r="A341" s="110">
        <v>3048</v>
      </c>
      <c r="B341" s="67">
        <v>44091</v>
      </c>
      <c r="C341" s="31" t="s">
        <v>562</v>
      </c>
      <c r="D341" s="100">
        <v>5</v>
      </c>
      <c r="E341" s="31">
        <v>6</v>
      </c>
      <c r="F341" s="31">
        <v>5</v>
      </c>
      <c r="G341" s="31">
        <v>6</v>
      </c>
      <c r="H341" s="31">
        <v>7</v>
      </c>
      <c r="I341" s="31">
        <f t="shared" si="15"/>
        <v>29</v>
      </c>
      <c r="J341" s="31"/>
      <c r="K341" s="48">
        <f t="shared" si="16"/>
        <v>5.8</v>
      </c>
      <c r="L341" s="48">
        <f t="shared" si="17"/>
        <v>29</v>
      </c>
      <c r="M341" s="67">
        <v>44091</v>
      </c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 spans="1:25" x14ac:dyDescent="0.2">
      <c r="A342" s="110">
        <v>3049</v>
      </c>
      <c r="B342" s="67">
        <v>44084</v>
      </c>
      <c r="C342" s="31" t="s">
        <v>591</v>
      </c>
      <c r="D342" s="100">
        <v>2</v>
      </c>
      <c r="E342" s="31">
        <v>7</v>
      </c>
      <c r="F342" s="31">
        <v>3</v>
      </c>
      <c r="G342" s="31">
        <v>2</v>
      </c>
      <c r="H342" s="31">
        <v>1</v>
      </c>
      <c r="I342" s="31">
        <f t="shared" si="15"/>
        <v>15</v>
      </c>
      <c r="J342" s="31"/>
      <c r="K342" s="48">
        <f t="shared" si="16"/>
        <v>3</v>
      </c>
      <c r="L342" s="48">
        <f t="shared" si="17"/>
        <v>15</v>
      </c>
      <c r="M342" s="67">
        <v>44084</v>
      </c>
    </row>
    <row r="343" spans="1:25" x14ac:dyDescent="0.2">
      <c r="A343" s="110">
        <v>3050</v>
      </c>
      <c r="B343" s="67">
        <v>44084</v>
      </c>
      <c r="C343" s="31" t="s">
        <v>591</v>
      </c>
      <c r="D343" s="100">
        <v>5</v>
      </c>
      <c r="E343" s="31">
        <v>5</v>
      </c>
      <c r="F343" s="31">
        <v>6</v>
      </c>
      <c r="G343" s="31">
        <v>5</v>
      </c>
      <c r="H343" s="31">
        <v>6</v>
      </c>
      <c r="I343" s="31">
        <f t="shared" si="15"/>
        <v>27</v>
      </c>
      <c r="J343" s="31"/>
      <c r="K343" s="48">
        <f t="shared" si="16"/>
        <v>5.4</v>
      </c>
      <c r="L343" s="48">
        <f t="shared" si="17"/>
        <v>27</v>
      </c>
      <c r="M343" s="67">
        <v>44084</v>
      </c>
    </row>
    <row r="344" spans="1:25" hidden="1" x14ac:dyDescent="0.2">
      <c r="A344" s="109">
        <v>3051</v>
      </c>
      <c r="B344" s="31"/>
      <c r="C344" s="31"/>
      <c r="D344" s="100"/>
      <c r="E344" s="31"/>
      <c r="F344" s="31"/>
      <c r="G344" s="31"/>
      <c r="H344" s="31"/>
      <c r="I344" s="31">
        <f t="shared" si="15"/>
        <v>0</v>
      </c>
      <c r="J344" s="31"/>
      <c r="K344" s="48" t="e">
        <f t="shared" si="16"/>
        <v>#DIV/0!</v>
      </c>
      <c r="L344" s="48" t="e">
        <f t="shared" si="17"/>
        <v>#DIV/0!</v>
      </c>
      <c r="M344" s="31"/>
    </row>
    <row r="345" spans="1:25" x14ac:dyDescent="0.2">
      <c r="A345" s="109">
        <v>3052</v>
      </c>
      <c r="B345" s="67">
        <v>44091</v>
      </c>
      <c r="C345" s="31" t="s">
        <v>562</v>
      </c>
      <c r="D345" s="100">
        <v>6</v>
      </c>
      <c r="E345" s="31">
        <v>6</v>
      </c>
      <c r="F345" s="31">
        <v>6</v>
      </c>
      <c r="G345" s="31">
        <v>6</v>
      </c>
      <c r="H345" s="31">
        <v>3</v>
      </c>
      <c r="I345" s="31">
        <f t="shared" si="15"/>
        <v>27</v>
      </c>
      <c r="J345" s="31"/>
      <c r="K345" s="48">
        <f t="shared" si="16"/>
        <v>5.4</v>
      </c>
      <c r="L345" s="48">
        <f t="shared" si="17"/>
        <v>27</v>
      </c>
      <c r="M345" s="67">
        <v>44091</v>
      </c>
    </row>
    <row r="346" spans="1:25" x14ac:dyDescent="0.2">
      <c r="A346" s="96">
        <v>3053</v>
      </c>
      <c r="B346" s="67">
        <v>44202</v>
      </c>
      <c r="C346" s="31" t="s">
        <v>585</v>
      </c>
      <c r="D346" s="100">
        <v>6</v>
      </c>
      <c r="E346" s="31">
        <v>7</v>
      </c>
      <c r="F346" s="31">
        <v>6</v>
      </c>
      <c r="G346" s="31">
        <v>6</v>
      </c>
      <c r="H346" s="31">
        <v>6</v>
      </c>
      <c r="I346" s="31">
        <f t="shared" si="15"/>
        <v>31</v>
      </c>
      <c r="J346" s="31"/>
      <c r="K346" s="48">
        <f t="shared" si="16"/>
        <v>6.2</v>
      </c>
      <c r="L346" s="48">
        <f t="shared" si="17"/>
        <v>31</v>
      </c>
      <c r="M346" s="67">
        <v>44202</v>
      </c>
    </row>
    <row r="347" spans="1:25" hidden="1" x14ac:dyDescent="0.2">
      <c r="A347" s="109">
        <v>3054</v>
      </c>
      <c r="B347" s="31"/>
      <c r="C347" s="31"/>
      <c r="D347" s="100"/>
      <c r="E347" s="31"/>
      <c r="F347" s="31"/>
      <c r="G347" s="31"/>
      <c r="H347" s="31"/>
      <c r="I347" s="31">
        <f t="shared" si="15"/>
        <v>0</v>
      </c>
      <c r="J347" s="31"/>
      <c r="K347" s="48" t="e">
        <f t="shared" si="16"/>
        <v>#DIV/0!</v>
      </c>
      <c r="L347" s="48" t="e">
        <f t="shared" si="17"/>
        <v>#DIV/0!</v>
      </c>
      <c r="M347" s="31"/>
    </row>
    <row r="348" spans="1:25" x14ac:dyDescent="0.2">
      <c r="A348" s="108">
        <v>3055</v>
      </c>
      <c r="B348" s="67">
        <v>44052</v>
      </c>
      <c r="C348" s="31" t="s">
        <v>562</v>
      </c>
      <c r="D348" s="100">
        <v>4</v>
      </c>
      <c r="E348" s="31">
        <v>5</v>
      </c>
      <c r="F348" s="31">
        <v>6</v>
      </c>
      <c r="G348" s="31">
        <v>5</v>
      </c>
      <c r="H348" s="31">
        <v>5</v>
      </c>
      <c r="I348" s="31">
        <f t="shared" si="15"/>
        <v>25</v>
      </c>
      <c r="J348" s="31"/>
      <c r="K348" s="48">
        <f t="shared" si="16"/>
        <v>5</v>
      </c>
      <c r="L348" s="48">
        <f t="shared" si="17"/>
        <v>25</v>
      </c>
      <c r="M348" s="67">
        <v>44052</v>
      </c>
    </row>
    <row r="349" spans="1:25" x14ac:dyDescent="0.2">
      <c r="A349" s="109">
        <v>3056</v>
      </c>
      <c r="B349" s="67">
        <v>44083</v>
      </c>
      <c r="C349" s="31" t="s">
        <v>591</v>
      </c>
      <c r="D349" s="100">
        <v>4</v>
      </c>
      <c r="E349" s="31">
        <v>3</v>
      </c>
      <c r="F349" s="31">
        <v>6</v>
      </c>
      <c r="G349" s="31">
        <v>5</v>
      </c>
      <c r="H349" s="31">
        <v>2</v>
      </c>
      <c r="I349" s="31">
        <f t="shared" si="15"/>
        <v>20</v>
      </c>
      <c r="J349" s="31"/>
      <c r="K349" s="48">
        <f t="shared" si="16"/>
        <v>4</v>
      </c>
      <c r="L349" s="48">
        <f t="shared" si="17"/>
        <v>20</v>
      </c>
      <c r="M349" s="67">
        <v>44083</v>
      </c>
    </row>
    <row r="350" spans="1:25" x14ac:dyDescent="0.2">
      <c r="A350" s="109">
        <v>3057</v>
      </c>
      <c r="B350" s="67">
        <v>44091</v>
      </c>
      <c r="C350" s="31" t="s">
        <v>562</v>
      </c>
      <c r="D350" s="100">
        <v>6</v>
      </c>
      <c r="E350" s="31">
        <v>6</v>
      </c>
      <c r="F350" s="31">
        <v>6</v>
      </c>
      <c r="G350" s="31">
        <v>6</v>
      </c>
      <c r="H350" s="31">
        <v>6</v>
      </c>
      <c r="I350" s="31">
        <f t="shared" si="15"/>
        <v>30</v>
      </c>
      <c r="J350" s="31"/>
      <c r="K350" s="48">
        <f t="shared" si="16"/>
        <v>6</v>
      </c>
      <c r="L350" s="48">
        <f t="shared" si="17"/>
        <v>30</v>
      </c>
      <c r="M350" s="67">
        <v>44091</v>
      </c>
    </row>
    <row r="351" spans="1:25" x14ac:dyDescent="0.2">
      <c r="A351" s="110">
        <v>3058</v>
      </c>
      <c r="B351" s="67">
        <v>44087</v>
      </c>
      <c r="C351" s="31" t="s">
        <v>598</v>
      </c>
      <c r="D351" s="100">
        <v>6</v>
      </c>
      <c r="E351" s="31">
        <v>6</v>
      </c>
      <c r="F351" s="31">
        <v>7</v>
      </c>
      <c r="G351" s="31">
        <v>6</v>
      </c>
      <c r="H351" s="31">
        <v>4</v>
      </c>
      <c r="I351" s="31">
        <f t="shared" si="15"/>
        <v>29</v>
      </c>
      <c r="J351" s="31"/>
      <c r="K351" s="48">
        <f t="shared" si="16"/>
        <v>5.8</v>
      </c>
      <c r="L351" s="48">
        <f t="shared" si="17"/>
        <v>29</v>
      </c>
      <c r="M351" s="67">
        <v>44087</v>
      </c>
    </row>
    <row r="352" spans="1:25" x14ac:dyDescent="0.2">
      <c r="A352" s="109">
        <v>3059</v>
      </c>
      <c r="B352" s="67">
        <v>44083</v>
      </c>
      <c r="C352" s="31" t="s">
        <v>591</v>
      </c>
      <c r="D352" s="100">
        <v>6</v>
      </c>
      <c r="E352" s="31">
        <v>6</v>
      </c>
      <c r="F352" s="31">
        <v>6</v>
      </c>
      <c r="G352" s="31">
        <v>5</v>
      </c>
      <c r="H352" s="31">
        <v>6</v>
      </c>
      <c r="I352" s="31">
        <f t="shared" si="15"/>
        <v>29</v>
      </c>
      <c r="J352" s="31"/>
      <c r="K352" s="48">
        <f t="shared" si="16"/>
        <v>5.8</v>
      </c>
      <c r="L352" s="48">
        <f t="shared" si="17"/>
        <v>29</v>
      </c>
      <c r="M352" s="67">
        <v>44083</v>
      </c>
    </row>
    <row r="353" spans="1:13" x14ac:dyDescent="0.2">
      <c r="A353" s="119">
        <v>3060</v>
      </c>
      <c r="B353" s="67">
        <v>44213</v>
      </c>
      <c r="C353" s="31" t="s">
        <v>599</v>
      </c>
      <c r="D353" s="100">
        <v>3</v>
      </c>
      <c r="E353" s="31">
        <v>4</v>
      </c>
      <c r="F353" s="31">
        <v>5</v>
      </c>
      <c r="G353" s="31">
        <v>2</v>
      </c>
      <c r="H353" s="31">
        <v>3</v>
      </c>
      <c r="I353" s="31">
        <f t="shared" si="15"/>
        <v>17</v>
      </c>
      <c r="J353" s="31"/>
      <c r="K353" s="48">
        <f t="shared" si="16"/>
        <v>3.4</v>
      </c>
      <c r="L353" s="48">
        <f t="shared" si="17"/>
        <v>17</v>
      </c>
      <c r="M353" s="67">
        <v>44213</v>
      </c>
    </row>
    <row r="354" spans="1:13" x14ac:dyDescent="0.2">
      <c r="A354" s="119">
        <v>3061</v>
      </c>
      <c r="B354" s="67">
        <v>44083</v>
      </c>
      <c r="C354" s="31" t="s">
        <v>591</v>
      </c>
      <c r="D354" s="100">
        <v>3</v>
      </c>
      <c r="E354" s="31">
        <v>6</v>
      </c>
      <c r="F354" s="31">
        <v>4</v>
      </c>
      <c r="G354" s="31">
        <v>3</v>
      </c>
      <c r="H354" s="31">
        <v>1</v>
      </c>
      <c r="I354" s="31">
        <f t="shared" si="15"/>
        <v>17</v>
      </c>
      <c r="J354" s="31"/>
      <c r="K354" s="48">
        <f t="shared" si="16"/>
        <v>3.4</v>
      </c>
      <c r="L354" s="48">
        <f t="shared" si="17"/>
        <v>17</v>
      </c>
      <c r="M354" s="67">
        <v>44083</v>
      </c>
    </row>
    <row r="355" spans="1:13" hidden="1" x14ac:dyDescent="0.2">
      <c r="A355" s="108">
        <v>3062</v>
      </c>
      <c r="B355" s="31"/>
      <c r="C355" s="31"/>
      <c r="D355" s="100"/>
      <c r="E355" s="31"/>
      <c r="F355" s="31"/>
      <c r="G355" s="31"/>
      <c r="H355" s="31"/>
      <c r="I355" s="31">
        <f t="shared" si="15"/>
        <v>0</v>
      </c>
      <c r="J355" s="31"/>
      <c r="K355" s="48" t="e">
        <f t="shared" si="16"/>
        <v>#DIV/0!</v>
      </c>
      <c r="L355" s="48" t="e">
        <f t="shared" si="17"/>
        <v>#DIV/0!</v>
      </c>
      <c r="M355" s="31"/>
    </row>
    <row r="356" spans="1:13" x14ac:dyDescent="0.2">
      <c r="A356" s="119">
        <v>3065</v>
      </c>
      <c r="B356" s="67">
        <v>44213</v>
      </c>
      <c r="C356" s="31" t="s">
        <v>599</v>
      </c>
      <c r="D356" s="100">
        <v>5</v>
      </c>
      <c r="E356" s="31">
        <v>4</v>
      </c>
      <c r="F356" s="31">
        <v>6</v>
      </c>
      <c r="G356" s="31">
        <v>5</v>
      </c>
      <c r="H356" s="31">
        <v>5</v>
      </c>
      <c r="I356" s="31">
        <f t="shared" si="15"/>
        <v>25</v>
      </c>
      <c r="J356" s="31"/>
      <c r="K356" s="48">
        <f t="shared" si="16"/>
        <v>5</v>
      </c>
      <c r="L356" s="48">
        <f t="shared" si="17"/>
        <v>25</v>
      </c>
      <c r="M356" s="67">
        <v>44213</v>
      </c>
    </row>
    <row r="357" spans="1:13" hidden="1" x14ac:dyDescent="0.2">
      <c r="A357" s="109">
        <v>3066</v>
      </c>
      <c r="B357" s="31"/>
      <c r="C357" s="31"/>
      <c r="D357" s="100"/>
      <c r="E357" s="31"/>
      <c r="F357" s="31"/>
      <c r="G357" s="31"/>
      <c r="H357" s="31"/>
      <c r="I357" s="31">
        <f t="shared" si="15"/>
        <v>0</v>
      </c>
      <c r="J357" s="31"/>
      <c r="K357" s="48" t="e">
        <f t="shared" si="16"/>
        <v>#DIV/0!</v>
      </c>
      <c r="L357" s="48" t="e">
        <f t="shared" si="17"/>
        <v>#DIV/0!</v>
      </c>
      <c r="M357" s="31"/>
    </row>
    <row r="358" spans="1:13" x14ac:dyDescent="0.2">
      <c r="A358" s="110">
        <v>3067</v>
      </c>
      <c r="B358" s="67">
        <v>44084</v>
      </c>
      <c r="C358" s="67" t="s">
        <v>591</v>
      </c>
      <c r="D358" s="100">
        <v>6</v>
      </c>
      <c r="E358" s="31">
        <v>6</v>
      </c>
      <c r="F358" s="31">
        <v>7</v>
      </c>
      <c r="G358" s="31">
        <v>6</v>
      </c>
      <c r="H358" s="31">
        <v>7</v>
      </c>
      <c r="I358" s="31">
        <f t="shared" si="15"/>
        <v>32</v>
      </c>
      <c r="J358" s="31"/>
      <c r="K358" s="48">
        <f t="shared" si="16"/>
        <v>6.4</v>
      </c>
      <c r="L358" s="48">
        <f t="shared" si="17"/>
        <v>32</v>
      </c>
      <c r="M358" s="67">
        <v>44084</v>
      </c>
    </row>
    <row r="359" spans="1:13" x14ac:dyDescent="0.2">
      <c r="A359" s="109">
        <v>3069</v>
      </c>
      <c r="B359" s="67">
        <v>44213</v>
      </c>
      <c r="C359" s="31" t="s">
        <v>599</v>
      </c>
      <c r="D359" s="100">
        <v>6</v>
      </c>
      <c r="E359" s="31">
        <v>6</v>
      </c>
      <c r="F359" s="31">
        <v>6</v>
      </c>
      <c r="G359" s="31">
        <v>6</v>
      </c>
      <c r="H359" s="31">
        <v>6</v>
      </c>
      <c r="I359" s="31">
        <f t="shared" si="15"/>
        <v>30</v>
      </c>
      <c r="J359" s="31"/>
      <c r="K359" s="48">
        <f t="shared" si="16"/>
        <v>6</v>
      </c>
      <c r="L359" s="48">
        <f t="shared" si="17"/>
        <v>30</v>
      </c>
      <c r="M359" s="67">
        <v>44213</v>
      </c>
    </row>
    <row r="360" spans="1:13" x14ac:dyDescent="0.2">
      <c r="A360" s="109">
        <v>3070</v>
      </c>
      <c r="B360" s="67">
        <v>44083</v>
      </c>
      <c r="C360" s="31" t="s">
        <v>591</v>
      </c>
      <c r="D360" s="100">
        <v>6</v>
      </c>
      <c r="E360" s="31">
        <v>7</v>
      </c>
      <c r="F360" s="31">
        <v>7</v>
      </c>
      <c r="G360" s="31">
        <v>6</v>
      </c>
      <c r="H360" s="31">
        <v>6</v>
      </c>
      <c r="I360" s="31">
        <f t="shared" si="15"/>
        <v>32</v>
      </c>
      <c r="J360" s="31"/>
      <c r="K360" s="48">
        <f t="shared" si="16"/>
        <v>6.4</v>
      </c>
      <c r="L360" s="48">
        <f t="shared" si="17"/>
        <v>32</v>
      </c>
      <c r="M360" s="67">
        <v>44083</v>
      </c>
    </row>
    <row r="361" spans="1:13" x14ac:dyDescent="0.2">
      <c r="A361" s="109">
        <v>3071</v>
      </c>
      <c r="B361" s="67">
        <v>44213</v>
      </c>
      <c r="C361" s="31" t="s">
        <v>599</v>
      </c>
      <c r="D361" s="100">
        <v>2</v>
      </c>
      <c r="E361" s="31">
        <v>6</v>
      </c>
      <c r="F361" s="31">
        <v>3</v>
      </c>
      <c r="G361" s="31">
        <v>4</v>
      </c>
      <c r="H361" s="31">
        <v>2</v>
      </c>
      <c r="I361" s="31">
        <f t="shared" si="15"/>
        <v>17</v>
      </c>
      <c r="J361" s="31"/>
      <c r="K361" s="48">
        <f t="shared" si="16"/>
        <v>3.4</v>
      </c>
      <c r="L361" s="48">
        <f t="shared" si="17"/>
        <v>17</v>
      </c>
      <c r="M361" s="67">
        <v>44213</v>
      </c>
    </row>
    <row r="362" spans="1:13" x14ac:dyDescent="0.2">
      <c r="A362" s="109">
        <v>3072</v>
      </c>
      <c r="B362" s="67">
        <v>43847</v>
      </c>
      <c r="C362" s="31" t="s">
        <v>599</v>
      </c>
      <c r="D362" s="100">
        <v>5</v>
      </c>
      <c r="E362" s="31">
        <v>7</v>
      </c>
      <c r="F362" s="31">
        <v>6</v>
      </c>
      <c r="G362" s="31">
        <v>5</v>
      </c>
      <c r="H362" s="31">
        <v>4</v>
      </c>
      <c r="I362" s="31">
        <f t="shared" si="15"/>
        <v>27</v>
      </c>
      <c r="J362" s="31"/>
      <c r="K362" s="48">
        <f t="shared" si="16"/>
        <v>5.4</v>
      </c>
      <c r="L362" s="48">
        <f t="shared" si="17"/>
        <v>27</v>
      </c>
      <c r="M362" s="67">
        <v>44213</v>
      </c>
    </row>
    <row r="363" spans="1:13" x14ac:dyDescent="0.2">
      <c r="A363" s="109">
        <v>3073</v>
      </c>
      <c r="B363" s="67">
        <v>44083</v>
      </c>
      <c r="C363" s="31" t="s">
        <v>591</v>
      </c>
      <c r="D363" s="100">
        <v>5</v>
      </c>
      <c r="E363" s="31">
        <v>6</v>
      </c>
      <c r="F363" s="31">
        <v>6</v>
      </c>
      <c r="G363" s="31">
        <v>4</v>
      </c>
      <c r="H363" s="31">
        <v>4</v>
      </c>
      <c r="I363" s="31">
        <f t="shared" si="15"/>
        <v>25</v>
      </c>
      <c r="J363" s="31"/>
      <c r="K363" s="48">
        <f t="shared" si="16"/>
        <v>5</v>
      </c>
      <c r="L363" s="48">
        <f t="shared" si="17"/>
        <v>25</v>
      </c>
      <c r="M363" s="67">
        <v>44083</v>
      </c>
    </row>
    <row r="364" spans="1:13" x14ac:dyDescent="0.2">
      <c r="A364" s="109">
        <v>3074</v>
      </c>
      <c r="B364" s="67">
        <v>44146</v>
      </c>
      <c r="C364" s="31" t="s">
        <v>562</v>
      </c>
      <c r="D364" s="100">
        <v>7</v>
      </c>
      <c r="E364" s="31">
        <v>7</v>
      </c>
      <c r="F364" s="31">
        <v>7</v>
      </c>
      <c r="G364" s="31">
        <v>7</v>
      </c>
      <c r="H364" s="31">
        <v>7</v>
      </c>
      <c r="I364" s="31">
        <f t="shared" si="15"/>
        <v>35</v>
      </c>
      <c r="J364" s="31"/>
      <c r="K364" s="48">
        <f t="shared" si="16"/>
        <v>7</v>
      </c>
      <c r="L364" s="48">
        <f t="shared" si="17"/>
        <v>35</v>
      </c>
      <c r="M364" s="67">
        <v>44146</v>
      </c>
    </row>
    <row r="365" spans="1:13" x14ac:dyDescent="0.2">
      <c r="A365" s="119">
        <v>3075</v>
      </c>
      <c r="B365" s="67">
        <v>44213</v>
      </c>
      <c r="C365" s="31" t="s">
        <v>599</v>
      </c>
      <c r="D365" s="100">
        <v>6</v>
      </c>
      <c r="E365" s="31">
        <v>6</v>
      </c>
      <c r="F365" s="31">
        <v>6</v>
      </c>
      <c r="G365" s="31">
        <v>6</v>
      </c>
      <c r="H365" s="31">
        <v>7</v>
      </c>
      <c r="I365" s="31">
        <f t="shared" si="15"/>
        <v>31</v>
      </c>
      <c r="J365" s="31"/>
      <c r="K365" s="48">
        <f t="shared" si="16"/>
        <v>6.2</v>
      </c>
      <c r="L365" s="48">
        <f t="shared" si="17"/>
        <v>31</v>
      </c>
      <c r="M365" s="67">
        <v>44213</v>
      </c>
    </row>
    <row r="366" spans="1:13" x14ac:dyDescent="0.2">
      <c r="A366" s="109">
        <v>3076</v>
      </c>
      <c r="B366" s="67">
        <v>44213</v>
      </c>
      <c r="C366" s="31" t="s">
        <v>599</v>
      </c>
      <c r="D366" s="100">
        <v>7</v>
      </c>
      <c r="E366" s="31">
        <v>4</v>
      </c>
      <c r="F366" s="31">
        <v>7</v>
      </c>
      <c r="G366" s="31">
        <v>5</v>
      </c>
      <c r="H366" s="31">
        <v>3</v>
      </c>
      <c r="I366" s="31">
        <f t="shared" si="15"/>
        <v>26</v>
      </c>
      <c r="J366" s="31"/>
      <c r="K366" s="48">
        <f t="shared" si="16"/>
        <v>5.2</v>
      </c>
      <c r="L366" s="48">
        <f t="shared" si="17"/>
        <v>26</v>
      </c>
      <c r="M366" s="67">
        <v>44213</v>
      </c>
    </row>
    <row r="367" spans="1:13" hidden="1" x14ac:dyDescent="0.2">
      <c r="A367" s="119">
        <v>3077</v>
      </c>
      <c r="B367" s="31"/>
      <c r="C367" s="31"/>
      <c r="D367" s="100"/>
      <c r="E367" s="31"/>
      <c r="F367" s="31"/>
      <c r="G367" s="31"/>
      <c r="H367" s="31"/>
      <c r="I367" s="31">
        <f t="shared" si="15"/>
        <v>0</v>
      </c>
      <c r="J367" s="31"/>
      <c r="K367" s="48" t="e">
        <f t="shared" si="16"/>
        <v>#DIV/0!</v>
      </c>
      <c r="L367" s="48" t="e">
        <f t="shared" si="17"/>
        <v>#DIV/0!</v>
      </c>
      <c r="M367" s="31"/>
    </row>
    <row r="368" spans="1:13" x14ac:dyDescent="0.2">
      <c r="A368" s="119">
        <v>3078</v>
      </c>
      <c r="B368" s="67">
        <v>44083</v>
      </c>
      <c r="C368" s="31" t="s">
        <v>591</v>
      </c>
      <c r="D368" s="100">
        <v>4</v>
      </c>
      <c r="E368" s="31">
        <v>7</v>
      </c>
      <c r="F368" s="31">
        <v>5</v>
      </c>
      <c r="G368" s="31">
        <v>3</v>
      </c>
      <c r="H368" s="31">
        <v>4</v>
      </c>
      <c r="I368" s="31">
        <f t="shared" si="15"/>
        <v>23</v>
      </c>
      <c r="J368" s="31"/>
      <c r="K368" s="48">
        <f t="shared" si="16"/>
        <v>4.5999999999999996</v>
      </c>
      <c r="L368" s="48">
        <f t="shared" si="17"/>
        <v>23</v>
      </c>
      <c r="M368" s="67">
        <v>44213</v>
      </c>
    </row>
    <row r="369" spans="1:13" x14ac:dyDescent="0.2">
      <c r="A369" s="109">
        <v>3079</v>
      </c>
      <c r="B369" s="67">
        <v>44213</v>
      </c>
      <c r="C369" s="31" t="s">
        <v>599</v>
      </c>
      <c r="D369" s="100">
        <v>6</v>
      </c>
      <c r="E369" s="31">
        <v>6</v>
      </c>
      <c r="F369" s="31">
        <v>7</v>
      </c>
      <c r="G369" s="31">
        <v>5</v>
      </c>
      <c r="H369" s="31">
        <v>6</v>
      </c>
      <c r="I369" s="31">
        <f t="shared" si="15"/>
        <v>30</v>
      </c>
      <c r="J369" s="31"/>
      <c r="K369" s="48">
        <f t="shared" si="16"/>
        <v>6</v>
      </c>
      <c r="L369" s="48">
        <f t="shared" si="17"/>
        <v>30</v>
      </c>
      <c r="M369" s="67">
        <v>44083</v>
      </c>
    </row>
    <row r="370" spans="1:13" x14ac:dyDescent="0.2">
      <c r="A370" s="110">
        <v>3080</v>
      </c>
      <c r="B370" s="67">
        <v>44084</v>
      </c>
      <c r="C370" s="31" t="s">
        <v>591</v>
      </c>
      <c r="D370" s="100">
        <v>6</v>
      </c>
      <c r="E370" s="31">
        <v>7</v>
      </c>
      <c r="F370" s="31">
        <v>6</v>
      </c>
      <c r="G370" s="31">
        <v>5</v>
      </c>
      <c r="H370" s="31">
        <v>5</v>
      </c>
      <c r="I370" s="31">
        <f t="shared" si="15"/>
        <v>29</v>
      </c>
      <c r="J370" s="31"/>
      <c r="K370" s="48">
        <f t="shared" si="16"/>
        <v>5.8</v>
      </c>
      <c r="L370" s="48">
        <f t="shared" si="17"/>
        <v>29</v>
      </c>
      <c r="M370" s="67">
        <v>44084</v>
      </c>
    </row>
    <row r="371" spans="1:13" s="35" customFormat="1" x14ac:dyDescent="0.2">
      <c r="A371" s="110">
        <v>3081</v>
      </c>
      <c r="B371" s="67">
        <v>44084</v>
      </c>
      <c r="C371" s="31" t="s">
        <v>591</v>
      </c>
      <c r="D371" s="100">
        <v>6</v>
      </c>
      <c r="E371" s="31">
        <v>6</v>
      </c>
      <c r="F371" s="31">
        <v>6</v>
      </c>
      <c r="G371" s="31">
        <v>5</v>
      </c>
      <c r="H371" s="31">
        <v>5</v>
      </c>
      <c r="I371" s="31">
        <f t="shared" si="15"/>
        <v>28</v>
      </c>
      <c r="J371" s="31"/>
      <c r="K371" s="48">
        <f t="shared" si="16"/>
        <v>5.6</v>
      </c>
      <c r="L371" s="48">
        <f t="shared" si="17"/>
        <v>28</v>
      </c>
      <c r="M371" s="67">
        <v>44084</v>
      </c>
    </row>
    <row r="372" spans="1:13" x14ac:dyDescent="0.2">
      <c r="A372" s="111">
        <v>3082</v>
      </c>
      <c r="B372" s="67">
        <v>44084</v>
      </c>
      <c r="C372" s="31" t="s">
        <v>591</v>
      </c>
      <c r="D372" s="100">
        <v>3</v>
      </c>
      <c r="E372" s="31">
        <v>4</v>
      </c>
      <c r="F372" s="31">
        <v>2</v>
      </c>
      <c r="G372" s="31">
        <v>4</v>
      </c>
      <c r="H372" s="31">
        <v>2</v>
      </c>
      <c r="I372" s="31">
        <f t="shared" si="15"/>
        <v>15</v>
      </c>
      <c r="J372" s="31"/>
      <c r="K372" s="48">
        <f t="shared" si="16"/>
        <v>3</v>
      </c>
      <c r="L372" s="48">
        <f t="shared" si="17"/>
        <v>15</v>
      </c>
      <c r="M372" s="67">
        <v>44084</v>
      </c>
    </row>
    <row r="373" spans="1:13" x14ac:dyDescent="0.2">
      <c r="A373" s="111">
        <v>3083</v>
      </c>
      <c r="B373" s="67">
        <v>44084</v>
      </c>
      <c r="C373" s="31" t="s">
        <v>591</v>
      </c>
      <c r="D373" s="100">
        <v>6</v>
      </c>
      <c r="E373" s="31">
        <v>7</v>
      </c>
      <c r="F373" s="31">
        <v>7</v>
      </c>
      <c r="G373" s="31">
        <v>7</v>
      </c>
      <c r="H373" s="31">
        <v>7</v>
      </c>
      <c r="I373" s="31">
        <f t="shared" si="15"/>
        <v>34</v>
      </c>
      <c r="J373" s="31"/>
      <c r="K373" s="48">
        <f t="shared" si="16"/>
        <v>6.8</v>
      </c>
      <c r="L373" s="48">
        <f t="shared" si="17"/>
        <v>34</v>
      </c>
      <c r="M373" s="67">
        <v>44084</v>
      </c>
    </row>
    <row r="374" spans="1:13" x14ac:dyDescent="0.2">
      <c r="A374" s="111">
        <v>3084</v>
      </c>
      <c r="B374" s="67">
        <v>44084</v>
      </c>
      <c r="C374" s="31" t="s">
        <v>598</v>
      </c>
      <c r="D374" s="100">
        <v>5</v>
      </c>
      <c r="E374" s="31">
        <v>6</v>
      </c>
      <c r="F374" s="31">
        <v>5</v>
      </c>
      <c r="G374" s="31">
        <v>5</v>
      </c>
      <c r="H374" s="31">
        <v>3</v>
      </c>
      <c r="I374" s="31">
        <f t="shared" si="15"/>
        <v>24</v>
      </c>
      <c r="J374" s="31"/>
      <c r="K374" s="48">
        <f t="shared" si="16"/>
        <v>4.8</v>
      </c>
      <c r="L374" s="48">
        <f t="shared" si="17"/>
        <v>24</v>
      </c>
      <c r="M374" s="67">
        <v>44084</v>
      </c>
    </row>
    <row r="375" spans="1:13" x14ac:dyDescent="0.2">
      <c r="A375" s="111">
        <v>3085</v>
      </c>
      <c r="B375" s="67">
        <v>44084</v>
      </c>
      <c r="C375" s="31" t="s">
        <v>598</v>
      </c>
      <c r="D375" s="100">
        <v>6</v>
      </c>
      <c r="E375" s="31">
        <v>7</v>
      </c>
      <c r="F375" s="31">
        <v>7</v>
      </c>
      <c r="G375" s="31">
        <v>6</v>
      </c>
      <c r="H375" s="31">
        <v>7</v>
      </c>
      <c r="I375" s="31">
        <f t="shared" si="15"/>
        <v>33</v>
      </c>
      <c r="J375" s="31"/>
      <c r="K375" s="48">
        <f t="shared" si="16"/>
        <v>6.6</v>
      </c>
      <c r="L375" s="48">
        <f t="shared" si="17"/>
        <v>33</v>
      </c>
      <c r="M375" s="67">
        <v>44084</v>
      </c>
    </row>
    <row r="376" spans="1:13" x14ac:dyDescent="0.2">
      <c r="A376" s="111">
        <v>3086</v>
      </c>
      <c r="B376" s="67">
        <v>44087</v>
      </c>
      <c r="C376" s="31" t="s">
        <v>598</v>
      </c>
      <c r="D376" s="100">
        <v>7</v>
      </c>
      <c r="E376" s="31">
        <v>7</v>
      </c>
      <c r="F376" s="31">
        <v>7</v>
      </c>
      <c r="G376" s="31">
        <v>6</v>
      </c>
      <c r="H376" s="31">
        <v>7</v>
      </c>
      <c r="I376" s="31">
        <f t="shared" si="15"/>
        <v>34</v>
      </c>
      <c r="J376" s="31"/>
      <c r="K376" s="48">
        <f t="shared" si="16"/>
        <v>6.8</v>
      </c>
      <c r="L376" s="48">
        <f t="shared" si="17"/>
        <v>34</v>
      </c>
      <c r="M376" s="67">
        <v>44087</v>
      </c>
    </row>
    <row r="377" spans="1:13" s="35" customFormat="1" x14ac:dyDescent="0.2">
      <c r="A377" s="112">
        <v>3087</v>
      </c>
      <c r="B377" s="67">
        <v>44091</v>
      </c>
      <c r="C377" s="31" t="s">
        <v>562</v>
      </c>
      <c r="D377" s="100">
        <v>6</v>
      </c>
      <c r="E377" s="31">
        <v>6</v>
      </c>
      <c r="F377" s="31">
        <v>6</v>
      </c>
      <c r="G377" s="31">
        <v>5</v>
      </c>
      <c r="H377" s="31">
        <v>3</v>
      </c>
      <c r="I377" s="31">
        <f t="shared" si="15"/>
        <v>26</v>
      </c>
      <c r="J377" s="31"/>
      <c r="K377" s="48">
        <f t="shared" si="16"/>
        <v>5.2</v>
      </c>
      <c r="L377" s="48">
        <f t="shared" si="17"/>
        <v>26</v>
      </c>
      <c r="M377" s="67">
        <v>44091</v>
      </c>
    </row>
    <row r="378" spans="1:13" s="35" customFormat="1" x14ac:dyDescent="0.2">
      <c r="A378" s="111">
        <v>3088</v>
      </c>
      <c r="B378" s="67">
        <v>44084</v>
      </c>
      <c r="C378" s="31" t="s">
        <v>591</v>
      </c>
      <c r="D378" s="100">
        <v>5</v>
      </c>
      <c r="E378" s="31">
        <v>6</v>
      </c>
      <c r="F378" s="31">
        <v>5</v>
      </c>
      <c r="G378" s="31">
        <v>2</v>
      </c>
      <c r="H378" s="31">
        <v>2</v>
      </c>
      <c r="I378" s="31">
        <f t="shared" si="15"/>
        <v>20</v>
      </c>
      <c r="J378" s="31"/>
      <c r="K378" s="48">
        <f t="shared" si="16"/>
        <v>4</v>
      </c>
      <c r="L378" s="48">
        <f t="shared" si="17"/>
        <v>20</v>
      </c>
      <c r="M378" s="67">
        <v>44084</v>
      </c>
    </row>
    <row r="379" spans="1:13" x14ac:dyDescent="0.2">
      <c r="A379" s="111">
        <v>3089</v>
      </c>
      <c r="B379" s="67">
        <v>44084</v>
      </c>
      <c r="C379" s="31" t="s">
        <v>598</v>
      </c>
      <c r="D379" s="100">
        <v>5</v>
      </c>
      <c r="E379" s="31">
        <v>6</v>
      </c>
      <c r="F379" s="31">
        <v>6</v>
      </c>
      <c r="G379" s="31">
        <v>2</v>
      </c>
      <c r="H379" s="31">
        <v>4</v>
      </c>
      <c r="I379" s="31">
        <f t="shared" si="15"/>
        <v>23</v>
      </c>
      <c r="J379" s="31"/>
      <c r="K379" s="48">
        <f t="shared" si="16"/>
        <v>4.5999999999999996</v>
      </c>
      <c r="L379" s="48">
        <f t="shared" si="17"/>
        <v>23</v>
      </c>
      <c r="M379" s="67">
        <v>44084</v>
      </c>
    </row>
    <row r="380" spans="1:13" s="35" customFormat="1" x14ac:dyDescent="0.2">
      <c r="A380" s="111">
        <v>3090</v>
      </c>
      <c r="B380" s="67">
        <v>44084</v>
      </c>
      <c r="C380" s="31" t="s">
        <v>598</v>
      </c>
      <c r="D380" s="100">
        <v>7</v>
      </c>
      <c r="E380" s="31">
        <v>7</v>
      </c>
      <c r="F380" s="31">
        <v>7</v>
      </c>
      <c r="G380" s="31">
        <v>7</v>
      </c>
      <c r="H380" s="31">
        <v>7</v>
      </c>
      <c r="I380" s="31">
        <f t="shared" si="15"/>
        <v>35</v>
      </c>
      <c r="J380" s="31"/>
      <c r="K380" s="48">
        <f t="shared" si="16"/>
        <v>7</v>
      </c>
      <c r="L380" s="48">
        <f t="shared" si="17"/>
        <v>35</v>
      </c>
      <c r="M380" s="67">
        <v>44084</v>
      </c>
    </row>
    <row r="381" spans="1:13" s="35" customFormat="1" x14ac:dyDescent="0.2">
      <c r="A381" s="111">
        <v>3091</v>
      </c>
      <c r="B381" s="31"/>
      <c r="C381" s="31"/>
      <c r="D381" s="100"/>
      <c r="E381" s="31"/>
      <c r="F381" s="31"/>
      <c r="G381" s="31"/>
      <c r="H381" s="31"/>
      <c r="I381" s="31">
        <f t="shared" si="15"/>
        <v>0</v>
      </c>
      <c r="J381" s="31"/>
      <c r="K381" s="48" t="e">
        <f t="shared" si="16"/>
        <v>#DIV/0!</v>
      </c>
      <c r="L381" s="48" t="e">
        <f t="shared" si="17"/>
        <v>#DIV/0!</v>
      </c>
      <c r="M381" s="31" t="s">
        <v>685</v>
      </c>
    </row>
    <row r="382" spans="1:13" x14ac:dyDescent="0.2">
      <c r="A382" s="111">
        <v>3092</v>
      </c>
      <c r="B382" s="67">
        <v>44087</v>
      </c>
      <c r="C382" s="31" t="s">
        <v>598</v>
      </c>
      <c r="D382" s="100">
        <v>6</v>
      </c>
      <c r="E382" s="31">
        <v>6</v>
      </c>
      <c r="F382" s="31">
        <v>7</v>
      </c>
      <c r="G382" s="31">
        <v>6</v>
      </c>
      <c r="H382" s="31">
        <v>6</v>
      </c>
      <c r="I382" s="31">
        <f t="shared" si="15"/>
        <v>31</v>
      </c>
      <c r="J382" s="31"/>
      <c r="K382" s="48">
        <f t="shared" si="16"/>
        <v>6.2</v>
      </c>
      <c r="L382" s="48">
        <f t="shared" si="17"/>
        <v>31</v>
      </c>
      <c r="M382" s="67">
        <v>44087</v>
      </c>
    </row>
    <row r="383" spans="1:13" x14ac:dyDescent="0.2">
      <c r="A383" s="111">
        <v>3093</v>
      </c>
      <c r="B383" s="31"/>
      <c r="C383" s="31"/>
      <c r="D383" s="100"/>
      <c r="E383" s="31"/>
      <c r="F383" s="31"/>
      <c r="G383" s="31"/>
      <c r="H383" s="31"/>
      <c r="I383" s="31">
        <f t="shared" si="15"/>
        <v>0</v>
      </c>
      <c r="J383" s="31"/>
      <c r="K383" s="48" t="e">
        <f t="shared" si="16"/>
        <v>#DIV/0!</v>
      </c>
      <c r="L383" s="48" t="e">
        <f t="shared" si="17"/>
        <v>#DIV/0!</v>
      </c>
      <c r="M383" s="31" t="s">
        <v>685</v>
      </c>
    </row>
    <row r="384" spans="1:13" x14ac:dyDescent="0.2">
      <c r="A384" s="107">
        <v>3094</v>
      </c>
      <c r="B384" s="67">
        <v>44083</v>
      </c>
      <c r="C384" s="31" t="s">
        <v>591</v>
      </c>
      <c r="D384" s="100">
        <v>6</v>
      </c>
      <c r="E384" s="31">
        <v>6</v>
      </c>
      <c r="F384" s="31">
        <v>6</v>
      </c>
      <c r="G384" s="31">
        <v>3</v>
      </c>
      <c r="H384" s="31">
        <v>6</v>
      </c>
      <c r="I384" s="31">
        <f t="shared" si="15"/>
        <v>27</v>
      </c>
      <c r="J384" s="31"/>
      <c r="K384" s="48">
        <f t="shared" si="16"/>
        <v>5.4</v>
      </c>
      <c r="L384" s="48">
        <f t="shared" si="17"/>
        <v>27</v>
      </c>
      <c r="M384" s="67">
        <v>44083</v>
      </c>
    </row>
    <row r="385" spans="1:13" s="35" customFormat="1" x14ac:dyDescent="0.2">
      <c r="A385" s="111">
        <v>3095</v>
      </c>
      <c r="B385" s="67">
        <v>44087</v>
      </c>
      <c r="C385" s="31" t="s">
        <v>598</v>
      </c>
      <c r="D385" s="100">
        <v>5</v>
      </c>
      <c r="E385" s="31">
        <v>3</v>
      </c>
      <c r="F385" s="31">
        <v>7</v>
      </c>
      <c r="G385" s="31">
        <v>6</v>
      </c>
      <c r="H385" s="31">
        <v>1</v>
      </c>
      <c r="I385" s="31">
        <f t="shared" si="15"/>
        <v>22</v>
      </c>
      <c r="J385" s="31"/>
      <c r="K385" s="48">
        <f t="shared" si="16"/>
        <v>4.4000000000000004</v>
      </c>
      <c r="L385" s="48">
        <f t="shared" si="17"/>
        <v>22</v>
      </c>
      <c r="M385" s="67">
        <v>44087</v>
      </c>
    </row>
    <row r="386" spans="1:13" x14ac:dyDescent="0.2">
      <c r="A386" s="111">
        <v>3096</v>
      </c>
      <c r="B386" s="67">
        <v>44087</v>
      </c>
      <c r="C386" s="31" t="s">
        <v>598</v>
      </c>
      <c r="D386" s="100">
        <v>7</v>
      </c>
      <c r="E386" s="31">
        <v>7</v>
      </c>
      <c r="F386" s="31">
        <v>7</v>
      </c>
      <c r="G386" s="31">
        <v>7</v>
      </c>
      <c r="H386" s="31">
        <v>7</v>
      </c>
      <c r="I386" s="31">
        <f t="shared" si="15"/>
        <v>35</v>
      </c>
      <c r="J386" s="31"/>
      <c r="K386" s="48">
        <f t="shared" si="16"/>
        <v>7</v>
      </c>
      <c r="L386" s="48">
        <f t="shared" si="17"/>
        <v>35</v>
      </c>
      <c r="M386" s="67">
        <v>44087</v>
      </c>
    </row>
    <row r="387" spans="1:13" x14ac:dyDescent="0.2">
      <c r="A387" s="112">
        <v>3097</v>
      </c>
      <c r="B387" s="98">
        <v>44215</v>
      </c>
      <c r="C387" s="99" t="s">
        <v>591</v>
      </c>
      <c r="D387" s="100">
        <v>5</v>
      </c>
      <c r="E387" s="31">
        <v>7</v>
      </c>
      <c r="F387" s="31">
        <v>6</v>
      </c>
      <c r="G387" s="31">
        <v>5</v>
      </c>
      <c r="H387" s="31">
        <v>5</v>
      </c>
      <c r="I387" s="31">
        <f t="shared" ref="I387:I450" si="18">SUM(D387:H387)</f>
        <v>28</v>
      </c>
      <c r="J387" s="31"/>
      <c r="K387" s="48">
        <f t="shared" ref="K387:K450" si="19">AVERAGE(D387:H387)</f>
        <v>5.6</v>
      </c>
      <c r="L387" s="48">
        <f t="shared" ref="L387:L450" si="20">K387*5</f>
        <v>28</v>
      </c>
      <c r="M387" s="98">
        <v>44215</v>
      </c>
    </row>
    <row r="388" spans="1:13" x14ac:dyDescent="0.2">
      <c r="A388" s="111">
        <v>3098</v>
      </c>
      <c r="B388" s="67">
        <v>44087</v>
      </c>
      <c r="C388" s="31" t="s">
        <v>598</v>
      </c>
      <c r="D388" s="100">
        <v>7</v>
      </c>
      <c r="E388" s="31">
        <v>7</v>
      </c>
      <c r="F388" s="31">
        <v>7</v>
      </c>
      <c r="G388" s="31">
        <v>7</v>
      </c>
      <c r="H388" s="31">
        <v>7</v>
      </c>
      <c r="I388" s="31">
        <f t="shared" si="18"/>
        <v>35</v>
      </c>
      <c r="J388" s="31"/>
      <c r="K388" s="48">
        <f t="shared" si="19"/>
        <v>7</v>
      </c>
      <c r="L388" s="48">
        <f t="shared" si="20"/>
        <v>35</v>
      </c>
      <c r="M388" s="67">
        <v>44087</v>
      </c>
    </row>
    <row r="389" spans="1:13" x14ac:dyDescent="0.2">
      <c r="A389" s="120">
        <v>3099</v>
      </c>
      <c r="B389" s="67">
        <v>44084</v>
      </c>
      <c r="C389" s="31" t="s">
        <v>598</v>
      </c>
      <c r="D389" s="100">
        <v>7</v>
      </c>
      <c r="E389" s="31">
        <v>7</v>
      </c>
      <c r="F389" s="31">
        <v>7</v>
      </c>
      <c r="G389" s="31">
        <v>7</v>
      </c>
      <c r="H389" s="31">
        <v>7</v>
      </c>
      <c r="I389" s="31">
        <f t="shared" si="18"/>
        <v>35</v>
      </c>
      <c r="J389" s="31"/>
      <c r="K389" s="48">
        <f t="shared" si="19"/>
        <v>7</v>
      </c>
      <c r="L389" s="48">
        <f t="shared" si="20"/>
        <v>35</v>
      </c>
      <c r="M389" s="67">
        <v>44084</v>
      </c>
    </row>
    <row r="390" spans="1:13" x14ac:dyDescent="0.2">
      <c r="A390" s="120">
        <v>4001</v>
      </c>
      <c r="B390" s="67">
        <v>44084</v>
      </c>
      <c r="C390" s="31" t="s">
        <v>598</v>
      </c>
      <c r="D390" s="100">
        <v>6</v>
      </c>
      <c r="E390" s="31">
        <v>7</v>
      </c>
      <c r="F390" s="31">
        <v>7</v>
      </c>
      <c r="G390" s="31">
        <v>6</v>
      </c>
      <c r="H390" s="31">
        <v>6</v>
      </c>
      <c r="I390" s="31">
        <f t="shared" si="18"/>
        <v>32</v>
      </c>
      <c r="J390" s="31"/>
      <c r="K390" s="48">
        <f t="shared" si="19"/>
        <v>6.4</v>
      </c>
      <c r="L390" s="48">
        <f t="shared" si="20"/>
        <v>32</v>
      </c>
      <c r="M390" s="67">
        <v>44084</v>
      </c>
    </row>
    <row r="391" spans="1:13" x14ac:dyDescent="0.2">
      <c r="A391" s="120">
        <v>4002</v>
      </c>
      <c r="B391" s="67">
        <v>44087</v>
      </c>
      <c r="C391" s="31" t="s">
        <v>598</v>
      </c>
      <c r="D391" s="100">
        <v>5</v>
      </c>
      <c r="E391" s="31">
        <v>7</v>
      </c>
      <c r="F391" s="31">
        <v>6</v>
      </c>
      <c r="G391" s="31">
        <v>4</v>
      </c>
      <c r="H391" s="31">
        <v>6</v>
      </c>
      <c r="I391" s="31">
        <f t="shared" si="18"/>
        <v>28</v>
      </c>
      <c r="J391" s="31"/>
      <c r="K391" s="48">
        <f t="shared" si="19"/>
        <v>5.6</v>
      </c>
      <c r="L391" s="48">
        <f t="shared" si="20"/>
        <v>28</v>
      </c>
      <c r="M391" s="67">
        <v>44087</v>
      </c>
    </row>
    <row r="392" spans="1:13" x14ac:dyDescent="0.2">
      <c r="A392" s="96">
        <v>4003</v>
      </c>
      <c r="B392" s="67">
        <v>44202</v>
      </c>
      <c r="C392" s="31" t="s">
        <v>585</v>
      </c>
      <c r="D392" s="100">
        <v>6</v>
      </c>
      <c r="E392" s="31">
        <v>6</v>
      </c>
      <c r="F392" s="31">
        <v>6</v>
      </c>
      <c r="G392" s="31">
        <v>6</v>
      </c>
      <c r="H392" s="31">
        <v>7</v>
      </c>
      <c r="I392" s="31">
        <f t="shared" si="18"/>
        <v>31</v>
      </c>
      <c r="J392" s="31"/>
      <c r="K392" s="48">
        <f t="shared" si="19"/>
        <v>6.2</v>
      </c>
      <c r="L392" s="48">
        <f t="shared" si="20"/>
        <v>31</v>
      </c>
      <c r="M392" s="67">
        <v>44202</v>
      </c>
    </row>
    <row r="393" spans="1:13" x14ac:dyDescent="0.2">
      <c r="A393" s="119">
        <v>4004</v>
      </c>
      <c r="B393" s="67">
        <v>44213</v>
      </c>
      <c r="C393" s="31" t="s">
        <v>599</v>
      </c>
      <c r="D393" s="100">
        <v>3</v>
      </c>
      <c r="E393" s="31">
        <v>3</v>
      </c>
      <c r="F393" s="31">
        <v>1</v>
      </c>
      <c r="G393" s="31">
        <v>2</v>
      </c>
      <c r="H393" s="31">
        <v>1</v>
      </c>
      <c r="I393" s="31">
        <f t="shared" si="18"/>
        <v>10</v>
      </c>
      <c r="J393" s="31"/>
      <c r="K393" s="48">
        <f t="shared" si="19"/>
        <v>2</v>
      </c>
      <c r="L393" s="48">
        <f t="shared" si="20"/>
        <v>10</v>
      </c>
      <c r="M393" s="67">
        <v>44213</v>
      </c>
    </row>
    <row r="394" spans="1:13" x14ac:dyDescent="0.2">
      <c r="A394" s="96">
        <v>4005</v>
      </c>
      <c r="B394" s="67">
        <v>44202</v>
      </c>
      <c r="C394" s="31" t="s">
        <v>585</v>
      </c>
      <c r="D394" s="100">
        <v>6</v>
      </c>
      <c r="E394" s="31">
        <v>6</v>
      </c>
      <c r="F394" s="31">
        <v>7</v>
      </c>
      <c r="G394" s="31">
        <v>7</v>
      </c>
      <c r="H394" s="31">
        <v>7</v>
      </c>
      <c r="I394" s="31">
        <f t="shared" si="18"/>
        <v>33</v>
      </c>
      <c r="J394" s="31"/>
      <c r="K394" s="48">
        <f t="shared" si="19"/>
        <v>6.6</v>
      </c>
      <c r="L394" s="48">
        <f t="shared" si="20"/>
        <v>33</v>
      </c>
      <c r="M394" s="67">
        <v>44202</v>
      </c>
    </row>
    <row r="395" spans="1:13" x14ac:dyDescent="0.2">
      <c r="A395" s="120">
        <v>4006</v>
      </c>
      <c r="B395" s="67">
        <v>44146</v>
      </c>
      <c r="C395" s="31" t="s">
        <v>562</v>
      </c>
      <c r="D395" s="100">
        <v>2</v>
      </c>
      <c r="E395" s="31">
        <v>5</v>
      </c>
      <c r="F395" s="31">
        <v>6</v>
      </c>
      <c r="G395" s="31">
        <v>1</v>
      </c>
      <c r="H395" s="31">
        <v>4</v>
      </c>
      <c r="I395" s="31">
        <f t="shared" si="18"/>
        <v>18</v>
      </c>
      <c r="J395" s="31"/>
      <c r="K395" s="48">
        <f t="shared" si="19"/>
        <v>3.6</v>
      </c>
      <c r="L395" s="48">
        <f t="shared" si="20"/>
        <v>18</v>
      </c>
      <c r="M395" s="67">
        <v>44146</v>
      </c>
    </row>
    <row r="396" spans="1:13" x14ac:dyDescent="0.2">
      <c r="A396" s="120">
        <v>4007</v>
      </c>
      <c r="B396" s="67">
        <v>44084</v>
      </c>
      <c r="C396" s="31" t="s">
        <v>591</v>
      </c>
      <c r="D396" s="100">
        <v>2</v>
      </c>
      <c r="E396" s="31">
        <v>3</v>
      </c>
      <c r="F396" s="31">
        <v>3</v>
      </c>
      <c r="G396" s="31">
        <v>2</v>
      </c>
      <c r="H396" s="31">
        <v>3</v>
      </c>
      <c r="I396" s="31">
        <f t="shared" si="18"/>
        <v>13</v>
      </c>
      <c r="J396" s="31"/>
      <c r="K396" s="48">
        <f t="shared" si="19"/>
        <v>2.6</v>
      </c>
      <c r="L396" s="48">
        <f t="shared" si="20"/>
        <v>13</v>
      </c>
      <c r="M396" s="67">
        <v>44084</v>
      </c>
    </row>
    <row r="397" spans="1:13" x14ac:dyDescent="0.2">
      <c r="A397" s="120">
        <v>4008</v>
      </c>
      <c r="B397" s="67">
        <v>44087</v>
      </c>
      <c r="C397" s="31" t="s">
        <v>598</v>
      </c>
      <c r="D397" s="100">
        <v>4</v>
      </c>
      <c r="E397" s="31">
        <v>1</v>
      </c>
      <c r="F397" s="31">
        <v>5</v>
      </c>
      <c r="G397" s="31">
        <v>4</v>
      </c>
      <c r="H397" s="31">
        <v>3</v>
      </c>
      <c r="I397" s="31">
        <f t="shared" si="18"/>
        <v>17</v>
      </c>
      <c r="J397" s="31"/>
      <c r="K397" s="48">
        <f t="shared" si="19"/>
        <v>3.4</v>
      </c>
      <c r="L397" s="48">
        <f t="shared" si="20"/>
        <v>17</v>
      </c>
      <c r="M397" s="67">
        <v>44087</v>
      </c>
    </row>
    <row r="398" spans="1:13" hidden="1" x14ac:dyDescent="0.2">
      <c r="A398" s="120">
        <v>4009</v>
      </c>
      <c r="B398" s="31"/>
      <c r="C398" s="31"/>
      <c r="D398" s="100"/>
      <c r="E398" s="31"/>
      <c r="F398" s="31"/>
      <c r="G398" s="31"/>
      <c r="H398" s="31"/>
      <c r="I398" s="31">
        <f t="shared" si="18"/>
        <v>0</v>
      </c>
      <c r="J398" s="31"/>
      <c r="K398" s="48" t="e">
        <f t="shared" si="19"/>
        <v>#DIV/0!</v>
      </c>
      <c r="L398" s="48" t="e">
        <f t="shared" si="20"/>
        <v>#DIV/0!</v>
      </c>
      <c r="M398" s="31"/>
    </row>
    <row r="399" spans="1:13" x14ac:dyDescent="0.2">
      <c r="A399" s="120">
        <v>4010</v>
      </c>
      <c r="B399" s="67">
        <v>44084</v>
      </c>
      <c r="C399" s="31" t="s">
        <v>598</v>
      </c>
      <c r="D399" s="100">
        <v>5</v>
      </c>
      <c r="E399" s="31">
        <v>6</v>
      </c>
      <c r="F399" s="31">
        <v>5</v>
      </c>
      <c r="G399" s="31">
        <v>4</v>
      </c>
      <c r="H399" s="31">
        <v>1</v>
      </c>
      <c r="I399" s="31">
        <f t="shared" si="18"/>
        <v>21</v>
      </c>
      <c r="J399" s="31"/>
      <c r="K399" s="48">
        <f t="shared" si="19"/>
        <v>4.2</v>
      </c>
      <c r="L399" s="48">
        <f t="shared" si="20"/>
        <v>21</v>
      </c>
      <c r="M399" s="67">
        <v>44084</v>
      </c>
    </row>
    <row r="400" spans="1:13" x14ac:dyDescent="0.2">
      <c r="A400" s="120">
        <v>4011</v>
      </c>
      <c r="B400" s="67">
        <v>44087</v>
      </c>
      <c r="C400" s="31" t="s">
        <v>598</v>
      </c>
      <c r="D400" s="100">
        <v>5</v>
      </c>
      <c r="E400" s="31">
        <v>4</v>
      </c>
      <c r="F400" s="31">
        <v>4</v>
      </c>
      <c r="G400" s="31">
        <v>5</v>
      </c>
      <c r="H400" s="31">
        <v>1</v>
      </c>
      <c r="I400" s="31">
        <f t="shared" si="18"/>
        <v>19</v>
      </c>
      <c r="J400" s="31"/>
      <c r="K400" s="48">
        <f t="shared" si="19"/>
        <v>3.8</v>
      </c>
      <c r="L400" s="48">
        <f t="shared" si="20"/>
        <v>19</v>
      </c>
      <c r="M400" s="67">
        <v>44087</v>
      </c>
    </row>
    <row r="401" spans="1:13" x14ac:dyDescent="0.2">
      <c r="A401" s="120">
        <v>4012</v>
      </c>
      <c r="B401" s="67">
        <v>44087</v>
      </c>
      <c r="C401" s="31" t="s">
        <v>598</v>
      </c>
      <c r="D401" s="100">
        <v>7</v>
      </c>
      <c r="E401" s="31">
        <v>7</v>
      </c>
      <c r="F401" s="31">
        <v>6</v>
      </c>
      <c r="G401" s="31">
        <v>6</v>
      </c>
      <c r="H401" s="31">
        <v>6</v>
      </c>
      <c r="I401" s="31">
        <f t="shared" si="18"/>
        <v>32</v>
      </c>
      <c r="J401" s="31"/>
      <c r="K401" s="48">
        <f t="shared" si="19"/>
        <v>6.4</v>
      </c>
      <c r="L401" s="48">
        <f t="shared" si="20"/>
        <v>32</v>
      </c>
      <c r="M401" s="67">
        <v>44087</v>
      </c>
    </row>
    <row r="402" spans="1:13" x14ac:dyDescent="0.2">
      <c r="A402" s="120">
        <v>4013</v>
      </c>
      <c r="B402" s="67">
        <v>44084</v>
      </c>
      <c r="C402" s="31" t="s">
        <v>591</v>
      </c>
      <c r="D402" s="100">
        <v>7</v>
      </c>
      <c r="E402" s="31">
        <v>7</v>
      </c>
      <c r="F402" s="31">
        <v>7</v>
      </c>
      <c r="G402" s="31">
        <v>5</v>
      </c>
      <c r="H402" s="31">
        <v>7</v>
      </c>
      <c r="I402" s="31">
        <f t="shared" si="18"/>
        <v>33</v>
      </c>
      <c r="J402" s="31"/>
      <c r="K402" s="48">
        <f t="shared" si="19"/>
        <v>6.6</v>
      </c>
      <c r="L402" s="48">
        <f t="shared" si="20"/>
        <v>33</v>
      </c>
      <c r="M402" s="67">
        <v>44084</v>
      </c>
    </row>
    <row r="403" spans="1:13" x14ac:dyDescent="0.2">
      <c r="A403" s="120">
        <v>4014</v>
      </c>
      <c r="B403" s="67">
        <v>44084</v>
      </c>
      <c r="C403" s="31" t="s">
        <v>591</v>
      </c>
      <c r="D403" s="100">
        <v>1</v>
      </c>
      <c r="E403" s="31">
        <v>6</v>
      </c>
      <c r="F403" s="31">
        <v>6</v>
      </c>
      <c r="G403" s="31">
        <v>4</v>
      </c>
      <c r="H403" s="31">
        <v>6</v>
      </c>
      <c r="I403" s="31">
        <f t="shared" si="18"/>
        <v>23</v>
      </c>
      <c r="J403" s="31"/>
      <c r="K403" s="48">
        <f t="shared" si="19"/>
        <v>4.5999999999999996</v>
      </c>
      <c r="L403" s="48">
        <f t="shared" si="20"/>
        <v>23</v>
      </c>
      <c r="M403" s="67">
        <v>44084</v>
      </c>
    </row>
    <row r="404" spans="1:13" x14ac:dyDescent="0.2">
      <c r="A404" s="120">
        <v>4015</v>
      </c>
      <c r="B404" s="67">
        <v>44084</v>
      </c>
      <c r="C404" s="31" t="s">
        <v>591</v>
      </c>
      <c r="D404" s="100">
        <v>5</v>
      </c>
      <c r="E404" s="31">
        <v>6</v>
      </c>
      <c r="F404" s="31">
        <v>4</v>
      </c>
      <c r="G404" s="31">
        <v>5</v>
      </c>
      <c r="H404" s="31">
        <v>3</v>
      </c>
      <c r="I404" s="31">
        <f t="shared" si="18"/>
        <v>23</v>
      </c>
      <c r="J404" s="31"/>
      <c r="K404" s="48">
        <f t="shared" si="19"/>
        <v>4.5999999999999996</v>
      </c>
      <c r="L404" s="48">
        <f t="shared" si="20"/>
        <v>23</v>
      </c>
      <c r="M404" s="67">
        <v>44084</v>
      </c>
    </row>
    <row r="405" spans="1:13" x14ac:dyDescent="0.2">
      <c r="A405" s="120">
        <v>4016</v>
      </c>
      <c r="B405" s="67">
        <v>44084</v>
      </c>
      <c r="C405" s="31" t="s">
        <v>591</v>
      </c>
      <c r="D405" s="100">
        <v>6</v>
      </c>
      <c r="E405" s="31">
        <v>6</v>
      </c>
      <c r="F405" s="31">
        <v>7</v>
      </c>
      <c r="G405" s="31">
        <v>6</v>
      </c>
      <c r="H405" s="31">
        <v>3</v>
      </c>
      <c r="I405" s="31">
        <f t="shared" si="18"/>
        <v>28</v>
      </c>
      <c r="J405" s="31"/>
      <c r="K405" s="48">
        <f t="shared" si="19"/>
        <v>5.6</v>
      </c>
      <c r="L405" s="48">
        <f t="shared" si="20"/>
        <v>28</v>
      </c>
      <c r="M405" s="67">
        <v>44084</v>
      </c>
    </row>
    <row r="406" spans="1:13" x14ac:dyDescent="0.2">
      <c r="A406" s="120">
        <v>4017</v>
      </c>
      <c r="B406" s="67">
        <v>44084</v>
      </c>
      <c r="C406" s="31" t="s">
        <v>591</v>
      </c>
      <c r="D406" s="100">
        <v>6</v>
      </c>
      <c r="E406" s="31">
        <v>5</v>
      </c>
      <c r="F406" s="31">
        <v>6</v>
      </c>
      <c r="G406" s="31">
        <v>6</v>
      </c>
      <c r="H406" s="31">
        <v>6</v>
      </c>
      <c r="I406" s="31">
        <f t="shared" si="18"/>
        <v>29</v>
      </c>
      <c r="J406" s="31"/>
      <c r="K406" s="48">
        <f t="shared" si="19"/>
        <v>5.8</v>
      </c>
      <c r="L406" s="48">
        <f t="shared" si="20"/>
        <v>29</v>
      </c>
      <c r="M406" s="67">
        <v>44084</v>
      </c>
    </row>
    <row r="407" spans="1:13" x14ac:dyDescent="0.2">
      <c r="A407" s="120">
        <v>4018</v>
      </c>
      <c r="B407" s="67">
        <v>44209</v>
      </c>
      <c r="C407" s="31" t="s">
        <v>585</v>
      </c>
      <c r="D407" s="100">
        <v>4</v>
      </c>
      <c r="E407" s="31">
        <v>7</v>
      </c>
      <c r="F407" s="31">
        <v>6</v>
      </c>
      <c r="G407" s="31">
        <v>2</v>
      </c>
      <c r="H407" s="31">
        <v>7</v>
      </c>
      <c r="I407" s="31">
        <f t="shared" si="18"/>
        <v>26</v>
      </c>
      <c r="J407" s="31"/>
      <c r="K407" s="48">
        <f t="shared" si="19"/>
        <v>5.2</v>
      </c>
      <c r="L407" s="48">
        <f t="shared" si="20"/>
        <v>26</v>
      </c>
      <c r="M407" s="67">
        <v>44209</v>
      </c>
    </row>
    <row r="408" spans="1:13" x14ac:dyDescent="0.2">
      <c r="A408" s="120">
        <v>4019</v>
      </c>
      <c r="B408" s="67">
        <v>44084</v>
      </c>
      <c r="C408" s="31" t="s">
        <v>591</v>
      </c>
      <c r="D408" s="100">
        <v>4</v>
      </c>
      <c r="E408" s="31">
        <v>4</v>
      </c>
      <c r="F408" s="31">
        <v>4</v>
      </c>
      <c r="G408" s="31">
        <v>4</v>
      </c>
      <c r="H408" s="31">
        <v>4</v>
      </c>
      <c r="I408" s="31">
        <f t="shared" si="18"/>
        <v>20</v>
      </c>
      <c r="J408" s="31"/>
      <c r="K408" s="48">
        <f t="shared" si="19"/>
        <v>4</v>
      </c>
      <c r="L408" s="48">
        <f t="shared" si="20"/>
        <v>20</v>
      </c>
      <c r="M408" s="67">
        <v>44084</v>
      </c>
    </row>
    <row r="409" spans="1:13" x14ac:dyDescent="0.2">
      <c r="A409" s="120">
        <v>4020</v>
      </c>
      <c r="B409" s="67">
        <v>44084</v>
      </c>
      <c r="C409" s="31" t="s">
        <v>591</v>
      </c>
      <c r="D409" s="100">
        <v>5</v>
      </c>
      <c r="E409" s="31">
        <v>7</v>
      </c>
      <c r="F409" s="31">
        <v>7</v>
      </c>
      <c r="G409" s="31">
        <v>7</v>
      </c>
      <c r="H409" s="31">
        <v>7</v>
      </c>
      <c r="I409" s="31">
        <f t="shared" si="18"/>
        <v>33</v>
      </c>
      <c r="J409" s="31"/>
      <c r="K409" s="48">
        <f t="shared" si="19"/>
        <v>6.6</v>
      </c>
      <c r="L409" s="48">
        <f t="shared" si="20"/>
        <v>33</v>
      </c>
      <c r="M409" s="67">
        <v>44084</v>
      </c>
    </row>
    <row r="410" spans="1:13" hidden="1" x14ac:dyDescent="0.2">
      <c r="A410" s="120">
        <v>4021</v>
      </c>
      <c r="B410" s="31"/>
      <c r="C410" s="31"/>
      <c r="D410" s="100"/>
      <c r="E410" s="31"/>
      <c r="F410" s="31"/>
      <c r="G410" s="31"/>
      <c r="H410" s="31"/>
      <c r="I410" s="31">
        <f t="shared" si="18"/>
        <v>0</v>
      </c>
      <c r="J410" s="31"/>
      <c r="K410" s="48" t="e">
        <f t="shared" si="19"/>
        <v>#DIV/0!</v>
      </c>
      <c r="L410" s="48" t="e">
        <f t="shared" si="20"/>
        <v>#DIV/0!</v>
      </c>
      <c r="M410" s="31"/>
    </row>
    <row r="411" spans="1:13" x14ac:dyDescent="0.2">
      <c r="A411" s="120">
        <v>4022</v>
      </c>
      <c r="B411" s="67">
        <v>44084</v>
      </c>
      <c r="C411" s="31" t="s">
        <v>598</v>
      </c>
      <c r="D411" s="100">
        <v>6</v>
      </c>
      <c r="E411" s="31">
        <v>6</v>
      </c>
      <c r="F411" s="31">
        <v>6</v>
      </c>
      <c r="G411" s="31">
        <v>5</v>
      </c>
      <c r="H411" s="31">
        <v>6</v>
      </c>
      <c r="I411" s="31">
        <f t="shared" si="18"/>
        <v>29</v>
      </c>
      <c r="J411" s="31"/>
      <c r="K411" s="48">
        <f t="shared" si="19"/>
        <v>5.8</v>
      </c>
      <c r="L411" s="48">
        <f t="shared" si="20"/>
        <v>29</v>
      </c>
      <c r="M411" s="67">
        <v>44084</v>
      </c>
    </row>
    <row r="412" spans="1:13" x14ac:dyDescent="0.2">
      <c r="A412" s="120">
        <v>4023</v>
      </c>
      <c r="B412" s="67">
        <v>44084</v>
      </c>
      <c r="C412" s="31" t="s">
        <v>591</v>
      </c>
      <c r="D412" s="100">
        <v>5</v>
      </c>
      <c r="E412" s="31">
        <v>7</v>
      </c>
      <c r="F412" s="31">
        <v>7</v>
      </c>
      <c r="G412" s="31">
        <v>6</v>
      </c>
      <c r="H412" s="31">
        <v>5</v>
      </c>
      <c r="I412" s="31">
        <f t="shared" si="18"/>
        <v>30</v>
      </c>
      <c r="J412" s="31"/>
      <c r="K412" s="48">
        <f t="shared" si="19"/>
        <v>6</v>
      </c>
      <c r="L412" s="48">
        <f t="shared" si="20"/>
        <v>30</v>
      </c>
      <c r="M412" s="67">
        <v>44084</v>
      </c>
    </row>
    <row r="413" spans="1:13" x14ac:dyDescent="0.2">
      <c r="A413" s="110">
        <v>4024</v>
      </c>
      <c r="B413" s="67">
        <v>44084</v>
      </c>
      <c r="C413" s="31" t="s">
        <v>591</v>
      </c>
      <c r="D413" s="100">
        <v>6</v>
      </c>
      <c r="E413" s="31">
        <v>5</v>
      </c>
      <c r="F413" s="31">
        <v>5</v>
      </c>
      <c r="G413" s="31">
        <v>4</v>
      </c>
      <c r="H413" s="31">
        <v>6</v>
      </c>
      <c r="I413" s="31">
        <f t="shared" si="18"/>
        <v>26</v>
      </c>
      <c r="J413" s="31"/>
      <c r="K413" s="48">
        <f t="shared" si="19"/>
        <v>5.2</v>
      </c>
      <c r="L413" s="48">
        <f t="shared" si="20"/>
        <v>26</v>
      </c>
      <c r="M413" s="67">
        <v>44084</v>
      </c>
    </row>
    <row r="414" spans="1:13" x14ac:dyDescent="0.2">
      <c r="A414" s="120">
        <v>4025</v>
      </c>
      <c r="B414" s="67">
        <v>44087</v>
      </c>
      <c r="C414" s="31" t="s">
        <v>598</v>
      </c>
      <c r="D414" s="100">
        <v>3</v>
      </c>
      <c r="E414" s="31">
        <v>6</v>
      </c>
      <c r="F414" s="31">
        <v>4</v>
      </c>
      <c r="G414" s="31">
        <v>3</v>
      </c>
      <c r="H414" s="31">
        <v>2</v>
      </c>
      <c r="I414" s="31">
        <f t="shared" si="18"/>
        <v>18</v>
      </c>
      <c r="J414" s="31"/>
      <c r="K414" s="48">
        <f t="shared" si="19"/>
        <v>3.6</v>
      </c>
      <c r="L414" s="48">
        <f t="shared" si="20"/>
        <v>18</v>
      </c>
      <c r="M414" s="67">
        <v>44087</v>
      </c>
    </row>
    <row r="415" spans="1:13" hidden="1" x14ac:dyDescent="0.2">
      <c r="A415" s="120">
        <v>4026</v>
      </c>
      <c r="B415" s="31"/>
      <c r="C415" s="31"/>
      <c r="D415" s="100"/>
      <c r="E415" s="31"/>
      <c r="F415" s="31"/>
      <c r="G415" s="31"/>
      <c r="H415" s="31"/>
      <c r="I415" s="31">
        <f t="shared" si="18"/>
        <v>0</v>
      </c>
      <c r="J415" s="31"/>
      <c r="K415" s="48" t="e">
        <f t="shared" si="19"/>
        <v>#DIV/0!</v>
      </c>
      <c r="L415" s="48" t="e">
        <f t="shared" si="20"/>
        <v>#DIV/0!</v>
      </c>
      <c r="M415" s="31"/>
    </row>
    <row r="416" spans="1:13" x14ac:dyDescent="0.2">
      <c r="A416" s="120">
        <v>4027</v>
      </c>
      <c r="B416" s="67">
        <v>44084</v>
      </c>
      <c r="C416" s="31" t="s">
        <v>598</v>
      </c>
      <c r="D416" s="100">
        <v>3</v>
      </c>
      <c r="E416" s="31">
        <v>6</v>
      </c>
      <c r="F416" s="31">
        <v>5</v>
      </c>
      <c r="G416" s="31">
        <v>4</v>
      </c>
      <c r="H416" s="31">
        <v>5</v>
      </c>
      <c r="I416" s="31">
        <f t="shared" si="18"/>
        <v>23</v>
      </c>
      <c r="J416" s="31"/>
      <c r="K416" s="48">
        <f t="shared" si="19"/>
        <v>4.5999999999999996</v>
      </c>
      <c r="L416" s="48">
        <f t="shared" si="20"/>
        <v>23</v>
      </c>
      <c r="M416" s="67">
        <v>44084</v>
      </c>
    </row>
    <row r="417" spans="1:13" hidden="1" x14ac:dyDescent="0.2">
      <c r="A417" s="120">
        <v>4028</v>
      </c>
      <c r="B417" s="31"/>
      <c r="C417" s="31"/>
      <c r="D417" s="100"/>
      <c r="E417" s="31"/>
      <c r="F417" s="31"/>
      <c r="G417" s="31"/>
      <c r="H417" s="31"/>
      <c r="I417" s="31">
        <f t="shared" si="18"/>
        <v>0</v>
      </c>
      <c r="J417" s="31"/>
      <c r="K417" s="48" t="e">
        <f t="shared" si="19"/>
        <v>#DIV/0!</v>
      </c>
      <c r="L417" s="48" t="e">
        <f t="shared" si="20"/>
        <v>#DIV/0!</v>
      </c>
      <c r="M417" s="31"/>
    </row>
    <row r="418" spans="1:13" x14ac:dyDescent="0.2">
      <c r="A418" s="110">
        <v>4029</v>
      </c>
      <c r="B418" s="67">
        <v>44084</v>
      </c>
      <c r="C418" s="31" t="s">
        <v>591</v>
      </c>
      <c r="D418" s="100">
        <v>6</v>
      </c>
      <c r="E418" s="31">
        <v>6</v>
      </c>
      <c r="F418" s="31">
        <v>5</v>
      </c>
      <c r="G418" s="31">
        <v>1</v>
      </c>
      <c r="H418" s="31">
        <v>4</v>
      </c>
      <c r="I418" s="31">
        <f t="shared" si="18"/>
        <v>22</v>
      </c>
      <c r="J418" s="31"/>
      <c r="K418" s="48">
        <f t="shared" si="19"/>
        <v>4.4000000000000004</v>
      </c>
      <c r="L418" s="48">
        <f t="shared" si="20"/>
        <v>22</v>
      </c>
      <c r="M418" s="67">
        <v>44084</v>
      </c>
    </row>
    <row r="419" spans="1:13" x14ac:dyDescent="0.2">
      <c r="A419" s="120">
        <v>4030</v>
      </c>
      <c r="B419" s="67">
        <v>44088</v>
      </c>
      <c r="C419" s="31" t="s">
        <v>598</v>
      </c>
      <c r="D419" s="100">
        <v>5</v>
      </c>
      <c r="E419" s="31">
        <v>6</v>
      </c>
      <c r="F419" s="31">
        <v>6</v>
      </c>
      <c r="G419" s="31">
        <v>6</v>
      </c>
      <c r="H419" s="31">
        <v>5</v>
      </c>
      <c r="I419" s="31">
        <f t="shared" si="18"/>
        <v>28</v>
      </c>
      <c r="J419" s="31"/>
      <c r="K419" s="48">
        <f t="shared" si="19"/>
        <v>5.6</v>
      </c>
      <c r="L419" s="48">
        <f t="shared" si="20"/>
        <v>28</v>
      </c>
      <c r="M419" s="67">
        <v>44088</v>
      </c>
    </row>
    <row r="420" spans="1:13" s="25" customFormat="1" x14ac:dyDescent="0.2">
      <c r="A420" s="110">
        <v>4031</v>
      </c>
      <c r="B420" s="67">
        <v>44084</v>
      </c>
      <c r="C420" s="31" t="s">
        <v>591</v>
      </c>
      <c r="D420" s="100">
        <v>6</v>
      </c>
      <c r="E420" s="31">
        <v>6</v>
      </c>
      <c r="F420" s="31">
        <v>6</v>
      </c>
      <c r="G420" s="31">
        <v>6</v>
      </c>
      <c r="H420" s="31">
        <v>7</v>
      </c>
      <c r="I420" s="31">
        <f t="shared" si="18"/>
        <v>31</v>
      </c>
      <c r="J420" s="31"/>
      <c r="K420" s="48">
        <f t="shared" si="19"/>
        <v>6.2</v>
      </c>
      <c r="L420" s="48">
        <f t="shared" si="20"/>
        <v>31</v>
      </c>
      <c r="M420" s="67">
        <v>44084</v>
      </c>
    </row>
    <row r="421" spans="1:13" x14ac:dyDescent="0.2">
      <c r="A421" s="120">
        <v>4032</v>
      </c>
      <c r="B421" s="67">
        <v>44088</v>
      </c>
      <c r="C421" s="31" t="s">
        <v>598</v>
      </c>
      <c r="D421" s="100">
        <v>6</v>
      </c>
      <c r="E421" s="31">
        <v>6</v>
      </c>
      <c r="F421" s="31">
        <v>6</v>
      </c>
      <c r="G421" s="31">
        <v>4</v>
      </c>
      <c r="H421" s="31">
        <v>6</v>
      </c>
      <c r="I421" s="31">
        <f t="shared" si="18"/>
        <v>28</v>
      </c>
      <c r="J421" s="31"/>
      <c r="K421" s="48">
        <f t="shared" si="19"/>
        <v>5.6</v>
      </c>
      <c r="L421" s="48">
        <f t="shared" si="20"/>
        <v>28</v>
      </c>
      <c r="M421" s="67">
        <v>44088</v>
      </c>
    </row>
    <row r="422" spans="1:13" x14ac:dyDescent="0.2">
      <c r="A422" s="120">
        <v>4033</v>
      </c>
      <c r="B422" s="67">
        <v>44088</v>
      </c>
      <c r="C422" s="31" t="s">
        <v>598</v>
      </c>
      <c r="D422" s="100">
        <v>7</v>
      </c>
      <c r="E422" s="31">
        <v>7</v>
      </c>
      <c r="F422" s="31">
        <v>7</v>
      </c>
      <c r="G422" s="31">
        <v>7</v>
      </c>
      <c r="H422" s="31">
        <v>7</v>
      </c>
      <c r="I422" s="31">
        <f t="shared" si="18"/>
        <v>35</v>
      </c>
      <c r="J422" s="31"/>
      <c r="K422" s="48">
        <f t="shared" si="19"/>
        <v>7</v>
      </c>
      <c r="L422" s="48">
        <f t="shared" si="20"/>
        <v>35</v>
      </c>
      <c r="M422" s="67">
        <v>44088</v>
      </c>
    </row>
    <row r="423" spans="1:13" x14ac:dyDescent="0.2">
      <c r="A423" s="120">
        <v>4034</v>
      </c>
      <c r="B423" s="67">
        <v>44088</v>
      </c>
      <c r="C423" s="31" t="s">
        <v>598</v>
      </c>
      <c r="D423" s="100">
        <v>4</v>
      </c>
      <c r="E423" s="31">
        <v>6</v>
      </c>
      <c r="F423" s="31">
        <v>6</v>
      </c>
      <c r="G423" s="31">
        <v>6</v>
      </c>
      <c r="H423" s="31">
        <v>6</v>
      </c>
      <c r="I423" s="31">
        <f t="shared" si="18"/>
        <v>28</v>
      </c>
      <c r="J423" s="31"/>
      <c r="K423" s="48">
        <f t="shared" si="19"/>
        <v>5.6</v>
      </c>
      <c r="L423" s="48">
        <f t="shared" si="20"/>
        <v>28</v>
      </c>
      <c r="M423" s="67">
        <v>44088</v>
      </c>
    </row>
    <row r="424" spans="1:13" x14ac:dyDescent="0.2">
      <c r="A424" s="120">
        <v>4035</v>
      </c>
      <c r="B424" s="67">
        <v>44088</v>
      </c>
      <c r="C424" s="31" t="s">
        <v>598</v>
      </c>
      <c r="D424" s="100">
        <v>6</v>
      </c>
      <c r="E424" s="31">
        <v>6</v>
      </c>
      <c r="F424" s="31">
        <v>6</v>
      </c>
      <c r="G424" s="31">
        <v>6</v>
      </c>
      <c r="H424" s="31">
        <v>6</v>
      </c>
      <c r="I424" s="31">
        <f t="shared" si="18"/>
        <v>30</v>
      </c>
      <c r="J424" s="31"/>
      <c r="K424" s="48">
        <f t="shared" si="19"/>
        <v>6</v>
      </c>
      <c r="L424" s="48">
        <f t="shared" si="20"/>
        <v>30</v>
      </c>
      <c r="M424" s="67">
        <v>44088</v>
      </c>
    </row>
    <row r="425" spans="1:13" x14ac:dyDescent="0.2">
      <c r="A425" s="119">
        <v>4036</v>
      </c>
      <c r="B425" s="98">
        <v>44215</v>
      </c>
      <c r="C425" s="99" t="s">
        <v>591</v>
      </c>
      <c r="D425" s="100">
        <v>5</v>
      </c>
      <c r="E425" s="31">
        <v>6</v>
      </c>
      <c r="F425" s="31">
        <v>6</v>
      </c>
      <c r="G425" s="31">
        <v>5</v>
      </c>
      <c r="H425" s="31">
        <v>6</v>
      </c>
      <c r="I425" s="31">
        <f t="shared" si="18"/>
        <v>28</v>
      </c>
      <c r="J425" s="31"/>
      <c r="K425" s="48">
        <f t="shared" si="19"/>
        <v>5.6</v>
      </c>
      <c r="L425" s="48">
        <f t="shared" si="20"/>
        <v>28</v>
      </c>
      <c r="M425" s="98">
        <v>44215</v>
      </c>
    </row>
    <row r="426" spans="1:13" x14ac:dyDescent="0.2">
      <c r="A426" s="110">
        <v>4037</v>
      </c>
      <c r="B426" s="31"/>
      <c r="C426" s="31"/>
      <c r="D426" s="100"/>
      <c r="E426" s="31"/>
      <c r="F426" s="31"/>
      <c r="G426" s="31"/>
      <c r="H426" s="31"/>
      <c r="I426" s="31">
        <f t="shared" si="18"/>
        <v>0</v>
      </c>
      <c r="J426" s="31"/>
      <c r="K426" s="48" t="e">
        <f t="shared" si="19"/>
        <v>#DIV/0!</v>
      </c>
      <c r="L426" s="48" t="e">
        <f t="shared" si="20"/>
        <v>#DIV/0!</v>
      </c>
      <c r="M426" s="31" t="s">
        <v>686</v>
      </c>
    </row>
    <row r="427" spans="1:13" x14ac:dyDescent="0.2">
      <c r="A427" s="120">
        <v>4038</v>
      </c>
      <c r="B427" s="67">
        <v>44209</v>
      </c>
      <c r="C427" s="31" t="s">
        <v>585</v>
      </c>
      <c r="D427" s="100">
        <v>5</v>
      </c>
      <c r="E427" s="31">
        <v>6</v>
      </c>
      <c r="F427" s="31">
        <v>6</v>
      </c>
      <c r="G427" s="31">
        <v>6</v>
      </c>
      <c r="H427" s="31">
        <v>6</v>
      </c>
      <c r="I427" s="31">
        <f t="shared" si="18"/>
        <v>29</v>
      </c>
      <c r="J427" s="31"/>
      <c r="K427" s="48">
        <f t="shared" si="19"/>
        <v>5.8</v>
      </c>
      <c r="L427" s="48">
        <f t="shared" si="20"/>
        <v>29</v>
      </c>
      <c r="M427" s="67">
        <v>44209</v>
      </c>
    </row>
    <row r="428" spans="1:13" hidden="1" x14ac:dyDescent="0.2">
      <c r="A428" s="119">
        <v>4039</v>
      </c>
      <c r="B428" s="31"/>
      <c r="C428" s="31"/>
      <c r="D428" s="100"/>
      <c r="E428" s="31"/>
      <c r="F428" s="31"/>
      <c r="G428" s="31"/>
      <c r="H428" s="31"/>
      <c r="I428" s="31">
        <f t="shared" si="18"/>
        <v>0</v>
      </c>
      <c r="J428" s="31"/>
      <c r="K428" s="48" t="e">
        <f t="shared" si="19"/>
        <v>#DIV/0!</v>
      </c>
      <c r="L428" s="48" t="e">
        <f t="shared" si="20"/>
        <v>#DIV/0!</v>
      </c>
      <c r="M428" s="31"/>
    </row>
    <row r="429" spans="1:13" x14ac:dyDescent="0.2">
      <c r="A429" s="112">
        <v>4040</v>
      </c>
      <c r="B429" s="67">
        <v>44083</v>
      </c>
      <c r="C429" s="31" t="s">
        <v>591</v>
      </c>
      <c r="D429" s="100">
        <v>5</v>
      </c>
      <c r="E429" s="31">
        <v>6</v>
      </c>
      <c r="F429" s="31">
        <v>5</v>
      </c>
      <c r="G429" s="31">
        <v>5</v>
      </c>
      <c r="H429" s="31">
        <v>4</v>
      </c>
      <c r="I429" s="31">
        <f t="shared" si="18"/>
        <v>25</v>
      </c>
      <c r="J429" s="31"/>
      <c r="K429" s="48">
        <f t="shared" si="19"/>
        <v>5</v>
      </c>
      <c r="L429" s="48">
        <f t="shared" si="20"/>
        <v>25</v>
      </c>
      <c r="M429" s="67">
        <v>44083</v>
      </c>
    </row>
    <row r="430" spans="1:13" x14ac:dyDescent="0.2">
      <c r="A430" s="120">
        <v>4041</v>
      </c>
      <c r="B430" s="67">
        <v>44084</v>
      </c>
      <c r="C430" s="31" t="s">
        <v>591</v>
      </c>
      <c r="D430" s="100">
        <v>4</v>
      </c>
      <c r="E430" s="31">
        <v>6</v>
      </c>
      <c r="F430" s="31">
        <v>6</v>
      </c>
      <c r="G430" s="31">
        <v>5</v>
      </c>
      <c r="H430" s="31">
        <v>6</v>
      </c>
      <c r="I430" s="31">
        <f t="shared" si="18"/>
        <v>27</v>
      </c>
      <c r="J430" s="31"/>
      <c r="K430" s="48">
        <f t="shared" si="19"/>
        <v>5.4</v>
      </c>
      <c r="L430" s="48">
        <f t="shared" si="20"/>
        <v>27</v>
      </c>
      <c r="M430" s="67">
        <v>44084</v>
      </c>
    </row>
    <row r="431" spans="1:13" x14ac:dyDescent="0.2">
      <c r="A431" s="121">
        <v>4042</v>
      </c>
      <c r="B431" s="67">
        <v>44209</v>
      </c>
      <c r="C431" s="31" t="s">
        <v>585</v>
      </c>
      <c r="D431" s="100">
        <v>6</v>
      </c>
      <c r="E431" s="31">
        <v>5</v>
      </c>
      <c r="F431" s="31">
        <v>7</v>
      </c>
      <c r="G431" s="31">
        <v>6</v>
      </c>
      <c r="H431" s="31">
        <v>5</v>
      </c>
      <c r="I431" s="31">
        <f t="shared" si="18"/>
        <v>29</v>
      </c>
      <c r="J431" s="31"/>
      <c r="K431" s="48">
        <f t="shared" si="19"/>
        <v>5.8</v>
      </c>
      <c r="L431" s="48">
        <f t="shared" si="20"/>
        <v>29</v>
      </c>
      <c r="M431" s="67">
        <v>44209</v>
      </c>
    </row>
    <row r="432" spans="1:13" x14ac:dyDescent="0.2">
      <c r="A432" s="120">
        <v>4043</v>
      </c>
      <c r="B432" s="67">
        <v>44084</v>
      </c>
      <c r="C432" s="31" t="s">
        <v>591</v>
      </c>
      <c r="D432" s="100">
        <v>7</v>
      </c>
      <c r="E432" s="31">
        <v>5</v>
      </c>
      <c r="F432" s="31">
        <v>7</v>
      </c>
      <c r="G432" s="31">
        <v>7</v>
      </c>
      <c r="H432" s="31">
        <v>6</v>
      </c>
      <c r="I432" s="31">
        <f t="shared" si="18"/>
        <v>32</v>
      </c>
      <c r="J432" s="31"/>
      <c r="K432" s="48">
        <f t="shared" si="19"/>
        <v>6.4</v>
      </c>
      <c r="L432" s="48">
        <f t="shared" si="20"/>
        <v>32</v>
      </c>
      <c r="M432" s="67">
        <v>44084</v>
      </c>
    </row>
    <row r="433" spans="1:13" x14ac:dyDescent="0.2">
      <c r="A433" s="121">
        <v>4044</v>
      </c>
      <c r="B433" s="67">
        <v>44088</v>
      </c>
      <c r="C433" s="31" t="s">
        <v>598</v>
      </c>
      <c r="D433" s="100">
        <v>7</v>
      </c>
      <c r="E433" s="31">
        <v>7</v>
      </c>
      <c r="F433" s="31">
        <v>7</v>
      </c>
      <c r="G433" s="31">
        <v>6</v>
      </c>
      <c r="H433" s="31">
        <v>6</v>
      </c>
      <c r="I433" s="31">
        <f t="shared" si="18"/>
        <v>33</v>
      </c>
      <c r="J433" s="31"/>
      <c r="K433" s="48">
        <f t="shared" si="19"/>
        <v>6.6</v>
      </c>
      <c r="L433" s="48">
        <f t="shared" si="20"/>
        <v>33</v>
      </c>
      <c r="M433" s="67">
        <v>44088</v>
      </c>
    </row>
    <row r="434" spans="1:13" x14ac:dyDescent="0.2">
      <c r="A434" s="119">
        <v>4045</v>
      </c>
      <c r="B434" s="67">
        <v>44091</v>
      </c>
      <c r="C434" s="31" t="s">
        <v>562</v>
      </c>
      <c r="D434" s="100">
        <v>3</v>
      </c>
      <c r="E434" s="31">
        <v>4</v>
      </c>
      <c r="F434" s="31">
        <v>4</v>
      </c>
      <c r="G434" s="31">
        <v>3</v>
      </c>
      <c r="H434" s="31">
        <v>5</v>
      </c>
      <c r="I434" s="31">
        <f t="shared" si="18"/>
        <v>19</v>
      </c>
      <c r="J434" s="31"/>
      <c r="K434" s="48">
        <f t="shared" si="19"/>
        <v>3.8</v>
      </c>
      <c r="L434" s="48">
        <f t="shared" si="20"/>
        <v>19</v>
      </c>
      <c r="M434" s="67">
        <v>44091</v>
      </c>
    </row>
    <row r="435" spans="1:13" x14ac:dyDescent="0.2">
      <c r="A435" s="108">
        <v>4046</v>
      </c>
      <c r="B435" s="67">
        <v>44055</v>
      </c>
      <c r="C435" s="31" t="s">
        <v>585</v>
      </c>
      <c r="D435" s="100">
        <v>4</v>
      </c>
      <c r="E435" s="31">
        <v>5</v>
      </c>
      <c r="F435" s="31">
        <v>7</v>
      </c>
      <c r="G435" s="31">
        <v>5</v>
      </c>
      <c r="H435" s="31">
        <v>3</v>
      </c>
      <c r="I435" s="31">
        <f t="shared" si="18"/>
        <v>24</v>
      </c>
      <c r="J435" s="31"/>
      <c r="K435" s="48">
        <f t="shared" si="19"/>
        <v>4.8</v>
      </c>
      <c r="L435" s="48">
        <f t="shared" si="20"/>
        <v>24</v>
      </c>
      <c r="M435" s="67">
        <v>44055</v>
      </c>
    </row>
    <row r="436" spans="1:13" x14ac:dyDescent="0.2">
      <c r="A436" s="119">
        <v>4047</v>
      </c>
      <c r="B436" s="98">
        <v>44215</v>
      </c>
      <c r="C436" s="99" t="s">
        <v>591</v>
      </c>
      <c r="D436" s="100">
        <v>7</v>
      </c>
      <c r="E436" s="31">
        <v>7</v>
      </c>
      <c r="F436" s="31">
        <v>7</v>
      </c>
      <c r="G436" s="31">
        <v>7</v>
      </c>
      <c r="H436" s="31">
        <v>5</v>
      </c>
      <c r="I436" s="31">
        <f t="shared" si="18"/>
        <v>33</v>
      </c>
      <c r="J436" s="31"/>
      <c r="K436" s="48">
        <f t="shared" si="19"/>
        <v>6.6</v>
      </c>
      <c r="L436" s="48">
        <f t="shared" si="20"/>
        <v>33</v>
      </c>
      <c r="M436" s="98">
        <v>44215</v>
      </c>
    </row>
    <row r="437" spans="1:13" x14ac:dyDescent="0.2">
      <c r="A437" s="96">
        <v>4048</v>
      </c>
      <c r="B437" s="67">
        <v>44081</v>
      </c>
      <c r="C437" s="31" t="s">
        <v>562</v>
      </c>
      <c r="D437" s="100">
        <v>3</v>
      </c>
      <c r="E437" s="31">
        <v>5</v>
      </c>
      <c r="F437" s="31">
        <v>6</v>
      </c>
      <c r="G437" s="31">
        <v>5</v>
      </c>
      <c r="H437" s="31">
        <v>5</v>
      </c>
      <c r="I437" s="31">
        <f t="shared" si="18"/>
        <v>24</v>
      </c>
      <c r="J437" s="31"/>
      <c r="K437" s="48">
        <f t="shared" si="19"/>
        <v>4.8</v>
      </c>
      <c r="L437" s="48">
        <f t="shared" si="20"/>
        <v>24</v>
      </c>
      <c r="M437" s="67">
        <v>44081</v>
      </c>
    </row>
    <row r="438" spans="1:13" x14ac:dyDescent="0.2">
      <c r="A438" s="119">
        <v>4049</v>
      </c>
      <c r="B438" s="67">
        <v>44091</v>
      </c>
      <c r="C438" s="31" t="s">
        <v>562</v>
      </c>
      <c r="D438" s="100">
        <v>5</v>
      </c>
      <c r="E438" s="31">
        <v>5</v>
      </c>
      <c r="F438" s="31">
        <v>5</v>
      </c>
      <c r="G438" s="31">
        <v>5</v>
      </c>
      <c r="H438" s="31">
        <v>5</v>
      </c>
      <c r="I438" s="31">
        <f t="shared" si="18"/>
        <v>25</v>
      </c>
      <c r="J438" s="31"/>
      <c r="K438" s="48">
        <f t="shared" si="19"/>
        <v>5</v>
      </c>
      <c r="L438" s="48">
        <f t="shared" si="20"/>
        <v>25</v>
      </c>
      <c r="M438" s="67">
        <v>44091</v>
      </c>
    </row>
    <row r="439" spans="1:13" x14ac:dyDescent="0.2">
      <c r="A439" s="110">
        <v>4050</v>
      </c>
      <c r="B439" s="67">
        <v>44084</v>
      </c>
      <c r="C439" s="31" t="s">
        <v>598</v>
      </c>
      <c r="D439" s="100">
        <v>4</v>
      </c>
      <c r="E439" s="31">
        <v>5</v>
      </c>
      <c r="F439" s="31">
        <v>4</v>
      </c>
      <c r="G439" s="31">
        <v>1</v>
      </c>
      <c r="H439" s="31">
        <v>6</v>
      </c>
      <c r="I439" s="31">
        <f t="shared" si="18"/>
        <v>20</v>
      </c>
      <c r="J439" s="31"/>
      <c r="K439" s="48">
        <f t="shared" si="19"/>
        <v>4</v>
      </c>
      <c r="L439" s="48">
        <f t="shared" si="20"/>
        <v>20</v>
      </c>
      <c r="M439" s="67">
        <v>44084</v>
      </c>
    </row>
    <row r="440" spans="1:13" x14ac:dyDescent="0.2">
      <c r="A440" s="110">
        <v>4051</v>
      </c>
      <c r="B440" s="31"/>
      <c r="C440" s="31"/>
      <c r="D440" s="100"/>
      <c r="E440" s="31"/>
      <c r="F440" s="31"/>
      <c r="G440" s="31"/>
      <c r="H440" s="31"/>
      <c r="I440" s="31">
        <f t="shared" si="18"/>
        <v>0</v>
      </c>
      <c r="J440" s="31"/>
      <c r="K440" s="48" t="e">
        <f t="shared" si="19"/>
        <v>#DIV/0!</v>
      </c>
      <c r="L440" s="48" t="e">
        <f t="shared" si="20"/>
        <v>#DIV/0!</v>
      </c>
      <c r="M440" s="31" t="s">
        <v>685</v>
      </c>
    </row>
    <row r="441" spans="1:13" x14ac:dyDescent="0.2">
      <c r="A441" s="120">
        <v>4052</v>
      </c>
      <c r="B441" s="67">
        <v>44084</v>
      </c>
      <c r="C441" s="31" t="s">
        <v>598</v>
      </c>
      <c r="D441" s="100">
        <v>3</v>
      </c>
      <c r="E441" s="31">
        <v>5</v>
      </c>
      <c r="F441" s="31">
        <v>5</v>
      </c>
      <c r="G441" s="31">
        <v>5</v>
      </c>
      <c r="H441" s="31">
        <v>2</v>
      </c>
      <c r="I441" s="31">
        <f t="shared" si="18"/>
        <v>20</v>
      </c>
      <c r="J441" s="31"/>
      <c r="K441" s="48">
        <f t="shared" si="19"/>
        <v>4</v>
      </c>
      <c r="L441" s="48">
        <f t="shared" si="20"/>
        <v>20</v>
      </c>
      <c r="M441" s="67">
        <v>44084</v>
      </c>
    </row>
    <row r="442" spans="1:13" x14ac:dyDescent="0.2">
      <c r="A442" s="120">
        <v>4053</v>
      </c>
      <c r="B442" s="67">
        <v>44084</v>
      </c>
      <c r="C442" s="31" t="s">
        <v>591</v>
      </c>
      <c r="D442" s="100">
        <v>6</v>
      </c>
      <c r="E442" s="31">
        <v>4</v>
      </c>
      <c r="F442" s="31">
        <v>6</v>
      </c>
      <c r="G442" s="31">
        <v>6</v>
      </c>
      <c r="H442" s="31">
        <v>3</v>
      </c>
      <c r="I442" s="31">
        <f t="shared" si="18"/>
        <v>25</v>
      </c>
      <c r="J442" s="31"/>
      <c r="K442" s="48">
        <f t="shared" si="19"/>
        <v>5</v>
      </c>
      <c r="L442" s="48">
        <f t="shared" si="20"/>
        <v>25</v>
      </c>
      <c r="M442" s="67">
        <v>44084</v>
      </c>
    </row>
    <row r="443" spans="1:13" x14ac:dyDescent="0.2">
      <c r="A443" s="110">
        <v>4054</v>
      </c>
      <c r="B443" s="31"/>
      <c r="C443" s="31"/>
      <c r="D443" s="100"/>
      <c r="E443" s="31"/>
      <c r="F443" s="31"/>
      <c r="G443" s="31"/>
      <c r="H443" s="31"/>
      <c r="I443" s="31">
        <f t="shared" si="18"/>
        <v>0</v>
      </c>
      <c r="J443" s="31"/>
      <c r="K443" s="48" t="e">
        <f t="shared" si="19"/>
        <v>#DIV/0!</v>
      </c>
      <c r="L443" s="48" t="e">
        <f t="shared" si="20"/>
        <v>#DIV/0!</v>
      </c>
      <c r="M443" s="31" t="s">
        <v>685</v>
      </c>
    </row>
    <row r="444" spans="1:13" x14ac:dyDescent="0.2">
      <c r="A444" s="120">
        <v>4055</v>
      </c>
      <c r="B444" s="67">
        <v>44084</v>
      </c>
      <c r="C444" s="31" t="s">
        <v>598</v>
      </c>
      <c r="D444" s="100">
        <v>3</v>
      </c>
      <c r="E444" s="31">
        <v>6</v>
      </c>
      <c r="F444" s="31">
        <v>5</v>
      </c>
      <c r="G444" s="31">
        <v>3</v>
      </c>
      <c r="H444" s="31">
        <v>1</v>
      </c>
      <c r="I444" s="31">
        <f t="shared" si="18"/>
        <v>18</v>
      </c>
      <c r="J444" s="31"/>
      <c r="K444" s="48">
        <f t="shared" si="19"/>
        <v>3.6</v>
      </c>
      <c r="L444" s="48">
        <f t="shared" si="20"/>
        <v>18</v>
      </c>
      <c r="M444" s="67">
        <v>44084</v>
      </c>
    </row>
    <row r="445" spans="1:13" x14ac:dyDescent="0.2">
      <c r="A445" s="120">
        <v>4056</v>
      </c>
      <c r="B445" s="67">
        <v>44084</v>
      </c>
      <c r="C445" s="31" t="s">
        <v>598</v>
      </c>
      <c r="D445" s="100">
        <v>6</v>
      </c>
      <c r="E445" s="31">
        <v>7</v>
      </c>
      <c r="F445" s="31">
        <v>4</v>
      </c>
      <c r="G445" s="31">
        <v>6</v>
      </c>
      <c r="H445" s="31">
        <v>7</v>
      </c>
      <c r="I445" s="31">
        <f t="shared" si="18"/>
        <v>30</v>
      </c>
      <c r="J445" s="31"/>
      <c r="K445" s="48">
        <f t="shared" si="19"/>
        <v>6</v>
      </c>
      <c r="L445" s="48">
        <f t="shared" si="20"/>
        <v>30</v>
      </c>
      <c r="M445" s="67">
        <v>44084</v>
      </c>
    </row>
    <row r="446" spans="1:13" x14ac:dyDescent="0.2">
      <c r="A446" s="120">
        <v>4057</v>
      </c>
      <c r="B446" s="67">
        <v>44088</v>
      </c>
      <c r="C446" s="31" t="s">
        <v>598</v>
      </c>
      <c r="D446" s="100">
        <v>6</v>
      </c>
      <c r="E446" s="31">
        <v>7</v>
      </c>
      <c r="F446" s="31">
        <v>7</v>
      </c>
      <c r="G446" s="31">
        <v>7</v>
      </c>
      <c r="H446" s="31">
        <v>6</v>
      </c>
      <c r="I446" s="31">
        <f t="shared" si="18"/>
        <v>33</v>
      </c>
      <c r="J446" s="31"/>
      <c r="K446" s="48">
        <f t="shared" si="19"/>
        <v>6.6</v>
      </c>
      <c r="L446" s="48">
        <f t="shared" si="20"/>
        <v>33</v>
      </c>
      <c r="M446" s="67">
        <v>44088</v>
      </c>
    </row>
    <row r="447" spans="1:13" x14ac:dyDescent="0.2">
      <c r="A447" s="120">
        <v>4058</v>
      </c>
      <c r="B447" s="67">
        <v>44088</v>
      </c>
      <c r="C447" s="31" t="s">
        <v>598</v>
      </c>
      <c r="D447" s="100">
        <v>7</v>
      </c>
      <c r="E447" s="31">
        <v>7</v>
      </c>
      <c r="F447" s="31">
        <v>7</v>
      </c>
      <c r="G447" s="31">
        <v>7</v>
      </c>
      <c r="H447" s="31">
        <v>7</v>
      </c>
      <c r="I447" s="31">
        <f t="shared" si="18"/>
        <v>35</v>
      </c>
      <c r="J447" s="31"/>
      <c r="K447" s="48">
        <f t="shared" si="19"/>
        <v>7</v>
      </c>
      <c r="L447" s="48">
        <f t="shared" si="20"/>
        <v>35</v>
      </c>
      <c r="M447" s="67">
        <v>44088</v>
      </c>
    </row>
    <row r="448" spans="1:13" x14ac:dyDescent="0.2">
      <c r="A448" s="120">
        <v>4059</v>
      </c>
      <c r="B448" s="67">
        <v>44088</v>
      </c>
      <c r="C448" s="31" t="s">
        <v>598</v>
      </c>
      <c r="D448" s="100">
        <v>6</v>
      </c>
      <c r="E448" s="31">
        <v>5</v>
      </c>
      <c r="F448" s="31">
        <v>5</v>
      </c>
      <c r="G448" s="31">
        <v>4</v>
      </c>
      <c r="H448" s="31">
        <v>6</v>
      </c>
      <c r="I448" s="31">
        <f t="shared" si="18"/>
        <v>26</v>
      </c>
      <c r="J448" s="31"/>
      <c r="K448" s="48">
        <f t="shared" si="19"/>
        <v>5.2</v>
      </c>
      <c r="L448" s="48">
        <f t="shared" si="20"/>
        <v>26</v>
      </c>
      <c r="M448" s="67">
        <v>44088</v>
      </c>
    </row>
    <row r="449" spans="1:13" x14ac:dyDescent="0.2">
      <c r="A449" s="120">
        <v>4060</v>
      </c>
      <c r="B449" s="67">
        <v>44088</v>
      </c>
      <c r="C449" s="31" t="s">
        <v>598</v>
      </c>
      <c r="D449" s="100">
        <v>6</v>
      </c>
      <c r="E449" s="31">
        <v>7</v>
      </c>
      <c r="F449" s="31">
        <v>6</v>
      </c>
      <c r="G449" s="31">
        <v>6</v>
      </c>
      <c r="H449" s="31">
        <v>6</v>
      </c>
      <c r="I449" s="31">
        <f t="shared" si="18"/>
        <v>31</v>
      </c>
      <c r="J449" s="31"/>
      <c r="K449" s="48">
        <f t="shared" si="19"/>
        <v>6.2</v>
      </c>
      <c r="L449" s="48">
        <f t="shared" si="20"/>
        <v>31</v>
      </c>
      <c r="M449" s="67">
        <v>44088</v>
      </c>
    </row>
    <row r="450" spans="1:13" x14ac:dyDescent="0.2">
      <c r="A450" s="120">
        <v>4061</v>
      </c>
      <c r="B450" s="67">
        <v>44088</v>
      </c>
      <c r="C450" s="31" t="s">
        <v>598</v>
      </c>
      <c r="D450" s="100">
        <v>6</v>
      </c>
      <c r="E450" s="31">
        <v>6</v>
      </c>
      <c r="F450" s="31">
        <v>6</v>
      </c>
      <c r="G450" s="31">
        <v>6</v>
      </c>
      <c r="H450" s="31">
        <v>7</v>
      </c>
      <c r="I450" s="31">
        <f t="shared" si="18"/>
        <v>31</v>
      </c>
      <c r="J450" s="31"/>
      <c r="K450" s="48">
        <f t="shared" si="19"/>
        <v>6.2</v>
      </c>
      <c r="L450" s="48">
        <f t="shared" si="20"/>
        <v>31</v>
      </c>
      <c r="M450" s="67">
        <v>44088</v>
      </c>
    </row>
    <row r="451" spans="1:13" x14ac:dyDescent="0.2">
      <c r="A451" s="120">
        <v>4062</v>
      </c>
      <c r="B451" s="67">
        <v>44088</v>
      </c>
      <c r="C451" s="31" t="s">
        <v>598</v>
      </c>
      <c r="D451" s="100">
        <v>5</v>
      </c>
      <c r="E451" s="31">
        <v>4</v>
      </c>
      <c r="F451" s="31">
        <v>5</v>
      </c>
      <c r="G451" s="31">
        <v>5</v>
      </c>
      <c r="H451" s="31">
        <v>4</v>
      </c>
      <c r="I451" s="31">
        <f t="shared" ref="I451:I514" si="21">SUM(D451:H451)</f>
        <v>23</v>
      </c>
      <c r="J451" s="31"/>
      <c r="K451" s="48">
        <f t="shared" ref="K451:K514" si="22">AVERAGE(D451:H451)</f>
        <v>4.5999999999999996</v>
      </c>
      <c r="L451" s="48">
        <f t="shared" ref="L451:L514" si="23">K451*5</f>
        <v>23</v>
      </c>
      <c r="M451" s="67">
        <v>44088</v>
      </c>
    </row>
    <row r="452" spans="1:13" x14ac:dyDescent="0.2">
      <c r="A452" s="120">
        <v>4063</v>
      </c>
      <c r="B452" s="67">
        <v>44084</v>
      </c>
      <c r="C452" s="31" t="s">
        <v>598</v>
      </c>
      <c r="D452" s="100">
        <v>2</v>
      </c>
      <c r="E452" s="31">
        <v>2</v>
      </c>
      <c r="F452" s="31">
        <v>6</v>
      </c>
      <c r="G452" s="31">
        <v>5</v>
      </c>
      <c r="H452" s="31">
        <v>3</v>
      </c>
      <c r="I452" s="31">
        <f t="shared" si="21"/>
        <v>18</v>
      </c>
      <c r="J452" s="31"/>
      <c r="K452" s="48">
        <f t="shared" si="22"/>
        <v>3.6</v>
      </c>
      <c r="L452" s="48">
        <f t="shared" si="23"/>
        <v>18</v>
      </c>
      <c r="M452" s="67">
        <v>44084</v>
      </c>
    </row>
    <row r="453" spans="1:13" x14ac:dyDescent="0.2">
      <c r="A453" s="119">
        <v>4064</v>
      </c>
      <c r="B453" s="67">
        <v>44213</v>
      </c>
      <c r="C453" s="31" t="s">
        <v>599</v>
      </c>
      <c r="D453" s="100">
        <v>5</v>
      </c>
      <c r="E453" s="31">
        <v>6</v>
      </c>
      <c r="F453" s="31">
        <v>7</v>
      </c>
      <c r="G453" s="31">
        <v>7</v>
      </c>
      <c r="H453" s="31">
        <v>7</v>
      </c>
      <c r="I453" s="31">
        <f t="shared" si="21"/>
        <v>32</v>
      </c>
      <c r="J453" s="31"/>
      <c r="K453" s="48">
        <f t="shared" si="22"/>
        <v>6.4</v>
      </c>
      <c r="L453" s="48">
        <f t="shared" si="23"/>
        <v>32</v>
      </c>
      <c r="M453" s="67">
        <v>44213</v>
      </c>
    </row>
    <row r="454" spans="1:13" x14ac:dyDescent="0.2">
      <c r="A454" s="96">
        <v>4066</v>
      </c>
      <c r="B454" s="67">
        <v>44202</v>
      </c>
      <c r="C454" s="31" t="s">
        <v>585</v>
      </c>
      <c r="D454" s="100">
        <v>3</v>
      </c>
      <c r="E454" s="31">
        <v>6</v>
      </c>
      <c r="F454" s="31">
        <v>6</v>
      </c>
      <c r="G454" s="31">
        <v>4</v>
      </c>
      <c r="H454" s="31">
        <v>3</v>
      </c>
      <c r="I454" s="31">
        <f t="shared" si="21"/>
        <v>22</v>
      </c>
      <c r="J454" s="31"/>
      <c r="K454" s="48">
        <f t="shared" si="22"/>
        <v>4.4000000000000004</v>
      </c>
      <c r="L454" s="48">
        <f t="shared" si="23"/>
        <v>22</v>
      </c>
      <c r="M454" s="67">
        <v>44202</v>
      </c>
    </row>
    <row r="455" spans="1:13" x14ac:dyDescent="0.2">
      <c r="A455" s="96">
        <v>4067</v>
      </c>
      <c r="B455" s="67">
        <v>44082</v>
      </c>
      <c r="C455" s="31" t="s">
        <v>612</v>
      </c>
      <c r="D455" s="100">
        <v>6</v>
      </c>
      <c r="E455" s="31">
        <v>7</v>
      </c>
      <c r="F455" s="31">
        <v>5</v>
      </c>
      <c r="G455" s="31">
        <v>5</v>
      </c>
      <c r="H455" s="31">
        <v>3</v>
      </c>
      <c r="I455" s="31">
        <f t="shared" si="21"/>
        <v>26</v>
      </c>
      <c r="J455" s="31"/>
      <c r="K455" s="48">
        <f t="shared" si="22"/>
        <v>5.2</v>
      </c>
      <c r="L455" s="48">
        <f t="shared" si="23"/>
        <v>26</v>
      </c>
      <c r="M455" s="67">
        <v>44082</v>
      </c>
    </row>
    <row r="456" spans="1:13" x14ac:dyDescent="0.2">
      <c r="A456" s="96">
        <v>4068</v>
      </c>
      <c r="B456" s="98">
        <v>44206</v>
      </c>
      <c r="C456" s="99" t="s">
        <v>591</v>
      </c>
      <c r="D456" s="100">
        <v>5</v>
      </c>
      <c r="E456" s="31">
        <v>4</v>
      </c>
      <c r="F456" s="31">
        <v>6</v>
      </c>
      <c r="G456" s="31">
        <v>5</v>
      </c>
      <c r="H456" s="31">
        <v>7</v>
      </c>
      <c r="I456" s="31">
        <f t="shared" si="21"/>
        <v>27</v>
      </c>
      <c r="J456" s="31"/>
      <c r="K456" s="48">
        <f t="shared" si="22"/>
        <v>5.4</v>
      </c>
      <c r="L456" s="48">
        <f t="shared" si="23"/>
        <v>27</v>
      </c>
      <c r="M456" s="98">
        <v>44206</v>
      </c>
    </row>
    <row r="457" spans="1:13" s="42" customFormat="1" hidden="1" x14ac:dyDescent="0.2">
      <c r="A457" s="96">
        <v>4069</v>
      </c>
      <c r="B457" s="31"/>
      <c r="C457" s="31"/>
      <c r="D457" s="100"/>
      <c r="E457" s="31"/>
      <c r="F457" s="31"/>
      <c r="G457" s="31"/>
      <c r="H457" s="31"/>
      <c r="I457" s="31">
        <f t="shared" si="21"/>
        <v>0</v>
      </c>
      <c r="J457" s="31"/>
      <c r="K457" s="48" t="e">
        <f t="shared" si="22"/>
        <v>#DIV/0!</v>
      </c>
      <c r="L457" s="48" t="e">
        <f t="shared" si="23"/>
        <v>#DIV/0!</v>
      </c>
      <c r="M457" s="31"/>
    </row>
    <row r="458" spans="1:13" x14ac:dyDescent="0.2">
      <c r="A458" s="101">
        <v>4070</v>
      </c>
      <c r="B458" s="67">
        <v>44146</v>
      </c>
      <c r="C458" s="31" t="s">
        <v>562</v>
      </c>
      <c r="D458" s="97">
        <v>6</v>
      </c>
      <c r="E458" s="47">
        <v>6</v>
      </c>
      <c r="F458" s="47">
        <v>6</v>
      </c>
      <c r="G458" s="47">
        <v>6</v>
      </c>
      <c r="H458" s="47">
        <v>5</v>
      </c>
      <c r="I458" s="47">
        <f t="shared" si="21"/>
        <v>29</v>
      </c>
      <c r="J458" s="47"/>
      <c r="K458" s="48">
        <f t="shared" si="22"/>
        <v>5.8</v>
      </c>
      <c r="L458" s="48">
        <f t="shared" si="23"/>
        <v>29</v>
      </c>
      <c r="M458" s="67">
        <v>44146</v>
      </c>
    </row>
    <row r="459" spans="1:13" hidden="1" x14ac:dyDescent="0.2">
      <c r="A459" s="96">
        <v>4071</v>
      </c>
      <c r="B459" s="31"/>
      <c r="C459" s="31"/>
      <c r="D459" s="100"/>
      <c r="E459" s="31"/>
      <c r="F459" s="31"/>
      <c r="G459" s="31"/>
      <c r="H459" s="31"/>
      <c r="I459" s="31">
        <f t="shared" si="21"/>
        <v>0</v>
      </c>
      <c r="J459" s="31"/>
      <c r="K459" s="48" t="e">
        <f t="shared" si="22"/>
        <v>#DIV/0!</v>
      </c>
      <c r="L459" s="48" t="e">
        <f t="shared" si="23"/>
        <v>#DIV/0!</v>
      </c>
      <c r="M459" s="31"/>
    </row>
    <row r="460" spans="1:13" hidden="1" x14ac:dyDescent="0.2">
      <c r="A460" s="96">
        <v>4072</v>
      </c>
      <c r="B460" s="31"/>
      <c r="C460" s="31"/>
      <c r="D460" s="100"/>
      <c r="E460" s="31"/>
      <c r="F460" s="31"/>
      <c r="G460" s="31"/>
      <c r="H460" s="31"/>
      <c r="I460" s="31">
        <f t="shared" si="21"/>
        <v>0</v>
      </c>
      <c r="J460" s="31"/>
      <c r="K460" s="48" t="e">
        <f t="shared" si="22"/>
        <v>#DIV/0!</v>
      </c>
      <c r="L460" s="48" t="e">
        <f t="shared" si="23"/>
        <v>#DIV/0!</v>
      </c>
      <c r="M460" s="31"/>
    </row>
    <row r="461" spans="1:13" x14ac:dyDescent="0.2">
      <c r="A461" s="96">
        <v>4073</v>
      </c>
      <c r="B461" s="98">
        <v>44206</v>
      </c>
      <c r="C461" s="99" t="s">
        <v>591</v>
      </c>
      <c r="D461" s="100">
        <v>5</v>
      </c>
      <c r="E461" s="31">
        <v>6</v>
      </c>
      <c r="F461" s="31">
        <v>6</v>
      </c>
      <c r="G461" s="31">
        <v>4</v>
      </c>
      <c r="H461" s="31">
        <v>3</v>
      </c>
      <c r="I461" s="31">
        <f t="shared" si="21"/>
        <v>24</v>
      </c>
      <c r="J461" s="31"/>
      <c r="K461" s="48">
        <f t="shared" si="22"/>
        <v>4.8</v>
      </c>
      <c r="L461" s="48">
        <f t="shared" si="23"/>
        <v>24</v>
      </c>
      <c r="M461" s="98">
        <v>44206</v>
      </c>
    </row>
    <row r="462" spans="1:13" x14ac:dyDescent="0.2">
      <c r="A462" s="96">
        <v>4074</v>
      </c>
      <c r="B462" s="98">
        <v>44206</v>
      </c>
      <c r="C462" s="99" t="s">
        <v>591</v>
      </c>
      <c r="D462" s="100">
        <v>4</v>
      </c>
      <c r="E462" s="31">
        <v>3</v>
      </c>
      <c r="F462" s="31">
        <v>5</v>
      </c>
      <c r="G462" s="31">
        <v>2</v>
      </c>
      <c r="H462" s="31">
        <v>3</v>
      </c>
      <c r="I462" s="31">
        <f t="shared" si="21"/>
        <v>17</v>
      </c>
      <c r="J462" s="31"/>
      <c r="K462" s="48">
        <f t="shared" si="22"/>
        <v>3.4</v>
      </c>
      <c r="L462" s="48">
        <f t="shared" si="23"/>
        <v>17</v>
      </c>
      <c r="M462" s="98">
        <v>44206</v>
      </c>
    </row>
    <row r="463" spans="1:13" x14ac:dyDescent="0.2">
      <c r="A463" s="96">
        <v>4075</v>
      </c>
      <c r="B463" s="67">
        <v>44082</v>
      </c>
      <c r="C463" s="31" t="s">
        <v>612</v>
      </c>
      <c r="D463" s="100">
        <v>7</v>
      </c>
      <c r="E463" s="31">
        <v>7</v>
      </c>
      <c r="F463" s="31">
        <v>7</v>
      </c>
      <c r="G463" s="31">
        <v>3</v>
      </c>
      <c r="H463" s="31">
        <v>6</v>
      </c>
      <c r="I463" s="31">
        <f t="shared" si="21"/>
        <v>30</v>
      </c>
      <c r="J463" s="31"/>
      <c r="K463" s="48">
        <f t="shared" si="22"/>
        <v>6</v>
      </c>
      <c r="L463" s="48">
        <f t="shared" si="23"/>
        <v>30</v>
      </c>
      <c r="M463" s="67">
        <v>44082</v>
      </c>
    </row>
    <row r="464" spans="1:13" x14ac:dyDescent="0.2">
      <c r="A464" s="96">
        <v>4077</v>
      </c>
      <c r="B464" s="67">
        <v>44202</v>
      </c>
      <c r="C464" s="31" t="s">
        <v>585</v>
      </c>
      <c r="D464" s="100">
        <v>6</v>
      </c>
      <c r="E464" s="31">
        <v>7</v>
      </c>
      <c r="F464" s="31">
        <v>6</v>
      </c>
      <c r="G464" s="31">
        <v>4</v>
      </c>
      <c r="H464" s="31">
        <v>7</v>
      </c>
      <c r="I464" s="31">
        <f t="shared" si="21"/>
        <v>30</v>
      </c>
      <c r="J464" s="31"/>
      <c r="K464" s="48">
        <f t="shared" si="22"/>
        <v>6</v>
      </c>
      <c r="L464" s="48">
        <f t="shared" si="23"/>
        <v>30</v>
      </c>
      <c r="M464" s="67">
        <v>44202</v>
      </c>
    </row>
    <row r="465" spans="1:13" x14ac:dyDescent="0.2">
      <c r="A465" s="96">
        <v>4078</v>
      </c>
      <c r="B465" s="67">
        <v>44202</v>
      </c>
      <c r="C465" s="31" t="s">
        <v>585</v>
      </c>
      <c r="D465" s="100">
        <v>7</v>
      </c>
      <c r="E465" s="31">
        <v>7</v>
      </c>
      <c r="F465" s="31">
        <v>7</v>
      </c>
      <c r="G465" s="31">
        <v>5</v>
      </c>
      <c r="H465" s="31">
        <v>6</v>
      </c>
      <c r="I465" s="31">
        <f t="shared" si="21"/>
        <v>32</v>
      </c>
      <c r="J465" s="31"/>
      <c r="K465" s="48">
        <f t="shared" si="22"/>
        <v>6.4</v>
      </c>
      <c r="L465" s="48">
        <f t="shared" si="23"/>
        <v>32</v>
      </c>
      <c r="M465" s="67">
        <v>44202</v>
      </c>
    </row>
    <row r="466" spans="1:13" hidden="1" x14ac:dyDescent="0.2">
      <c r="A466" s="96">
        <v>4079</v>
      </c>
      <c r="B466" s="31"/>
      <c r="C466" s="31"/>
      <c r="D466" s="100"/>
      <c r="E466" s="31"/>
      <c r="F466" s="31"/>
      <c r="G466" s="31"/>
      <c r="H466" s="31"/>
      <c r="I466" s="31">
        <f t="shared" si="21"/>
        <v>0</v>
      </c>
      <c r="J466" s="31"/>
      <c r="K466" s="48" t="e">
        <f t="shared" si="22"/>
        <v>#DIV/0!</v>
      </c>
      <c r="L466" s="48" t="e">
        <f t="shared" si="23"/>
        <v>#DIV/0!</v>
      </c>
      <c r="M466" s="31"/>
    </row>
    <row r="467" spans="1:13" x14ac:dyDescent="0.2">
      <c r="A467" s="96">
        <v>4080</v>
      </c>
      <c r="B467" s="31" t="s">
        <v>675</v>
      </c>
      <c r="C467" s="31" t="s">
        <v>585</v>
      </c>
      <c r="D467" s="100">
        <v>3</v>
      </c>
      <c r="E467" s="31">
        <v>6</v>
      </c>
      <c r="F467" s="31">
        <v>4</v>
      </c>
      <c r="G467" s="31">
        <v>5</v>
      </c>
      <c r="H467" s="31">
        <v>5</v>
      </c>
      <c r="I467" s="31">
        <f t="shared" si="21"/>
        <v>23</v>
      </c>
      <c r="J467" s="31"/>
      <c r="K467" s="48">
        <f t="shared" si="22"/>
        <v>4.5999999999999996</v>
      </c>
      <c r="L467" s="48">
        <f t="shared" si="23"/>
        <v>23</v>
      </c>
      <c r="M467" s="67">
        <v>44202</v>
      </c>
    </row>
    <row r="468" spans="1:13" x14ac:dyDescent="0.2">
      <c r="A468" s="96">
        <v>5000</v>
      </c>
      <c r="B468" s="67">
        <v>44202</v>
      </c>
      <c r="C468" s="31" t="s">
        <v>585</v>
      </c>
      <c r="D468" s="100">
        <v>5</v>
      </c>
      <c r="E468" s="31">
        <v>6</v>
      </c>
      <c r="F468" s="31">
        <v>4</v>
      </c>
      <c r="G468" s="31">
        <v>5</v>
      </c>
      <c r="H468" s="31">
        <v>3</v>
      </c>
      <c r="I468" s="31">
        <f t="shared" si="21"/>
        <v>23</v>
      </c>
      <c r="J468" s="31"/>
      <c r="K468" s="48">
        <f t="shared" si="22"/>
        <v>4.5999999999999996</v>
      </c>
      <c r="L468" s="48">
        <f t="shared" si="23"/>
        <v>23</v>
      </c>
      <c r="M468" s="67">
        <v>44202</v>
      </c>
    </row>
    <row r="469" spans="1:13" x14ac:dyDescent="0.2">
      <c r="A469" s="96">
        <v>5001</v>
      </c>
      <c r="B469" s="67">
        <v>44081</v>
      </c>
      <c r="C469" s="31" t="s">
        <v>562</v>
      </c>
      <c r="D469" s="100">
        <v>5</v>
      </c>
      <c r="E469" s="31">
        <v>6</v>
      </c>
      <c r="F469" s="31">
        <v>7</v>
      </c>
      <c r="G469" s="31">
        <v>2</v>
      </c>
      <c r="H469" s="31">
        <v>1</v>
      </c>
      <c r="I469" s="31">
        <f t="shared" si="21"/>
        <v>21</v>
      </c>
      <c r="J469" s="31"/>
      <c r="K469" s="48">
        <f t="shared" si="22"/>
        <v>4.2</v>
      </c>
      <c r="L469" s="48">
        <f t="shared" si="23"/>
        <v>21</v>
      </c>
      <c r="M469" s="67">
        <v>44081</v>
      </c>
    </row>
    <row r="470" spans="1:13" x14ac:dyDescent="0.2">
      <c r="A470" s="96">
        <v>5002</v>
      </c>
      <c r="B470" s="67">
        <v>44081</v>
      </c>
      <c r="C470" s="31" t="s">
        <v>562</v>
      </c>
      <c r="D470" s="100">
        <v>6</v>
      </c>
      <c r="E470" s="31">
        <v>6</v>
      </c>
      <c r="F470" s="31">
        <v>6</v>
      </c>
      <c r="G470" s="31">
        <v>6</v>
      </c>
      <c r="H470" s="31">
        <v>5</v>
      </c>
      <c r="I470" s="31">
        <f t="shared" si="21"/>
        <v>29</v>
      </c>
      <c r="J470" s="31"/>
      <c r="K470" s="48">
        <f t="shared" si="22"/>
        <v>5.8</v>
      </c>
      <c r="L470" s="48">
        <f t="shared" si="23"/>
        <v>29</v>
      </c>
      <c r="M470" s="67">
        <v>44081</v>
      </c>
    </row>
    <row r="471" spans="1:13" x14ac:dyDescent="0.2">
      <c r="A471" s="96">
        <v>5003</v>
      </c>
      <c r="B471" s="67">
        <v>44082</v>
      </c>
      <c r="C471" s="31" t="s">
        <v>612</v>
      </c>
      <c r="D471" s="100">
        <v>5</v>
      </c>
      <c r="E471" s="31">
        <v>6</v>
      </c>
      <c r="F471" s="31">
        <v>6</v>
      </c>
      <c r="G471" s="31">
        <v>5</v>
      </c>
      <c r="H471" s="31">
        <v>5</v>
      </c>
      <c r="I471" s="31">
        <f t="shared" si="21"/>
        <v>27</v>
      </c>
      <c r="J471" s="31"/>
      <c r="K471" s="48">
        <f t="shared" si="22"/>
        <v>5.4</v>
      </c>
      <c r="L471" s="48">
        <f t="shared" si="23"/>
        <v>27</v>
      </c>
      <c r="M471" s="67">
        <v>44082</v>
      </c>
    </row>
    <row r="472" spans="1:13" x14ac:dyDescent="0.2">
      <c r="A472" s="96">
        <v>5004</v>
      </c>
      <c r="B472" s="67">
        <v>44081</v>
      </c>
      <c r="C472" s="31" t="s">
        <v>562</v>
      </c>
      <c r="D472" s="100">
        <v>3</v>
      </c>
      <c r="E472" s="31">
        <v>7</v>
      </c>
      <c r="F472" s="31">
        <v>4</v>
      </c>
      <c r="G472" s="31">
        <v>4</v>
      </c>
      <c r="H472" s="31">
        <v>2</v>
      </c>
      <c r="I472" s="31">
        <f t="shared" si="21"/>
        <v>20</v>
      </c>
      <c r="J472" s="31"/>
      <c r="K472" s="48">
        <f t="shared" si="22"/>
        <v>4</v>
      </c>
      <c r="L472" s="48">
        <f t="shared" si="23"/>
        <v>20</v>
      </c>
      <c r="M472" s="67">
        <v>44081</v>
      </c>
    </row>
    <row r="473" spans="1:13" x14ac:dyDescent="0.2">
      <c r="A473" s="120">
        <v>5005</v>
      </c>
      <c r="B473" s="67">
        <v>44084</v>
      </c>
      <c r="C473" s="31" t="s">
        <v>598</v>
      </c>
      <c r="D473" s="100">
        <v>5</v>
      </c>
      <c r="E473" s="31">
        <v>6</v>
      </c>
      <c r="F473" s="31">
        <v>6</v>
      </c>
      <c r="G473" s="31">
        <v>7</v>
      </c>
      <c r="H473" s="31">
        <v>5</v>
      </c>
      <c r="I473" s="31">
        <f t="shared" si="21"/>
        <v>29</v>
      </c>
      <c r="J473" s="31"/>
      <c r="K473" s="48">
        <f t="shared" si="22"/>
        <v>5.8</v>
      </c>
      <c r="L473" s="48">
        <f t="shared" si="23"/>
        <v>29</v>
      </c>
      <c r="M473" s="67">
        <v>44084</v>
      </c>
    </row>
    <row r="474" spans="1:13" hidden="1" x14ac:dyDescent="0.2">
      <c r="A474" s="120">
        <v>5006</v>
      </c>
      <c r="B474" s="31"/>
      <c r="C474" s="31"/>
      <c r="D474" s="100"/>
      <c r="E474" s="31"/>
      <c r="F474" s="31"/>
      <c r="G474" s="31"/>
      <c r="H474" s="31"/>
      <c r="I474" s="31">
        <f t="shared" si="21"/>
        <v>0</v>
      </c>
      <c r="J474" s="31"/>
      <c r="K474" s="48" t="e">
        <f t="shared" si="22"/>
        <v>#DIV/0!</v>
      </c>
      <c r="L474" s="48" t="e">
        <f t="shared" si="23"/>
        <v>#DIV/0!</v>
      </c>
      <c r="M474" s="31"/>
    </row>
    <row r="475" spans="1:13" x14ac:dyDescent="0.2">
      <c r="A475" s="120">
        <v>5007</v>
      </c>
      <c r="B475" s="67">
        <v>44088</v>
      </c>
      <c r="C475" s="31" t="s">
        <v>598</v>
      </c>
      <c r="D475" s="100">
        <v>5</v>
      </c>
      <c r="E475" s="31">
        <v>7</v>
      </c>
      <c r="F475" s="31">
        <v>6</v>
      </c>
      <c r="G475" s="31">
        <v>6</v>
      </c>
      <c r="H475" s="31">
        <v>3</v>
      </c>
      <c r="I475" s="31">
        <f t="shared" si="21"/>
        <v>27</v>
      </c>
      <c r="J475" s="31"/>
      <c r="K475" s="48">
        <f t="shared" si="22"/>
        <v>5.4</v>
      </c>
      <c r="L475" s="48">
        <f t="shared" si="23"/>
        <v>27</v>
      </c>
      <c r="M475" s="67">
        <v>44088</v>
      </c>
    </row>
    <row r="476" spans="1:13" x14ac:dyDescent="0.2">
      <c r="A476" s="96">
        <v>5008</v>
      </c>
      <c r="B476" s="98">
        <v>44206</v>
      </c>
      <c r="C476" s="99" t="s">
        <v>591</v>
      </c>
      <c r="D476" s="100">
        <v>2</v>
      </c>
      <c r="E476" s="31">
        <v>3</v>
      </c>
      <c r="F476" s="31">
        <v>3</v>
      </c>
      <c r="G476" s="31">
        <v>3</v>
      </c>
      <c r="H476" s="31">
        <v>2</v>
      </c>
      <c r="I476" s="31">
        <f t="shared" si="21"/>
        <v>13</v>
      </c>
      <c r="J476" s="31"/>
      <c r="K476" s="48">
        <f t="shared" si="22"/>
        <v>2.6</v>
      </c>
      <c r="L476" s="48">
        <f t="shared" si="23"/>
        <v>13</v>
      </c>
      <c r="M476" s="98">
        <v>44206</v>
      </c>
    </row>
    <row r="477" spans="1:13" hidden="1" x14ac:dyDescent="0.2">
      <c r="A477" s="96">
        <v>5010</v>
      </c>
      <c r="B477" s="31"/>
      <c r="C477" s="31"/>
      <c r="D477" s="100"/>
      <c r="E477" s="31"/>
      <c r="F477" s="31"/>
      <c r="G477" s="31"/>
      <c r="H477" s="31"/>
      <c r="I477" s="31">
        <f t="shared" si="21"/>
        <v>0</v>
      </c>
      <c r="J477" s="31"/>
      <c r="K477" s="48" t="e">
        <f t="shared" si="22"/>
        <v>#DIV/0!</v>
      </c>
      <c r="L477" s="48" t="e">
        <f t="shared" si="23"/>
        <v>#DIV/0!</v>
      </c>
      <c r="M477" s="31"/>
    </row>
    <row r="478" spans="1:13" x14ac:dyDescent="0.2">
      <c r="A478" s="96">
        <v>5011</v>
      </c>
      <c r="B478" s="67">
        <v>44202</v>
      </c>
      <c r="C478" s="31" t="s">
        <v>585</v>
      </c>
      <c r="D478" s="100">
        <v>3</v>
      </c>
      <c r="E478" s="31">
        <v>7</v>
      </c>
      <c r="F478" s="31">
        <v>6</v>
      </c>
      <c r="G478" s="31">
        <v>2</v>
      </c>
      <c r="H478" s="31">
        <v>6</v>
      </c>
      <c r="I478" s="31">
        <f t="shared" si="21"/>
        <v>24</v>
      </c>
      <c r="J478" s="31"/>
      <c r="K478" s="48">
        <f t="shared" si="22"/>
        <v>4.8</v>
      </c>
      <c r="L478" s="48">
        <f t="shared" si="23"/>
        <v>24</v>
      </c>
      <c r="M478" s="67">
        <v>44202</v>
      </c>
    </row>
    <row r="479" spans="1:13" hidden="1" x14ac:dyDescent="0.2">
      <c r="A479" s="96">
        <v>5012</v>
      </c>
      <c r="B479" s="31"/>
      <c r="C479" s="31"/>
      <c r="D479" s="100"/>
      <c r="E479" s="31"/>
      <c r="F479" s="31"/>
      <c r="G479" s="31"/>
      <c r="H479" s="31"/>
      <c r="I479" s="31">
        <f t="shared" si="21"/>
        <v>0</v>
      </c>
      <c r="J479" s="31"/>
      <c r="K479" s="48" t="e">
        <f t="shared" si="22"/>
        <v>#DIV/0!</v>
      </c>
      <c r="L479" s="48" t="e">
        <f t="shared" si="23"/>
        <v>#DIV/0!</v>
      </c>
      <c r="M479" s="31"/>
    </row>
    <row r="480" spans="1:13" x14ac:dyDescent="0.2">
      <c r="A480" s="96">
        <v>5013</v>
      </c>
      <c r="B480" s="98">
        <v>44206</v>
      </c>
      <c r="C480" s="99" t="s">
        <v>591</v>
      </c>
      <c r="D480" s="100">
        <v>7</v>
      </c>
      <c r="E480" s="31">
        <v>7</v>
      </c>
      <c r="F480" s="31">
        <v>7</v>
      </c>
      <c r="G480" s="31">
        <v>5</v>
      </c>
      <c r="H480" s="31">
        <v>6</v>
      </c>
      <c r="I480" s="31">
        <f t="shared" si="21"/>
        <v>32</v>
      </c>
      <c r="J480" s="31"/>
      <c r="K480" s="48">
        <f t="shared" si="22"/>
        <v>6.4</v>
      </c>
      <c r="L480" s="48">
        <f t="shared" si="23"/>
        <v>32</v>
      </c>
      <c r="M480" s="98">
        <v>44206</v>
      </c>
    </row>
    <row r="481" spans="1:13" x14ac:dyDescent="0.2">
      <c r="A481" s="96">
        <v>5014</v>
      </c>
      <c r="B481" s="67">
        <v>44202</v>
      </c>
      <c r="C481" s="31" t="s">
        <v>585</v>
      </c>
      <c r="D481" s="100">
        <v>5</v>
      </c>
      <c r="E481" s="31">
        <v>6</v>
      </c>
      <c r="F481" s="31">
        <v>7</v>
      </c>
      <c r="G481" s="31">
        <v>4</v>
      </c>
      <c r="H481" s="31">
        <v>6</v>
      </c>
      <c r="I481" s="31">
        <f t="shared" si="21"/>
        <v>28</v>
      </c>
      <c r="J481" s="31"/>
      <c r="K481" s="48">
        <f t="shared" si="22"/>
        <v>5.6</v>
      </c>
      <c r="L481" s="48">
        <f t="shared" si="23"/>
        <v>28</v>
      </c>
      <c r="M481" s="67">
        <v>44202</v>
      </c>
    </row>
    <row r="482" spans="1:13" x14ac:dyDescent="0.2">
      <c r="A482" s="119">
        <v>5015</v>
      </c>
      <c r="B482" s="67">
        <v>44083</v>
      </c>
      <c r="C482" s="31" t="s">
        <v>591</v>
      </c>
      <c r="D482" s="100">
        <v>6</v>
      </c>
      <c r="E482" s="31">
        <v>6</v>
      </c>
      <c r="F482" s="31">
        <v>6</v>
      </c>
      <c r="G482" s="31">
        <v>5</v>
      </c>
      <c r="H482" s="31">
        <v>2</v>
      </c>
      <c r="I482" s="31">
        <f t="shared" si="21"/>
        <v>25</v>
      </c>
      <c r="J482" s="31"/>
      <c r="K482" s="48">
        <f t="shared" si="22"/>
        <v>5</v>
      </c>
      <c r="L482" s="48">
        <f t="shared" si="23"/>
        <v>25</v>
      </c>
      <c r="M482" s="31" t="s">
        <v>620</v>
      </c>
    </row>
    <row r="483" spans="1:13" x14ac:dyDescent="0.2">
      <c r="A483" s="96">
        <v>5016</v>
      </c>
      <c r="B483" s="67">
        <v>44081</v>
      </c>
      <c r="C483" s="31" t="s">
        <v>562</v>
      </c>
      <c r="D483" s="100">
        <v>7</v>
      </c>
      <c r="E483" s="31">
        <v>7</v>
      </c>
      <c r="F483" s="31">
        <v>7</v>
      </c>
      <c r="G483" s="31">
        <v>7</v>
      </c>
      <c r="H483" s="31">
        <v>7</v>
      </c>
      <c r="I483" s="31">
        <f t="shared" si="21"/>
        <v>35</v>
      </c>
      <c r="J483" s="31"/>
      <c r="K483" s="48">
        <f t="shared" si="22"/>
        <v>7</v>
      </c>
      <c r="L483" s="48">
        <f t="shared" si="23"/>
        <v>35</v>
      </c>
      <c r="M483" s="67">
        <v>44081</v>
      </c>
    </row>
    <row r="484" spans="1:13" x14ac:dyDescent="0.2">
      <c r="A484" s="96">
        <v>5017</v>
      </c>
      <c r="B484" s="67">
        <v>44081</v>
      </c>
      <c r="C484" s="31" t="s">
        <v>562</v>
      </c>
      <c r="D484" s="100">
        <v>4</v>
      </c>
      <c r="E484" s="31">
        <v>5</v>
      </c>
      <c r="F484" s="31">
        <v>6</v>
      </c>
      <c r="G484" s="31">
        <v>4</v>
      </c>
      <c r="H484" s="31">
        <v>3</v>
      </c>
      <c r="I484" s="31">
        <f t="shared" si="21"/>
        <v>22</v>
      </c>
      <c r="J484" s="31"/>
      <c r="K484" s="48">
        <f t="shared" si="22"/>
        <v>4.4000000000000004</v>
      </c>
      <c r="L484" s="48">
        <f t="shared" si="23"/>
        <v>22</v>
      </c>
      <c r="M484" s="67">
        <v>44081</v>
      </c>
    </row>
    <row r="485" spans="1:13" x14ac:dyDescent="0.2">
      <c r="A485" s="96">
        <v>5018</v>
      </c>
      <c r="B485" s="67">
        <v>44081</v>
      </c>
      <c r="C485" s="31" t="s">
        <v>562</v>
      </c>
      <c r="D485" s="100">
        <v>6</v>
      </c>
      <c r="E485" s="31">
        <v>6</v>
      </c>
      <c r="F485" s="31">
        <v>7</v>
      </c>
      <c r="G485" s="31">
        <v>6</v>
      </c>
      <c r="H485" s="31">
        <v>6</v>
      </c>
      <c r="I485" s="31">
        <f t="shared" si="21"/>
        <v>31</v>
      </c>
      <c r="J485" s="31"/>
      <c r="K485" s="48">
        <f t="shared" si="22"/>
        <v>6.2</v>
      </c>
      <c r="L485" s="48">
        <f t="shared" si="23"/>
        <v>31</v>
      </c>
      <c r="M485" s="67">
        <v>44081</v>
      </c>
    </row>
    <row r="486" spans="1:13" x14ac:dyDescent="0.2">
      <c r="A486" s="96">
        <v>5019</v>
      </c>
      <c r="B486" s="67">
        <v>44081</v>
      </c>
      <c r="C486" s="31" t="s">
        <v>562</v>
      </c>
      <c r="D486" s="100">
        <v>3</v>
      </c>
      <c r="E486" s="31">
        <v>6</v>
      </c>
      <c r="F486" s="31">
        <v>6</v>
      </c>
      <c r="G486" s="86"/>
      <c r="H486" s="31">
        <v>5</v>
      </c>
      <c r="I486" s="31">
        <f t="shared" si="21"/>
        <v>20</v>
      </c>
      <c r="J486" s="31" t="s">
        <v>604</v>
      </c>
      <c r="K486" s="48">
        <f t="shared" si="22"/>
        <v>5</v>
      </c>
      <c r="L486" s="48">
        <f t="shared" si="23"/>
        <v>25</v>
      </c>
      <c r="M486" s="67">
        <v>44081</v>
      </c>
    </row>
    <row r="487" spans="1:13" x14ac:dyDescent="0.2">
      <c r="A487" s="96">
        <v>5020</v>
      </c>
      <c r="B487" s="67">
        <v>44081</v>
      </c>
      <c r="C487" s="31" t="s">
        <v>562</v>
      </c>
      <c r="D487" s="100">
        <v>6</v>
      </c>
      <c r="E487" s="31">
        <v>7</v>
      </c>
      <c r="F487" s="31">
        <v>7</v>
      </c>
      <c r="G487" s="31">
        <v>7</v>
      </c>
      <c r="H487" s="31">
        <v>7</v>
      </c>
      <c r="I487" s="31">
        <f t="shared" si="21"/>
        <v>34</v>
      </c>
      <c r="J487" s="31"/>
      <c r="K487" s="48">
        <f t="shared" si="22"/>
        <v>6.8</v>
      </c>
      <c r="L487" s="48">
        <f t="shared" si="23"/>
        <v>34</v>
      </c>
      <c r="M487" s="67">
        <v>44081</v>
      </c>
    </row>
    <row r="488" spans="1:13" hidden="1" x14ac:dyDescent="0.2">
      <c r="A488" s="96">
        <v>5021</v>
      </c>
      <c r="B488" s="31"/>
      <c r="C488" s="31"/>
      <c r="D488" s="100"/>
      <c r="E488" s="31"/>
      <c r="F488" s="31"/>
      <c r="G488" s="31"/>
      <c r="H488" s="31"/>
      <c r="I488" s="31">
        <f t="shared" si="21"/>
        <v>0</v>
      </c>
      <c r="J488" s="31"/>
      <c r="K488" s="48" t="e">
        <f t="shared" si="22"/>
        <v>#DIV/0!</v>
      </c>
      <c r="L488" s="48" t="e">
        <f t="shared" si="23"/>
        <v>#DIV/0!</v>
      </c>
      <c r="M488" s="31"/>
    </row>
    <row r="489" spans="1:13" hidden="1" x14ac:dyDescent="0.2">
      <c r="A489" s="96">
        <v>5022</v>
      </c>
      <c r="B489" s="31"/>
      <c r="C489" s="31"/>
      <c r="D489" s="100"/>
      <c r="E489" s="31"/>
      <c r="F489" s="31"/>
      <c r="G489" s="31"/>
      <c r="H489" s="31"/>
      <c r="I489" s="31">
        <f t="shared" si="21"/>
        <v>0</v>
      </c>
      <c r="J489" s="31"/>
      <c r="K489" s="48" t="e">
        <f t="shared" si="22"/>
        <v>#DIV/0!</v>
      </c>
      <c r="L489" s="48" t="e">
        <f t="shared" si="23"/>
        <v>#DIV/0!</v>
      </c>
      <c r="M489" s="31"/>
    </row>
    <row r="490" spans="1:13" x14ac:dyDescent="0.2">
      <c r="A490" s="96">
        <v>5023</v>
      </c>
      <c r="B490" s="98">
        <v>44206</v>
      </c>
      <c r="C490" s="99" t="s">
        <v>591</v>
      </c>
      <c r="D490" s="100">
        <v>7</v>
      </c>
      <c r="E490" s="31">
        <v>7</v>
      </c>
      <c r="F490" s="31">
        <v>7</v>
      </c>
      <c r="G490" s="31">
        <v>7</v>
      </c>
      <c r="H490" s="31">
        <v>7</v>
      </c>
      <c r="I490" s="31">
        <f t="shared" si="21"/>
        <v>35</v>
      </c>
      <c r="J490" s="31"/>
      <c r="K490" s="48">
        <f t="shared" si="22"/>
        <v>7</v>
      </c>
      <c r="L490" s="48">
        <f t="shared" si="23"/>
        <v>35</v>
      </c>
      <c r="M490" s="98">
        <v>44206</v>
      </c>
    </row>
    <row r="491" spans="1:13" x14ac:dyDescent="0.2">
      <c r="A491" s="96">
        <v>5024</v>
      </c>
      <c r="B491" s="67">
        <v>44202</v>
      </c>
      <c r="C491" s="31" t="s">
        <v>585</v>
      </c>
      <c r="D491" s="100">
        <v>5</v>
      </c>
      <c r="E491" s="31">
        <v>6</v>
      </c>
      <c r="F491" s="31">
        <v>7</v>
      </c>
      <c r="G491" s="31">
        <v>5</v>
      </c>
      <c r="H491" s="31">
        <v>5</v>
      </c>
      <c r="I491" s="31">
        <f t="shared" si="21"/>
        <v>28</v>
      </c>
      <c r="J491" s="31"/>
      <c r="K491" s="48">
        <f t="shared" si="22"/>
        <v>5.6</v>
      </c>
      <c r="L491" s="48">
        <f t="shared" si="23"/>
        <v>28</v>
      </c>
      <c r="M491" s="67">
        <v>44202</v>
      </c>
    </row>
    <row r="492" spans="1:13" x14ac:dyDescent="0.2">
      <c r="A492" s="96">
        <v>5026</v>
      </c>
      <c r="B492" s="67">
        <v>44081</v>
      </c>
      <c r="C492" s="31" t="s">
        <v>562</v>
      </c>
      <c r="D492" s="100">
        <v>5</v>
      </c>
      <c r="E492" s="31">
        <v>6</v>
      </c>
      <c r="F492" s="31">
        <v>6</v>
      </c>
      <c r="G492" s="31">
        <v>7</v>
      </c>
      <c r="H492" s="31">
        <v>7</v>
      </c>
      <c r="I492" s="31">
        <f t="shared" si="21"/>
        <v>31</v>
      </c>
      <c r="J492" s="31"/>
      <c r="K492" s="48">
        <f t="shared" si="22"/>
        <v>6.2</v>
      </c>
      <c r="L492" s="48">
        <f t="shared" si="23"/>
        <v>31</v>
      </c>
      <c r="M492" s="67">
        <v>44081</v>
      </c>
    </row>
    <row r="493" spans="1:13" x14ac:dyDescent="0.2">
      <c r="A493" s="96">
        <v>5027</v>
      </c>
      <c r="B493" s="67">
        <v>44081</v>
      </c>
      <c r="C493" s="31" t="s">
        <v>562</v>
      </c>
      <c r="D493" s="100">
        <v>7</v>
      </c>
      <c r="E493" s="31">
        <v>7</v>
      </c>
      <c r="F493" s="31">
        <v>7</v>
      </c>
      <c r="G493" s="31">
        <v>7</v>
      </c>
      <c r="H493" s="31">
        <v>7</v>
      </c>
      <c r="I493" s="31">
        <f t="shared" si="21"/>
        <v>35</v>
      </c>
      <c r="J493" s="31"/>
      <c r="K493" s="48">
        <f t="shared" si="22"/>
        <v>7</v>
      </c>
      <c r="L493" s="48">
        <f t="shared" si="23"/>
        <v>35</v>
      </c>
      <c r="M493" s="67">
        <v>44081</v>
      </c>
    </row>
    <row r="494" spans="1:13" x14ac:dyDescent="0.2">
      <c r="A494" s="96">
        <v>5028</v>
      </c>
      <c r="B494" s="31"/>
      <c r="C494" s="31"/>
      <c r="D494" s="100"/>
      <c r="E494" s="31"/>
      <c r="F494" s="31"/>
      <c r="G494" s="31"/>
      <c r="H494" s="31"/>
      <c r="I494" s="31">
        <f t="shared" si="21"/>
        <v>0</v>
      </c>
      <c r="J494" s="31"/>
      <c r="K494" s="48" t="e">
        <f t="shared" si="22"/>
        <v>#DIV/0!</v>
      </c>
      <c r="L494" s="48" t="e">
        <f t="shared" si="23"/>
        <v>#DIV/0!</v>
      </c>
      <c r="M494" s="31" t="s">
        <v>685</v>
      </c>
    </row>
    <row r="495" spans="1:13" x14ac:dyDescent="0.2">
      <c r="A495" s="96">
        <v>5029</v>
      </c>
      <c r="B495" s="67">
        <v>44081</v>
      </c>
      <c r="C495" s="31" t="s">
        <v>562</v>
      </c>
      <c r="D495" s="100">
        <v>3</v>
      </c>
      <c r="E495" s="31">
        <v>2</v>
      </c>
      <c r="F495" s="31">
        <v>6</v>
      </c>
      <c r="G495" s="31">
        <v>4</v>
      </c>
      <c r="H495" s="31">
        <v>1</v>
      </c>
      <c r="I495" s="31">
        <f t="shared" si="21"/>
        <v>16</v>
      </c>
      <c r="J495" s="31"/>
      <c r="K495" s="48">
        <f t="shared" si="22"/>
        <v>3.2</v>
      </c>
      <c r="L495" s="48">
        <f t="shared" si="23"/>
        <v>16</v>
      </c>
      <c r="M495" s="67">
        <v>44081</v>
      </c>
    </row>
    <row r="496" spans="1:13" x14ac:dyDescent="0.2">
      <c r="A496" s="96">
        <v>5030</v>
      </c>
      <c r="B496" s="67">
        <v>44081</v>
      </c>
      <c r="C496" s="31" t="s">
        <v>562</v>
      </c>
      <c r="D496" s="100">
        <v>6</v>
      </c>
      <c r="E496" s="31">
        <v>6</v>
      </c>
      <c r="F496" s="31">
        <v>7</v>
      </c>
      <c r="G496" s="31">
        <v>6</v>
      </c>
      <c r="H496" s="31">
        <v>5</v>
      </c>
      <c r="I496" s="31">
        <f t="shared" si="21"/>
        <v>30</v>
      </c>
      <c r="J496" s="31"/>
      <c r="K496" s="48">
        <f t="shared" si="22"/>
        <v>6</v>
      </c>
      <c r="L496" s="48">
        <f t="shared" si="23"/>
        <v>30</v>
      </c>
      <c r="M496" s="67">
        <v>44081</v>
      </c>
    </row>
    <row r="497" spans="1:13" x14ac:dyDescent="0.2">
      <c r="A497" s="96">
        <v>5031</v>
      </c>
      <c r="B497" s="98">
        <v>44206</v>
      </c>
      <c r="C497" s="99" t="s">
        <v>591</v>
      </c>
      <c r="D497" s="100">
        <v>2</v>
      </c>
      <c r="E497" s="31">
        <v>5</v>
      </c>
      <c r="F497" s="31">
        <v>3</v>
      </c>
      <c r="G497" s="31">
        <v>2</v>
      </c>
      <c r="H497" s="31">
        <v>3</v>
      </c>
      <c r="I497" s="31">
        <f t="shared" si="21"/>
        <v>15</v>
      </c>
      <c r="J497" s="31"/>
      <c r="K497" s="48">
        <f t="shared" si="22"/>
        <v>3</v>
      </c>
      <c r="L497" s="48">
        <f t="shared" si="23"/>
        <v>15</v>
      </c>
      <c r="M497" s="98">
        <v>44206</v>
      </c>
    </row>
    <row r="498" spans="1:13" x14ac:dyDescent="0.2">
      <c r="A498" s="96">
        <v>5032</v>
      </c>
      <c r="B498" s="67">
        <v>44081</v>
      </c>
      <c r="C498" s="31" t="s">
        <v>562</v>
      </c>
      <c r="D498" s="100">
        <v>5</v>
      </c>
      <c r="E498" s="31">
        <v>2</v>
      </c>
      <c r="F498" s="31">
        <v>4</v>
      </c>
      <c r="G498" s="31">
        <v>3</v>
      </c>
      <c r="H498" s="31">
        <v>3</v>
      </c>
      <c r="I498" s="31">
        <f t="shared" si="21"/>
        <v>17</v>
      </c>
      <c r="J498" s="31"/>
      <c r="K498" s="48">
        <f t="shared" si="22"/>
        <v>3.4</v>
      </c>
      <c r="L498" s="48">
        <f t="shared" si="23"/>
        <v>17</v>
      </c>
      <c r="M498" s="67">
        <v>44081</v>
      </c>
    </row>
    <row r="499" spans="1:13" hidden="1" x14ac:dyDescent="0.2">
      <c r="A499" s="96">
        <v>5033</v>
      </c>
      <c r="B499" s="31"/>
      <c r="C499" s="31"/>
      <c r="D499" s="100"/>
      <c r="E499" s="31"/>
      <c r="F499" s="31"/>
      <c r="G499" s="31"/>
      <c r="H499" s="31"/>
      <c r="I499" s="31">
        <f t="shared" si="21"/>
        <v>0</v>
      </c>
      <c r="J499" s="31"/>
      <c r="K499" s="48" t="e">
        <f t="shared" si="22"/>
        <v>#DIV/0!</v>
      </c>
      <c r="L499" s="48" t="e">
        <f t="shared" si="23"/>
        <v>#DIV/0!</v>
      </c>
      <c r="M499" s="31"/>
    </row>
    <row r="500" spans="1:13" x14ac:dyDescent="0.2">
      <c r="A500" s="96">
        <v>5034</v>
      </c>
      <c r="B500" s="67">
        <v>44081</v>
      </c>
      <c r="C500" s="31" t="s">
        <v>562</v>
      </c>
      <c r="D500" s="100">
        <v>7</v>
      </c>
      <c r="E500" s="31">
        <v>7</v>
      </c>
      <c r="F500" s="31">
        <v>7</v>
      </c>
      <c r="G500" s="31">
        <v>7</v>
      </c>
      <c r="H500" s="31">
        <v>7</v>
      </c>
      <c r="I500" s="31">
        <f t="shared" si="21"/>
        <v>35</v>
      </c>
      <c r="J500" s="31"/>
      <c r="K500" s="48">
        <f t="shared" si="22"/>
        <v>7</v>
      </c>
      <c r="L500" s="48">
        <f t="shared" si="23"/>
        <v>35</v>
      </c>
      <c r="M500" s="67">
        <v>44081</v>
      </c>
    </row>
    <row r="501" spans="1:13" x14ac:dyDescent="0.2">
      <c r="A501" s="96">
        <v>5036</v>
      </c>
      <c r="B501" s="67">
        <v>44082</v>
      </c>
      <c r="C501" s="31" t="s">
        <v>612</v>
      </c>
      <c r="D501" s="100">
        <v>6</v>
      </c>
      <c r="E501" s="31">
        <v>7</v>
      </c>
      <c r="F501" s="31">
        <v>6</v>
      </c>
      <c r="G501" s="31">
        <v>6</v>
      </c>
      <c r="H501" s="31">
        <v>5</v>
      </c>
      <c r="I501" s="31">
        <f t="shared" si="21"/>
        <v>30</v>
      </c>
      <c r="J501" s="31"/>
      <c r="K501" s="48">
        <f t="shared" si="22"/>
        <v>6</v>
      </c>
      <c r="L501" s="48">
        <f t="shared" si="23"/>
        <v>30</v>
      </c>
      <c r="M501" s="67">
        <v>44082</v>
      </c>
    </row>
    <row r="502" spans="1:13" x14ac:dyDescent="0.2">
      <c r="A502" s="96">
        <v>5037</v>
      </c>
      <c r="B502" s="31"/>
      <c r="C502" s="31"/>
      <c r="D502" s="100"/>
      <c r="E502" s="31"/>
      <c r="F502" s="31"/>
      <c r="G502" s="31"/>
      <c r="H502" s="31"/>
      <c r="I502" s="31">
        <f t="shared" si="21"/>
        <v>0</v>
      </c>
      <c r="J502" s="31"/>
      <c r="K502" s="48" t="e">
        <f t="shared" si="22"/>
        <v>#DIV/0!</v>
      </c>
      <c r="L502" s="48" t="e">
        <f t="shared" si="23"/>
        <v>#DIV/0!</v>
      </c>
      <c r="M502" s="31" t="s">
        <v>686</v>
      </c>
    </row>
    <row r="503" spans="1:13" x14ac:dyDescent="0.2">
      <c r="A503" s="96">
        <v>5038</v>
      </c>
      <c r="B503" s="67">
        <v>44202</v>
      </c>
      <c r="C503" s="31" t="s">
        <v>585</v>
      </c>
      <c r="D503" s="100">
        <v>7</v>
      </c>
      <c r="E503" s="31">
        <v>7</v>
      </c>
      <c r="F503" s="31">
        <v>7</v>
      </c>
      <c r="G503" s="31">
        <v>6</v>
      </c>
      <c r="H503" s="31">
        <v>5</v>
      </c>
      <c r="I503" s="31">
        <f t="shared" si="21"/>
        <v>32</v>
      </c>
      <c r="J503" s="31"/>
      <c r="K503" s="48">
        <f t="shared" si="22"/>
        <v>6.4</v>
      </c>
      <c r="L503" s="48">
        <f t="shared" si="23"/>
        <v>32</v>
      </c>
      <c r="M503" s="67">
        <v>44202</v>
      </c>
    </row>
    <row r="504" spans="1:13" hidden="1" x14ac:dyDescent="0.2">
      <c r="A504" s="96">
        <v>5039</v>
      </c>
      <c r="B504" s="31"/>
      <c r="C504" s="31"/>
      <c r="D504" s="100"/>
      <c r="E504" s="31"/>
      <c r="F504" s="31"/>
      <c r="G504" s="31"/>
      <c r="H504" s="31"/>
      <c r="I504" s="31">
        <f t="shared" si="21"/>
        <v>0</v>
      </c>
      <c r="J504" s="31"/>
      <c r="K504" s="48" t="e">
        <f t="shared" si="22"/>
        <v>#DIV/0!</v>
      </c>
      <c r="L504" s="48" t="e">
        <f t="shared" si="23"/>
        <v>#DIV/0!</v>
      </c>
      <c r="M504" s="31"/>
    </row>
    <row r="505" spans="1:13" x14ac:dyDescent="0.2">
      <c r="A505" s="96">
        <v>5041</v>
      </c>
      <c r="B505" s="67">
        <v>44081</v>
      </c>
      <c r="C505" s="31" t="s">
        <v>562</v>
      </c>
      <c r="D505" s="100">
        <v>7</v>
      </c>
      <c r="E505" s="31">
        <v>6</v>
      </c>
      <c r="F505" s="31">
        <v>5</v>
      </c>
      <c r="G505" s="31">
        <v>6</v>
      </c>
      <c r="H505" s="31">
        <v>6</v>
      </c>
      <c r="I505" s="31">
        <f t="shared" si="21"/>
        <v>30</v>
      </c>
      <c r="J505" s="31"/>
      <c r="K505" s="48">
        <f t="shared" si="22"/>
        <v>6</v>
      </c>
      <c r="L505" s="48">
        <f t="shared" si="23"/>
        <v>30</v>
      </c>
      <c r="M505" s="67">
        <v>44081</v>
      </c>
    </row>
    <row r="506" spans="1:13" x14ac:dyDescent="0.2">
      <c r="A506" s="96">
        <v>5042</v>
      </c>
      <c r="B506" s="67">
        <v>44081</v>
      </c>
      <c r="C506" s="31" t="s">
        <v>562</v>
      </c>
      <c r="D506" s="100">
        <v>5</v>
      </c>
      <c r="E506" s="31">
        <v>6</v>
      </c>
      <c r="F506" s="31">
        <v>6</v>
      </c>
      <c r="G506" s="31">
        <v>5</v>
      </c>
      <c r="H506" s="31">
        <v>6</v>
      </c>
      <c r="I506" s="31">
        <f t="shared" si="21"/>
        <v>28</v>
      </c>
      <c r="J506" s="31"/>
      <c r="K506" s="48">
        <f t="shared" si="22"/>
        <v>5.6</v>
      </c>
      <c r="L506" s="48">
        <f t="shared" si="23"/>
        <v>28</v>
      </c>
      <c r="M506" s="67">
        <v>44081</v>
      </c>
    </row>
    <row r="507" spans="1:13" x14ac:dyDescent="0.2">
      <c r="A507" s="96">
        <v>5043</v>
      </c>
      <c r="B507" s="67">
        <v>44082</v>
      </c>
      <c r="C507" s="31" t="s">
        <v>612</v>
      </c>
      <c r="D507" s="100">
        <v>1</v>
      </c>
      <c r="E507" s="31">
        <v>7</v>
      </c>
      <c r="F507" s="31">
        <v>7</v>
      </c>
      <c r="G507" s="31">
        <v>4</v>
      </c>
      <c r="H507" s="31">
        <v>1</v>
      </c>
      <c r="I507" s="31">
        <f t="shared" si="21"/>
        <v>20</v>
      </c>
      <c r="J507" s="31"/>
      <c r="K507" s="48">
        <f t="shared" si="22"/>
        <v>4</v>
      </c>
      <c r="L507" s="48">
        <f t="shared" si="23"/>
        <v>20</v>
      </c>
      <c r="M507" s="67">
        <v>44082</v>
      </c>
    </row>
    <row r="508" spans="1:13" x14ac:dyDescent="0.2">
      <c r="A508" s="96">
        <v>5044</v>
      </c>
      <c r="B508" s="98">
        <v>44206</v>
      </c>
      <c r="C508" s="99" t="s">
        <v>591</v>
      </c>
      <c r="D508" s="100">
        <v>3</v>
      </c>
      <c r="E508" s="31">
        <v>6</v>
      </c>
      <c r="F508" s="31">
        <v>6</v>
      </c>
      <c r="G508" s="31">
        <v>3</v>
      </c>
      <c r="H508" s="31">
        <v>2</v>
      </c>
      <c r="I508" s="31">
        <f t="shared" si="21"/>
        <v>20</v>
      </c>
      <c r="J508" s="31"/>
      <c r="K508" s="48">
        <f t="shared" si="22"/>
        <v>4</v>
      </c>
      <c r="L508" s="48">
        <f t="shared" si="23"/>
        <v>20</v>
      </c>
      <c r="M508" s="98">
        <v>44206</v>
      </c>
    </row>
    <row r="509" spans="1:13" x14ac:dyDescent="0.2">
      <c r="A509" s="96">
        <v>5045</v>
      </c>
      <c r="B509" s="67">
        <v>44082</v>
      </c>
      <c r="C509" s="31" t="s">
        <v>612</v>
      </c>
      <c r="D509" s="100">
        <v>5</v>
      </c>
      <c r="E509" s="31">
        <v>5</v>
      </c>
      <c r="F509" s="31">
        <v>6</v>
      </c>
      <c r="G509" s="31">
        <v>6</v>
      </c>
      <c r="H509" s="31">
        <v>5</v>
      </c>
      <c r="I509" s="31">
        <f t="shared" si="21"/>
        <v>27</v>
      </c>
      <c r="J509" s="31"/>
      <c r="K509" s="48">
        <f t="shared" si="22"/>
        <v>5.4</v>
      </c>
      <c r="L509" s="48">
        <f t="shared" si="23"/>
        <v>27</v>
      </c>
      <c r="M509" s="67">
        <v>44082</v>
      </c>
    </row>
    <row r="510" spans="1:13" hidden="1" x14ac:dyDescent="0.2">
      <c r="A510" s="96">
        <v>5047</v>
      </c>
      <c r="B510" s="31"/>
      <c r="C510" s="31"/>
      <c r="D510" s="100"/>
      <c r="E510" s="31"/>
      <c r="F510" s="31"/>
      <c r="G510" s="31"/>
      <c r="H510" s="31"/>
      <c r="I510" s="31">
        <f t="shared" si="21"/>
        <v>0</v>
      </c>
      <c r="J510" s="31"/>
      <c r="K510" s="48" t="e">
        <f t="shared" si="22"/>
        <v>#DIV/0!</v>
      </c>
      <c r="L510" s="48" t="e">
        <f t="shared" si="23"/>
        <v>#DIV/0!</v>
      </c>
      <c r="M510" s="31"/>
    </row>
    <row r="511" spans="1:13" x14ac:dyDescent="0.2">
      <c r="A511" s="96">
        <v>5048</v>
      </c>
      <c r="B511" s="98">
        <v>44206</v>
      </c>
      <c r="C511" s="99" t="s">
        <v>591</v>
      </c>
      <c r="D511" s="100">
        <v>6</v>
      </c>
      <c r="E511" s="31">
        <v>7</v>
      </c>
      <c r="F511" s="31">
        <v>7</v>
      </c>
      <c r="G511" s="31">
        <v>6</v>
      </c>
      <c r="H511" s="31">
        <v>7</v>
      </c>
      <c r="I511" s="31">
        <f t="shared" si="21"/>
        <v>33</v>
      </c>
      <c r="J511" s="31"/>
      <c r="K511" s="48">
        <f t="shared" si="22"/>
        <v>6.6</v>
      </c>
      <c r="L511" s="48">
        <f t="shared" si="23"/>
        <v>33</v>
      </c>
      <c r="M511" s="98">
        <v>44206</v>
      </c>
    </row>
    <row r="512" spans="1:13" x14ac:dyDescent="0.2">
      <c r="A512" s="96">
        <v>5049</v>
      </c>
      <c r="B512" s="67">
        <v>44081</v>
      </c>
      <c r="C512" s="31" t="s">
        <v>562</v>
      </c>
      <c r="D512" s="100">
        <v>6</v>
      </c>
      <c r="E512" s="31">
        <v>6</v>
      </c>
      <c r="F512" s="31">
        <v>6</v>
      </c>
      <c r="G512" s="31">
        <v>6</v>
      </c>
      <c r="H512" s="31">
        <v>6</v>
      </c>
      <c r="I512" s="31">
        <f t="shared" si="21"/>
        <v>30</v>
      </c>
      <c r="J512" s="31"/>
      <c r="K512" s="48">
        <f t="shared" si="22"/>
        <v>6</v>
      </c>
      <c r="L512" s="48">
        <f t="shared" si="23"/>
        <v>30</v>
      </c>
      <c r="M512" s="67">
        <v>44081</v>
      </c>
    </row>
    <row r="513" spans="1:13" x14ac:dyDescent="0.2">
      <c r="A513" s="96">
        <v>5050</v>
      </c>
      <c r="B513" s="67">
        <v>44082</v>
      </c>
      <c r="C513" s="31" t="s">
        <v>612</v>
      </c>
      <c r="D513" s="100">
        <v>7</v>
      </c>
      <c r="E513" s="31">
        <v>7</v>
      </c>
      <c r="F513" s="31">
        <v>7</v>
      </c>
      <c r="G513" s="31">
        <v>4</v>
      </c>
      <c r="H513" s="31">
        <v>7</v>
      </c>
      <c r="I513" s="31">
        <f t="shared" si="21"/>
        <v>32</v>
      </c>
      <c r="J513" s="31"/>
      <c r="K513" s="48">
        <f t="shared" si="22"/>
        <v>6.4</v>
      </c>
      <c r="L513" s="48">
        <f t="shared" si="23"/>
        <v>32</v>
      </c>
      <c r="M513" s="67">
        <v>44082</v>
      </c>
    </row>
    <row r="514" spans="1:13" x14ac:dyDescent="0.2">
      <c r="A514" s="96">
        <v>5051</v>
      </c>
      <c r="B514" s="98">
        <v>44206</v>
      </c>
      <c r="C514" s="99" t="s">
        <v>591</v>
      </c>
      <c r="D514" s="100">
        <v>5</v>
      </c>
      <c r="E514" s="31">
        <v>7</v>
      </c>
      <c r="F514" s="31">
        <v>2</v>
      </c>
      <c r="G514" s="31">
        <v>4</v>
      </c>
      <c r="H514" s="31">
        <v>5</v>
      </c>
      <c r="I514" s="31">
        <f t="shared" si="21"/>
        <v>23</v>
      </c>
      <c r="J514" s="31"/>
      <c r="K514" s="48">
        <f t="shared" si="22"/>
        <v>4.5999999999999996</v>
      </c>
      <c r="L514" s="48">
        <f t="shared" si="23"/>
        <v>23</v>
      </c>
      <c r="M514" s="98">
        <v>44206</v>
      </c>
    </row>
    <row r="515" spans="1:13" x14ac:dyDescent="0.2">
      <c r="A515" s="96">
        <v>5052</v>
      </c>
      <c r="B515" s="67">
        <v>44082</v>
      </c>
      <c r="C515" s="31" t="s">
        <v>612</v>
      </c>
      <c r="D515" s="100">
        <v>3</v>
      </c>
      <c r="E515" s="31">
        <v>6</v>
      </c>
      <c r="F515" s="31">
        <v>4</v>
      </c>
      <c r="G515" s="31">
        <v>3</v>
      </c>
      <c r="H515" s="31">
        <v>2</v>
      </c>
      <c r="I515" s="31">
        <f t="shared" ref="I515:I578" si="24">SUM(D515:H515)</f>
        <v>18</v>
      </c>
      <c r="J515" s="31"/>
      <c r="K515" s="48">
        <f t="shared" ref="K515:K578" si="25">AVERAGE(D515:H515)</f>
        <v>3.6</v>
      </c>
      <c r="L515" s="48">
        <f t="shared" ref="L515:L578" si="26">K515*5</f>
        <v>18</v>
      </c>
      <c r="M515" s="67">
        <v>44082</v>
      </c>
    </row>
    <row r="516" spans="1:13" hidden="1" x14ac:dyDescent="0.2">
      <c r="A516" s="96">
        <v>5053</v>
      </c>
      <c r="B516" s="31"/>
      <c r="C516" s="31"/>
      <c r="D516" s="100"/>
      <c r="E516" s="31"/>
      <c r="F516" s="31"/>
      <c r="G516" s="31"/>
      <c r="H516" s="31"/>
      <c r="I516" s="31">
        <f t="shared" si="24"/>
        <v>0</v>
      </c>
      <c r="J516" s="31"/>
      <c r="K516" s="48" t="e">
        <f t="shared" si="25"/>
        <v>#DIV/0!</v>
      </c>
      <c r="L516" s="48" t="e">
        <f t="shared" si="26"/>
        <v>#DIV/0!</v>
      </c>
      <c r="M516" s="31"/>
    </row>
    <row r="517" spans="1:13" x14ac:dyDescent="0.2">
      <c r="A517" s="96">
        <v>5054</v>
      </c>
      <c r="B517" s="31"/>
      <c r="C517" s="31"/>
      <c r="D517" s="100"/>
      <c r="E517" s="31"/>
      <c r="F517" s="31"/>
      <c r="G517" s="31"/>
      <c r="H517" s="31"/>
      <c r="I517" s="31">
        <f t="shared" si="24"/>
        <v>0</v>
      </c>
      <c r="J517" s="31"/>
      <c r="K517" s="48" t="e">
        <f t="shared" si="25"/>
        <v>#DIV/0!</v>
      </c>
      <c r="L517" s="48" t="e">
        <f t="shared" si="26"/>
        <v>#DIV/0!</v>
      </c>
      <c r="M517" s="31" t="s">
        <v>685</v>
      </c>
    </row>
    <row r="518" spans="1:13" x14ac:dyDescent="0.2">
      <c r="A518" s="96">
        <v>5055</v>
      </c>
      <c r="B518" s="67">
        <v>44209</v>
      </c>
      <c r="C518" s="31" t="s">
        <v>585</v>
      </c>
      <c r="D518" s="100">
        <v>6</v>
      </c>
      <c r="E518" s="31">
        <v>6</v>
      </c>
      <c r="F518" s="31">
        <v>6</v>
      </c>
      <c r="G518" s="31">
        <v>6</v>
      </c>
      <c r="H518" s="31">
        <v>6</v>
      </c>
      <c r="I518" s="31">
        <f t="shared" si="24"/>
        <v>30</v>
      </c>
      <c r="J518" s="31"/>
      <c r="K518" s="48">
        <f t="shared" si="25"/>
        <v>6</v>
      </c>
      <c r="L518" s="48">
        <f t="shared" si="26"/>
        <v>30</v>
      </c>
      <c r="M518" s="67">
        <v>44209</v>
      </c>
    </row>
    <row r="519" spans="1:13" hidden="1" x14ac:dyDescent="0.2">
      <c r="A519" s="96">
        <v>6000</v>
      </c>
      <c r="B519" s="31"/>
      <c r="C519" s="31"/>
      <c r="D519" s="100"/>
      <c r="E519" s="31"/>
      <c r="F519" s="31"/>
      <c r="G519" s="31"/>
      <c r="H519" s="31"/>
      <c r="I519" s="31">
        <f t="shared" si="24"/>
        <v>0</v>
      </c>
      <c r="J519" s="31"/>
      <c r="K519" s="48" t="e">
        <f t="shared" si="25"/>
        <v>#DIV/0!</v>
      </c>
      <c r="L519" s="48" t="e">
        <f t="shared" si="26"/>
        <v>#DIV/0!</v>
      </c>
      <c r="M519" s="31"/>
    </row>
    <row r="520" spans="1:13" x14ac:dyDescent="0.2">
      <c r="A520" s="96">
        <v>6001</v>
      </c>
      <c r="B520" s="98">
        <v>44206</v>
      </c>
      <c r="C520" s="99" t="s">
        <v>591</v>
      </c>
      <c r="D520" s="100">
        <v>3</v>
      </c>
      <c r="E520" s="31">
        <v>1</v>
      </c>
      <c r="F520" s="31">
        <v>3</v>
      </c>
      <c r="G520" s="31">
        <v>3</v>
      </c>
      <c r="H520" s="31">
        <v>3</v>
      </c>
      <c r="I520" s="31">
        <f t="shared" si="24"/>
        <v>13</v>
      </c>
      <c r="J520" s="31"/>
      <c r="K520" s="48">
        <f t="shared" si="25"/>
        <v>2.6</v>
      </c>
      <c r="L520" s="48">
        <f t="shared" si="26"/>
        <v>13</v>
      </c>
      <c r="M520" s="98">
        <v>44206</v>
      </c>
    </row>
    <row r="521" spans="1:13" hidden="1" x14ac:dyDescent="0.2">
      <c r="A521" s="96">
        <v>6002</v>
      </c>
      <c r="B521" s="31"/>
      <c r="C521" s="31"/>
      <c r="D521" s="100"/>
      <c r="E521" s="31"/>
      <c r="F521" s="31"/>
      <c r="G521" s="31"/>
      <c r="H521" s="31"/>
      <c r="I521" s="31">
        <f t="shared" si="24"/>
        <v>0</v>
      </c>
      <c r="J521" s="31"/>
      <c r="K521" s="48" t="e">
        <f t="shared" si="25"/>
        <v>#DIV/0!</v>
      </c>
      <c r="L521" s="48" t="e">
        <f t="shared" si="26"/>
        <v>#DIV/0!</v>
      </c>
      <c r="M521" s="31"/>
    </row>
    <row r="522" spans="1:13" x14ac:dyDescent="0.2">
      <c r="A522" s="96">
        <v>6003</v>
      </c>
      <c r="B522" s="98">
        <v>44206</v>
      </c>
      <c r="C522" s="99" t="s">
        <v>591</v>
      </c>
      <c r="D522" s="100">
        <v>3</v>
      </c>
      <c r="E522" s="31">
        <v>4</v>
      </c>
      <c r="F522" s="31">
        <v>3</v>
      </c>
      <c r="G522" s="31">
        <v>3</v>
      </c>
      <c r="H522" s="31">
        <v>1</v>
      </c>
      <c r="I522" s="31">
        <f t="shared" si="24"/>
        <v>14</v>
      </c>
      <c r="J522" s="31"/>
      <c r="K522" s="48">
        <f t="shared" si="25"/>
        <v>2.8</v>
      </c>
      <c r="L522" s="48">
        <f t="shared" si="26"/>
        <v>14</v>
      </c>
      <c r="M522" s="98">
        <v>44206</v>
      </c>
    </row>
    <row r="523" spans="1:13" x14ac:dyDescent="0.2">
      <c r="A523" s="96">
        <v>6004</v>
      </c>
      <c r="B523" s="67">
        <v>44146</v>
      </c>
      <c r="C523" s="31" t="s">
        <v>562</v>
      </c>
      <c r="D523" s="100">
        <v>3</v>
      </c>
      <c r="E523" s="31">
        <v>7</v>
      </c>
      <c r="F523" s="31">
        <v>5</v>
      </c>
      <c r="G523" s="31">
        <v>4</v>
      </c>
      <c r="H523" s="31">
        <v>4</v>
      </c>
      <c r="I523" s="31">
        <f t="shared" si="24"/>
        <v>23</v>
      </c>
      <c r="J523" s="31"/>
      <c r="K523" s="48">
        <f t="shared" si="25"/>
        <v>4.5999999999999996</v>
      </c>
      <c r="L523" s="48">
        <f t="shared" si="26"/>
        <v>23</v>
      </c>
      <c r="M523" s="67">
        <v>44146</v>
      </c>
    </row>
    <row r="524" spans="1:13" x14ac:dyDescent="0.2">
      <c r="A524" s="96">
        <v>6005</v>
      </c>
      <c r="B524" s="67">
        <v>44082</v>
      </c>
      <c r="C524" s="31" t="s">
        <v>612</v>
      </c>
      <c r="D524" s="100">
        <v>4</v>
      </c>
      <c r="E524" s="31">
        <v>6</v>
      </c>
      <c r="F524" s="31">
        <v>5</v>
      </c>
      <c r="G524" s="31">
        <v>4</v>
      </c>
      <c r="H524" s="31">
        <v>3</v>
      </c>
      <c r="I524" s="31">
        <f t="shared" si="24"/>
        <v>22</v>
      </c>
      <c r="J524" s="31"/>
      <c r="K524" s="48">
        <f t="shared" si="25"/>
        <v>4.4000000000000004</v>
      </c>
      <c r="L524" s="48">
        <f t="shared" si="26"/>
        <v>22</v>
      </c>
      <c r="M524" s="67">
        <v>44082</v>
      </c>
    </row>
    <row r="525" spans="1:13" hidden="1" x14ac:dyDescent="0.2">
      <c r="A525" s="96">
        <v>6006</v>
      </c>
      <c r="B525" s="31"/>
      <c r="C525" s="31"/>
      <c r="D525" s="100"/>
      <c r="E525" s="31"/>
      <c r="F525" s="31"/>
      <c r="G525" s="31"/>
      <c r="H525" s="31"/>
      <c r="I525" s="31">
        <f t="shared" si="24"/>
        <v>0</v>
      </c>
      <c r="J525" s="31"/>
      <c r="K525" s="48" t="e">
        <f t="shared" si="25"/>
        <v>#DIV/0!</v>
      </c>
      <c r="L525" s="48" t="e">
        <f t="shared" si="26"/>
        <v>#DIV/0!</v>
      </c>
      <c r="M525" s="31"/>
    </row>
    <row r="526" spans="1:13" x14ac:dyDescent="0.2">
      <c r="A526" s="96">
        <v>6007</v>
      </c>
      <c r="B526" s="67">
        <v>44146</v>
      </c>
      <c r="C526" s="31" t="s">
        <v>562</v>
      </c>
      <c r="D526" s="100">
        <v>6</v>
      </c>
      <c r="E526" s="31">
        <v>6</v>
      </c>
      <c r="F526" s="31">
        <v>6</v>
      </c>
      <c r="G526" s="31">
        <v>5</v>
      </c>
      <c r="H526" s="31">
        <v>6</v>
      </c>
      <c r="I526" s="31">
        <f t="shared" si="24"/>
        <v>29</v>
      </c>
      <c r="J526" s="31"/>
      <c r="K526" s="48">
        <f t="shared" si="25"/>
        <v>5.8</v>
      </c>
      <c r="L526" s="48">
        <f t="shared" si="26"/>
        <v>29</v>
      </c>
      <c r="M526" s="67">
        <v>44146</v>
      </c>
    </row>
    <row r="527" spans="1:13" x14ac:dyDescent="0.2">
      <c r="A527" s="96">
        <v>6008</v>
      </c>
      <c r="B527" s="67">
        <v>44082</v>
      </c>
      <c r="C527" s="31" t="s">
        <v>612</v>
      </c>
      <c r="D527" s="100">
        <v>4</v>
      </c>
      <c r="E527" s="31">
        <v>5</v>
      </c>
      <c r="F527" s="31">
        <v>6</v>
      </c>
      <c r="G527" s="31">
        <v>4</v>
      </c>
      <c r="H527" s="31">
        <v>4</v>
      </c>
      <c r="I527" s="31">
        <f t="shared" si="24"/>
        <v>23</v>
      </c>
      <c r="J527" s="31"/>
      <c r="K527" s="48">
        <f t="shared" si="25"/>
        <v>4.5999999999999996</v>
      </c>
      <c r="L527" s="48">
        <f t="shared" si="26"/>
        <v>23</v>
      </c>
      <c r="M527" s="67">
        <v>44082</v>
      </c>
    </row>
    <row r="528" spans="1:13" x14ac:dyDescent="0.2">
      <c r="A528" s="96">
        <v>6009</v>
      </c>
      <c r="B528" s="98">
        <v>44206</v>
      </c>
      <c r="C528" s="99" t="s">
        <v>591</v>
      </c>
      <c r="D528" s="100">
        <v>7</v>
      </c>
      <c r="E528" s="31">
        <v>7</v>
      </c>
      <c r="F528" s="31">
        <v>7</v>
      </c>
      <c r="G528" s="31">
        <v>6</v>
      </c>
      <c r="H528" s="31">
        <v>6</v>
      </c>
      <c r="I528" s="31">
        <f t="shared" si="24"/>
        <v>33</v>
      </c>
      <c r="J528" s="31"/>
      <c r="K528" s="48">
        <f t="shared" si="25"/>
        <v>6.6</v>
      </c>
      <c r="L528" s="48">
        <f t="shared" si="26"/>
        <v>33</v>
      </c>
      <c r="M528" s="98">
        <v>44206</v>
      </c>
    </row>
    <row r="529" spans="1:13" hidden="1" x14ac:dyDescent="0.2">
      <c r="A529" s="96">
        <v>6010</v>
      </c>
      <c r="B529" s="31"/>
      <c r="C529" s="31"/>
      <c r="D529" s="100"/>
      <c r="E529" s="31"/>
      <c r="F529" s="31"/>
      <c r="G529" s="31"/>
      <c r="H529" s="31"/>
      <c r="I529" s="31">
        <f t="shared" si="24"/>
        <v>0</v>
      </c>
      <c r="J529" s="31"/>
      <c r="K529" s="48" t="e">
        <f t="shared" si="25"/>
        <v>#DIV/0!</v>
      </c>
      <c r="L529" s="48" t="e">
        <f t="shared" si="26"/>
        <v>#DIV/0!</v>
      </c>
      <c r="M529" s="31"/>
    </row>
    <row r="530" spans="1:13" x14ac:dyDescent="0.2">
      <c r="A530" s="96">
        <v>6011</v>
      </c>
      <c r="B530" s="67">
        <v>44081</v>
      </c>
      <c r="C530" s="31" t="s">
        <v>562</v>
      </c>
      <c r="D530" s="100">
        <v>6</v>
      </c>
      <c r="E530" s="31">
        <v>6</v>
      </c>
      <c r="F530" s="31">
        <v>6</v>
      </c>
      <c r="G530" s="31">
        <v>4</v>
      </c>
      <c r="H530" s="31">
        <v>7</v>
      </c>
      <c r="I530" s="31">
        <f t="shared" si="24"/>
        <v>29</v>
      </c>
      <c r="J530" s="31"/>
      <c r="K530" s="48">
        <f t="shared" si="25"/>
        <v>5.8</v>
      </c>
      <c r="L530" s="48">
        <f t="shared" si="26"/>
        <v>29</v>
      </c>
      <c r="M530" s="67">
        <v>44081</v>
      </c>
    </row>
    <row r="531" spans="1:13" x14ac:dyDescent="0.2">
      <c r="A531" s="96">
        <v>6012</v>
      </c>
      <c r="B531" s="67">
        <v>44082</v>
      </c>
      <c r="C531" s="31" t="s">
        <v>612</v>
      </c>
      <c r="D531" s="100">
        <v>3</v>
      </c>
      <c r="E531" s="31">
        <v>2</v>
      </c>
      <c r="F531" s="31">
        <v>4</v>
      </c>
      <c r="G531" s="31">
        <v>2</v>
      </c>
      <c r="H531" s="31">
        <v>3</v>
      </c>
      <c r="I531" s="31">
        <f t="shared" si="24"/>
        <v>14</v>
      </c>
      <c r="J531" s="31"/>
      <c r="K531" s="48">
        <f t="shared" si="25"/>
        <v>2.8</v>
      </c>
      <c r="L531" s="48">
        <f t="shared" si="26"/>
        <v>14</v>
      </c>
      <c r="M531" s="67">
        <v>44082</v>
      </c>
    </row>
    <row r="532" spans="1:13" x14ac:dyDescent="0.2">
      <c r="A532" s="96">
        <v>6013</v>
      </c>
      <c r="B532" s="98">
        <v>44206</v>
      </c>
      <c r="C532" s="99" t="s">
        <v>591</v>
      </c>
      <c r="D532" s="100">
        <v>4</v>
      </c>
      <c r="E532" s="31">
        <v>4</v>
      </c>
      <c r="F532" s="31">
        <v>4</v>
      </c>
      <c r="G532" s="31">
        <v>4</v>
      </c>
      <c r="H532" s="31">
        <v>7</v>
      </c>
      <c r="I532" s="31">
        <f t="shared" si="24"/>
        <v>23</v>
      </c>
      <c r="J532" s="31"/>
      <c r="K532" s="48">
        <f t="shared" si="25"/>
        <v>4.5999999999999996</v>
      </c>
      <c r="L532" s="48">
        <f t="shared" si="26"/>
        <v>23</v>
      </c>
      <c r="M532" s="98">
        <v>44206</v>
      </c>
    </row>
    <row r="533" spans="1:13" x14ac:dyDescent="0.2">
      <c r="A533" s="96">
        <v>6014</v>
      </c>
      <c r="B533" s="31"/>
      <c r="C533" s="31"/>
      <c r="D533" s="100"/>
      <c r="E533" s="31"/>
      <c r="F533" s="31"/>
      <c r="G533" s="31"/>
      <c r="H533" s="31"/>
      <c r="I533" s="31">
        <f t="shared" si="24"/>
        <v>0</v>
      </c>
      <c r="J533" s="31"/>
      <c r="K533" s="48" t="e">
        <f t="shared" si="25"/>
        <v>#DIV/0!</v>
      </c>
      <c r="L533" s="48" t="e">
        <f t="shared" si="26"/>
        <v>#DIV/0!</v>
      </c>
      <c r="M533" s="31" t="s">
        <v>685</v>
      </c>
    </row>
    <row r="534" spans="1:13" x14ac:dyDescent="0.2">
      <c r="A534" s="96">
        <v>6015</v>
      </c>
      <c r="B534" s="67">
        <v>44083</v>
      </c>
      <c r="C534" s="31" t="s">
        <v>599</v>
      </c>
      <c r="D534" s="100">
        <v>4</v>
      </c>
      <c r="E534" s="31">
        <v>6</v>
      </c>
      <c r="F534" s="31">
        <v>6</v>
      </c>
      <c r="G534" s="31">
        <v>3</v>
      </c>
      <c r="H534" s="31">
        <v>2</v>
      </c>
      <c r="I534" s="31">
        <f t="shared" si="24"/>
        <v>21</v>
      </c>
      <c r="J534" s="31"/>
      <c r="K534" s="48">
        <f t="shared" si="25"/>
        <v>4.2</v>
      </c>
      <c r="L534" s="48">
        <f t="shared" si="26"/>
        <v>21</v>
      </c>
      <c r="M534" s="67">
        <v>44083</v>
      </c>
    </row>
    <row r="535" spans="1:13" x14ac:dyDescent="0.2">
      <c r="A535" s="96">
        <v>6016</v>
      </c>
      <c r="B535" s="67">
        <v>44083</v>
      </c>
      <c r="C535" s="31" t="s">
        <v>599</v>
      </c>
      <c r="D535" s="100">
        <v>4</v>
      </c>
      <c r="E535" s="31">
        <v>7</v>
      </c>
      <c r="F535" s="31">
        <v>7</v>
      </c>
      <c r="G535" s="31">
        <v>5</v>
      </c>
      <c r="H535" s="31">
        <v>4</v>
      </c>
      <c r="I535" s="31">
        <f t="shared" si="24"/>
        <v>27</v>
      </c>
      <c r="J535" s="31"/>
      <c r="K535" s="48">
        <f t="shared" si="25"/>
        <v>5.4</v>
      </c>
      <c r="L535" s="48">
        <f t="shared" si="26"/>
        <v>27</v>
      </c>
      <c r="M535" s="67">
        <v>44083</v>
      </c>
    </row>
    <row r="536" spans="1:13" x14ac:dyDescent="0.2">
      <c r="A536" s="96">
        <v>6017</v>
      </c>
      <c r="B536" s="67">
        <v>44202</v>
      </c>
      <c r="C536" s="31" t="s">
        <v>585</v>
      </c>
      <c r="D536" s="100">
        <v>4</v>
      </c>
      <c r="E536" s="31">
        <v>7</v>
      </c>
      <c r="F536" s="31">
        <v>6</v>
      </c>
      <c r="G536" s="31">
        <v>4</v>
      </c>
      <c r="H536" s="31">
        <v>3</v>
      </c>
      <c r="I536" s="31">
        <f t="shared" si="24"/>
        <v>24</v>
      </c>
      <c r="J536" s="31"/>
      <c r="K536" s="48">
        <f t="shared" si="25"/>
        <v>4.8</v>
      </c>
      <c r="L536" s="48">
        <f t="shared" si="26"/>
        <v>24</v>
      </c>
      <c r="M536" s="67">
        <v>44202</v>
      </c>
    </row>
    <row r="537" spans="1:13" x14ac:dyDescent="0.2">
      <c r="A537" s="96">
        <v>6018</v>
      </c>
      <c r="B537" s="67">
        <v>44083</v>
      </c>
      <c r="C537" s="31" t="s">
        <v>599</v>
      </c>
      <c r="D537" s="100">
        <v>2</v>
      </c>
      <c r="E537" s="31">
        <v>7</v>
      </c>
      <c r="F537" s="31">
        <v>3</v>
      </c>
      <c r="G537" s="31">
        <v>2</v>
      </c>
      <c r="H537" s="31">
        <v>1</v>
      </c>
      <c r="I537" s="31">
        <f t="shared" si="24"/>
        <v>15</v>
      </c>
      <c r="J537" s="31"/>
      <c r="K537" s="48">
        <f t="shared" si="25"/>
        <v>3</v>
      </c>
      <c r="L537" s="48">
        <f t="shared" si="26"/>
        <v>15</v>
      </c>
      <c r="M537" s="67">
        <v>44083</v>
      </c>
    </row>
    <row r="538" spans="1:13" x14ac:dyDescent="0.2">
      <c r="A538" s="96">
        <v>6019</v>
      </c>
      <c r="B538" s="31"/>
      <c r="C538" s="31"/>
      <c r="D538" s="100"/>
      <c r="E538" s="31"/>
      <c r="F538" s="31"/>
      <c r="G538" s="31"/>
      <c r="H538" s="31"/>
      <c r="I538" s="31">
        <f t="shared" si="24"/>
        <v>0</v>
      </c>
      <c r="J538" s="31"/>
      <c r="K538" s="48" t="e">
        <f t="shared" si="25"/>
        <v>#DIV/0!</v>
      </c>
      <c r="L538" s="48" t="e">
        <f t="shared" si="26"/>
        <v>#DIV/0!</v>
      </c>
      <c r="M538" s="31" t="s">
        <v>685</v>
      </c>
    </row>
    <row r="539" spans="1:13" x14ac:dyDescent="0.2">
      <c r="A539" s="96">
        <v>6020</v>
      </c>
      <c r="B539" s="98">
        <v>44206</v>
      </c>
      <c r="C539" s="99" t="s">
        <v>591</v>
      </c>
      <c r="D539" s="100">
        <v>4</v>
      </c>
      <c r="E539" s="31">
        <v>1</v>
      </c>
      <c r="F539" s="31">
        <v>1</v>
      </c>
      <c r="G539" s="31">
        <v>3</v>
      </c>
      <c r="H539" s="31">
        <v>1</v>
      </c>
      <c r="I539" s="31">
        <f t="shared" si="24"/>
        <v>10</v>
      </c>
      <c r="J539" s="31"/>
      <c r="K539" s="48">
        <f t="shared" si="25"/>
        <v>2</v>
      </c>
      <c r="L539" s="48">
        <f t="shared" si="26"/>
        <v>10</v>
      </c>
      <c r="M539" s="98">
        <v>44206</v>
      </c>
    </row>
    <row r="540" spans="1:13" x14ac:dyDescent="0.2">
      <c r="A540" s="96">
        <v>6021</v>
      </c>
      <c r="B540" s="67">
        <v>44083</v>
      </c>
      <c r="C540" s="31" t="s">
        <v>599</v>
      </c>
      <c r="D540" s="100">
        <v>4</v>
      </c>
      <c r="E540" s="31">
        <v>4</v>
      </c>
      <c r="F540" s="31">
        <v>5</v>
      </c>
      <c r="G540" s="31">
        <v>5</v>
      </c>
      <c r="H540" s="31">
        <v>1</v>
      </c>
      <c r="I540" s="31">
        <f t="shared" si="24"/>
        <v>19</v>
      </c>
      <c r="J540" s="31"/>
      <c r="K540" s="48">
        <f t="shared" si="25"/>
        <v>3.8</v>
      </c>
      <c r="L540" s="48">
        <f t="shared" si="26"/>
        <v>19</v>
      </c>
      <c r="M540" s="67">
        <v>44083</v>
      </c>
    </row>
    <row r="541" spans="1:13" x14ac:dyDescent="0.2">
      <c r="A541" s="96">
        <v>6022</v>
      </c>
      <c r="B541" s="67">
        <v>44083</v>
      </c>
      <c r="C541" s="31" t="s">
        <v>599</v>
      </c>
      <c r="D541" s="100">
        <v>6</v>
      </c>
      <c r="E541" s="31">
        <v>6</v>
      </c>
      <c r="F541" s="31">
        <v>5</v>
      </c>
      <c r="G541" s="31">
        <v>6</v>
      </c>
      <c r="H541" s="31">
        <v>6</v>
      </c>
      <c r="I541" s="31">
        <f t="shared" si="24"/>
        <v>29</v>
      </c>
      <c r="J541" s="31"/>
      <c r="K541" s="48">
        <f t="shared" si="25"/>
        <v>5.8</v>
      </c>
      <c r="L541" s="48">
        <f t="shared" si="26"/>
        <v>29</v>
      </c>
      <c r="M541" s="67">
        <v>44083</v>
      </c>
    </row>
    <row r="542" spans="1:13" hidden="1" x14ac:dyDescent="0.2">
      <c r="A542" s="96">
        <v>6023</v>
      </c>
      <c r="B542" s="31"/>
      <c r="C542" s="31"/>
      <c r="D542" s="100"/>
      <c r="E542" s="31"/>
      <c r="F542" s="31"/>
      <c r="G542" s="31"/>
      <c r="H542" s="31"/>
      <c r="I542" s="31">
        <f t="shared" si="24"/>
        <v>0</v>
      </c>
      <c r="J542" s="31"/>
      <c r="K542" s="48" t="e">
        <f t="shared" si="25"/>
        <v>#DIV/0!</v>
      </c>
      <c r="L542" s="48" t="e">
        <f t="shared" si="26"/>
        <v>#DIV/0!</v>
      </c>
      <c r="M542" s="31"/>
    </row>
    <row r="543" spans="1:13" x14ac:dyDescent="0.2">
      <c r="A543" s="96">
        <v>6024</v>
      </c>
      <c r="B543" s="67">
        <v>44202</v>
      </c>
      <c r="C543" s="31" t="s">
        <v>585</v>
      </c>
      <c r="D543" s="100">
        <v>4</v>
      </c>
      <c r="E543" s="31">
        <v>6</v>
      </c>
      <c r="F543" s="31">
        <v>5</v>
      </c>
      <c r="G543" s="31">
        <v>4</v>
      </c>
      <c r="H543" s="31">
        <v>4</v>
      </c>
      <c r="I543" s="31">
        <f t="shared" si="24"/>
        <v>23</v>
      </c>
      <c r="J543" s="31"/>
      <c r="K543" s="48">
        <f t="shared" si="25"/>
        <v>4.5999999999999996</v>
      </c>
      <c r="L543" s="48">
        <f t="shared" si="26"/>
        <v>23</v>
      </c>
      <c r="M543" s="67">
        <v>44202</v>
      </c>
    </row>
    <row r="544" spans="1:13" x14ac:dyDescent="0.2">
      <c r="A544" s="96">
        <v>6025</v>
      </c>
      <c r="B544" s="98">
        <v>44206</v>
      </c>
      <c r="C544" s="99" t="s">
        <v>591</v>
      </c>
      <c r="D544" s="100">
        <v>6</v>
      </c>
      <c r="E544" s="31">
        <v>6</v>
      </c>
      <c r="F544" s="31">
        <v>7</v>
      </c>
      <c r="G544" s="31">
        <v>6</v>
      </c>
      <c r="H544" s="31">
        <v>5</v>
      </c>
      <c r="I544" s="31">
        <f t="shared" si="24"/>
        <v>30</v>
      </c>
      <c r="J544" s="31"/>
      <c r="K544" s="48">
        <f t="shared" si="25"/>
        <v>6</v>
      </c>
      <c r="L544" s="48">
        <f t="shared" si="26"/>
        <v>30</v>
      </c>
      <c r="M544" s="98">
        <v>44206</v>
      </c>
    </row>
    <row r="545" spans="1:13" hidden="1" x14ac:dyDescent="0.2">
      <c r="A545" s="96">
        <v>6026</v>
      </c>
      <c r="B545" s="31"/>
      <c r="C545" s="31"/>
      <c r="D545" s="100"/>
      <c r="E545" s="31"/>
      <c r="F545" s="31"/>
      <c r="G545" s="31"/>
      <c r="H545" s="31"/>
      <c r="I545" s="31">
        <f t="shared" si="24"/>
        <v>0</v>
      </c>
      <c r="J545" s="31"/>
      <c r="K545" s="48" t="e">
        <f t="shared" si="25"/>
        <v>#DIV/0!</v>
      </c>
      <c r="L545" s="48" t="e">
        <f t="shared" si="26"/>
        <v>#DIV/0!</v>
      </c>
      <c r="M545" s="31"/>
    </row>
    <row r="546" spans="1:13" x14ac:dyDescent="0.2">
      <c r="A546" s="96">
        <v>6027</v>
      </c>
      <c r="B546" s="98">
        <v>44206</v>
      </c>
      <c r="C546" s="99" t="s">
        <v>591</v>
      </c>
      <c r="D546" s="100">
        <v>6</v>
      </c>
      <c r="E546" s="31">
        <v>7</v>
      </c>
      <c r="F546" s="31">
        <v>7</v>
      </c>
      <c r="G546" s="31">
        <v>6</v>
      </c>
      <c r="H546" s="31">
        <v>5</v>
      </c>
      <c r="I546" s="31">
        <f t="shared" si="24"/>
        <v>31</v>
      </c>
      <c r="J546" s="31"/>
      <c r="K546" s="48">
        <f t="shared" si="25"/>
        <v>6.2</v>
      </c>
      <c r="L546" s="48">
        <f t="shared" si="26"/>
        <v>31</v>
      </c>
      <c r="M546" s="98">
        <v>44206</v>
      </c>
    </row>
    <row r="547" spans="1:13" hidden="1" x14ac:dyDescent="0.2">
      <c r="A547" s="96">
        <v>6028</v>
      </c>
      <c r="B547" s="31"/>
      <c r="C547" s="31"/>
      <c r="D547" s="100"/>
      <c r="E547" s="31"/>
      <c r="F547" s="31"/>
      <c r="G547" s="31"/>
      <c r="H547" s="31"/>
      <c r="I547" s="31">
        <f t="shared" si="24"/>
        <v>0</v>
      </c>
      <c r="J547" s="31"/>
      <c r="K547" s="48" t="e">
        <f t="shared" si="25"/>
        <v>#DIV/0!</v>
      </c>
      <c r="L547" s="48" t="e">
        <f t="shared" si="26"/>
        <v>#DIV/0!</v>
      </c>
      <c r="M547" s="31"/>
    </row>
    <row r="548" spans="1:13" x14ac:dyDescent="0.2">
      <c r="A548" s="96">
        <v>6029</v>
      </c>
      <c r="B548" s="98">
        <v>44206</v>
      </c>
      <c r="C548" s="99" t="s">
        <v>591</v>
      </c>
      <c r="D548" s="100">
        <v>2</v>
      </c>
      <c r="E548" s="31">
        <v>6</v>
      </c>
      <c r="F548" s="31">
        <v>7</v>
      </c>
      <c r="G548" s="31">
        <v>6</v>
      </c>
      <c r="H548" s="31">
        <v>2</v>
      </c>
      <c r="I548" s="31">
        <f t="shared" si="24"/>
        <v>23</v>
      </c>
      <c r="J548" s="31"/>
      <c r="K548" s="48">
        <f t="shared" si="25"/>
        <v>4.5999999999999996</v>
      </c>
      <c r="L548" s="48">
        <f t="shared" si="26"/>
        <v>23</v>
      </c>
      <c r="M548" s="98">
        <v>44206</v>
      </c>
    </row>
    <row r="549" spans="1:13" x14ac:dyDescent="0.2">
      <c r="A549" s="96">
        <v>6030</v>
      </c>
      <c r="B549" s="67">
        <v>44202</v>
      </c>
      <c r="C549" s="31" t="s">
        <v>585</v>
      </c>
      <c r="D549" s="100">
        <v>3</v>
      </c>
      <c r="E549" s="31">
        <v>5</v>
      </c>
      <c r="F549" s="31">
        <v>5</v>
      </c>
      <c r="G549" s="31">
        <v>3</v>
      </c>
      <c r="H549" s="31">
        <v>4</v>
      </c>
      <c r="I549" s="31">
        <f t="shared" si="24"/>
        <v>20</v>
      </c>
      <c r="J549" s="31"/>
      <c r="K549" s="48">
        <f t="shared" si="25"/>
        <v>4</v>
      </c>
      <c r="L549" s="48">
        <f t="shared" si="26"/>
        <v>20</v>
      </c>
      <c r="M549" s="67">
        <v>44202</v>
      </c>
    </row>
    <row r="550" spans="1:13" x14ac:dyDescent="0.2">
      <c r="A550" s="96">
        <v>6031</v>
      </c>
      <c r="B550" s="98">
        <v>44206</v>
      </c>
      <c r="C550" s="99" t="s">
        <v>591</v>
      </c>
      <c r="D550" s="100">
        <v>5</v>
      </c>
      <c r="E550" s="31">
        <v>3</v>
      </c>
      <c r="F550" s="31">
        <v>5</v>
      </c>
      <c r="G550" s="31">
        <v>4</v>
      </c>
      <c r="H550" s="31">
        <v>5</v>
      </c>
      <c r="I550" s="31">
        <f t="shared" si="24"/>
        <v>22</v>
      </c>
      <c r="J550" s="31"/>
      <c r="K550" s="48">
        <f t="shared" si="25"/>
        <v>4.4000000000000004</v>
      </c>
      <c r="L550" s="48">
        <f t="shared" si="26"/>
        <v>22</v>
      </c>
      <c r="M550" s="98">
        <v>44206</v>
      </c>
    </row>
    <row r="551" spans="1:13" x14ac:dyDescent="0.2">
      <c r="A551" s="96">
        <v>6032</v>
      </c>
      <c r="B551" s="67">
        <v>44083</v>
      </c>
      <c r="C551" s="31" t="s">
        <v>599</v>
      </c>
      <c r="D551" s="100">
        <v>4</v>
      </c>
      <c r="E551" s="31">
        <v>6</v>
      </c>
      <c r="F551" s="31">
        <v>6</v>
      </c>
      <c r="G551" s="31">
        <v>6</v>
      </c>
      <c r="H551" s="31">
        <v>2</v>
      </c>
      <c r="I551" s="31">
        <f t="shared" si="24"/>
        <v>24</v>
      </c>
      <c r="J551" s="31"/>
      <c r="K551" s="48">
        <f t="shared" si="25"/>
        <v>4.8</v>
      </c>
      <c r="L551" s="48">
        <f t="shared" si="26"/>
        <v>24</v>
      </c>
      <c r="M551" s="67">
        <v>44083</v>
      </c>
    </row>
    <row r="552" spans="1:13" hidden="1" x14ac:dyDescent="0.2">
      <c r="A552" s="96">
        <v>6033</v>
      </c>
      <c r="B552" s="31"/>
      <c r="C552" s="31"/>
      <c r="D552" s="100"/>
      <c r="E552" s="31"/>
      <c r="F552" s="31"/>
      <c r="G552" s="31"/>
      <c r="H552" s="31"/>
      <c r="I552" s="31">
        <f t="shared" si="24"/>
        <v>0</v>
      </c>
      <c r="J552" s="31"/>
      <c r="K552" s="48" t="e">
        <f t="shared" si="25"/>
        <v>#DIV/0!</v>
      </c>
      <c r="L552" s="48" t="e">
        <f t="shared" si="26"/>
        <v>#DIV/0!</v>
      </c>
      <c r="M552" s="31"/>
    </row>
    <row r="553" spans="1:13" x14ac:dyDescent="0.2">
      <c r="A553" s="96">
        <v>6034</v>
      </c>
      <c r="B553" s="67">
        <v>44083</v>
      </c>
      <c r="C553" s="31" t="s">
        <v>591</v>
      </c>
      <c r="D553" s="100">
        <v>5</v>
      </c>
      <c r="E553" s="31">
        <v>5</v>
      </c>
      <c r="F553" s="31">
        <v>5</v>
      </c>
      <c r="G553" s="31">
        <v>5</v>
      </c>
      <c r="H553" s="31">
        <v>4</v>
      </c>
      <c r="I553" s="31">
        <f t="shared" si="24"/>
        <v>24</v>
      </c>
      <c r="J553" s="31"/>
      <c r="K553" s="48">
        <f t="shared" si="25"/>
        <v>4.8</v>
      </c>
      <c r="L553" s="48">
        <f t="shared" si="26"/>
        <v>24</v>
      </c>
      <c r="M553" s="67">
        <v>44083</v>
      </c>
    </row>
    <row r="554" spans="1:13" x14ac:dyDescent="0.2">
      <c r="A554" s="96">
        <v>6035</v>
      </c>
      <c r="B554" s="67">
        <v>44146</v>
      </c>
      <c r="C554" s="31" t="s">
        <v>562</v>
      </c>
      <c r="D554" s="100">
        <v>6</v>
      </c>
      <c r="E554" s="31">
        <v>6</v>
      </c>
      <c r="F554" s="31">
        <v>6</v>
      </c>
      <c r="G554" s="31">
        <v>7</v>
      </c>
      <c r="H554" s="31">
        <v>6</v>
      </c>
      <c r="I554" s="31">
        <f t="shared" si="24"/>
        <v>31</v>
      </c>
      <c r="J554" s="31"/>
      <c r="K554" s="48">
        <f t="shared" si="25"/>
        <v>6.2</v>
      </c>
      <c r="L554" s="48">
        <f t="shared" si="26"/>
        <v>31</v>
      </c>
      <c r="M554" s="67">
        <v>44146</v>
      </c>
    </row>
    <row r="555" spans="1:13" hidden="1" x14ac:dyDescent="0.2">
      <c r="A555" s="96">
        <v>6036</v>
      </c>
      <c r="B555" s="31"/>
      <c r="C555" s="31"/>
      <c r="D555" s="100"/>
      <c r="E555" s="31"/>
      <c r="F555" s="31"/>
      <c r="G555" s="31"/>
      <c r="H555" s="31"/>
      <c r="I555" s="31">
        <f t="shared" si="24"/>
        <v>0</v>
      </c>
      <c r="J555" s="31"/>
      <c r="K555" s="48" t="e">
        <f t="shared" si="25"/>
        <v>#DIV/0!</v>
      </c>
      <c r="L555" s="48" t="e">
        <f t="shared" si="26"/>
        <v>#DIV/0!</v>
      </c>
      <c r="M555" s="31"/>
    </row>
    <row r="556" spans="1:13" hidden="1" x14ac:dyDescent="0.2">
      <c r="A556" s="96">
        <v>6037</v>
      </c>
      <c r="B556" s="31"/>
      <c r="C556" s="31"/>
      <c r="D556" s="100"/>
      <c r="E556" s="31"/>
      <c r="F556" s="31"/>
      <c r="G556" s="31"/>
      <c r="H556" s="31"/>
      <c r="I556" s="31">
        <f t="shared" si="24"/>
        <v>0</v>
      </c>
      <c r="J556" s="31"/>
      <c r="K556" s="48" t="e">
        <f t="shared" si="25"/>
        <v>#DIV/0!</v>
      </c>
      <c r="L556" s="48" t="e">
        <f t="shared" si="26"/>
        <v>#DIV/0!</v>
      </c>
      <c r="M556" s="31"/>
    </row>
    <row r="557" spans="1:13" x14ac:dyDescent="0.2">
      <c r="A557" s="96">
        <v>6038</v>
      </c>
      <c r="B557" s="67">
        <v>44082</v>
      </c>
      <c r="C557" s="31" t="s">
        <v>612</v>
      </c>
      <c r="D557" s="100">
        <v>6</v>
      </c>
      <c r="E557" s="31">
        <v>7</v>
      </c>
      <c r="F557" s="31">
        <v>7</v>
      </c>
      <c r="G557" s="31">
        <v>6</v>
      </c>
      <c r="H557" s="31">
        <v>7</v>
      </c>
      <c r="I557" s="31">
        <f t="shared" si="24"/>
        <v>33</v>
      </c>
      <c r="J557" s="31"/>
      <c r="K557" s="48">
        <f t="shared" si="25"/>
        <v>6.6</v>
      </c>
      <c r="L557" s="48">
        <f t="shared" si="26"/>
        <v>33</v>
      </c>
      <c r="M557" s="67">
        <v>44082</v>
      </c>
    </row>
    <row r="558" spans="1:13" x14ac:dyDescent="0.2">
      <c r="A558" s="96">
        <v>6039</v>
      </c>
      <c r="B558" s="67">
        <v>44202</v>
      </c>
      <c r="C558" s="31" t="s">
        <v>585</v>
      </c>
      <c r="D558" s="100">
        <v>6</v>
      </c>
      <c r="E558" s="31">
        <v>6</v>
      </c>
      <c r="F558" s="31">
        <v>6</v>
      </c>
      <c r="G558" s="31">
        <v>5</v>
      </c>
      <c r="H558" s="31">
        <v>7</v>
      </c>
      <c r="I558" s="31">
        <f t="shared" si="24"/>
        <v>30</v>
      </c>
      <c r="J558" s="31"/>
      <c r="K558" s="48">
        <f t="shared" si="25"/>
        <v>6</v>
      </c>
      <c r="L558" s="48">
        <f t="shared" si="26"/>
        <v>30</v>
      </c>
      <c r="M558" s="67">
        <v>44202</v>
      </c>
    </row>
    <row r="559" spans="1:13" x14ac:dyDescent="0.2">
      <c r="A559" s="96">
        <v>6040</v>
      </c>
      <c r="B559" s="31"/>
      <c r="C559" s="31"/>
      <c r="D559" s="100"/>
      <c r="E559" s="31"/>
      <c r="F559" s="31"/>
      <c r="G559" s="31"/>
      <c r="H559" s="31"/>
      <c r="I559" s="31">
        <f t="shared" si="24"/>
        <v>0</v>
      </c>
      <c r="J559" s="31"/>
      <c r="K559" s="48" t="e">
        <f t="shared" si="25"/>
        <v>#DIV/0!</v>
      </c>
      <c r="L559" s="48" t="e">
        <f t="shared" si="26"/>
        <v>#DIV/0!</v>
      </c>
      <c r="M559" s="31" t="s">
        <v>685</v>
      </c>
    </row>
    <row r="560" spans="1:13" hidden="1" x14ac:dyDescent="0.2">
      <c r="A560" s="96">
        <v>6041</v>
      </c>
      <c r="B560" s="31"/>
      <c r="C560" s="31"/>
      <c r="D560" s="100"/>
      <c r="E560" s="31"/>
      <c r="F560" s="31"/>
      <c r="G560" s="31"/>
      <c r="H560" s="31"/>
      <c r="I560" s="31">
        <f t="shared" si="24"/>
        <v>0</v>
      </c>
      <c r="J560" s="31"/>
      <c r="K560" s="48" t="e">
        <f t="shared" si="25"/>
        <v>#DIV/0!</v>
      </c>
      <c r="L560" s="48" t="e">
        <f t="shared" si="26"/>
        <v>#DIV/0!</v>
      </c>
      <c r="M560" s="31"/>
    </row>
    <row r="561" spans="1:13" x14ac:dyDescent="0.2">
      <c r="A561" s="96">
        <v>6042</v>
      </c>
      <c r="B561" s="67">
        <v>44083</v>
      </c>
      <c r="C561" s="31" t="s">
        <v>591</v>
      </c>
      <c r="D561" s="100">
        <v>7</v>
      </c>
      <c r="E561" s="31">
        <v>7</v>
      </c>
      <c r="F561" s="31">
        <v>6</v>
      </c>
      <c r="G561" s="31">
        <v>6</v>
      </c>
      <c r="H561" s="31">
        <v>3</v>
      </c>
      <c r="I561" s="31">
        <f t="shared" si="24"/>
        <v>29</v>
      </c>
      <c r="J561" s="31"/>
      <c r="K561" s="48">
        <f t="shared" si="25"/>
        <v>5.8</v>
      </c>
      <c r="L561" s="48">
        <f t="shared" si="26"/>
        <v>29</v>
      </c>
      <c r="M561" s="67">
        <v>44083</v>
      </c>
    </row>
    <row r="562" spans="1:13" x14ac:dyDescent="0.2">
      <c r="A562" s="96">
        <v>6043</v>
      </c>
      <c r="B562" s="67">
        <v>44081</v>
      </c>
      <c r="C562" s="31" t="s">
        <v>562</v>
      </c>
      <c r="D562" s="100">
        <v>5</v>
      </c>
      <c r="E562" s="31">
        <v>7</v>
      </c>
      <c r="F562" s="31">
        <v>7</v>
      </c>
      <c r="G562" s="31">
        <v>5</v>
      </c>
      <c r="H562" s="31">
        <v>5</v>
      </c>
      <c r="I562" s="31">
        <f t="shared" si="24"/>
        <v>29</v>
      </c>
      <c r="J562" s="31"/>
      <c r="K562" s="48">
        <f t="shared" si="25"/>
        <v>5.8</v>
      </c>
      <c r="L562" s="48">
        <f t="shared" si="26"/>
        <v>29</v>
      </c>
      <c r="M562" s="67">
        <v>44081</v>
      </c>
    </row>
    <row r="563" spans="1:13" x14ac:dyDescent="0.2">
      <c r="A563" s="96">
        <v>6044</v>
      </c>
      <c r="B563" s="98">
        <v>44206</v>
      </c>
      <c r="C563" s="99" t="s">
        <v>591</v>
      </c>
      <c r="D563" s="100">
        <v>6</v>
      </c>
      <c r="E563" s="31">
        <v>7</v>
      </c>
      <c r="F563" s="31">
        <v>7</v>
      </c>
      <c r="G563" s="31">
        <v>4</v>
      </c>
      <c r="H563" s="31">
        <v>3</v>
      </c>
      <c r="I563" s="31">
        <f t="shared" si="24"/>
        <v>27</v>
      </c>
      <c r="J563" s="31"/>
      <c r="K563" s="48">
        <f t="shared" si="25"/>
        <v>5.4</v>
      </c>
      <c r="L563" s="48">
        <f t="shared" si="26"/>
        <v>27</v>
      </c>
      <c r="M563" s="98">
        <v>44206</v>
      </c>
    </row>
    <row r="564" spans="1:13" x14ac:dyDescent="0.2">
      <c r="A564" s="96">
        <v>6045</v>
      </c>
      <c r="B564" s="67">
        <v>44209</v>
      </c>
      <c r="C564" s="31" t="s">
        <v>585</v>
      </c>
      <c r="D564" s="100">
        <v>5</v>
      </c>
      <c r="E564" s="31">
        <v>4</v>
      </c>
      <c r="F564" s="31">
        <v>6</v>
      </c>
      <c r="G564" s="31">
        <v>3</v>
      </c>
      <c r="H564" s="31">
        <v>3</v>
      </c>
      <c r="I564" s="31">
        <f t="shared" si="24"/>
        <v>21</v>
      </c>
      <c r="J564" s="31"/>
      <c r="K564" s="48">
        <f t="shared" si="25"/>
        <v>4.2</v>
      </c>
      <c r="L564" s="48">
        <f t="shared" si="26"/>
        <v>21</v>
      </c>
      <c r="M564" s="67">
        <v>44209</v>
      </c>
    </row>
    <row r="565" spans="1:13" x14ac:dyDescent="0.2">
      <c r="A565" s="96">
        <v>6046</v>
      </c>
      <c r="B565" s="67">
        <v>44083</v>
      </c>
      <c r="C565" s="31" t="s">
        <v>591</v>
      </c>
      <c r="D565" s="100">
        <v>6</v>
      </c>
      <c r="E565" s="31">
        <v>6</v>
      </c>
      <c r="F565" s="31">
        <v>6</v>
      </c>
      <c r="G565" s="31">
        <v>5</v>
      </c>
      <c r="H565" s="31">
        <v>5</v>
      </c>
      <c r="I565" s="31">
        <f t="shared" si="24"/>
        <v>28</v>
      </c>
      <c r="J565" s="31"/>
      <c r="K565" s="48">
        <f t="shared" si="25"/>
        <v>5.6</v>
      </c>
      <c r="L565" s="48">
        <f t="shared" si="26"/>
        <v>28</v>
      </c>
      <c r="M565" s="67">
        <v>44083</v>
      </c>
    </row>
    <row r="566" spans="1:13" x14ac:dyDescent="0.2">
      <c r="A566" s="96">
        <v>6047</v>
      </c>
      <c r="B566" s="98">
        <v>44206</v>
      </c>
      <c r="C566" s="99" t="s">
        <v>591</v>
      </c>
      <c r="D566" s="100">
        <v>3</v>
      </c>
      <c r="E566" s="31">
        <v>5</v>
      </c>
      <c r="F566" s="31">
        <v>4</v>
      </c>
      <c r="G566" s="31">
        <v>3</v>
      </c>
      <c r="H566" s="31">
        <v>1</v>
      </c>
      <c r="I566" s="31">
        <f t="shared" si="24"/>
        <v>16</v>
      </c>
      <c r="J566" s="31"/>
      <c r="K566" s="48">
        <f t="shared" si="25"/>
        <v>3.2</v>
      </c>
      <c r="L566" s="48">
        <f t="shared" si="26"/>
        <v>16</v>
      </c>
      <c r="M566" s="98">
        <v>44206</v>
      </c>
    </row>
    <row r="567" spans="1:13" x14ac:dyDescent="0.2">
      <c r="A567" s="96">
        <v>6048</v>
      </c>
      <c r="B567" s="67">
        <v>44083</v>
      </c>
      <c r="C567" s="31" t="s">
        <v>591</v>
      </c>
      <c r="D567" s="100">
        <v>7</v>
      </c>
      <c r="E567" s="31">
        <v>4</v>
      </c>
      <c r="F567" s="31">
        <v>7</v>
      </c>
      <c r="G567" s="31">
        <v>7</v>
      </c>
      <c r="H567" s="31">
        <v>7</v>
      </c>
      <c r="I567" s="31">
        <f t="shared" si="24"/>
        <v>32</v>
      </c>
      <c r="J567" s="31"/>
      <c r="K567" s="48">
        <f t="shared" si="25"/>
        <v>6.4</v>
      </c>
      <c r="L567" s="48">
        <f t="shared" si="26"/>
        <v>32</v>
      </c>
      <c r="M567" s="67">
        <v>44083</v>
      </c>
    </row>
    <row r="568" spans="1:13" hidden="1" x14ac:dyDescent="0.2">
      <c r="A568" s="96">
        <v>6049</v>
      </c>
      <c r="B568" s="31"/>
      <c r="C568" s="31"/>
      <c r="D568" s="100"/>
      <c r="E568" s="31"/>
      <c r="F568" s="31"/>
      <c r="G568" s="31"/>
      <c r="H568" s="31"/>
      <c r="I568" s="31">
        <f t="shared" si="24"/>
        <v>0</v>
      </c>
      <c r="J568" s="31"/>
      <c r="K568" s="48" t="e">
        <f t="shared" si="25"/>
        <v>#DIV/0!</v>
      </c>
      <c r="L568" s="48" t="e">
        <f t="shared" si="26"/>
        <v>#DIV/0!</v>
      </c>
      <c r="M568" s="31"/>
    </row>
    <row r="569" spans="1:13" x14ac:dyDescent="0.2">
      <c r="A569" s="96">
        <v>6052</v>
      </c>
      <c r="B569" s="67">
        <v>44082</v>
      </c>
      <c r="C569" s="31" t="s">
        <v>612</v>
      </c>
      <c r="D569" s="100">
        <v>3</v>
      </c>
      <c r="E569" s="31">
        <v>3</v>
      </c>
      <c r="F569" s="31">
        <v>3</v>
      </c>
      <c r="G569" s="31">
        <v>2</v>
      </c>
      <c r="H569" s="31">
        <v>3</v>
      </c>
      <c r="I569" s="31">
        <f t="shared" si="24"/>
        <v>14</v>
      </c>
      <c r="J569" s="31"/>
      <c r="K569" s="48">
        <f t="shared" si="25"/>
        <v>2.8</v>
      </c>
      <c r="L569" s="48">
        <f t="shared" si="26"/>
        <v>14</v>
      </c>
      <c r="M569" s="67">
        <v>44082</v>
      </c>
    </row>
    <row r="570" spans="1:13" x14ac:dyDescent="0.2">
      <c r="A570" s="96">
        <v>6054</v>
      </c>
      <c r="B570" s="67">
        <v>44083</v>
      </c>
      <c r="C570" s="31" t="s">
        <v>591</v>
      </c>
      <c r="D570" s="100">
        <v>7</v>
      </c>
      <c r="E570" s="31">
        <v>7</v>
      </c>
      <c r="F570" s="31">
        <v>7</v>
      </c>
      <c r="G570" s="31">
        <v>6</v>
      </c>
      <c r="H570" s="31">
        <v>6</v>
      </c>
      <c r="I570" s="31">
        <f t="shared" si="24"/>
        <v>33</v>
      </c>
      <c r="J570" s="31"/>
      <c r="K570" s="48">
        <f t="shared" si="25"/>
        <v>6.6</v>
      </c>
      <c r="L570" s="48">
        <f t="shared" si="26"/>
        <v>33</v>
      </c>
      <c r="M570" s="67">
        <v>44083</v>
      </c>
    </row>
    <row r="571" spans="1:13" x14ac:dyDescent="0.2">
      <c r="A571" s="96">
        <v>6055</v>
      </c>
      <c r="B571" s="67">
        <v>44083</v>
      </c>
      <c r="C571" s="31" t="s">
        <v>591</v>
      </c>
      <c r="D571" s="100">
        <v>6</v>
      </c>
      <c r="E571" s="31">
        <v>7</v>
      </c>
      <c r="F571" s="31">
        <v>7</v>
      </c>
      <c r="G571" s="31">
        <v>6</v>
      </c>
      <c r="H571" s="31">
        <v>6</v>
      </c>
      <c r="I571" s="31">
        <f t="shared" si="24"/>
        <v>32</v>
      </c>
      <c r="J571" s="31"/>
      <c r="K571" s="48">
        <f t="shared" si="25"/>
        <v>6.4</v>
      </c>
      <c r="L571" s="48">
        <f t="shared" si="26"/>
        <v>32</v>
      </c>
      <c r="M571" s="67">
        <v>44083</v>
      </c>
    </row>
    <row r="572" spans="1:13" x14ac:dyDescent="0.2">
      <c r="A572" s="96">
        <v>6056</v>
      </c>
      <c r="B572" s="67">
        <v>44083</v>
      </c>
      <c r="C572" s="31" t="s">
        <v>591</v>
      </c>
      <c r="D572" s="100">
        <v>2</v>
      </c>
      <c r="E572" s="31">
        <v>6</v>
      </c>
      <c r="F572" s="31">
        <v>4</v>
      </c>
      <c r="G572" s="31">
        <v>2</v>
      </c>
      <c r="H572" s="31">
        <v>1</v>
      </c>
      <c r="I572" s="31">
        <f t="shared" si="24"/>
        <v>15</v>
      </c>
      <c r="J572" s="31"/>
      <c r="K572" s="48">
        <f t="shared" si="25"/>
        <v>3</v>
      </c>
      <c r="L572" s="48">
        <f t="shared" si="26"/>
        <v>15</v>
      </c>
      <c r="M572" s="67">
        <v>44083</v>
      </c>
    </row>
    <row r="573" spans="1:13" x14ac:dyDescent="0.2">
      <c r="A573" s="96">
        <v>6057</v>
      </c>
      <c r="B573" s="67">
        <v>44083</v>
      </c>
      <c r="C573" s="31" t="s">
        <v>591</v>
      </c>
      <c r="D573" s="100">
        <v>5</v>
      </c>
      <c r="E573" s="31">
        <v>3</v>
      </c>
      <c r="F573" s="31">
        <v>4</v>
      </c>
      <c r="G573" s="31">
        <v>5</v>
      </c>
      <c r="H573" s="31">
        <v>5</v>
      </c>
      <c r="I573" s="31">
        <f t="shared" si="24"/>
        <v>22</v>
      </c>
      <c r="J573" s="31"/>
      <c r="K573" s="48">
        <f t="shared" si="25"/>
        <v>4.4000000000000004</v>
      </c>
      <c r="L573" s="48">
        <f t="shared" si="26"/>
        <v>22</v>
      </c>
      <c r="M573" s="67">
        <v>44083</v>
      </c>
    </row>
    <row r="574" spans="1:13" x14ac:dyDescent="0.2">
      <c r="A574" s="96">
        <v>6062</v>
      </c>
      <c r="B574" s="98">
        <v>44206</v>
      </c>
      <c r="C574" s="99" t="s">
        <v>591</v>
      </c>
      <c r="D574" s="100">
        <v>6</v>
      </c>
      <c r="E574" s="31">
        <v>6</v>
      </c>
      <c r="F574" s="31">
        <v>7</v>
      </c>
      <c r="G574" s="31">
        <v>7</v>
      </c>
      <c r="H574" s="31">
        <v>6</v>
      </c>
      <c r="I574" s="31">
        <f t="shared" si="24"/>
        <v>32</v>
      </c>
      <c r="J574" s="31"/>
      <c r="K574" s="48">
        <f t="shared" si="25"/>
        <v>6.4</v>
      </c>
      <c r="L574" s="48">
        <f t="shared" si="26"/>
        <v>32</v>
      </c>
      <c r="M574" s="98">
        <v>44206</v>
      </c>
    </row>
    <row r="575" spans="1:13" x14ac:dyDescent="0.2">
      <c r="A575" s="96">
        <v>6063</v>
      </c>
      <c r="B575" s="67">
        <v>44081</v>
      </c>
      <c r="C575" s="31" t="s">
        <v>562</v>
      </c>
      <c r="D575" s="100">
        <v>7</v>
      </c>
      <c r="E575" s="31">
        <v>7</v>
      </c>
      <c r="F575" s="31">
        <v>7</v>
      </c>
      <c r="G575" s="31">
        <v>6</v>
      </c>
      <c r="H575" s="31">
        <v>7</v>
      </c>
      <c r="I575" s="31">
        <f t="shared" si="24"/>
        <v>34</v>
      </c>
      <c r="J575" s="31"/>
      <c r="K575" s="48">
        <f t="shared" si="25"/>
        <v>6.8</v>
      </c>
      <c r="L575" s="48">
        <f t="shared" si="26"/>
        <v>34</v>
      </c>
      <c r="M575" s="67">
        <v>44081</v>
      </c>
    </row>
    <row r="576" spans="1:13" hidden="1" x14ac:dyDescent="0.2">
      <c r="A576" s="96">
        <v>6069</v>
      </c>
      <c r="B576" s="31"/>
      <c r="C576" s="31"/>
      <c r="D576" s="100"/>
      <c r="E576" s="31"/>
      <c r="F576" s="31"/>
      <c r="G576" s="31"/>
      <c r="H576" s="31"/>
      <c r="I576" s="31">
        <f t="shared" si="24"/>
        <v>0</v>
      </c>
      <c r="J576" s="31"/>
      <c r="K576" s="48" t="e">
        <f t="shared" si="25"/>
        <v>#DIV/0!</v>
      </c>
      <c r="L576" s="48" t="e">
        <f t="shared" si="26"/>
        <v>#DIV/0!</v>
      </c>
      <c r="M576" s="31"/>
    </row>
    <row r="577" spans="1:13" x14ac:dyDescent="0.2">
      <c r="A577" s="96">
        <v>6073</v>
      </c>
      <c r="B577" s="67">
        <v>44083</v>
      </c>
      <c r="C577" s="31" t="s">
        <v>591</v>
      </c>
      <c r="D577" s="100">
        <v>5</v>
      </c>
      <c r="E577" s="31">
        <v>4</v>
      </c>
      <c r="F577" s="31">
        <v>6</v>
      </c>
      <c r="G577" s="31">
        <v>5</v>
      </c>
      <c r="H577" s="31">
        <v>5</v>
      </c>
      <c r="I577" s="31">
        <f t="shared" si="24"/>
        <v>25</v>
      </c>
      <c r="J577" s="31"/>
      <c r="K577" s="48">
        <f t="shared" si="25"/>
        <v>5</v>
      </c>
      <c r="L577" s="48">
        <f t="shared" si="26"/>
        <v>25</v>
      </c>
      <c r="M577" s="67">
        <v>44083</v>
      </c>
    </row>
    <row r="578" spans="1:13" x14ac:dyDescent="0.2">
      <c r="A578" s="96">
        <v>6075</v>
      </c>
      <c r="B578" s="67">
        <v>44082</v>
      </c>
      <c r="C578" s="31" t="s">
        <v>612</v>
      </c>
      <c r="D578" s="100">
        <v>4</v>
      </c>
      <c r="E578" s="31">
        <v>5</v>
      </c>
      <c r="F578" s="31">
        <v>5</v>
      </c>
      <c r="G578" s="31">
        <v>4</v>
      </c>
      <c r="H578" s="31">
        <v>5</v>
      </c>
      <c r="I578" s="31">
        <f t="shared" si="24"/>
        <v>23</v>
      </c>
      <c r="J578" s="31"/>
      <c r="K578" s="48">
        <f t="shared" si="25"/>
        <v>4.5999999999999996</v>
      </c>
      <c r="L578" s="48">
        <f t="shared" si="26"/>
        <v>23</v>
      </c>
      <c r="M578" s="67">
        <v>44082</v>
      </c>
    </row>
    <row r="579" spans="1:13" x14ac:dyDescent="0.2">
      <c r="A579" s="96">
        <v>6077</v>
      </c>
      <c r="B579" s="67">
        <v>44083</v>
      </c>
      <c r="C579" s="31" t="s">
        <v>591</v>
      </c>
      <c r="D579" s="100">
        <v>3</v>
      </c>
      <c r="E579" s="31">
        <v>5</v>
      </c>
      <c r="F579" s="31">
        <v>5</v>
      </c>
      <c r="G579" s="31">
        <v>4</v>
      </c>
      <c r="H579" s="31">
        <v>4</v>
      </c>
      <c r="I579" s="31">
        <f t="shared" ref="I579:I583" si="27">SUM(D579:H579)</f>
        <v>21</v>
      </c>
      <c r="J579" s="31"/>
      <c r="K579" s="48">
        <f t="shared" ref="K579:K583" si="28">AVERAGE(D579:H579)</f>
        <v>4.2</v>
      </c>
      <c r="L579" s="48">
        <f t="shared" ref="L579:L600" si="29">K579*5</f>
        <v>21</v>
      </c>
      <c r="M579" s="67">
        <v>44083</v>
      </c>
    </row>
    <row r="580" spans="1:13" hidden="1" x14ac:dyDescent="0.2">
      <c r="A580" s="96">
        <v>6078</v>
      </c>
      <c r="B580" s="31"/>
      <c r="C580" s="31"/>
      <c r="D580" s="100"/>
      <c r="E580" s="31"/>
      <c r="F580" s="31"/>
      <c r="G580" s="31"/>
      <c r="H580" s="31"/>
      <c r="I580" s="31">
        <f t="shared" si="27"/>
        <v>0</v>
      </c>
      <c r="J580" s="31"/>
      <c r="K580" s="48" t="e">
        <f t="shared" si="28"/>
        <v>#DIV/0!</v>
      </c>
      <c r="L580" s="48" t="e">
        <f t="shared" si="29"/>
        <v>#DIV/0!</v>
      </c>
      <c r="M580" s="31"/>
    </row>
    <row r="581" spans="1:13" x14ac:dyDescent="0.2">
      <c r="A581" s="96">
        <v>6079</v>
      </c>
      <c r="B581" s="67">
        <v>44083</v>
      </c>
      <c r="C581" s="31" t="s">
        <v>591</v>
      </c>
      <c r="D581" s="100">
        <v>5</v>
      </c>
      <c r="E581" s="31">
        <v>4</v>
      </c>
      <c r="F581" s="31">
        <v>6</v>
      </c>
      <c r="G581" s="31">
        <v>5</v>
      </c>
      <c r="H581" s="31">
        <v>7</v>
      </c>
      <c r="I581" s="31">
        <f t="shared" si="27"/>
        <v>27</v>
      </c>
      <c r="J581" s="31"/>
      <c r="K581" s="48">
        <f t="shared" si="28"/>
        <v>5.4</v>
      </c>
      <c r="L581" s="48">
        <f t="shared" si="29"/>
        <v>27</v>
      </c>
      <c r="M581" s="67">
        <v>44083</v>
      </c>
    </row>
    <row r="582" spans="1:13" x14ac:dyDescent="0.2">
      <c r="A582" s="96">
        <v>6080</v>
      </c>
      <c r="B582" s="98">
        <v>44206</v>
      </c>
      <c r="C582" s="99" t="s">
        <v>591</v>
      </c>
      <c r="D582" s="100">
        <v>2</v>
      </c>
      <c r="E582" s="31">
        <v>3</v>
      </c>
      <c r="F582" s="31">
        <v>3</v>
      </c>
      <c r="G582" s="31">
        <v>3</v>
      </c>
      <c r="H582" s="31">
        <v>1</v>
      </c>
      <c r="I582" s="31">
        <f t="shared" si="27"/>
        <v>12</v>
      </c>
      <c r="J582" s="31"/>
      <c r="K582" s="48">
        <f t="shared" si="28"/>
        <v>2.4</v>
      </c>
      <c r="L582" s="48">
        <f t="shared" si="29"/>
        <v>12</v>
      </c>
      <c r="M582" s="98">
        <v>44206</v>
      </c>
    </row>
    <row r="583" spans="1:13" x14ac:dyDescent="0.2">
      <c r="A583" s="96">
        <v>6082</v>
      </c>
      <c r="B583" s="67">
        <v>44083</v>
      </c>
      <c r="C583" s="31" t="s">
        <v>591</v>
      </c>
      <c r="D583" s="100">
        <v>6</v>
      </c>
      <c r="E583" s="31">
        <v>6</v>
      </c>
      <c r="F583" s="31">
        <v>6</v>
      </c>
      <c r="G583" s="31">
        <v>6</v>
      </c>
      <c r="H583" s="31">
        <v>5</v>
      </c>
      <c r="I583" s="31">
        <f t="shared" si="27"/>
        <v>29</v>
      </c>
      <c r="J583" s="31"/>
      <c r="K583" s="48">
        <f t="shared" si="28"/>
        <v>5.8</v>
      </c>
      <c r="L583" s="48">
        <f t="shared" si="29"/>
        <v>29</v>
      </c>
      <c r="M583" s="67">
        <v>44083</v>
      </c>
    </row>
    <row r="584" spans="1:13" x14ac:dyDescent="0.2">
      <c r="A584" s="113">
        <v>7000</v>
      </c>
      <c r="B584" s="40">
        <v>44083</v>
      </c>
      <c r="C584" s="1" t="s">
        <v>599</v>
      </c>
      <c r="D584" s="63">
        <v>6</v>
      </c>
      <c r="E584" s="1">
        <v>7</v>
      </c>
      <c r="F584" s="1">
        <v>7</v>
      </c>
      <c r="G584" s="1">
        <v>7</v>
      </c>
      <c r="H584" s="1">
        <v>7</v>
      </c>
      <c r="I584" s="1">
        <v>34</v>
      </c>
      <c r="J584" s="1"/>
      <c r="K584" s="48">
        <f t="shared" ref="K584" si="30">AVERAGE(D584:H584)</f>
        <v>6.8</v>
      </c>
      <c r="L584" s="48">
        <f t="shared" si="29"/>
        <v>34</v>
      </c>
      <c r="M584" s="40">
        <v>44083</v>
      </c>
    </row>
    <row r="585" spans="1:13" hidden="1" x14ac:dyDescent="0.2">
      <c r="A585" s="113">
        <v>7001</v>
      </c>
      <c r="D585" s="63"/>
      <c r="E585" s="1"/>
      <c r="F585" s="1"/>
      <c r="G585" s="1"/>
      <c r="H585" s="1"/>
      <c r="I585" s="1"/>
      <c r="J585" s="1"/>
      <c r="M585" s="1"/>
    </row>
    <row r="586" spans="1:13" x14ac:dyDescent="0.2">
      <c r="A586" s="113">
        <v>7002</v>
      </c>
      <c r="B586" s="40">
        <v>44084</v>
      </c>
      <c r="C586" s="1" t="s">
        <v>591</v>
      </c>
      <c r="D586" s="63">
        <v>6</v>
      </c>
      <c r="E586" s="1">
        <v>4</v>
      </c>
      <c r="F586" s="1">
        <v>5</v>
      </c>
      <c r="G586" s="1">
        <v>6</v>
      </c>
      <c r="H586" s="1">
        <v>3</v>
      </c>
      <c r="I586" s="1"/>
      <c r="J586" s="1"/>
      <c r="K586" s="48">
        <f t="shared" ref="K586:K591" si="31">AVERAGE(D586:H586)</f>
        <v>4.8</v>
      </c>
      <c r="L586" s="48">
        <f t="shared" si="29"/>
        <v>24</v>
      </c>
      <c r="M586" s="40">
        <v>44084</v>
      </c>
    </row>
    <row r="587" spans="1:13" x14ac:dyDescent="0.2">
      <c r="A587" s="113">
        <v>7003</v>
      </c>
      <c r="B587" s="40">
        <v>44084</v>
      </c>
      <c r="C587" s="1" t="s">
        <v>591</v>
      </c>
      <c r="D587" s="63">
        <v>2</v>
      </c>
      <c r="E587" s="1">
        <v>7</v>
      </c>
      <c r="F587" s="1">
        <v>7</v>
      </c>
      <c r="G587" s="1">
        <v>7</v>
      </c>
      <c r="H587" s="1">
        <v>7</v>
      </c>
      <c r="I587" s="1"/>
      <c r="J587" s="1"/>
      <c r="K587" s="48">
        <f t="shared" si="31"/>
        <v>6</v>
      </c>
      <c r="L587" s="48">
        <f t="shared" si="29"/>
        <v>30</v>
      </c>
      <c r="M587" s="40">
        <v>44084</v>
      </c>
    </row>
    <row r="588" spans="1:13" x14ac:dyDescent="0.2">
      <c r="A588" s="113">
        <v>7004</v>
      </c>
      <c r="B588" s="40">
        <v>44084</v>
      </c>
      <c r="C588" s="1" t="s">
        <v>591</v>
      </c>
      <c r="D588" s="63">
        <v>5</v>
      </c>
      <c r="E588" s="1">
        <v>6</v>
      </c>
      <c r="F588" s="1">
        <v>4</v>
      </c>
      <c r="G588" s="1">
        <v>4</v>
      </c>
      <c r="H588" s="1">
        <v>2</v>
      </c>
      <c r="I588" s="1"/>
      <c r="J588" s="1"/>
      <c r="K588" s="48">
        <f t="shared" si="31"/>
        <v>4.2</v>
      </c>
      <c r="L588" s="48">
        <f t="shared" si="29"/>
        <v>21</v>
      </c>
      <c r="M588" s="40">
        <v>44084</v>
      </c>
    </row>
    <row r="589" spans="1:13" x14ac:dyDescent="0.2">
      <c r="A589" s="113">
        <v>7005</v>
      </c>
      <c r="B589" s="40">
        <v>44084</v>
      </c>
      <c r="C589" s="1" t="s">
        <v>591</v>
      </c>
      <c r="D589" s="63">
        <v>7</v>
      </c>
      <c r="E589" s="1">
        <v>7</v>
      </c>
      <c r="F589" s="1">
        <v>7</v>
      </c>
      <c r="G589" s="1">
        <v>7</v>
      </c>
      <c r="H589" s="1">
        <v>6</v>
      </c>
      <c r="I589" s="1"/>
      <c r="J589" s="1"/>
      <c r="K589" s="48">
        <f t="shared" si="31"/>
        <v>6.8</v>
      </c>
      <c r="L589" s="48">
        <f t="shared" si="29"/>
        <v>34</v>
      </c>
      <c r="M589" s="40">
        <v>44084</v>
      </c>
    </row>
    <row r="590" spans="1:13" x14ac:dyDescent="0.2">
      <c r="A590" s="113">
        <v>7006</v>
      </c>
      <c r="B590" s="40">
        <v>44090</v>
      </c>
      <c r="C590" s="1" t="s">
        <v>585</v>
      </c>
      <c r="D590" s="63">
        <v>6</v>
      </c>
      <c r="E590" s="1">
        <v>6</v>
      </c>
      <c r="F590" s="1">
        <v>7</v>
      </c>
      <c r="G590" s="1">
        <v>5</v>
      </c>
      <c r="H590" s="1">
        <v>5</v>
      </c>
      <c r="I590" s="1"/>
      <c r="J590" s="1"/>
      <c r="K590" s="48">
        <f t="shared" si="31"/>
        <v>5.8</v>
      </c>
      <c r="L590" s="48">
        <f t="shared" si="29"/>
        <v>29</v>
      </c>
      <c r="M590" s="40">
        <v>44090</v>
      </c>
    </row>
    <row r="591" spans="1:13" x14ac:dyDescent="0.2">
      <c r="A591" s="113">
        <v>7007</v>
      </c>
      <c r="B591" s="40">
        <v>44090</v>
      </c>
      <c r="C591" s="1" t="s">
        <v>585</v>
      </c>
      <c r="D591" s="63">
        <v>4</v>
      </c>
      <c r="E591" s="1">
        <v>5</v>
      </c>
      <c r="F591" s="1">
        <v>5</v>
      </c>
      <c r="G591" s="1">
        <v>6</v>
      </c>
      <c r="H591" s="1">
        <v>3</v>
      </c>
      <c r="I591" s="1"/>
      <c r="J591" s="1"/>
      <c r="K591" s="48">
        <f t="shared" si="31"/>
        <v>4.5999999999999996</v>
      </c>
      <c r="L591" s="48">
        <f t="shared" si="29"/>
        <v>23</v>
      </c>
      <c r="M591" s="40">
        <v>44090</v>
      </c>
    </row>
    <row r="592" spans="1:13" hidden="1" x14ac:dyDescent="0.2">
      <c r="A592" s="113">
        <v>7007</v>
      </c>
      <c r="D592" s="63"/>
      <c r="E592" s="1"/>
      <c r="F592" s="1"/>
      <c r="G592" s="1"/>
      <c r="H592" s="1"/>
      <c r="I592" s="1"/>
      <c r="J592" s="1"/>
      <c r="M592" s="1"/>
    </row>
    <row r="593" spans="1:13" x14ac:dyDescent="0.2">
      <c r="A593" s="113">
        <v>7008</v>
      </c>
      <c r="B593" s="40">
        <v>44090</v>
      </c>
      <c r="C593" s="1" t="s">
        <v>585</v>
      </c>
      <c r="D593" s="63">
        <v>6</v>
      </c>
      <c r="E593" s="1">
        <v>6</v>
      </c>
      <c r="F593" s="1">
        <v>7</v>
      </c>
      <c r="G593" s="1">
        <v>3</v>
      </c>
      <c r="H593" s="1">
        <v>4</v>
      </c>
      <c r="I593" s="1"/>
      <c r="J593" s="1"/>
      <c r="K593" s="48">
        <f t="shared" ref="K593:K600" si="32">AVERAGE(D593:H593)</f>
        <v>5.2</v>
      </c>
      <c r="L593" s="48">
        <f t="shared" si="29"/>
        <v>26</v>
      </c>
      <c r="M593" s="40">
        <v>44090</v>
      </c>
    </row>
    <row r="594" spans="1:13" x14ac:dyDescent="0.2">
      <c r="A594" s="113">
        <v>7009</v>
      </c>
      <c r="B594" s="40">
        <v>44090</v>
      </c>
      <c r="C594" s="1" t="s">
        <v>585</v>
      </c>
      <c r="D594" s="63">
        <v>7</v>
      </c>
      <c r="E594" s="1">
        <v>7</v>
      </c>
      <c r="F594" s="1">
        <v>7</v>
      </c>
      <c r="G594" s="1">
        <v>5</v>
      </c>
      <c r="H594" s="1">
        <v>7</v>
      </c>
      <c r="I594" s="1"/>
      <c r="J594" s="1"/>
      <c r="K594" s="48">
        <f t="shared" si="32"/>
        <v>6.6</v>
      </c>
      <c r="L594" s="48">
        <f t="shared" si="29"/>
        <v>33</v>
      </c>
      <c r="M594" s="40">
        <v>44090</v>
      </c>
    </row>
    <row r="595" spans="1:13" x14ac:dyDescent="0.2">
      <c r="A595" s="113">
        <v>7010</v>
      </c>
      <c r="B595" s="40">
        <v>44090</v>
      </c>
      <c r="C595" s="1" t="s">
        <v>599</v>
      </c>
      <c r="D595" s="63">
        <v>5</v>
      </c>
      <c r="E595" s="1">
        <v>5</v>
      </c>
      <c r="F595" s="1">
        <v>5</v>
      </c>
      <c r="G595" s="1">
        <v>5</v>
      </c>
      <c r="H595" s="1">
        <v>4</v>
      </c>
      <c r="I595" s="1"/>
      <c r="J595" s="1"/>
      <c r="K595" s="48">
        <f t="shared" si="32"/>
        <v>4.8</v>
      </c>
      <c r="L595" s="48">
        <f t="shared" si="29"/>
        <v>24</v>
      </c>
      <c r="M595" s="40">
        <v>44090</v>
      </c>
    </row>
    <row r="596" spans="1:13" x14ac:dyDescent="0.2">
      <c r="A596" s="113">
        <v>7011</v>
      </c>
      <c r="B596" s="40">
        <v>44090</v>
      </c>
      <c r="C596" s="1" t="s">
        <v>599</v>
      </c>
      <c r="D596" s="63">
        <v>5</v>
      </c>
      <c r="E596" s="1">
        <v>6</v>
      </c>
      <c r="F596" s="1">
        <v>6</v>
      </c>
      <c r="G596" s="1">
        <v>5</v>
      </c>
      <c r="H596" s="1">
        <v>5</v>
      </c>
      <c r="I596" s="1"/>
      <c r="J596" s="1"/>
      <c r="K596" s="48">
        <f t="shared" si="32"/>
        <v>5.4</v>
      </c>
      <c r="L596" s="48">
        <f t="shared" si="29"/>
        <v>27</v>
      </c>
      <c r="M596" s="40">
        <v>44090</v>
      </c>
    </row>
    <row r="597" spans="1:13" x14ac:dyDescent="0.2">
      <c r="A597" s="113">
        <v>7012</v>
      </c>
      <c r="B597" s="40">
        <v>44083</v>
      </c>
      <c r="C597" s="1" t="s">
        <v>591</v>
      </c>
      <c r="D597" s="63">
        <v>5</v>
      </c>
      <c r="E597" s="1">
        <v>6</v>
      </c>
      <c r="F597" s="1">
        <v>6</v>
      </c>
      <c r="G597" s="1">
        <v>2</v>
      </c>
      <c r="H597" s="1">
        <v>1</v>
      </c>
      <c r="I597" s="1"/>
      <c r="J597" s="1"/>
      <c r="K597" s="48">
        <f t="shared" si="32"/>
        <v>4</v>
      </c>
      <c r="L597" s="48">
        <f t="shared" si="29"/>
        <v>20</v>
      </c>
      <c r="M597" s="40">
        <v>44083</v>
      </c>
    </row>
    <row r="598" spans="1:13" x14ac:dyDescent="0.2">
      <c r="A598" s="113">
        <v>7013</v>
      </c>
      <c r="B598" s="40">
        <v>44083</v>
      </c>
      <c r="C598" s="1" t="s">
        <v>591</v>
      </c>
      <c r="D598" s="63">
        <v>6</v>
      </c>
      <c r="E598" s="1">
        <v>6</v>
      </c>
      <c r="F598" s="1">
        <v>7</v>
      </c>
      <c r="G598" s="1">
        <v>7</v>
      </c>
      <c r="H598" s="1">
        <v>6</v>
      </c>
      <c r="I598" s="1"/>
      <c r="J598" s="1"/>
      <c r="K598" s="48">
        <f t="shared" si="32"/>
        <v>6.4</v>
      </c>
      <c r="L598" s="48">
        <f t="shared" si="29"/>
        <v>32</v>
      </c>
      <c r="M598" s="40">
        <v>44083</v>
      </c>
    </row>
    <row r="599" spans="1:13" x14ac:dyDescent="0.2">
      <c r="A599" s="113">
        <v>7014</v>
      </c>
      <c r="B599" s="40">
        <v>44083</v>
      </c>
      <c r="C599" s="1" t="s">
        <v>591</v>
      </c>
      <c r="D599" s="63">
        <v>3</v>
      </c>
      <c r="E599" s="1">
        <v>6</v>
      </c>
      <c r="F599" s="1">
        <v>6</v>
      </c>
      <c r="G599" s="1">
        <v>4</v>
      </c>
      <c r="H599" s="1">
        <v>4</v>
      </c>
      <c r="I599" s="1"/>
      <c r="J599" s="1"/>
      <c r="K599" s="48">
        <f t="shared" si="32"/>
        <v>4.5999999999999996</v>
      </c>
      <c r="L599" s="48">
        <f t="shared" si="29"/>
        <v>23</v>
      </c>
      <c r="M599" s="40">
        <v>44083</v>
      </c>
    </row>
    <row r="600" spans="1:13" x14ac:dyDescent="0.2">
      <c r="A600" s="113">
        <v>7015</v>
      </c>
      <c r="B600" s="40">
        <v>44083</v>
      </c>
      <c r="C600" s="1" t="s">
        <v>591</v>
      </c>
      <c r="D600" s="63">
        <v>5</v>
      </c>
      <c r="E600" s="1">
        <v>5</v>
      </c>
      <c r="F600" s="1">
        <v>7</v>
      </c>
      <c r="G600" s="1">
        <v>6</v>
      </c>
      <c r="H600" s="1">
        <v>3</v>
      </c>
      <c r="I600" s="1"/>
      <c r="J600" s="1"/>
      <c r="K600" s="48">
        <f t="shared" si="32"/>
        <v>5.2</v>
      </c>
      <c r="L600" s="48">
        <f t="shared" si="29"/>
        <v>26</v>
      </c>
      <c r="M600" s="40">
        <v>44083</v>
      </c>
    </row>
    <row r="601" spans="1:13" hidden="1" x14ac:dyDescent="0.2">
      <c r="A601" s="113">
        <v>7016</v>
      </c>
      <c r="D601" s="63"/>
      <c r="E601" s="1"/>
      <c r="F601" s="1"/>
      <c r="G601" s="1"/>
      <c r="H601" s="1"/>
      <c r="I601" s="1"/>
      <c r="J601" s="1"/>
    </row>
    <row r="602" spans="1:13" hidden="1" x14ac:dyDescent="0.2">
      <c r="A602" s="113">
        <v>7017</v>
      </c>
      <c r="D602" s="63"/>
      <c r="E602" s="1"/>
      <c r="F602" s="1"/>
      <c r="G602" s="1"/>
      <c r="H602" s="1"/>
      <c r="I602" s="1"/>
      <c r="J602" s="1"/>
    </row>
    <row r="603" spans="1:13" hidden="1" x14ac:dyDescent="0.2">
      <c r="A603" s="113">
        <v>7018</v>
      </c>
      <c r="D603" s="63"/>
      <c r="E603" s="1"/>
      <c r="F603" s="1"/>
      <c r="G603" s="1"/>
      <c r="H603" s="1"/>
      <c r="I603" s="1"/>
      <c r="J603" s="1"/>
    </row>
    <row r="604" spans="1:13" hidden="1" x14ac:dyDescent="0.2">
      <c r="A604" s="113">
        <v>7019</v>
      </c>
      <c r="D604" s="63"/>
      <c r="E604" s="1"/>
      <c r="F604" s="1"/>
      <c r="G604" s="1"/>
      <c r="H604" s="1"/>
      <c r="I604" s="1"/>
      <c r="J604" s="1"/>
    </row>
    <row r="605" spans="1:13" hidden="1" x14ac:dyDescent="0.2">
      <c r="A605" s="122"/>
      <c r="D605" s="63"/>
      <c r="E605" s="1"/>
      <c r="F605" s="1"/>
      <c r="G605" s="1"/>
      <c r="H605" s="1"/>
      <c r="I605" s="1"/>
      <c r="J605" s="1"/>
    </row>
    <row r="606" spans="1:13" hidden="1" x14ac:dyDescent="0.2">
      <c r="A606" s="122"/>
      <c r="D606" s="63"/>
      <c r="E606" s="1"/>
      <c r="F606" s="1"/>
      <c r="G606" s="1"/>
      <c r="H606" s="1"/>
      <c r="I606" s="1"/>
      <c r="J606" s="1"/>
    </row>
    <row r="607" spans="1:13" hidden="1" x14ac:dyDescent="0.2">
      <c r="A607" s="122"/>
      <c r="D607" s="63"/>
      <c r="E607" s="1"/>
      <c r="F607" s="1"/>
      <c r="G607" s="1"/>
      <c r="H607" s="1"/>
      <c r="I607" s="1"/>
      <c r="J607" s="1"/>
    </row>
    <row r="608" spans="1:13" hidden="1" x14ac:dyDescent="0.2">
      <c r="A608" s="122"/>
      <c r="D608" s="63"/>
      <c r="E608" s="1"/>
      <c r="F608" s="1"/>
      <c r="G608" s="1"/>
      <c r="H608" s="1"/>
      <c r="I608" s="1"/>
      <c r="J608" s="1"/>
    </row>
    <row r="609" spans="1:10" hidden="1" x14ac:dyDescent="0.2">
      <c r="A609" s="122"/>
      <c r="D609" s="63"/>
      <c r="E609" s="1"/>
      <c r="F609" s="1"/>
      <c r="G609" s="1"/>
      <c r="H609" s="1"/>
      <c r="I609" s="1"/>
      <c r="J609" s="1"/>
    </row>
    <row r="610" spans="1:10" hidden="1" x14ac:dyDescent="0.2">
      <c r="A610" s="122"/>
      <c r="D610" s="63"/>
      <c r="E610" s="1"/>
      <c r="F610" s="1"/>
      <c r="G610" s="1"/>
      <c r="H610" s="1"/>
      <c r="I610" s="1"/>
      <c r="J610" s="1"/>
    </row>
    <row r="611" spans="1:10" hidden="1" x14ac:dyDescent="0.2">
      <c r="A611" s="122"/>
      <c r="D611" s="63"/>
      <c r="E611" s="1"/>
      <c r="F611" s="1"/>
      <c r="G611" s="1"/>
      <c r="H611" s="1"/>
      <c r="I611" s="1"/>
      <c r="J611" s="1"/>
    </row>
    <row r="612" spans="1:10" hidden="1" x14ac:dyDescent="0.2">
      <c r="A612" s="122"/>
      <c r="D612" s="63"/>
      <c r="E612" s="1"/>
      <c r="F612" s="1"/>
      <c r="G612" s="1"/>
      <c r="H612" s="1"/>
      <c r="I612" s="1"/>
      <c r="J612" s="1"/>
    </row>
    <row r="613" spans="1:10" hidden="1" x14ac:dyDescent="0.2">
      <c r="A613" s="122"/>
      <c r="D613" s="63"/>
      <c r="E613" s="1"/>
      <c r="F613" s="1"/>
      <c r="G613" s="1"/>
      <c r="H613" s="1"/>
      <c r="I613" s="1"/>
      <c r="J613" s="1"/>
    </row>
    <row r="614" spans="1:10" hidden="1" x14ac:dyDescent="0.2">
      <c r="A614" s="122"/>
      <c r="D614" s="63"/>
      <c r="E614" s="1"/>
      <c r="F614" s="1"/>
      <c r="G614" s="1"/>
      <c r="H614" s="1"/>
      <c r="I614" s="1"/>
      <c r="J614" s="1"/>
    </row>
    <row r="615" spans="1:10" hidden="1" x14ac:dyDescent="0.2">
      <c r="A615" s="122"/>
      <c r="D615" s="63"/>
      <c r="E615" s="1"/>
      <c r="F615" s="1"/>
      <c r="G615" s="1"/>
      <c r="H615" s="1"/>
      <c r="I615" s="1"/>
      <c r="J615" s="1"/>
    </row>
    <row r="616" spans="1:10" hidden="1" x14ac:dyDescent="0.2">
      <c r="A616" s="122"/>
      <c r="D616" s="63"/>
      <c r="E616" s="1"/>
      <c r="F616" s="1"/>
      <c r="G616" s="1"/>
      <c r="H616" s="1"/>
      <c r="I616" s="1"/>
      <c r="J616" s="1"/>
    </row>
    <row r="617" spans="1:10" hidden="1" x14ac:dyDescent="0.2">
      <c r="A617" s="122"/>
      <c r="D617" s="63"/>
      <c r="E617" s="1"/>
      <c r="F617" s="1"/>
      <c r="G617" s="1"/>
      <c r="H617" s="1"/>
      <c r="I617" s="1"/>
      <c r="J617" s="1"/>
    </row>
    <row r="618" spans="1:10" hidden="1" x14ac:dyDescent="0.2">
      <c r="A618" s="122"/>
      <c r="D618" s="63"/>
      <c r="E618" s="1"/>
      <c r="F618" s="1"/>
      <c r="G618" s="1"/>
      <c r="H618" s="1"/>
      <c r="I618" s="1"/>
      <c r="J618" s="1"/>
    </row>
    <row r="619" spans="1:10" hidden="1" x14ac:dyDescent="0.2">
      <c r="A619" s="122"/>
      <c r="D619" s="63"/>
      <c r="E619" s="1"/>
      <c r="F619" s="1"/>
      <c r="G619" s="1"/>
      <c r="H619" s="1"/>
      <c r="I619" s="1"/>
      <c r="J619" s="1"/>
    </row>
    <row r="620" spans="1:10" hidden="1" x14ac:dyDescent="0.2">
      <c r="A620" s="122"/>
      <c r="D620" s="63"/>
      <c r="E620" s="1"/>
      <c r="F620" s="1"/>
      <c r="G620" s="1"/>
      <c r="H620" s="1"/>
      <c r="I620" s="1"/>
      <c r="J620" s="1"/>
    </row>
    <row r="621" spans="1:10" hidden="1" x14ac:dyDescent="0.2">
      <c r="A621" s="122"/>
      <c r="D621" s="63"/>
      <c r="E621" s="1"/>
      <c r="F621" s="1"/>
      <c r="G621" s="1"/>
      <c r="H621" s="1"/>
      <c r="I621" s="1"/>
      <c r="J621" s="1"/>
    </row>
    <row r="622" spans="1:10" hidden="1" x14ac:dyDescent="0.2">
      <c r="A622" s="122"/>
      <c r="D622" s="63"/>
      <c r="E622" s="1"/>
      <c r="F622" s="1"/>
      <c r="G622" s="1"/>
      <c r="H622" s="1"/>
      <c r="I622" s="1"/>
      <c r="J622" s="1"/>
    </row>
    <row r="623" spans="1:10" hidden="1" x14ac:dyDescent="0.2">
      <c r="A623" s="122"/>
      <c r="D623" s="63"/>
      <c r="E623" s="1"/>
      <c r="F623" s="1"/>
      <c r="G623" s="1"/>
      <c r="H623" s="1"/>
      <c r="I623" s="1"/>
      <c r="J623" s="1"/>
    </row>
    <row r="624" spans="1:10" hidden="1" x14ac:dyDescent="0.2">
      <c r="A624" s="122"/>
      <c r="D624" s="63"/>
      <c r="E624" s="1"/>
      <c r="F624" s="1"/>
      <c r="G624" s="1"/>
      <c r="H624" s="1"/>
      <c r="I624" s="1"/>
      <c r="J624" s="1"/>
    </row>
    <row r="625" spans="1:10" hidden="1" x14ac:dyDescent="0.2">
      <c r="A625" s="122"/>
      <c r="D625" s="63"/>
      <c r="E625" s="1"/>
      <c r="F625" s="1"/>
      <c r="G625" s="1"/>
      <c r="H625" s="1"/>
      <c r="I625" s="1"/>
      <c r="J625" s="1"/>
    </row>
    <row r="626" spans="1:10" hidden="1" x14ac:dyDescent="0.2">
      <c r="A626" s="122"/>
      <c r="D626" s="63"/>
      <c r="E626" s="1"/>
      <c r="F626" s="1"/>
      <c r="G626" s="1"/>
      <c r="H626" s="1"/>
      <c r="I626" s="1"/>
      <c r="J626" s="1"/>
    </row>
    <row r="627" spans="1:10" hidden="1" x14ac:dyDescent="0.2">
      <c r="A627" s="122"/>
      <c r="D627" s="63"/>
      <c r="E627" s="1"/>
      <c r="F627" s="1"/>
      <c r="G627" s="1"/>
      <c r="H627" s="1"/>
      <c r="I627" s="1"/>
      <c r="J627" s="1"/>
    </row>
    <row r="628" spans="1:10" hidden="1" x14ac:dyDescent="0.2">
      <c r="A628" s="122"/>
      <c r="D628" s="63"/>
      <c r="E628" s="1"/>
      <c r="F628" s="1"/>
      <c r="G628" s="1"/>
      <c r="H628" s="1"/>
      <c r="I628" s="1"/>
      <c r="J628" s="1"/>
    </row>
    <row r="629" spans="1:10" hidden="1" x14ac:dyDescent="0.2">
      <c r="A629" s="122"/>
      <c r="D629" s="63"/>
      <c r="E629" s="1"/>
      <c r="F629" s="1"/>
      <c r="G629" s="1"/>
      <c r="H629" s="1"/>
      <c r="I629" s="1"/>
      <c r="J629" s="1"/>
    </row>
    <row r="630" spans="1:10" hidden="1" x14ac:dyDescent="0.2">
      <c r="A630" s="122"/>
      <c r="D630" s="63"/>
      <c r="E630" s="1"/>
      <c r="F630" s="1"/>
      <c r="G630" s="1"/>
      <c r="H630" s="1"/>
      <c r="I630" s="1"/>
      <c r="J630" s="1"/>
    </row>
    <row r="631" spans="1:10" hidden="1" x14ac:dyDescent="0.2">
      <c r="A631" s="122"/>
      <c r="D631" s="63"/>
      <c r="E631" s="1"/>
      <c r="F631" s="1"/>
      <c r="G631" s="1"/>
      <c r="H631" s="1"/>
      <c r="I631" s="1"/>
      <c r="J631" s="1"/>
    </row>
    <row r="632" spans="1:10" hidden="1" x14ac:dyDescent="0.2">
      <c r="A632" s="122"/>
      <c r="D632" s="63"/>
      <c r="E632" s="1"/>
      <c r="F632" s="1"/>
      <c r="G632" s="1"/>
      <c r="H632" s="1"/>
      <c r="I632" s="1"/>
      <c r="J632" s="1"/>
    </row>
    <row r="633" spans="1:10" hidden="1" x14ac:dyDescent="0.2">
      <c r="A633" s="122"/>
      <c r="D633" s="63"/>
      <c r="E633" s="1"/>
      <c r="F633" s="1"/>
      <c r="G633" s="1"/>
      <c r="H633" s="1"/>
      <c r="I633" s="1"/>
      <c r="J633" s="1"/>
    </row>
    <row r="634" spans="1:10" hidden="1" x14ac:dyDescent="0.2">
      <c r="A634" s="122"/>
      <c r="D634" s="63"/>
      <c r="E634" s="1"/>
      <c r="F634" s="1"/>
      <c r="G634" s="1"/>
      <c r="H634" s="1"/>
      <c r="I634" s="1"/>
      <c r="J634" s="1"/>
    </row>
    <row r="635" spans="1:10" hidden="1" x14ac:dyDescent="0.2">
      <c r="A635" s="122"/>
      <c r="D635" s="63"/>
      <c r="E635" s="1"/>
      <c r="F635" s="1"/>
      <c r="G635" s="1"/>
      <c r="H635" s="1"/>
      <c r="I635" s="1"/>
      <c r="J635" s="1"/>
    </row>
    <row r="636" spans="1:10" hidden="1" x14ac:dyDescent="0.2">
      <c r="A636" s="122"/>
      <c r="D636" s="63"/>
      <c r="E636" s="1"/>
      <c r="F636" s="1"/>
      <c r="G636" s="1"/>
      <c r="H636" s="1"/>
      <c r="I636" s="1"/>
      <c r="J636" s="1"/>
    </row>
    <row r="637" spans="1:10" hidden="1" x14ac:dyDescent="0.2">
      <c r="A637" s="122"/>
      <c r="D637" s="63"/>
      <c r="E637" s="1"/>
      <c r="F637" s="1"/>
      <c r="G637" s="1"/>
      <c r="H637" s="1"/>
      <c r="I637" s="1"/>
      <c r="J637" s="1"/>
    </row>
    <row r="638" spans="1:10" hidden="1" x14ac:dyDescent="0.2">
      <c r="A638" s="122"/>
      <c r="D638" s="63"/>
      <c r="E638" s="1"/>
      <c r="F638" s="1"/>
      <c r="G638" s="1"/>
      <c r="H638" s="1"/>
      <c r="I638" s="1"/>
      <c r="J638" s="1"/>
    </row>
    <row r="639" spans="1:10" hidden="1" x14ac:dyDescent="0.2">
      <c r="A639" s="122"/>
      <c r="D639" s="63"/>
      <c r="E639" s="1"/>
      <c r="F639" s="1"/>
      <c r="G639" s="1"/>
      <c r="H639" s="1"/>
      <c r="I639" s="1"/>
      <c r="J639" s="1"/>
    </row>
    <row r="640" spans="1:10" hidden="1" x14ac:dyDescent="0.2">
      <c r="A640" s="122"/>
      <c r="D640" s="63"/>
      <c r="E640" s="1"/>
      <c r="F640" s="1"/>
      <c r="G640" s="1"/>
      <c r="H640" s="1"/>
      <c r="I640" s="1"/>
      <c r="J640" s="1"/>
    </row>
    <row r="641" spans="1:10" hidden="1" x14ac:dyDescent="0.2">
      <c r="A641" s="122"/>
      <c r="D641" s="63"/>
      <c r="E641" s="1"/>
      <c r="F641" s="1"/>
      <c r="G641" s="1"/>
      <c r="H641" s="1"/>
      <c r="I641" s="1"/>
      <c r="J641" s="1"/>
    </row>
    <row r="642" spans="1:10" hidden="1" x14ac:dyDescent="0.2">
      <c r="A642" s="122"/>
      <c r="D642" s="63"/>
      <c r="E642" s="1"/>
      <c r="F642" s="1"/>
      <c r="G642" s="1"/>
      <c r="H642" s="1"/>
      <c r="I642" s="1"/>
      <c r="J642" s="1"/>
    </row>
    <row r="643" spans="1:10" hidden="1" x14ac:dyDescent="0.2">
      <c r="A643" s="122"/>
      <c r="D643" s="63"/>
      <c r="E643" s="1"/>
      <c r="F643" s="1"/>
      <c r="G643" s="1"/>
      <c r="H643" s="1"/>
      <c r="I643" s="1"/>
      <c r="J643" s="1"/>
    </row>
    <row r="644" spans="1:10" hidden="1" x14ac:dyDescent="0.2">
      <c r="A644" s="122"/>
      <c r="D644" s="63"/>
      <c r="E644" s="1"/>
      <c r="F644" s="1"/>
      <c r="G644" s="1"/>
      <c r="H644" s="1"/>
      <c r="I644" s="1"/>
      <c r="J644" s="1"/>
    </row>
    <row r="645" spans="1:10" hidden="1" x14ac:dyDescent="0.2">
      <c r="A645" s="122"/>
      <c r="D645" s="63"/>
      <c r="E645" s="1"/>
      <c r="F645" s="1"/>
      <c r="G645" s="1"/>
      <c r="H645" s="1"/>
      <c r="I645" s="1"/>
      <c r="J645" s="1"/>
    </row>
    <row r="646" spans="1:10" hidden="1" x14ac:dyDescent="0.2">
      <c r="A646" s="122"/>
      <c r="D646" s="63"/>
      <c r="E646" s="1"/>
      <c r="F646" s="1"/>
      <c r="G646" s="1"/>
      <c r="H646" s="1"/>
      <c r="I646" s="1"/>
      <c r="J646" s="1"/>
    </row>
    <row r="647" spans="1:10" hidden="1" x14ac:dyDescent="0.2">
      <c r="A647" s="122"/>
      <c r="D647" s="63"/>
      <c r="E647" s="1"/>
      <c r="F647" s="1"/>
      <c r="G647" s="1"/>
      <c r="H647" s="1"/>
      <c r="I647" s="1"/>
      <c r="J647" s="1"/>
    </row>
    <row r="648" spans="1:10" hidden="1" x14ac:dyDescent="0.2">
      <c r="A648" s="122"/>
      <c r="D648" s="63"/>
      <c r="E648" s="1"/>
      <c r="F648" s="1"/>
      <c r="G648" s="1"/>
      <c r="H648" s="1"/>
      <c r="I648" s="1"/>
      <c r="J648" s="1"/>
    </row>
    <row r="649" spans="1:10" hidden="1" x14ac:dyDescent="0.2">
      <c r="A649" s="122"/>
      <c r="D649" s="63"/>
      <c r="E649" s="1"/>
      <c r="F649" s="1"/>
      <c r="G649" s="1"/>
      <c r="H649" s="1"/>
      <c r="I649" s="1"/>
      <c r="J649" s="1"/>
    </row>
    <row r="650" spans="1:10" hidden="1" x14ac:dyDescent="0.2">
      <c r="A650" s="122"/>
      <c r="D650" s="63"/>
      <c r="E650" s="1"/>
      <c r="F650" s="1"/>
      <c r="G650" s="1"/>
      <c r="H650" s="1"/>
      <c r="I650" s="1"/>
      <c r="J650" s="1"/>
    </row>
    <row r="651" spans="1:10" hidden="1" x14ac:dyDescent="0.2">
      <c r="A651" s="122"/>
      <c r="D651" s="63"/>
      <c r="E651" s="1"/>
      <c r="F651" s="1"/>
      <c r="G651" s="1"/>
      <c r="H651" s="1"/>
      <c r="I651" s="1"/>
      <c r="J651" s="1"/>
    </row>
    <row r="652" spans="1:10" hidden="1" x14ac:dyDescent="0.2">
      <c r="A652" s="122"/>
      <c r="D652" s="63"/>
      <c r="E652" s="1"/>
      <c r="F652" s="1"/>
      <c r="G652" s="1"/>
      <c r="H652" s="1"/>
      <c r="I652" s="1"/>
      <c r="J652" s="1"/>
    </row>
    <row r="653" spans="1:10" hidden="1" x14ac:dyDescent="0.2">
      <c r="A653" s="122"/>
      <c r="D653" s="63"/>
      <c r="E653" s="1"/>
      <c r="F653" s="1"/>
      <c r="G653" s="1"/>
      <c r="H653" s="1"/>
      <c r="I653" s="1"/>
      <c r="J653" s="1"/>
    </row>
    <row r="654" spans="1:10" hidden="1" x14ac:dyDescent="0.2">
      <c r="A654" s="122"/>
      <c r="D654" s="63"/>
      <c r="E654" s="1"/>
      <c r="F654" s="1"/>
      <c r="G654" s="1"/>
      <c r="H654" s="1"/>
      <c r="I654" s="1"/>
      <c r="J654" s="1"/>
    </row>
    <row r="655" spans="1:10" hidden="1" x14ac:dyDescent="0.2">
      <c r="A655" s="122"/>
      <c r="D655" s="63"/>
      <c r="E655" s="1"/>
      <c r="F655" s="1"/>
      <c r="G655" s="1"/>
      <c r="H655" s="1"/>
      <c r="I655" s="1"/>
      <c r="J655" s="1"/>
    </row>
    <row r="656" spans="1:10" hidden="1" x14ac:dyDescent="0.2">
      <c r="A656" s="122"/>
      <c r="D656" s="63"/>
      <c r="E656" s="1"/>
      <c r="F656" s="1"/>
      <c r="G656" s="1"/>
      <c r="H656" s="1"/>
      <c r="I656" s="1"/>
      <c r="J656" s="1"/>
    </row>
    <row r="657" spans="1:10" hidden="1" x14ac:dyDescent="0.2">
      <c r="A657" s="122"/>
      <c r="D657" s="63"/>
      <c r="E657" s="1"/>
      <c r="F657" s="1"/>
      <c r="G657" s="1"/>
      <c r="H657" s="1"/>
      <c r="I657" s="1"/>
      <c r="J657" s="1"/>
    </row>
    <row r="658" spans="1:10" hidden="1" x14ac:dyDescent="0.2">
      <c r="A658" s="122"/>
      <c r="D658" s="63"/>
      <c r="E658" s="1"/>
      <c r="F658" s="1"/>
      <c r="G658" s="1"/>
      <c r="H658" s="1"/>
      <c r="I658" s="1"/>
      <c r="J658" s="1"/>
    </row>
    <row r="659" spans="1:10" hidden="1" x14ac:dyDescent="0.2">
      <c r="A659" s="122"/>
      <c r="D659" s="63"/>
      <c r="E659" s="1"/>
      <c r="F659" s="1"/>
      <c r="G659" s="1"/>
      <c r="H659" s="1"/>
      <c r="I659" s="1"/>
      <c r="J659" s="1"/>
    </row>
    <row r="660" spans="1:10" hidden="1" x14ac:dyDescent="0.2">
      <c r="A660" s="122"/>
      <c r="D660" s="63"/>
      <c r="E660" s="1"/>
      <c r="F660" s="1"/>
      <c r="G660" s="1"/>
      <c r="H660" s="1"/>
      <c r="I660" s="1"/>
      <c r="J660" s="1"/>
    </row>
    <row r="661" spans="1:10" hidden="1" x14ac:dyDescent="0.2">
      <c r="A661" s="122"/>
      <c r="D661" s="63"/>
      <c r="E661" s="1"/>
      <c r="F661" s="1"/>
      <c r="G661" s="1"/>
      <c r="H661" s="1"/>
      <c r="I661" s="1"/>
      <c r="J661" s="1"/>
    </row>
    <row r="662" spans="1:10" hidden="1" x14ac:dyDescent="0.2">
      <c r="A662" s="122"/>
      <c r="D662" s="63"/>
      <c r="E662" s="1"/>
      <c r="F662" s="1"/>
      <c r="G662" s="1"/>
      <c r="H662" s="1"/>
      <c r="I662" s="1"/>
      <c r="J662" s="1"/>
    </row>
    <row r="663" spans="1:10" hidden="1" x14ac:dyDescent="0.2">
      <c r="A663" s="122"/>
      <c r="D663" s="63"/>
      <c r="E663" s="1"/>
      <c r="F663" s="1"/>
      <c r="G663" s="1"/>
      <c r="H663" s="1"/>
      <c r="I663" s="1"/>
      <c r="J663" s="1"/>
    </row>
    <row r="664" spans="1:10" hidden="1" x14ac:dyDescent="0.2">
      <c r="A664" s="122"/>
      <c r="D664" s="63"/>
      <c r="E664" s="1"/>
      <c r="F664" s="1"/>
      <c r="G664" s="1"/>
      <c r="H664" s="1"/>
      <c r="I664" s="1"/>
      <c r="J664" s="1"/>
    </row>
    <row r="665" spans="1:10" hidden="1" x14ac:dyDescent="0.2">
      <c r="A665" s="122"/>
      <c r="D665" s="63"/>
      <c r="E665" s="1"/>
      <c r="F665" s="1"/>
      <c r="G665" s="1"/>
      <c r="H665" s="1"/>
      <c r="I665" s="1"/>
      <c r="J665" s="1"/>
    </row>
    <row r="666" spans="1:10" hidden="1" x14ac:dyDescent="0.2">
      <c r="A666" s="122"/>
      <c r="D666" s="63"/>
      <c r="E666" s="1"/>
      <c r="F666" s="1"/>
      <c r="G666" s="1"/>
      <c r="H666" s="1"/>
      <c r="I666" s="1"/>
      <c r="J666" s="1"/>
    </row>
    <row r="667" spans="1:10" hidden="1" x14ac:dyDescent="0.2">
      <c r="A667" s="122"/>
      <c r="D667" s="63"/>
      <c r="E667" s="1"/>
      <c r="F667" s="1"/>
      <c r="G667" s="1"/>
      <c r="H667" s="1"/>
      <c r="I667" s="1"/>
      <c r="J667" s="1"/>
    </row>
    <row r="668" spans="1:10" hidden="1" x14ac:dyDescent="0.2">
      <c r="A668" s="122"/>
      <c r="D668" s="63"/>
      <c r="E668" s="1"/>
      <c r="F668" s="1"/>
      <c r="G668" s="1"/>
      <c r="H668" s="1"/>
      <c r="I668" s="1"/>
      <c r="J668" s="1"/>
    </row>
    <row r="669" spans="1:10" hidden="1" x14ac:dyDescent="0.2">
      <c r="A669" s="122"/>
      <c r="D669" s="63"/>
      <c r="E669" s="1"/>
      <c r="F669" s="1"/>
      <c r="G669" s="1"/>
      <c r="H669" s="1"/>
      <c r="I669" s="1"/>
      <c r="J669" s="1"/>
    </row>
    <row r="670" spans="1:10" hidden="1" x14ac:dyDescent="0.2">
      <c r="A670" s="122"/>
      <c r="D670" s="63"/>
      <c r="E670" s="1"/>
      <c r="F670" s="1"/>
      <c r="G670" s="1"/>
      <c r="H670" s="1"/>
      <c r="I670" s="1"/>
      <c r="J670" s="1"/>
    </row>
    <row r="671" spans="1:10" hidden="1" x14ac:dyDescent="0.2">
      <c r="A671" s="122"/>
      <c r="D671" s="63"/>
      <c r="E671" s="1"/>
      <c r="F671" s="1"/>
      <c r="G671" s="1"/>
      <c r="H671" s="1"/>
      <c r="I671" s="1"/>
      <c r="J671" s="1"/>
    </row>
  </sheetData>
  <autoFilter ref="M1:M671">
    <filterColumn colId="0">
      <customFilters>
        <customFilter operator="notEqual" val=" "/>
      </customFilters>
    </filterColumn>
  </autoFilter>
  <sortState ref="A2:J680">
    <sortCondition ref="A1"/>
  </sortState>
  <dataValidations count="2">
    <dataValidation type="list" allowBlank="1" showInputMessage="1" showErrorMessage="1" sqref="P457">
      <formula1>"1-3 שעות או פחות, 2-4 שעות, 3-5 שעות, 4-6 שעות, 5-7 שעות, 6-8 שעות או יותר"</formula1>
    </dataValidation>
    <dataValidation type="list" allowBlank="1" showInputMessage="1" showErrorMessage="1" sqref="D1:H1048576">
      <formula1>"1,2,3,4,5,6,7"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467"/>
  <sheetViews>
    <sheetView rightToLeft="1" zoomScaleNormal="100" workbookViewId="0">
      <pane ySplit="1" topLeftCell="A2" activePane="bottomLeft" state="frozen"/>
      <selection activeCell="H190" sqref="H190"/>
      <selection pane="bottomLeft" activeCell="D14" sqref="D14"/>
    </sheetView>
  </sheetViews>
  <sheetFormatPr defaultColWidth="9" defaultRowHeight="14.25" x14ac:dyDescent="0.2"/>
  <cols>
    <col min="1" max="1" width="4.875" style="25" bestFit="1" customWidth="1"/>
    <col min="2" max="2" width="10.75" style="1" bestFit="1" customWidth="1"/>
    <col min="3" max="3" width="8.75" style="1" bestFit="1" customWidth="1"/>
    <col min="4" max="4" width="8" style="25" bestFit="1" customWidth="1"/>
    <col min="5" max="11" width="6.375" style="25" bestFit="1" customWidth="1"/>
    <col min="12" max="12" width="9.625" style="25" bestFit="1" customWidth="1"/>
    <col min="13" max="13" width="15.125" style="25" customWidth="1"/>
    <col min="14" max="14" width="9" style="25"/>
    <col min="15" max="15" width="11.375" style="25" customWidth="1"/>
    <col min="16" max="16384" width="9" style="25"/>
  </cols>
  <sheetData>
    <row r="1" spans="1:16" ht="15.75" thickBot="1" x14ac:dyDescent="0.3">
      <c r="A1" s="102" t="s">
        <v>3</v>
      </c>
      <c r="B1" s="117" t="s">
        <v>415</v>
      </c>
      <c r="C1" s="117" t="s">
        <v>392</v>
      </c>
      <c r="D1" s="114" t="s">
        <v>553</v>
      </c>
      <c r="E1" s="79" t="s">
        <v>554</v>
      </c>
      <c r="F1" s="79" t="s">
        <v>555</v>
      </c>
      <c r="G1" s="79" t="s">
        <v>556</v>
      </c>
      <c r="H1" s="79" t="s">
        <v>557</v>
      </c>
      <c r="I1" s="79" t="s">
        <v>558</v>
      </c>
      <c r="J1" s="79" t="s">
        <v>559</v>
      </c>
      <c r="K1" s="79" t="s">
        <v>560</v>
      </c>
      <c r="L1" s="79" t="s">
        <v>561</v>
      </c>
      <c r="M1" s="80" t="s">
        <v>413</v>
      </c>
      <c r="N1" s="81" t="s">
        <v>389</v>
      </c>
      <c r="O1" s="82" t="s">
        <v>446</v>
      </c>
    </row>
    <row r="2" spans="1:16" x14ac:dyDescent="0.2">
      <c r="A2" s="103">
        <v>1001</v>
      </c>
      <c r="B2" s="67">
        <v>44089</v>
      </c>
      <c r="C2" s="31" t="s">
        <v>591</v>
      </c>
      <c r="D2" s="97">
        <v>4</v>
      </c>
      <c r="E2" s="47">
        <v>4</v>
      </c>
      <c r="F2" s="47">
        <v>4</v>
      </c>
      <c r="G2" s="47">
        <v>4</v>
      </c>
      <c r="H2" s="47">
        <v>3</v>
      </c>
      <c r="I2" s="47">
        <v>3</v>
      </c>
      <c r="J2" s="47">
        <v>3</v>
      </c>
      <c r="K2" s="47">
        <v>3</v>
      </c>
      <c r="L2" s="26">
        <f t="shared" ref="L2:L65" si="0">SUM(D2:K2)</f>
        <v>28</v>
      </c>
      <c r="M2" s="26"/>
      <c r="N2" s="25">
        <f t="shared" ref="N2:N65" si="1">AVERAGE(D2:K2)</f>
        <v>3.5</v>
      </c>
      <c r="O2" s="25">
        <f>N2*8</f>
        <v>28</v>
      </c>
      <c r="P2" s="67">
        <v>44089</v>
      </c>
    </row>
    <row r="3" spans="1:16" x14ac:dyDescent="0.2">
      <c r="A3" s="104">
        <v>1002</v>
      </c>
      <c r="B3" s="67">
        <v>44088</v>
      </c>
      <c r="C3" s="31" t="s">
        <v>598</v>
      </c>
      <c r="D3" s="97">
        <v>5</v>
      </c>
      <c r="E3" s="47">
        <v>5</v>
      </c>
      <c r="F3" s="47">
        <v>5</v>
      </c>
      <c r="G3" s="47">
        <v>5</v>
      </c>
      <c r="H3" s="47">
        <v>5</v>
      </c>
      <c r="I3" s="47">
        <v>5</v>
      </c>
      <c r="J3" s="47">
        <v>5</v>
      </c>
      <c r="K3" s="47">
        <v>5</v>
      </c>
      <c r="L3" s="26">
        <f t="shared" si="0"/>
        <v>40</v>
      </c>
      <c r="M3" s="1"/>
      <c r="N3" s="25">
        <f t="shared" si="1"/>
        <v>5</v>
      </c>
      <c r="O3" s="25">
        <f t="shared" ref="O3:O66" si="2">N3*8</f>
        <v>40</v>
      </c>
      <c r="P3" s="67">
        <v>44088</v>
      </c>
    </row>
    <row r="4" spans="1:16" hidden="1" x14ac:dyDescent="0.2">
      <c r="A4" s="104">
        <v>1003</v>
      </c>
      <c r="B4" s="31"/>
      <c r="C4" s="31"/>
      <c r="D4" s="97"/>
      <c r="E4" s="47"/>
      <c r="F4" s="47"/>
      <c r="G4" s="47"/>
      <c r="H4" s="47"/>
      <c r="I4" s="47"/>
      <c r="J4" s="47"/>
      <c r="K4" s="47"/>
      <c r="L4" s="26">
        <f t="shared" si="0"/>
        <v>0</v>
      </c>
      <c r="M4" s="1"/>
      <c r="N4" s="25" t="e">
        <f t="shared" si="1"/>
        <v>#DIV/0!</v>
      </c>
      <c r="O4" s="25" t="e">
        <f t="shared" si="2"/>
        <v>#DIV/0!</v>
      </c>
      <c r="P4" s="31"/>
    </row>
    <row r="5" spans="1:16" x14ac:dyDescent="0.2">
      <c r="A5" s="104">
        <v>1004</v>
      </c>
      <c r="B5" s="67">
        <v>44090</v>
      </c>
      <c r="C5" s="31" t="s">
        <v>599</v>
      </c>
      <c r="D5" s="97">
        <v>5</v>
      </c>
      <c r="E5" s="47">
        <v>5</v>
      </c>
      <c r="F5" s="47">
        <v>5</v>
      </c>
      <c r="G5" s="47">
        <v>4</v>
      </c>
      <c r="H5" s="47">
        <v>5</v>
      </c>
      <c r="I5" s="47">
        <v>5</v>
      </c>
      <c r="J5" s="47">
        <v>5</v>
      </c>
      <c r="K5" s="47">
        <v>5</v>
      </c>
      <c r="L5" s="26">
        <f t="shared" si="0"/>
        <v>39</v>
      </c>
      <c r="M5" s="1"/>
      <c r="N5" s="25">
        <f t="shared" si="1"/>
        <v>4.875</v>
      </c>
      <c r="O5" s="25">
        <f t="shared" si="2"/>
        <v>39</v>
      </c>
      <c r="P5" s="67">
        <v>44090</v>
      </c>
    </row>
    <row r="6" spans="1:16" x14ac:dyDescent="0.2">
      <c r="A6" s="104">
        <v>1005</v>
      </c>
      <c r="B6" s="98">
        <v>44215</v>
      </c>
      <c r="C6" s="99" t="s">
        <v>591</v>
      </c>
      <c r="D6" s="97">
        <v>5</v>
      </c>
      <c r="E6" s="47">
        <v>5</v>
      </c>
      <c r="F6" s="47">
        <v>5</v>
      </c>
      <c r="G6" s="47">
        <v>5</v>
      </c>
      <c r="H6" s="47">
        <v>5</v>
      </c>
      <c r="I6" s="47">
        <v>5</v>
      </c>
      <c r="J6" s="47">
        <v>5</v>
      </c>
      <c r="K6" s="47">
        <v>5</v>
      </c>
      <c r="L6" s="26">
        <f t="shared" si="0"/>
        <v>40</v>
      </c>
      <c r="M6" s="1"/>
      <c r="N6" s="25">
        <f t="shared" si="1"/>
        <v>5</v>
      </c>
      <c r="O6" s="25">
        <f t="shared" si="2"/>
        <v>40</v>
      </c>
      <c r="P6" s="98">
        <v>44215</v>
      </c>
    </row>
    <row r="7" spans="1:16" hidden="1" x14ac:dyDescent="0.2">
      <c r="A7" s="104">
        <v>1006</v>
      </c>
      <c r="B7" s="31"/>
      <c r="C7" s="31"/>
      <c r="D7" s="97"/>
      <c r="E7" s="47"/>
      <c r="F7" s="47"/>
      <c r="G7" s="47"/>
      <c r="H7" s="47"/>
      <c r="I7" s="47"/>
      <c r="J7" s="47"/>
      <c r="K7" s="47"/>
      <c r="L7" s="26">
        <f t="shared" si="0"/>
        <v>0</v>
      </c>
      <c r="M7" s="1"/>
      <c r="N7" s="25" t="e">
        <f t="shared" si="1"/>
        <v>#DIV/0!</v>
      </c>
      <c r="O7" s="25" t="e">
        <f t="shared" si="2"/>
        <v>#DIV/0!</v>
      </c>
      <c r="P7" s="31"/>
    </row>
    <row r="8" spans="1:16" x14ac:dyDescent="0.2">
      <c r="A8" s="104">
        <v>1007</v>
      </c>
      <c r="B8" s="67">
        <v>44090</v>
      </c>
      <c r="C8" s="31" t="s">
        <v>599</v>
      </c>
      <c r="D8" s="97">
        <v>4</v>
      </c>
      <c r="E8" s="47">
        <v>3</v>
      </c>
      <c r="F8" s="47">
        <v>3</v>
      </c>
      <c r="G8" s="47">
        <v>3</v>
      </c>
      <c r="H8" s="47">
        <v>2</v>
      </c>
      <c r="I8" s="47">
        <v>4</v>
      </c>
      <c r="J8" s="47">
        <v>3</v>
      </c>
      <c r="K8" s="47">
        <v>5</v>
      </c>
      <c r="L8" s="26">
        <f t="shared" si="0"/>
        <v>27</v>
      </c>
      <c r="M8" s="1"/>
      <c r="N8" s="25">
        <f t="shared" si="1"/>
        <v>3.375</v>
      </c>
      <c r="O8" s="25">
        <f t="shared" si="2"/>
        <v>27</v>
      </c>
      <c r="P8" s="67">
        <v>44090</v>
      </c>
    </row>
    <row r="9" spans="1:16" x14ac:dyDescent="0.2">
      <c r="A9" s="104">
        <v>1008</v>
      </c>
      <c r="B9" s="67">
        <v>44089</v>
      </c>
      <c r="C9" s="31" t="s">
        <v>591</v>
      </c>
      <c r="D9" s="97">
        <v>5</v>
      </c>
      <c r="E9" s="47">
        <v>5</v>
      </c>
      <c r="F9" s="47">
        <v>5</v>
      </c>
      <c r="G9" s="47">
        <v>5</v>
      </c>
      <c r="H9" s="47">
        <v>5</v>
      </c>
      <c r="I9" s="47">
        <v>5</v>
      </c>
      <c r="J9" s="47">
        <v>4</v>
      </c>
      <c r="K9" s="47">
        <v>4</v>
      </c>
      <c r="L9" s="26">
        <f t="shared" si="0"/>
        <v>38</v>
      </c>
      <c r="M9" s="1"/>
      <c r="N9" s="25">
        <f t="shared" si="1"/>
        <v>4.75</v>
      </c>
      <c r="O9" s="25">
        <f t="shared" si="2"/>
        <v>38</v>
      </c>
      <c r="P9" s="67">
        <v>44089</v>
      </c>
    </row>
    <row r="10" spans="1:16" x14ac:dyDescent="0.2">
      <c r="A10" s="104">
        <v>1009</v>
      </c>
      <c r="B10" s="67">
        <v>44090</v>
      </c>
      <c r="C10" s="31" t="s">
        <v>599</v>
      </c>
      <c r="D10" s="97">
        <v>4</v>
      </c>
      <c r="E10" s="47">
        <v>4</v>
      </c>
      <c r="F10" s="47">
        <v>3</v>
      </c>
      <c r="G10" s="47">
        <v>3</v>
      </c>
      <c r="H10" s="47">
        <v>3</v>
      </c>
      <c r="I10" s="47">
        <v>2</v>
      </c>
      <c r="J10" s="47">
        <v>3</v>
      </c>
      <c r="K10" s="47">
        <v>4</v>
      </c>
      <c r="L10" s="26">
        <f t="shared" si="0"/>
        <v>26</v>
      </c>
      <c r="M10" s="1"/>
      <c r="N10" s="25">
        <f t="shared" si="1"/>
        <v>3.25</v>
      </c>
      <c r="O10" s="25">
        <f t="shared" si="2"/>
        <v>26</v>
      </c>
      <c r="P10" s="67">
        <v>44090</v>
      </c>
    </row>
    <row r="11" spans="1:16" hidden="1" x14ac:dyDescent="0.2">
      <c r="A11" s="104">
        <v>1010</v>
      </c>
      <c r="B11" s="31"/>
      <c r="C11" s="31"/>
      <c r="D11" s="97"/>
      <c r="E11" s="47"/>
      <c r="F11" s="47"/>
      <c r="G11" s="47"/>
      <c r="H11" s="47"/>
      <c r="I11" s="47"/>
      <c r="J11" s="47"/>
      <c r="K11" s="47"/>
      <c r="L11" s="26">
        <f t="shared" si="0"/>
        <v>0</v>
      </c>
      <c r="M11" s="1"/>
      <c r="N11" s="25" t="e">
        <f t="shared" si="1"/>
        <v>#DIV/0!</v>
      </c>
      <c r="O11" s="25" t="e">
        <f t="shared" si="2"/>
        <v>#DIV/0!</v>
      </c>
      <c r="P11" s="31"/>
    </row>
    <row r="12" spans="1:16" x14ac:dyDescent="0.2">
      <c r="A12" s="104">
        <v>1011</v>
      </c>
      <c r="B12" s="67">
        <v>44090</v>
      </c>
      <c r="C12" s="31" t="s">
        <v>599</v>
      </c>
      <c r="D12" s="97">
        <v>5</v>
      </c>
      <c r="E12" s="47">
        <v>5</v>
      </c>
      <c r="F12" s="47">
        <v>5</v>
      </c>
      <c r="G12" s="47">
        <v>5</v>
      </c>
      <c r="H12" s="47">
        <v>5</v>
      </c>
      <c r="I12" s="47">
        <v>5</v>
      </c>
      <c r="J12" s="47">
        <v>5</v>
      </c>
      <c r="K12" s="47">
        <v>5</v>
      </c>
      <c r="L12" s="26">
        <f t="shared" si="0"/>
        <v>40</v>
      </c>
      <c r="M12" s="1"/>
      <c r="N12" s="25">
        <f t="shared" si="1"/>
        <v>5</v>
      </c>
      <c r="O12" s="25">
        <f t="shared" si="2"/>
        <v>40</v>
      </c>
      <c r="P12" s="67">
        <v>44090</v>
      </c>
    </row>
    <row r="13" spans="1:16" x14ac:dyDescent="0.2">
      <c r="A13" s="104">
        <v>1012</v>
      </c>
      <c r="B13" s="67">
        <v>44089</v>
      </c>
      <c r="C13" s="31" t="s">
        <v>591</v>
      </c>
      <c r="D13" s="97">
        <v>5</v>
      </c>
      <c r="E13" s="47">
        <v>5</v>
      </c>
      <c r="F13" s="47">
        <v>5</v>
      </c>
      <c r="G13" s="47">
        <v>5</v>
      </c>
      <c r="H13" s="47">
        <v>5</v>
      </c>
      <c r="I13" s="47">
        <v>5</v>
      </c>
      <c r="J13" s="47">
        <v>5</v>
      </c>
      <c r="K13" s="47">
        <v>5</v>
      </c>
      <c r="L13" s="26">
        <f t="shared" si="0"/>
        <v>40</v>
      </c>
      <c r="M13" s="1"/>
      <c r="N13" s="25">
        <f t="shared" si="1"/>
        <v>5</v>
      </c>
      <c r="O13" s="25">
        <f t="shared" si="2"/>
        <v>40</v>
      </c>
      <c r="P13" s="67">
        <v>44089</v>
      </c>
    </row>
    <row r="14" spans="1:16" x14ac:dyDescent="0.2">
      <c r="A14" s="104">
        <v>1013</v>
      </c>
      <c r="B14" s="67">
        <v>44090</v>
      </c>
      <c r="C14" s="31" t="s">
        <v>599</v>
      </c>
      <c r="D14" s="97">
        <v>5</v>
      </c>
      <c r="E14" s="47">
        <v>5</v>
      </c>
      <c r="F14" s="47">
        <v>5</v>
      </c>
      <c r="G14" s="47">
        <v>4</v>
      </c>
      <c r="H14" s="47">
        <v>3</v>
      </c>
      <c r="I14" s="47">
        <v>4</v>
      </c>
      <c r="J14" s="47">
        <v>5</v>
      </c>
      <c r="K14" s="47">
        <v>5</v>
      </c>
      <c r="L14" s="26">
        <f t="shared" si="0"/>
        <v>36</v>
      </c>
      <c r="M14" s="1"/>
      <c r="N14" s="25">
        <f t="shared" si="1"/>
        <v>4.5</v>
      </c>
      <c r="O14" s="25">
        <f t="shared" si="2"/>
        <v>36</v>
      </c>
      <c r="P14" s="67">
        <v>44090</v>
      </c>
    </row>
    <row r="15" spans="1:16" x14ac:dyDescent="0.2">
      <c r="A15" s="104">
        <v>1014</v>
      </c>
      <c r="B15" s="67">
        <v>44209</v>
      </c>
      <c r="C15" s="31" t="s">
        <v>585</v>
      </c>
      <c r="D15" s="97">
        <v>5</v>
      </c>
      <c r="E15" s="47">
        <v>5</v>
      </c>
      <c r="F15" s="47">
        <v>5</v>
      </c>
      <c r="G15" s="47">
        <v>5</v>
      </c>
      <c r="H15" s="47">
        <v>5</v>
      </c>
      <c r="I15" s="47">
        <v>5</v>
      </c>
      <c r="J15" s="47">
        <v>5</v>
      </c>
      <c r="K15" s="47">
        <v>5</v>
      </c>
      <c r="L15" s="26">
        <f t="shared" si="0"/>
        <v>40</v>
      </c>
      <c r="M15" s="1"/>
      <c r="N15" s="25">
        <f t="shared" si="1"/>
        <v>5</v>
      </c>
      <c r="O15" s="25">
        <f t="shared" si="2"/>
        <v>40</v>
      </c>
      <c r="P15" s="67">
        <v>44209</v>
      </c>
    </row>
    <row r="16" spans="1:16" x14ac:dyDescent="0.2">
      <c r="A16" s="104">
        <v>1015</v>
      </c>
      <c r="B16" s="67">
        <v>44089</v>
      </c>
      <c r="C16" s="31" t="s">
        <v>591</v>
      </c>
      <c r="D16" s="97">
        <v>5</v>
      </c>
      <c r="E16" s="47">
        <v>5</v>
      </c>
      <c r="F16" s="47">
        <v>5</v>
      </c>
      <c r="G16" s="47">
        <v>5</v>
      </c>
      <c r="H16" s="47">
        <v>5</v>
      </c>
      <c r="I16" s="47">
        <v>5</v>
      </c>
      <c r="J16" s="47">
        <v>5</v>
      </c>
      <c r="K16" s="47">
        <v>5</v>
      </c>
      <c r="L16" s="26">
        <f t="shared" si="0"/>
        <v>40</v>
      </c>
      <c r="M16" s="1"/>
      <c r="N16" s="25">
        <f t="shared" si="1"/>
        <v>5</v>
      </c>
      <c r="O16" s="25">
        <f t="shared" si="2"/>
        <v>40</v>
      </c>
      <c r="P16" s="67">
        <v>44089</v>
      </c>
    </row>
    <row r="17" spans="1:16" x14ac:dyDescent="0.2">
      <c r="A17" s="104">
        <v>1016</v>
      </c>
      <c r="B17" s="67">
        <v>44088</v>
      </c>
      <c r="C17" s="31" t="s">
        <v>598</v>
      </c>
      <c r="D17" s="97">
        <v>5</v>
      </c>
      <c r="E17" s="47">
        <v>5</v>
      </c>
      <c r="F17" s="47">
        <v>5</v>
      </c>
      <c r="G17" s="47">
        <v>5</v>
      </c>
      <c r="H17" s="47">
        <v>5</v>
      </c>
      <c r="I17" s="47">
        <v>5</v>
      </c>
      <c r="J17" s="47">
        <v>4</v>
      </c>
      <c r="K17" s="47">
        <v>5</v>
      </c>
      <c r="L17" s="26">
        <f t="shared" si="0"/>
        <v>39</v>
      </c>
      <c r="M17" s="1"/>
      <c r="N17" s="25">
        <f t="shared" si="1"/>
        <v>4.875</v>
      </c>
      <c r="O17" s="25">
        <f t="shared" si="2"/>
        <v>39</v>
      </c>
      <c r="P17" s="67">
        <v>44088</v>
      </c>
    </row>
    <row r="18" spans="1:16" x14ac:dyDescent="0.2">
      <c r="A18" s="104">
        <v>1017</v>
      </c>
      <c r="B18" s="67">
        <v>44090</v>
      </c>
      <c r="C18" s="31" t="s">
        <v>599</v>
      </c>
      <c r="D18" s="97">
        <v>5</v>
      </c>
      <c r="E18" s="47">
        <v>5</v>
      </c>
      <c r="F18" s="47">
        <v>5</v>
      </c>
      <c r="G18" s="47">
        <v>5</v>
      </c>
      <c r="H18" s="47">
        <v>5</v>
      </c>
      <c r="I18" s="47">
        <v>5</v>
      </c>
      <c r="J18" s="47">
        <v>5</v>
      </c>
      <c r="K18" s="47">
        <v>5</v>
      </c>
      <c r="L18" s="26">
        <f t="shared" si="0"/>
        <v>40</v>
      </c>
      <c r="M18" s="1"/>
      <c r="N18" s="25">
        <f t="shared" si="1"/>
        <v>5</v>
      </c>
      <c r="O18" s="25">
        <f t="shared" si="2"/>
        <v>40</v>
      </c>
      <c r="P18" s="67">
        <v>44090</v>
      </c>
    </row>
    <row r="19" spans="1:16" x14ac:dyDescent="0.2">
      <c r="A19" s="104">
        <v>1018</v>
      </c>
      <c r="B19" s="67">
        <v>44089</v>
      </c>
      <c r="C19" s="31" t="s">
        <v>591</v>
      </c>
      <c r="D19" s="97">
        <v>5</v>
      </c>
      <c r="E19" s="47">
        <v>5</v>
      </c>
      <c r="F19" s="47">
        <v>5</v>
      </c>
      <c r="G19" s="47">
        <v>5</v>
      </c>
      <c r="H19" s="47">
        <v>5</v>
      </c>
      <c r="I19" s="47">
        <v>5</v>
      </c>
      <c r="J19" s="47">
        <v>5</v>
      </c>
      <c r="K19" s="47">
        <v>5</v>
      </c>
      <c r="L19" s="26">
        <f t="shared" si="0"/>
        <v>40</v>
      </c>
      <c r="M19" s="1"/>
      <c r="N19" s="25">
        <f t="shared" si="1"/>
        <v>5</v>
      </c>
      <c r="O19" s="25">
        <f t="shared" si="2"/>
        <v>40</v>
      </c>
      <c r="P19" s="67">
        <v>44089</v>
      </c>
    </row>
    <row r="20" spans="1:16" x14ac:dyDescent="0.2">
      <c r="A20" s="104">
        <v>1019</v>
      </c>
      <c r="B20" s="67">
        <v>44090</v>
      </c>
      <c r="C20" s="31" t="s">
        <v>599</v>
      </c>
      <c r="D20" s="97">
        <v>5</v>
      </c>
      <c r="E20" s="47">
        <v>5</v>
      </c>
      <c r="F20" s="47">
        <v>5</v>
      </c>
      <c r="G20" s="47">
        <v>4</v>
      </c>
      <c r="H20" s="47">
        <v>5</v>
      </c>
      <c r="I20" s="47">
        <v>4</v>
      </c>
      <c r="J20" s="47">
        <v>3</v>
      </c>
      <c r="K20" s="47">
        <v>3</v>
      </c>
      <c r="L20" s="26">
        <f t="shared" si="0"/>
        <v>34</v>
      </c>
      <c r="M20" s="1"/>
      <c r="N20" s="25">
        <f t="shared" si="1"/>
        <v>4.25</v>
      </c>
      <c r="O20" s="25">
        <f t="shared" si="2"/>
        <v>34</v>
      </c>
      <c r="P20" s="67">
        <v>44090</v>
      </c>
    </row>
    <row r="21" spans="1:16" x14ac:dyDescent="0.2">
      <c r="A21" s="104">
        <v>1020</v>
      </c>
      <c r="B21" s="67">
        <v>44090</v>
      </c>
      <c r="C21" s="31" t="s">
        <v>599</v>
      </c>
      <c r="D21" s="97">
        <v>5</v>
      </c>
      <c r="E21" s="47">
        <v>5</v>
      </c>
      <c r="F21" s="47">
        <v>5</v>
      </c>
      <c r="G21" s="47">
        <v>5</v>
      </c>
      <c r="H21" s="47">
        <v>5</v>
      </c>
      <c r="I21" s="47">
        <v>4</v>
      </c>
      <c r="J21" s="47">
        <v>4</v>
      </c>
      <c r="K21" s="47">
        <v>4</v>
      </c>
      <c r="L21" s="26">
        <f t="shared" si="0"/>
        <v>37</v>
      </c>
      <c r="M21" s="1"/>
      <c r="N21" s="25">
        <f t="shared" si="1"/>
        <v>4.625</v>
      </c>
      <c r="O21" s="25">
        <f t="shared" si="2"/>
        <v>37</v>
      </c>
      <c r="P21" s="67">
        <v>44090</v>
      </c>
    </row>
    <row r="22" spans="1:16" x14ac:dyDescent="0.2">
      <c r="A22" s="104">
        <v>1021</v>
      </c>
      <c r="B22" s="67">
        <v>44090</v>
      </c>
      <c r="C22" s="31" t="s">
        <v>599</v>
      </c>
      <c r="D22" s="97">
        <v>5</v>
      </c>
      <c r="E22" s="47">
        <v>5</v>
      </c>
      <c r="F22" s="47">
        <v>5</v>
      </c>
      <c r="G22" s="47">
        <v>5</v>
      </c>
      <c r="H22" s="47">
        <v>5</v>
      </c>
      <c r="I22" s="47">
        <v>5</v>
      </c>
      <c r="J22" s="47">
        <v>5</v>
      </c>
      <c r="K22" s="47">
        <v>5</v>
      </c>
      <c r="L22" s="26">
        <f t="shared" si="0"/>
        <v>40</v>
      </c>
      <c r="M22" s="1"/>
      <c r="N22" s="25">
        <f t="shared" si="1"/>
        <v>5</v>
      </c>
      <c r="O22" s="25">
        <f t="shared" si="2"/>
        <v>40</v>
      </c>
      <c r="P22" s="67">
        <v>44090</v>
      </c>
    </row>
    <row r="23" spans="1:16" hidden="1" x14ac:dyDescent="0.2">
      <c r="A23" s="104">
        <v>1022</v>
      </c>
      <c r="B23" s="31"/>
      <c r="C23" s="31"/>
      <c r="D23" s="97"/>
      <c r="E23" s="47"/>
      <c r="F23" s="47"/>
      <c r="G23" s="47"/>
      <c r="H23" s="47"/>
      <c r="I23" s="47"/>
      <c r="J23" s="47"/>
      <c r="K23" s="47"/>
      <c r="L23" s="26">
        <f t="shared" si="0"/>
        <v>0</v>
      </c>
      <c r="M23" s="1"/>
      <c r="N23" s="25" t="e">
        <f t="shared" si="1"/>
        <v>#DIV/0!</v>
      </c>
      <c r="O23" s="25" t="e">
        <f t="shared" si="2"/>
        <v>#DIV/0!</v>
      </c>
      <c r="P23" s="31"/>
    </row>
    <row r="24" spans="1:16" hidden="1" x14ac:dyDescent="0.2">
      <c r="A24" s="104">
        <v>1023</v>
      </c>
      <c r="B24" s="31"/>
      <c r="C24" s="31"/>
      <c r="D24" s="97"/>
      <c r="E24" s="47"/>
      <c r="F24" s="47"/>
      <c r="G24" s="47"/>
      <c r="H24" s="47"/>
      <c r="I24" s="47"/>
      <c r="J24" s="47"/>
      <c r="K24" s="47"/>
      <c r="L24" s="26">
        <f t="shared" si="0"/>
        <v>0</v>
      </c>
      <c r="M24" s="1"/>
      <c r="N24" s="25" t="e">
        <f t="shared" si="1"/>
        <v>#DIV/0!</v>
      </c>
      <c r="O24" s="25" t="e">
        <f t="shared" si="2"/>
        <v>#DIV/0!</v>
      </c>
      <c r="P24" s="31"/>
    </row>
    <row r="25" spans="1:16" x14ac:dyDescent="0.2">
      <c r="A25" s="104">
        <v>1024</v>
      </c>
      <c r="B25" s="67">
        <v>44088</v>
      </c>
      <c r="C25" s="31" t="s">
        <v>598</v>
      </c>
      <c r="D25" s="97">
        <v>5</v>
      </c>
      <c r="E25" s="47">
        <v>5</v>
      </c>
      <c r="F25" s="47">
        <v>5</v>
      </c>
      <c r="G25" s="47">
        <v>5</v>
      </c>
      <c r="H25" s="47">
        <v>5</v>
      </c>
      <c r="I25" s="47">
        <v>5</v>
      </c>
      <c r="J25" s="47">
        <v>5</v>
      </c>
      <c r="K25" s="47">
        <v>4</v>
      </c>
      <c r="L25" s="26">
        <f t="shared" si="0"/>
        <v>39</v>
      </c>
      <c r="M25" s="1"/>
      <c r="N25" s="25">
        <f t="shared" si="1"/>
        <v>4.875</v>
      </c>
      <c r="O25" s="25">
        <f t="shared" si="2"/>
        <v>39</v>
      </c>
      <c r="P25" s="67">
        <v>44088</v>
      </c>
    </row>
    <row r="26" spans="1:16" x14ac:dyDescent="0.2">
      <c r="A26" s="104">
        <v>1025</v>
      </c>
      <c r="B26" s="67">
        <v>44090</v>
      </c>
      <c r="C26" s="31" t="s">
        <v>599</v>
      </c>
      <c r="D26" s="97">
        <v>5</v>
      </c>
      <c r="E26" s="47">
        <v>4</v>
      </c>
      <c r="F26" s="47">
        <v>5</v>
      </c>
      <c r="G26" s="47">
        <v>4</v>
      </c>
      <c r="H26" s="47">
        <v>5</v>
      </c>
      <c r="I26" s="47">
        <v>5</v>
      </c>
      <c r="J26" s="47">
        <v>5</v>
      </c>
      <c r="K26" s="47">
        <v>5</v>
      </c>
      <c r="L26" s="26">
        <f t="shared" si="0"/>
        <v>38</v>
      </c>
      <c r="M26" s="1"/>
      <c r="N26" s="25">
        <f t="shared" si="1"/>
        <v>4.75</v>
      </c>
      <c r="O26" s="25">
        <f t="shared" si="2"/>
        <v>38</v>
      </c>
      <c r="P26" s="67">
        <v>44090</v>
      </c>
    </row>
    <row r="27" spans="1:16" x14ac:dyDescent="0.2">
      <c r="A27" s="104">
        <v>1026</v>
      </c>
      <c r="B27" s="67">
        <v>44090</v>
      </c>
      <c r="C27" s="31" t="s">
        <v>585</v>
      </c>
      <c r="D27" s="97">
        <v>5</v>
      </c>
      <c r="E27" s="47">
        <v>5</v>
      </c>
      <c r="F27" s="47">
        <v>5</v>
      </c>
      <c r="G27" s="47">
        <v>5</v>
      </c>
      <c r="H27" s="47">
        <v>5</v>
      </c>
      <c r="I27" s="47">
        <v>5</v>
      </c>
      <c r="J27" s="47">
        <v>5</v>
      </c>
      <c r="K27" s="47">
        <v>5</v>
      </c>
      <c r="L27" s="26">
        <f t="shared" si="0"/>
        <v>40</v>
      </c>
      <c r="M27" s="1"/>
      <c r="N27" s="25">
        <f t="shared" si="1"/>
        <v>5</v>
      </c>
      <c r="O27" s="25">
        <f t="shared" si="2"/>
        <v>40</v>
      </c>
      <c r="P27" s="67">
        <v>44090</v>
      </c>
    </row>
    <row r="28" spans="1:16" x14ac:dyDescent="0.2">
      <c r="A28" s="104">
        <v>1027</v>
      </c>
      <c r="B28" s="67">
        <v>44090</v>
      </c>
      <c r="C28" s="31" t="s">
        <v>585</v>
      </c>
      <c r="D28" s="97">
        <v>5</v>
      </c>
      <c r="E28" s="47">
        <v>5</v>
      </c>
      <c r="F28" s="47">
        <v>5</v>
      </c>
      <c r="G28" s="47">
        <v>5</v>
      </c>
      <c r="H28" s="47">
        <v>5</v>
      </c>
      <c r="I28" s="47">
        <v>1</v>
      </c>
      <c r="J28" s="47">
        <v>5</v>
      </c>
      <c r="K28" s="47">
        <v>4</v>
      </c>
      <c r="L28" s="26">
        <f t="shared" si="0"/>
        <v>35</v>
      </c>
      <c r="M28" s="1"/>
      <c r="N28" s="25">
        <f t="shared" si="1"/>
        <v>4.375</v>
      </c>
      <c r="O28" s="25">
        <f t="shared" si="2"/>
        <v>35</v>
      </c>
      <c r="P28" s="67">
        <v>44090</v>
      </c>
    </row>
    <row r="29" spans="1:16" x14ac:dyDescent="0.2">
      <c r="A29" s="104">
        <v>1028</v>
      </c>
      <c r="B29" s="67">
        <v>44089</v>
      </c>
      <c r="C29" s="31" t="s">
        <v>591</v>
      </c>
      <c r="D29" s="97">
        <v>5</v>
      </c>
      <c r="E29" s="47">
        <v>5</v>
      </c>
      <c r="F29" s="47">
        <v>5</v>
      </c>
      <c r="G29" s="47">
        <v>5</v>
      </c>
      <c r="H29" s="47">
        <v>5</v>
      </c>
      <c r="I29" s="47">
        <v>5</v>
      </c>
      <c r="J29" s="47">
        <v>5</v>
      </c>
      <c r="K29" s="47">
        <v>5</v>
      </c>
      <c r="L29" s="26">
        <f t="shared" si="0"/>
        <v>40</v>
      </c>
      <c r="M29" s="1"/>
      <c r="N29" s="25">
        <f t="shared" si="1"/>
        <v>5</v>
      </c>
      <c r="O29" s="25">
        <f t="shared" si="2"/>
        <v>40</v>
      </c>
      <c r="P29" s="67">
        <v>44089</v>
      </c>
    </row>
    <row r="30" spans="1:16" x14ac:dyDescent="0.2">
      <c r="A30" s="104">
        <v>1029</v>
      </c>
      <c r="B30" s="67">
        <v>44209</v>
      </c>
      <c r="C30" s="31" t="s">
        <v>585</v>
      </c>
      <c r="D30" s="97">
        <v>5</v>
      </c>
      <c r="E30" s="47">
        <v>5</v>
      </c>
      <c r="F30" s="47">
        <v>5</v>
      </c>
      <c r="G30" s="47">
        <v>5</v>
      </c>
      <c r="H30" s="47">
        <v>5</v>
      </c>
      <c r="I30" s="47">
        <v>5</v>
      </c>
      <c r="J30" s="47">
        <v>5</v>
      </c>
      <c r="K30" s="47">
        <v>5</v>
      </c>
      <c r="L30" s="26">
        <f t="shared" si="0"/>
        <v>40</v>
      </c>
      <c r="M30" s="1"/>
      <c r="N30" s="25">
        <f t="shared" si="1"/>
        <v>5</v>
      </c>
      <c r="O30" s="25">
        <f t="shared" si="2"/>
        <v>40</v>
      </c>
      <c r="P30" s="67">
        <v>44209</v>
      </c>
    </row>
    <row r="31" spans="1:16" x14ac:dyDescent="0.2">
      <c r="A31" s="104">
        <v>1030</v>
      </c>
      <c r="B31" s="67">
        <v>44090</v>
      </c>
      <c r="C31" s="31" t="s">
        <v>585</v>
      </c>
      <c r="D31" s="97">
        <v>5</v>
      </c>
      <c r="E31" s="47">
        <v>5</v>
      </c>
      <c r="F31" s="47">
        <v>5</v>
      </c>
      <c r="G31" s="47">
        <v>5</v>
      </c>
      <c r="H31" s="47">
        <v>5</v>
      </c>
      <c r="I31" s="47">
        <v>5</v>
      </c>
      <c r="J31" s="47">
        <v>5</v>
      </c>
      <c r="K31" s="47">
        <v>5</v>
      </c>
      <c r="L31" s="26">
        <f t="shared" si="0"/>
        <v>40</v>
      </c>
      <c r="M31" s="1"/>
      <c r="N31" s="25">
        <f t="shared" si="1"/>
        <v>5</v>
      </c>
      <c r="O31" s="25">
        <f t="shared" si="2"/>
        <v>40</v>
      </c>
      <c r="P31" s="67">
        <v>44090</v>
      </c>
    </row>
    <row r="32" spans="1:16" x14ac:dyDescent="0.2">
      <c r="A32" s="104">
        <v>1031</v>
      </c>
      <c r="B32" s="67">
        <v>44090</v>
      </c>
      <c r="C32" s="31" t="s">
        <v>585</v>
      </c>
      <c r="D32" s="97">
        <v>4</v>
      </c>
      <c r="E32" s="47">
        <v>4</v>
      </c>
      <c r="F32" s="47">
        <v>4</v>
      </c>
      <c r="G32" s="47">
        <v>4</v>
      </c>
      <c r="H32" s="47">
        <v>4</v>
      </c>
      <c r="I32" s="47">
        <v>4</v>
      </c>
      <c r="J32" s="47">
        <v>4</v>
      </c>
      <c r="K32" s="47">
        <v>4</v>
      </c>
      <c r="L32" s="26">
        <f t="shared" si="0"/>
        <v>32</v>
      </c>
      <c r="M32" s="1"/>
      <c r="N32" s="25">
        <f t="shared" si="1"/>
        <v>4</v>
      </c>
      <c r="O32" s="25">
        <f t="shared" si="2"/>
        <v>32</v>
      </c>
      <c r="P32" s="67">
        <v>44090</v>
      </c>
    </row>
    <row r="33" spans="1:16" x14ac:dyDescent="0.2">
      <c r="A33" s="104">
        <v>1032</v>
      </c>
      <c r="B33" s="67">
        <v>44090</v>
      </c>
      <c r="C33" s="31" t="s">
        <v>599</v>
      </c>
      <c r="D33" s="97">
        <v>5</v>
      </c>
      <c r="E33" s="47">
        <v>5</v>
      </c>
      <c r="F33" s="47">
        <v>5</v>
      </c>
      <c r="G33" s="47">
        <v>5</v>
      </c>
      <c r="H33" s="47">
        <v>5</v>
      </c>
      <c r="I33" s="47">
        <v>5</v>
      </c>
      <c r="J33" s="47">
        <v>5</v>
      </c>
      <c r="K33" s="47">
        <v>5</v>
      </c>
      <c r="L33" s="26">
        <f t="shared" si="0"/>
        <v>40</v>
      </c>
      <c r="M33" s="1"/>
      <c r="N33" s="25">
        <f t="shared" si="1"/>
        <v>5</v>
      </c>
      <c r="O33" s="25">
        <f t="shared" si="2"/>
        <v>40</v>
      </c>
      <c r="P33" s="67">
        <v>44090</v>
      </c>
    </row>
    <row r="34" spans="1:16" x14ac:dyDescent="0.2">
      <c r="A34" s="104">
        <v>1033</v>
      </c>
      <c r="B34" s="67">
        <v>44089</v>
      </c>
      <c r="C34" s="31" t="s">
        <v>591</v>
      </c>
      <c r="D34" s="97">
        <v>5</v>
      </c>
      <c r="E34" s="47">
        <v>4</v>
      </c>
      <c r="F34" s="47">
        <v>5</v>
      </c>
      <c r="G34" s="47">
        <v>5</v>
      </c>
      <c r="H34" s="47">
        <v>4</v>
      </c>
      <c r="I34" s="47">
        <v>4</v>
      </c>
      <c r="J34" s="47">
        <v>4</v>
      </c>
      <c r="K34" s="47">
        <v>5</v>
      </c>
      <c r="L34" s="26">
        <f t="shared" si="0"/>
        <v>36</v>
      </c>
      <c r="M34" s="1"/>
      <c r="N34" s="25">
        <f t="shared" si="1"/>
        <v>4.5</v>
      </c>
      <c r="O34" s="25">
        <f t="shared" si="2"/>
        <v>36</v>
      </c>
      <c r="P34" s="67">
        <v>44089</v>
      </c>
    </row>
    <row r="35" spans="1:16" x14ac:dyDescent="0.2">
      <c r="A35" s="104">
        <v>1034</v>
      </c>
      <c r="B35" s="31"/>
      <c r="C35" s="31"/>
      <c r="D35" s="97"/>
      <c r="E35" s="47"/>
      <c r="F35" s="47"/>
      <c r="G35" s="47"/>
      <c r="H35" s="47"/>
      <c r="I35" s="47"/>
      <c r="J35" s="47"/>
      <c r="K35" s="47"/>
      <c r="L35" s="26">
        <f t="shared" si="0"/>
        <v>0</v>
      </c>
      <c r="M35" s="1"/>
      <c r="N35" s="25" t="e">
        <f t="shared" si="1"/>
        <v>#DIV/0!</v>
      </c>
      <c r="O35" s="25" t="e">
        <f t="shared" si="2"/>
        <v>#DIV/0!</v>
      </c>
      <c r="P35" s="31" t="s">
        <v>685</v>
      </c>
    </row>
    <row r="36" spans="1:16" x14ac:dyDescent="0.2">
      <c r="A36" s="104">
        <v>1035</v>
      </c>
      <c r="B36" s="31"/>
      <c r="C36" s="31"/>
      <c r="D36" s="97"/>
      <c r="E36" s="47"/>
      <c r="F36" s="47"/>
      <c r="G36" s="47"/>
      <c r="H36" s="47"/>
      <c r="I36" s="47"/>
      <c r="J36" s="47"/>
      <c r="K36" s="47"/>
      <c r="L36" s="26">
        <f t="shared" si="0"/>
        <v>0</v>
      </c>
      <c r="M36" s="1"/>
      <c r="N36" s="25" t="e">
        <f t="shared" si="1"/>
        <v>#DIV/0!</v>
      </c>
      <c r="O36" s="25" t="e">
        <f t="shared" si="2"/>
        <v>#DIV/0!</v>
      </c>
      <c r="P36" s="31" t="s">
        <v>685</v>
      </c>
    </row>
    <row r="37" spans="1:16" hidden="1" x14ac:dyDescent="0.2">
      <c r="A37" s="104">
        <v>1036</v>
      </c>
      <c r="B37" s="31"/>
      <c r="C37" s="31"/>
      <c r="D37" s="97"/>
      <c r="E37" s="47"/>
      <c r="F37" s="47"/>
      <c r="G37" s="47"/>
      <c r="H37" s="47"/>
      <c r="I37" s="47"/>
      <c r="J37" s="47"/>
      <c r="K37" s="47"/>
      <c r="L37" s="1">
        <f t="shared" si="0"/>
        <v>0</v>
      </c>
      <c r="M37" s="1"/>
      <c r="N37" s="25" t="e">
        <f t="shared" si="1"/>
        <v>#DIV/0!</v>
      </c>
      <c r="O37" s="25" t="e">
        <f t="shared" si="2"/>
        <v>#DIV/0!</v>
      </c>
      <c r="P37" s="31"/>
    </row>
    <row r="38" spans="1:16" hidden="1" x14ac:dyDescent="0.2">
      <c r="A38" s="104">
        <v>1037</v>
      </c>
      <c r="B38" s="31"/>
      <c r="C38" s="31"/>
      <c r="D38" s="97"/>
      <c r="E38" s="47"/>
      <c r="F38" s="47"/>
      <c r="G38" s="47"/>
      <c r="H38" s="47"/>
      <c r="I38" s="47"/>
      <c r="J38" s="47"/>
      <c r="K38" s="47"/>
      <c r="L38" s="1">
        <f t="shared" si="0"/>
        <v>0</v>
      </c>
      <c r="M38" s="1"/>
      <c r="N38" s="25" t="e">
        <f t="shared" si="1"/>
        <v>#DIV/0!</v>
      </c>
      <c r="O38" s="25" t="e">
        <f t="shared" si="2"/>
        <v>#DIV/0!</v>
      </c>
      <c r="P38" s="31"/>
    </row>
    <row r="39" spans="1:16" hidden="1" x14ac:dyDescent="0.2">
      <c r="A39" s="104">
        <v>1038</v>
      </c>
      <c r="B39" s="31"/>
      <c r="C39" s="31"/>
      <c r="D39" s="97"/>
      <c r="E39" s="47"/>
      <c r="F39" s="47"/>
      <c r="G39" s="47"/>
      <c r="H39" s="47"/>
      <c r="I39" s="47"/>
      <c r="J39" s="47"/>
      <c r="K39" s="47"/>
      <c r="L39" s="1">
        <f t="shared" si="0"/>
        <v>0</v>
      </c>
      <c r="M39" s="1"/>
      <c r="N39" s="25" t="e">
        <f t="shared" si="1"/>
        <v>#DIV/0!</v>
      </c>
      <c r="O39" s="25" t="e">
        <f t="shared" si="2"/>
        <v>#DIV/0!</v>
      </c>
      <c r="P39" s="31"/>
    </row>
    <row r="40" spans="1:16" hidden="1" x14ac:dyDescent="0.2">
      <c r="A40" s="104">
        <v>1039</v>
      </c>
      <c r="B40" s="31"/>
      <c r="C40" s="31"/>
      <c r="D40" s="97"/>
      <c r="E40" s="47"/>
      <c r="F40" s="47"/>
      <c r="G40" s="47"/>
      <c r="H40" s="47"/>
      <c r="I40" s="47"/>
      <c r="J40" s="47"/>
      <c r="K40" s="47"/>
      <c r="L40" s="1">
        <f t="shared" si="0"/>
        <v>0</v>
      </c>
      <c r="M40" s="1"/>
      <c r="N40" s="25" t="e">
        <f t="shared" si="1"/>
        <v>#DIV/0!</v>
      </c>
      <c r="O40" s="25" t="e">
        <f t="shared" si="2"/>
        <v>#DIV/0!</v>
      </c>
      <c r="P40" s="31"/>
    </row>
    <row r="41" spans="1:16" hidden="1" x14ac:dyDescent="0.2">
      <c r="A41" s="104">
        <v>1040</v>
      </c>
      <c r="B41" s="31"/>
      <c r="C41" s="31"/>
      <c r="D41" s="97"/>
      <c r="E41" s="47"/>
      <c r="F41" s="47"/>
      <c r="G41" s="47"/>
      <c r="H41" s="47"/>
      <c r="I41" s="47"/>
      <c r="J41" s="47"/>
      <c r="K41" s="47"/>
      <c r="L41" s="1">
        <f t="shared" si="0"/>
        <v>0</v>
      </c>
      <c r="M41" s="1"/>
      <c r="N41" s="25" t="e">
        <f t="shared" si="1"/>
        <v>#DIV/0!</v>
      </c>
      <c r="O41" s="25" t="e">
        <f t="shared" si="2"/>
        <v>#DIV/0!</v>
      </c>
      <c r="P41" s="31"/>
    </row>
    <row r="42" spans="1:16" hidden="1" x14ac:dyDescent="0.2">
      <c r="A42" s="104">
        <v>1041</v>
      </c>
      <c r="B42" s="31"/>
      <c r="C42" s="31"/>
      <c r="D42" s="97"/>
      <c r="E42" s="47"/>
      <c r="F42" s="47"/>
      <c r="G42" s="47"/>
      <c r="H42" s="47"/>
      <c r="I42" s="47"/>
      <c r="J42" s="47"/>
      <c r="K42" s="47"/>
      <c r="L42" s="1">
        <f t="shared" si="0"/>
        <v>0</v>
      </c>
      <c r="M42" s="1"/>
      <c r="N42" s="25" t="e">
        <f t="shared" si="1"/>
        <v>#DIV/0!</v>
      </c>
      <c r="O42" s="25" t="e">
        <f t="shared" si="2"/>
        <v>#DIV/0!</v>
      </c>
      <c r="P42" s="31"/>
    </row>
    <row r="43" spans="1:16" hidden="1" x14ac:dyDescent="0.2">
      <c r="A43" s="104">
        <v>1042</v>
      </c>
      <c r="B43" s="31"/>
      <c r="C43" s="31"/>
      <c r="D43" s="97"/>
      <c r="E43" s="47"/>
      <c r="F43" s="47"/>
      <c r="G43" s="47"/>
      <c r="H43" s="47"/>
      <c r="I43" s="47"/>
      <c r="J43" s="47"/>
      <c r="K43" s="47"/>
      <c r="L43" s="1">
        <f t="shared" si="0"/>
        <v>0</v>
      </c>
      <c r="M43" s="1"/>
      <c r="N43" s="25" t="e">
        <f t="shared" si="1"/>
        <v>#DIV/0!</v>
      </c>
      <c r="O43" s="25" t="e">
        <f t="shared" si="2"/>
        <v>#DIV/0!</v>
      </c>
      <c r="P43" s="31"/>
    </row>
    <row r="44" spans="1:16" hidden="1" x14ac:dyDescent="0.2">
      <c r="A44" s="104">
        <v>1043</v>
      </c>
      <c r="B44" s="31"/>
      <c r="C44" s="31"/>
      <c r="D44" s="97"/>
      <c r="E44" s="47"/>
      <c r="F44" s="47"/>
      <c r="G44" s="47"/>
      <c r="H44" s="47"/>
      <c r="I44" s="47"/>
      <c r="J44" s="47"/>
      <c r="K44" s="47"/>
      <c r="L44" s="1">
        <f t="shared" si="0"/>
        <v>0</v>
      </c>
      <c r="M44" s="1"/>
      <c r="N44" s="25" t="e">
        <f t="shared" si="1"/>
        <v>#DIV/0!</v>
      </c>
      <c r="O44" s="25" t="e">
        <f t="shared" si="2"/>
        <v>#DIV/0!</v>
      </c>
      <c r="P44" s="31"/>
    </row>
    <row r="45" spans="1:16" hidden="1" x14ac:dyDescent="0.2">
      <c r="A45" s="104">
        <v>1044</v>
      </c>
      <c r="B45" s="31"/>
      <c r="C45" s="31"/>
      <c r="D45" s="97"/>
      <c r="E45" s="47"/>
      <c r="F45" s="47"/>
      <c r="G45" s="47"/>
      <c r="H45" s="47"/>
      <c r="I45" s="47"/>
      <c r="J45" s="47"/>
      <c r="K45" s="47"/>
      <c r="L45" s="1">
        <f t="shared" si="0"/>
        <v>0</v>
      </c>
      <c r="M45" s="1"/>
      <c r="N45" s="25" t="e">
        <f t="shared" si="1"/>
        <v>#DIV/0!</v>
      </c>
      <c r="O45" s="25" t="e">
        <f t="shared" si="2"/>
        <v>#DIV/0!</v>
      </c>
      <c r="P45" s="31"/>
    </row>
    <row r="46" spans="1:16" hidden="1" x14ac:dyDescent="0.2">
      <c r="A46" s="104">
        <v>1045</v>
      </c>
      <c r="B46" s="31"/>
      <c r="C46" s="31"/>
      <c r="D46" s="97"/>
      <c r="E46" s="47"/>
      <c r="F46" s="47"/>
      <c r="G46" s="47"/>
      <c r="H46" s="47"/>
      <c r="I46" s="47"/>
      <c r="J46" s="47"/>
      <c r="K46" s="47"/>
      <c r="L46" s="1">
        <f t="shared" si="0"/>
        <v>0</v>
      </c>
      <c r="M46" s="1"/>
      <c r="N46" s="25" t="e">
        <f t="shared" si="1"/>
        <v>#DIV/0!</v>
      </c>
      <c r="O46" s="25" t="e">
        <f t="shared" si="2"/>
        <v>#DIV/0!</v>
      </c>
      <c r="P46" s="31"/>
    </row>
    <row r="47" spans="1:16" x14ac:dyDescent="0.2">
      <c r="A47" s="104">
        <v>1047</v>
      </c>
      <c r="B47" s="67">
        <v>44089</v>
      </c>
      <c r="C47" s="31" t="s">
        <v>591</v>
      </c>
      <c r="D47" s="97">
        <v>4</v>
      </c>
      <c r="E47" s="47">
        <v>4</v>
      </c>
      <c r="F47" s="47">
        <v>4</v>
      </c>
      <c r="G47" s="47">
        <v>3</v>
      </c>
      <c r="H47" s="47">
        <v>1</v>
      </c>
      <c r="I47" s="47">
        <v>3</v>
      </c>
      <c r="J47" s="47">
        <v>4</v>
      </c>
      <c r="K47" s="47">
        <v>3</v>
      </c>
      <c r="L47" s="1">
        <f t="shared" si="0"/>
        <v>26</v>
      </c>
      <c r="M47" s="1"/>
      <c r="N47" s="25">
        <f t="shared" si="1"/>
        <v>3.25</v>
      </c>
      <c r="O47" s="25">
        <f t="shared" si="2"/>
        <v>26</v>
      </c>
      <c r="P47" s="67">
        <v>44089</v>
      </c>
    </row>
    <row r="48" spans="1:16" hidden="1" x14ac:dyDescent="0.2">
      <c r="A48" s="104">
        <v>1048</v>
      </c>
      <c r="B48" s="31"/>
      <c r="C48" s="31"/>
      <c r="D48" s="97"/>
      <c r="E48" s="47"/>
      <c r="F48" s="47"/>
      <c r="G48" s="47"/>
      <c r="H48" s="47"/>
      <c r="I48" s="47"/>
      <c r="J48" s="47"/>
      <c r="K48" s="47"/>
      <c r="L48" s="1">
        <f t="shared" si="0"/>
        <v>0</v>
      </c>
      <c r="M48" s="1"/>
      <c r="N48" s="25" t="e">
        <f t="shared" si="1"/>
        <v>#DIV/0!</v>
      </c>
      <c r="O48" s="25" t="e">
        <f t="shared" si="2"/>
        <v>#DIV/0!</v>
      </c>
      <c r="P48" s="31"/>
    </row>
    <row r="49" spans="1:16" hidden="1" x14ac:dyDescent="0.2">
      <c r="A49" s="104">
        <v>1049</v>
      </c>
      <c r="B49" s="31"/>
      <c r="C49" s="31"/>
      <c r="D49" s="97"/>
      <c r="E49" s="47"/>
      <c r="F49" s="47"/>
      <c r="G49" s="47"/>
      <c r="H49" s="47"/>
      <c r="I49" s="47"/>
      <c r="J49" s="47"/>
      <c r="K49" s="47"/>
      <c r="L49" s="1">
        <f t="shared" si="0"/>
        <v>0</v>
      </c>
      <c r="M49" s="1"/>
      <c r="N49" s="25" t="e">
        <f t="shared" si="1"/>
        <v>#DIV/0!</v>
      </c>
      <c r="O49" s="25" t="e">
        <f t="shared" si="2"/>
        <v>#DIV/0!</v>
      </c>
      <c r="P49" s="31"/>
    </row>
    <row r="50" spans="1:16" hidden="1" x14ac:dyDescent="0.2">
      <c r="A50" s="104">
        <v>1050</v>
      </c>
      <c r="B50" s="31"/>
      <c r="C50" s="31"/>
      <c r="D50" s="97"/>
      <c r="E50" s="47"/>
      <c r="F50" s="47"/>
      <c r="G50" s="47"/>
      <c r="H50" s="47"/>
      <c r="I50" s="47"/>
      <c r="J50" s="47"/>
      <c r="K50" s="47"/>
      <c r="L50" s="1">
        <f t="shared" si="0"/>
        <v>0</v>
      </c>
      <c r="M50" s="1"/>
      <c r="N50" s="25" t="e">
        <f t="shared" si="1"/>
        <v>#DIV/0!</v>
      </c>
      <c r="O50" s="25" t="e">
        <f t="shared" si="2"/>
        <v>#DIV/0!</v>
      </c>
      <c r="P50" s="31"/>
    </row>
    <row r="51" spans="1:16" hidden="1" x14ac:dyDescent="0.2">
      <c r="A51" s="104">
        <v>1051</v>
      </c>
      <c r="B51" s="31"/>
      <c r="C51" s="31"/>
      <c r="D51" s="97"/>
      <c r="E51" s="47"/>
      <c r="F51" s="47"/>
      <c r="G51" s="47"/>
      <c r="H51" s="47"/>
      <c r="I51" s="47"/>
      <c r="J51" s="47"/>
      <c r="K51" s="47"/>
      <c r="L51" s="1">
        <f t="shared" si="0"/>
        <v>0</v>
      </c>
      <c r="M51" s="1"/>
      <c r="N51" s="25" t="e">
        <f t="shared" si="1"/>
        <v>#DIV/0!</v>
      </c>
      <c r="O51" s="25" t="e">
        <f t="shared" si="2"/>
        <v>#DIV/0!</v>
      </c>
      <c r="P51" s="31"/>
    </row>
    <row r="52" spans="1:16" hidden="1" x14ac:dyDescent="0.2">
      <c r="A52" s="104">
        <v>1052</v>
      </c>
      <c r="B52" s="31"/>
      <c r="C52" s="31"/>
      <c r="D52" s="97"/>
      <c r="E52" s="47"/>
      <c r="F52" s="47"/>
      <c r="G52" s="47"/>
      <c r="H52" s="47"/>
      <c r="I52" s="47"/>
      <c r="J52" s="47"/>
      <c r="K52" s="47"/>
      <c r="L52" s="1">
        <f t="shared" si="0"/>
        <v>0</v>
      </c>
      <c r="M52" s="1"/>
      <c r="N52" s="25" t="e">
        <f t="shared" si="1"/>
        <v>#DIV/0!</v>
      </c>
      <c r="O52" s="25" t="e">
        <f t="shared" si="2"/>
        <v>#DIV/0!</v>
      </c>
      <c r="P52" s="31"/>
    </row>
    <row r="53" spans="1:16" hidden="1" x14ac:dyDescent="0.2">
      <c r="A53" s="104">
        <v>1053</v>
      </c>
      <c r="B53" s="31"/>
      <c r="C53" s="31"/>
      <c r="D53" s="97"/>
      <c r="E53" s="47"/>
      <c r="F53" s="47"/>
      <c r="G53" s="47"/>
      <c r="H53" s="47"/>
      <c r="I53" s="47"/>
      <c r="J53" s="47"/>
      <c r="K53" s="47"/>
      <c r="L53" s="1">
        <f t="shared" si="0"/>
        <v>0</v>
      </c>
      <c r="M53" s="1"/>
      <c r="N53" s="25" t="e">
        <f t="shared" si="1"/>
        <v>#DIV/0!</v>
      </c>
      <c r="O53" s="25" t="e">
        <f t="shared" si="2"/>
        <v>#DIV/0!</v>
      </c>
      <c r="P53" s="31"/>
    </row>
    <row r="54" spans="1:16" hidden="1" x14ac:dyDescent="0.2">
      <c r="A54" s="104">
        <v>1054</v>
      </c>
      <c r="B54" s="31"/>
      <c r="C54" s="31"/>
      <c r="D54" s="97"/>
      <c r="E54" s="47"/>
      <c r="F54" s="47"/>
      <c r="G54" s="47"/>
      <c r="H54" s="47"/>
      <c r="I54" s="47"/>
      <c r="J54" s="47"/>
      <c r="K54" s="47"/>
      <c r="L54" s="1">
        <f t="shared" si="0"/>
        <v>0</v>
      </c>
      <c r="M54" s="1"/>
      <c r="N54" s="25" t="e">
        <f t="shared" si="1"/>
        <v>#DIV/0!</v>
      </c>
      <c r="O54" s="25" t="e">
        <f t="shared" si="2"/>
        <v>#DIV/0!</v>
      </c>
      <c r="P54" s="31"/>
    </row>
    <row r="55" spans="1:16" hidden="1" x14ac:dyDescent="0.2">
      <c r="A55" s="104">
        <v>1055</v>
      </c>
      <c r="B55" s="31"/>
      <c r="C55" s="31"/>
      <c r="D55" s="97"/>
      <c r="E55" s="47"/>
      <c r="F55" s="47"/>
      <c r="G55" s="47"/>
      <c r="H55" s="47"/>
      <c r="I55" s="47"/>
      <c r="J55" s="47"/>
      <c r="K55" s="47"/>
      <c r="L55" s="1">
        <f t="shared" si="0"/>
        <v>0</v>
      </c>
      <c r="M55" s="1"/>
      <c r="N55" s="25" t="e">
        <f t="shared" si="1"/>
        <v>#DIV/0!</v>
      </c>
      <c r="O55" s="25" t="e">
        <f t="shared" si="2"/>
        <v>#DIV/0!</v>
      </c>
      <c r="P55" s="31"/>
    </row>
    <row r="56" spans="1:16" hidden="1" x14ac:dyDescent="0.2">
      <c r="A56" s="104">
        <v>1056</v>
      </c>
      <c r="B56" s="31"/>
      <c r="C56" s="31"/>
      <c r="D56" s="97"/>
      <c r="E56" s="47"/>
      <c r="F56" s="47"/>
      <c r="G56" s="47"/>
      <c r="H56" s="47"/>
      <c r="I56" s="47"/>
      <c r="J56" s="47"/>
      <c r="K56" s="47"/>
      <c r="L56" s="1">
        <f t="shared" si="0"/>
        <v>0</v>
      </c>
      <c r="M56" s="1"/>
      <c r="N56" s="25" t="e">
        <f t="shared" si="1"/>
        <v>#DIV/0!</v>
      </c>
      <c r="O56" s="25" t="e">
        <f t="shared" si="2"/>
        <v>#DIV/0!</v>
      </c>
      <c r="P56" s="31"/>
    </row>
    <row r="57" spans="1:16" hidden="1" x14ac:dyDescent="0.2">
      <c r="A57" s="104">
        <v>1057</v>
      </c>
      <c r="B57" s="31"/>
      <c r="C57" s="31"/>
      <c r="D57" s="97"/>
      <c r="E57" s="47"/>
      <c r="F57" s="47"/>
      <c r="G57" s="47"/>
      <c r="H57" s="47"/>
      <c r="I57" s="47"/>
      <c r="J57" s="47"/>
      <c r="K57" s="47"/>
      <c r="L57" s="1">
        <f t="shared" si="0"/>
        <v>0</v>
      </c>
      <c r="M57" s="1"/>
      <c r="N57" s="25" t="e">
        <f t="shared" si="1"/>
        <v>#DIV/0!</v>
      </c>
      <c r="O57" s="25" t="e">
        <f t="shared" si="2"/>
        <v>#DIV/0!</v>
      </c>
      <c r="P57" s="31"/>
    </row>
    <row r="58" spans="1:16" x14ac:dyDescent="0.2">
      <c r="A58" s="104">
        <v>1058</v>
      </c>
      <c r="B58" s="98">
        <v>44215</v>
      </c>
      <c r="C58" s="99" t="s">
        <v>591</v>
      </c>
      <c r="D58" s="97">
        <v>5</v>
      </c>
      <c r="E58" s="47">
        <v>5</v>
      </c>
      <c r="F58" s="47">
        <v>5</v>
      </c>
      <c r="G58" s="47">
        <v>5</v>
      </c>
      <c r="H58" s="47">
        <v>5</v>
      </c>
      <c r="I58" s="47">
        <v>5</v>
      </c>
      <c r="J58" s="47">
        <v>5</v>
      </c>
      <c r="K58" s="47">
        <v>5</v>
      </c>
      <c r="L58" s="1">
        <f t="shared" si="0"/>
        <v>40</v>
      </c>
      <c r="M58" s="1"/>
      <c r="N58" s="25">
        <f t="shared" si="1"/>
        <v>5</v>
      </c>
      <c r="O58" s="25">
        <f t="shared" si="2"/>
        <v>40</v>
      </c>
      <c r="P58" s="98">
        <v>44215</v>
      </c>
    </row>
    <row r="59" spans="1:16" hidden="1" x14ac:dyDescent="0.2">
      <c r="A59" s="104">
        <v>1059</v>
      </c>
      <c r="B59" s="31"/>
      <c r="C59" s="31"/>
      <c r="D59" s="97"/>
      <c r="E59" s="47"/>
      <c r="F59" s="47"/>
      <c r="G59" s="47"/>
      <c r="H59" s="47"/>
      <c r="I59" s="47"/>
      <c r="J59" s="47"/>
      <c r="K59" s="47"/>
      <c r="L59" s="1">
        <f t="shared" si="0"/>
        <v>0</v>
      </c>
      <c r="M59" s="1"/>
      <c r="N59" s="25" t="e">
        <f t="shared" si="1"/>
        <v>#DIV/0!</v>
      </c>
      <c r="O59" s="25" t="e">
        <f t="shared" si="2"/>
        <v>#DIV/0!</v>
      </c>
      <c r="P59" s="31"/>
    </row>
    <row r="60" spans="1:16" hidden="1" x14ac:dyDescent="0.2">
      <c r="A60" s="104">
        <v>1060</v>
      </c>
      <c r="B60" s="31"/>
      <c r="C60" s="31"/>
      <c r="D60" s="97"/>
      <c r="E60" s="47"/>
      <c r="F60" s="47"/>
      <c r="G60" s="47"/>
      <c r="H60" s="47"/>
      <c r="I60" s="47"/>
      <c r="J60" s="47"/>
      <c r="K60" s="47"/>
      <c r="L60" s="1">
        <f t="shared" si="0"/>
        <v>0</v>
      </c>
      <c r="M60" s="1"/>
      <c r="N60" s="25" t="e">
        <f t="shared" si="1"/>
        <v>#DIV/0!</v>
      </c>
      <c r="O60" s="25" t="e">
        <f t="shared" si="2"/>
        <v>#DIV/0!</v>
      </c>
      <c r="P60" s="31"/>
    </row>
    <row r="61" spans="1:16" hidden="1" x14ac:dyDescent="0.2">
      <c r="A61" s="104">
        <v>1061</v>
      </c>
      <c r="B61" s="31"/>
      <c r="C61" s="31"/>
      <c r="D61" s="97"/>
      <c r="E61" s="47"/>
      <c r="F61" s="47"/>
      <c r="G61" s="47"/>
      <c r="H61" s="47"/>
      <c r="I61" s="47"/>
      <c r="J61" s="47"/>
      <c r="K61" s="47"/>
      <c r="L61" s="1">
        <f t="shared" si="0"/>
        <v>0</v>
      </c>
      <c r="M61" s="1"/>
      <c r="N61" s="25" t="e">
        <f t="shared" si="1"/>
        <v>#DIV/0!</v>
      </c>
      <c r="O61" s="25" t="e">
        <f t="shared" si="2"/>
        <v>#DIV/0!</v>
      </c>
      <c r="P61" s="31"/>
    </row>
    <row r="62" spans="1:16" x14ac:dyDescent="0.2">
      <c r="A62" s="104">
        <v>1062</v>
      </c>
      <c r="B62" s="98">
        <v>44215</v>
      </c>
      <c r="C62" s="99" t="s">
        <v>591</v>
      </c>
      <c r="D62" s="97">
        <v>5</v>
      </c>
      <c r="E62" s="47">
        <v>5</v>
      </c>
      <c r="F62" s="47">
        <v>5</v>
      </c>
      <c r="G62" s="47">
        <v>5</v>
      </c>
      <c r="H62" s="47">
        <v>5</v>
      </c>
      <c r="I62" s="47">
        <v>5</v>
      </c>
      <c r="J62" s="47">
        <v>5</v>
      </c>
      <c r="K62" s="47">
        <v>5</v>
      </c>
      <c r="L62" s="1">
        <f t="shared" si="0"/>
        <v>40</v>
      </c>
      <c r="M62" s="1"/>
      <c r="N62" s="25">
        <f t="shared" si="1"/>
        <v>5</v>
      </c>
      <c r="O62" s="25">
        <f t="shared" si="2"/>
        <v>40</v>
      </c>
      <c r="P62" s="98">
        <v>44215</v>
      </c>
    </row>
    <row r="63" spans="1:16" hidden="1" x14ac:dyDescent="0.2">
      <c r="A63" s="104">
        <v>1063</v>
      </c>
      <c r="B63" s="31"/>
      <c r="C63" s="31"/>
      <c r="D63" s="97"/>
      <c r="E63" s="47"/>
      <c r="F63" s="47"/>
      <c r="G63" s="47"/>
      <c r="H63" s="47"/>
      <c r="I63" s="47"/>
      <c r="J63" s="47"/>
      <c r="K63" s="47"/>
      <c r="L63" s="1">
        <f t="shared" si="0"/>
        <v>0</v>
      </c>
      <c r="M63" s="1"/>
      <c r="N63" s="25" t="e">
        <f t="shared" si="1"/>
        <v>#DIV/0!</v>
      </c>
      <c r="O63" s="25" t="e">
        <f t="shared" si="2"/>
        <v>#DIV/0!</v>
      </c>
      <c r="P63" s="31"/>
    </row>
    <row r="64" spans="1:16" x14ac:dyDescent="0.2">
      <c r="A64" s="104">
        <v>1064</v>
      </c>
      <c r="B64" s="67">
        <v>44090</v>
      </c>
      <c r="C64" s="31" t="s">
        <v>585</v>
      </c>
      <c r="D64" s="97">
        <v>5</v>
      </c>
      <c r="E64" s="47">
        <v>5</v>
      </c>
      <c r="F64" s="47">
        <v>5</v>
      </c>
      <c r="G64" s="47">
        <v>5</v>
      </c>
      <c r="H64" s="47">
        <v>5</v>
      </c>
      <c r="I64" s="47">
        <v>5</v>
      </c>
      <c r="J64" s="47">
        <v>5</v>
      </c>
      <c r="K64" s="47">
        <v>5</v>
      </c>
      <c r="L64" s="1">
        <f t="shared" si="0"/>
        <v>40</v>
      </c>
      <c r="M64" s="1"/>
      <c r="N64" s="25">
        <f t="shared" si="1"/>
        <v>5</v>
      </c>
      <c r="O64" s="25">
        <f t="shared" si="2"/>
        <v>40</v>
      </c>
      <c r="P64" s="67">
        <v>44090</v>
      </c>
    </row>
    <row r="65" spans="1:16" x14ac:dyDescent="0.2">
      <c r="A65" s="104">
        <v>1065</v>
      </c>
      <c r="B65" s="98">
        <v>44215</v>
      </c>
      <c r="C65" s="99" t="s">
        <v>591</v>
      </c>
      <c r="D65" s="97">
        <v>5</v>
      </c>
      <c r="E65" s="47">
        <v>5</v>
      </c>
      <c r="F65" s="47">
        <v>5</v>
      </c>
      <c r="G65" s="47">
        <v>5</v>
      </c>
      <c r="H65" s="47">
        <v>5</v>
      </c>
      <c r="I65" s="47">
        <v>5</v>
      </c>
      <c r="J65" s="47">
        <v>5</v>
      </c>
      <c r="K65" s="47">
        <v>5</v>
      </c>
      <c r="L65" s="1">
        <f t="shared" si="0"/>
        <v>40</v>
      </c>
      <c r="M65" s="1"/>
      <c r="N65" s="25">
        <f t="shared" si="1"/>
        <v>5</v>
      </c>
      <c r="O65" s="25">
        <f t="shared" si="2"/>
        <v>40</v>
      </c>
      <c r="P65" s="98">
        <v>44215</v>
      </c>
    </row>
    <row r="66" spans="1:16" hidden="1" x14ac:dyDescent="0.2">
      <c r="A66" s="104">
        <v>1066</v>
      </c>
      <c r="B66" s="31"/>
      <c r="C66" s="31"/>
      <c r="D66" s="97"/>
      <c r="E66" s="47"/>
      <c r="F66" s="47"/>
      <c r="G66" s="47"/>
      <c r="H66" s="47"/>
      <c r="I66" s="47"/>
      <c r="J66" s="47"/>
      <c r="K66" s="47"/>
      <c r="L66" s="1">
        <f t="shared" ref="L66:L129" si="3">SUM(D66:K66)</f>
        <v>0</v>
      </c>
      <c r="M66" s="1"/>
      <c r="N66" s="25" t="e">
        <f t="shared" ref="N66:N129" si="4">AVERAGE(D66:K66)</f>
        <v>#DIV/0!</v>
      </c>
      <c r="O66" s="25" t="e">
        <f t="shared" si="2"/>
        <v>#DIV/0!</v>
      </c>
      <c r="P66" s="31"/>
    </row>
    <row r="67" spans="1:16" x14ac:dyDescent="0.2">
      <c r="A67" s="104">
        <v>1067</v>
      </c>
      <c r="B67" s="98">
        <v>44215</v>
      </c>
      <c r="C67" s="99" t="s">
        <v>591</v>
      </c>
      <c r="D67" s="97">
        <v>5</v>
      </c>
      <c r="E67" s="47">
        <v>5</v>
      </c>
      <c r="F67" s="47">
        <v>5</v>
      </c>
      <c r="G67" s="47">
        <v>5</v>
      </c>
      <c r="H67" s="47">
        <v>5</v>
      </c>
      <c r="I67" s="47">
        <v>5</v>
      </c>
      <c r="J67" s="47">
        <v>5</v>
      </c>
      <c r="K67" s="47">
        <v>5</v>
      </c>
      <c r="L67" s="1">
        <f t="shared" si="3"/>
        <v>40</v>
      </c>
      <c r="M67" s="1"/>
      <c r="N67" s="25">
        <f t="shared" si="4"/>
        <v>5</v>
      </c>
      <c r="O67" s="25">
        <f t="shared" ref="O67:O130" si="5">N67*8</f>
        <v>40</v>
      </c>
      <c r="P67" s="98">
        <v>44215</v>
      </c>
    </row>
    <row r="68" spans="1:16" hidden="1" x14ac:dyDescent="0.2">
      <c r="A68" s="104">
        <v>1068</v>
      </c>
      <c r="B68" s="31"/>
      <c r="C68" s="31"/>
      <c r="D68" s="97"/>
      <c r="E68" s="47"/>
      <c r="F68" s="47"/>
      <c r="G68" s="47"/>
      <c r="H68" s="47"/>
      <c r="I68" s="47"/>
      <c r="J68" s="47"/>
      <c r="K68" s="47"/>
      <c r="L68" s="1">
        <f t="shared" si="3"/>
        <v>0</v>
      </c>
      <c r="M68" s="1"/>
      <c r="N68" s="25" t="e">
        <f t="shared" si="4"/>
        <v>#DIV/0!</v>
      </c>
      <c r="O68" s="25" t="e">
        <f t="shared" si="5"/>
        <v>#DIV/0!</v>
      </c>
      <c r="P68" s="31"/>
    </row>
    <row r="69" spans="1:16" x14ac:dyDescent="0.2">
      <c r="A69" s="104">
        <v>1069</v>
      </c>
      <c r="B69" s="98">
        <v>44215</v>
      </c>
      <c r="C69" s="99" t="s">
        <v>591</v>
      </c>
      <c r="D69" s="115"/>
      <c r="E69" s="89"/>
      <c r="F69" s="89"/>
      <c r="G69" s="89"/>
      <c r="H69" s="89"/>
      <c r="I69" s="89"/>
      <c r="J69" s="89"/>
      <c r="K69" s="89"/>
      <c r="L69" s="1">
        <f t="shared" si="3"/>
        <v>0</v>
      </c>
      <c r="M69" s="1"/>
      <c r="N69" s="25" t="e">
        <f t="shared" si="4"/>
        <v>#DIV/0!</v>
      </c>
      <c r="O69" s="25" t="e">
        <f t="shared" si="5"/>
        <v>#DIV/0!</v>
      </c>
      <c r="P69" s="98">
        <v>44215</v>
      </c>
    </row>
    <row r="70" spans="1:16" x14ac:dyDescent="0.2">
      <c r="A70" s="104">
        <v>1070</v>
      </c>
      <c r="B70" s="98">
        <v>44215</v>
      </c>
      <c r="C70" s="99" t="s">
        <v>591</v>
      </c>
      <c r="D70" s="97">
        <v>5</v>
      </c>
      <c r="E70" s="47">
        <v>5</v>
      </c>
      <c r="F70" s="47">
        <v>5</v>
      </c>
      <c r="G70" s="47">
        <v>5</v>
      </c>
      <c r="H70" s="47">
        <v>5</v>
      </c>
      <c r="I70" s="47">
        <v>5</v>
      </c>
      <c r="J70" s="47">
        <v>5</v>
      </c>
      <c r="K70" s="47">
        <v>5</v>
      </c>
      <c r="L70" s="1">
        <f t="shared" si="3"/>
        <v>40</v>
      </c>
      <c r="M70" s="1"/>
      <c r="N70" s="25">
        <f t="shared" si="4"/>
        <v>5</v>
      </c>
      <c r="O70" s="25">
        <f t="shared" si="5"/>
        <v>40</v>
      </c>
      <c r="P70" s="98">
        <v>44215</v>
      </c>
    </row>
    <row r="71" spans="1:16" x14ac:dyDescent="0.2">
      <c r="A71" s="104">
        <v>1071</v>
      </c>
      <c r="B71" s="67">
        <v>44090</v>
      </c>
      <c r="C71" s="31" t="s">
        <v>585</v>
      </c>
      <c r="D71" s="97">
        <v>5</v>
      </c>
      <c r="E71" s="47">
        <v>5</v>
      </c>
      <c r="F71" s="47">
        <v>4</v>
      </c>
      <c r="G71" s="47">
        <v>4</v>
      </c>
      <c r="H71" s="47">
        <v>4</v>
      </c>
      <c r="I71" s="47">
        <v>4</v>
      </c>
      <c r="J71" s="47">
        <v>5</v>
      </c>
      <c r="K71" s="47">
        <v>5</v>
      </c>
      <c r="L71" s="1">
        <f t="shared" si="3"/>
        <v>36</v>
      </c>
      <c r="M71" s="1"/>
      <c r="N71" s="25">
        <f t="shared" si="4"/>
        <v>4.5</v>
      </c>
      <c r="O71" s="25">
        <f t="shared" si="5"/>
        <v>36</v>
      </c>
      <c r="P71" s="67">
        <v>44090</v>
      </c>
    </row>
    <row r="72" spans="1:16" x14ac:dyDescent="0.2">
      <c r="A72" s="104">
        <v>1072</v>
      </c>
      <c r="B72" s="98">
        <v>44215</v>
      </c>
      <c r="C72" s="99" t="s">
        <v>591</v>
      </c>
      <c r="D72" s="97">
        <v>5</v>
      </c>
      <c r="E72" s="47">
        <v>5</v>
      </c>
      <c r="F72" s="47">
        <v>5</v>
      </c>
      <c r="G72" s="47">
        <v>5</v>
      </c>
      <c r="H72" s="47">
        <v>5</v>
      </c>
      <c r="I72" s="47">
        <v>5</v>
      </c>
      <c r="J72" s="47">
        <v>5</v>
      </c>
      <c r="K72" s="47">
        <v>5</v>
      </c>
      <c r="L72" s="1">
        <f t="shared" si="3"/>
        <v>40</v>
      </c>
      <c r="M72" s="1"/>
      <c r="N72" s="25">
        <f t="shared" si="4"/>
        <v>5</v>
      </c>
      <c r="O72" s="25">
        <f t="shared" si="5"/>
        <v>40</v>
      </c>
      <c r="P72" s="98">
        <v>44215</v>
      </c>
    </row>
    <row r="73" spans="1:16" x14ac:dyDescent="0.2">
      <c r="A73" s="104">
        <v>1073</v>
      </c>
      <c r="B73" s="67">
        <v>44090</v>
      </c>
      <c r="C73" s="31" t="s">
        <v>585</v>
      </c>
      <c r="D73" s="97">
        <v>5</v>
      </c>
      <c r="E73" s="47">
        <v>5</v>
      </c>
      <c r="F73" s="47">
        <v>5</v>
      </c>
      <c r="G73" s="47">
        <v>5</v>
      </c>
      <c r="H73" s="47">
        <v>5</v>
      </c>
      <c r="I73" s="47">
        <v>5</v>
      </c>
      <c r="J73" s="47">
        <v>5</v>
      </c>
      <c r="K73" s="47">
        <v>5</v>
      </c>
      <c r="L73" s="1">
        <f t="shared" si="3"/>
        <v>40</v>
      </c>
      <c r="M73" s="1"/>
      <c r="N73" s="25">
        <f t="shared" si="4"/>
        <v>5</v>
      </c>
      <c r="O73" s="25">
        <f t="shared" si="5"/>
        <v>40</v>
      </c>
      <c r="P73" s="67">
        <v>44090</v>
      </c>
    </row>
    <row r="74" spans="1:16" x14ac:dyDescent="0.2">
      <c r="A74" s="104">
        <v>1074</v>
      </c>
      <c r="B74" s="98">
        <v>44215</v>
      </c>
      <c r="C74" s="99" t="s">
        <v>591</v>
      </c>
      <c r="D74" s="97">
        <v>5</v>
      </c>
      <c r="E74" s="47">
        <v>5</v>
      </c>
      <c r="F74" s="47">
        <v>5</v>
      </c>
      <c r="G74" s="47">
        <v>5</v>
      </c>
      <c r="H74" s="47">
        <v>5</v>
      </c>
      <c r="I74" s="47">
        <v>5</v>
      </c>
      <c r="J74" s="47">
        <v>5</v>
      </c>
      <c r="K74" s="47">
        <v>5</v>
      </c>
      <c r="L74" s="1">
        <f t="shared" si="3"/>
        <v>40</v>
      </c>
      <c r="M74" s="1"/>
      <c r="N74" s="25">
        <f t="shared" si="4"/>
        <v>5</v>
      </c>
      <c r="O74" s="25">
        <f t="shared" si="5"/>
        <v>40</v>
      </c>
      <c r="P74" s="98">
        <v>44215</v>
      </c>
    </row>
    <row r="75" spans="1:16" x14ac:dyDescent="0.2">
      <c r="A75" s="104">
        <v>1075</v>
      </c>
      <c r="B75" s="98">
        <v>44215</v>
      </c>
      <c r="C75" s="99" t="s">
        <v>591</v>
      </c>
      <c r="D75" s="97">
        <v>5</v>
      </c>
      <c r="E75" s="47">
        <v>5</v>
      </c>
      <c r="F75" s="47">
        <v>5</v>
      </c>
      <c r="G75" s="47">
        <v>5</v>
      </c>
      <c r="H75" s="47">
        <v>5</v>
      </c>
      <c r="I75" s="47">
        <v>5</v>
      </c>
      <c r="J75" s="47">
        <v>5</v>
      </c>
      <c r="K75" s="47">
        <v>5</v>
      </c>
      <c r="L75" s="1">
        <f t="shared" si="3"/>
        <v>40</v>
      </c>
      <c r="M75" s="1"/>
      <c r="N75" s="25">
        <f t="shared" si="4"/>
        <v>5</v>
      </c>
      <c r="O75" s="25">
        <f t="shared" si="5"/>
        <v>40</v>
      </c>
      <c r="P75" s="98">
        <v>44215</v>
      </c>
    </row>
    <row r="76" spans="1:16" hidden="1" x14ac:dyDescent="0.2">
      <c r="A76" s="104">
        <v>1076</v>
      </c>
      <c r="B76" s="31"/>
      <c r="C76" s="31"/>
      <c r="D76" s="97"/>
      <c r="E76" s="47"/>
      <c r="F76" s="47"/>
      <c r="G76" s="47"/>
      <c r="H76" s="47"/>
      <c r="I76" s="47"/>
      <c r="J76" s="47"/>
      <c r="K76" s="47"/>
      <c r="L76" s="1">
        <f t="shared" si="3"/>
        <v>0</v>
      </c>
      <c r="M76" s="1"/>
      <c r="N76" s="25" t="e">
        <f t="shared" si="4"/>
        <v>#DIV/0!</v>
      </c>
      <c r="O76" s="25" t="e">
        <f t="shared" si="5"/>
        <v>#DIV/0!</v>
      </c>
      <c r="P76" s="31"/>
    </row>
    <row r="77" spans="1:16" hidden="1" x14ac:dyDescent="0.2">
      <c r="A77" s="104">
        <v>1077</v>
      </c>
      <c r="B77" s="31"/>
      <c r="C77" s="31"/>
      <c r="D77" s="97"/>
      <c r="E77" s="47"/>
      <c r="F77" s="47"/>
      <c r="G77" s="47"/>
      <c r="H77" s="47"/>
      <c r="I77" s="47"/>
      <c r="J77" s="47"/>
      <c r="K77" s="47"/>
      <c r="L77" s="1">
        <f t="shared" si="3"/>
        <v>0</v>
      </c>
      <c r="M77" s="1"/>
      <c r="N77" s="25" t="e">
        <f t="shared" si="4"/>
        <v>#DIV/0!</v>
      </c>
      <c r="O77" s="25" t="e">
        <f t="shared" si="5"/>
        <v>#DIV/0!</v>
      </c>
      <c r="P77" s="31"/>
    </row>
    <row r="78" spans="1:16" x14ac:dyDescent="0.2">
      <c r="A78" s="104">
        <v>1078</v>
      </c>
      <c r="B78" s="98">
        <v>44215</v>
      </c>
      <c r="C78" s="99" t="s">
        <v>591</v>
      </c>
      <c r="D78" s="97">
        <v>5</v>
      </c>
      <c r="E78" s="47">
        <v>5</v>
      </c>
      <c r="F78" s="47">
        <v>5</v>
      </c>
      <c r="G78" s="47">
        <v>5</v>
      </c>
      <c r="H78" s="47">
        <v>5</v>
      </c>
      <c r="I78" s="47">
        <v>5</v>
      </c>
      <c r="J78" s="47">
        <v>5</v>
      </c>
      <c r="K78" s="47">
        <v>5</v>
      </c>
      <c r="L78" s="1">
        <f t="shared" si="3"/>
        <v>40</v>
      </c>
      <c r="M78" s="1"/>
      <c r="N78" s="25">
        <f t="shared" si="4"/>
        <v>5</v>
      </c>
      <c r="O78" s="25">
        <f t="shared" si="5"/>
        <v>40</v>
      </c>
      <c r="P78" s="98">
        <v>44215</v>
      </c>
    </row>
    <row r="79" spans="1:16" hidden="1" x14ac:dyDescent="0.2">
      <c r="A79" s="104">
        <v>1079</v>
      </c>
      <c r="B79" s="31"/>
      <c r="C79" s="31"/>
      <c r="D79" s="97"/>
      <c r="E79" s="47"/>
      <c r="F79" s="47"/>
      <c r="G79" s="47"/>
      <c r="H79" s="47"/>
      <c r="I79" s="47"/>
      <c r="J79" s="47"/>
      <c r="K79" s="47"/>
      <c r="L79" s="1">
        <f t="shared" si="3"/>
        <v>0</v>
      </c>
      <c r="M79" s="1"/>
      <c r="N79" s="25" t="e">
        <f t="shared" si="4"/>
        <v>#DIV/0!</v>
      </c>
      <c r="O79" s="25" t="e">
        <f t="shared" si="5"/>
        <v>#DIV/0!</v>
      </c>
      <c r="P79" s="31"/>
    </row>
    <row r="80" spans="1:16" x14ac:dyDescent="0.2">
      <c r="A80" s="104">
        <v>1080</v>
      </c>
      <c r="B80" s="67">
        <v>44090</v>
      </c>
      <c r="C80" s="31" t="s">
        <v>585</v>
      </c>
      <c r="D80" s="97">
        <v>5</v>
      </c>
      <c r="E80" s="47">
        <v>5</v>
      </c>
      <c r="F80" s="47">
        <v>5</v>
      </c>
      <c r="G80" s="47">
        <v>5</v>
      </c>
      <c r="H80" s="47">
        <v>5</v>
      </c>
      <c r="I80" s="47">
        <v>5</v>
      </c>
      <c r="J80" s="47">
        <v>5</v>
      </c>
      <c r="K80" s="47">
        <v>5</v>
      </c>
      <c r="L80" s="1">
        <f t="shared" si="3"/>
        <v>40</v>
      </c>
      <c r="M80" s="1"/>
      <c r="N80" s="25">
        <f t="shared" si="4"/>
        <v>5</v>
      </c>
      <c r="O80" s="25">
        <f t="shared" si="5"/>
        <v>40</v>
      </c>
      <c r="P80" s="67">
        <v>44090</v>
      </c>
    </row>
    <row r="81" spans="1:16" x14ac:dyDescent="0.2">
      <c r="A81" s="104">
        <v>1081</v>
      </c>
      <c r="B81" s="98">
        <v>44215</v>
      </c>
      <c r="C81" s="99" t="s">
        <v>591</v>
      </c>
      <c r="D81" s="97">
        <v>4</v>
      </c>
      <c r="E81" s="47">
        <v>4</v>
      </c>
      <c r="F81" s="47">
        <v>4</v>
      </c>
      <c r="G81" s="47">
        <v>5</v>
      </c>
      <c r="H81" s="47">
        <v>5</v>
      </c>
      <c r="I81" s="47">
        <v>4</v>
      </c>
      <c r="J81" s="47">
        <v>4</v>
      </c>
      <c r="K81" s="47">
        <v>4</v>
      </c>
      <c r="L81" s="1">
        <f t="shared" si="3"/>
        <v>34</v>
      </c>
      <c r="M81" s="1"/>
      <c r="N81" s="25">
        <f t="shared" si="4"/>
        <v>4.25</v>
      </c>
      <c r="O81" s="25">
        <f t="shared" si="5"/>
        <v>34</v>
      </c>
      <c r="P81" s="98">
        <v>44215</v>
      </c>
    </row>
    <row r="82" spans="1:16" hidden="1" x14ac:dyDescent="0.2">
      <c r="A82" s="104">
        <v>1082</v>
      </c>
      <c r="B82" s="31"/>
      <c r="C82" s="31"/>
      <c r="D82" s="97"/>
      <c r="E82" s="47"/>
      <c r="F82" s="47"/>
      <c r="G82" s="47"/>
      <c r="H82" s="47"/>
      <c r="I82" s="47"/>
      <c r="J82" s="47"/>
      <c r="K82" s="47"/>
      <c r="L82" s="1">
        <f t="shared" si="3"/>
        <v>0</v>
      </c>
      <c r="M82" s="1"/>
      <c r="N82" s="25" t="e">
        <f t="shared" si="4"/>
        <v>#DIV/0!</v>
      </c>
      <c r="O82" s="25" t="e">
        <f t="shared" si="5"/>
        <v>#DIV/0!</v>
      </c>
      <c r="P82" s="31"/>
    </row>
    <row r="83" spans="1:16" hidden="1" x14ac:dyDescent="0.2">
      <c r="A83" s="104">
        <v>1083</v>
      </c>
      <c r="B83" s="31"/>
      <c r="C83" s="31"/>
      <c r="D83" s="97"/>
      <c r="E83" s="47"/>
      <c r="F83" s="47"/>
      <c r="G83" s="47"/>
      <c r="H83" s="47"/>
      <c r="I83" s="47"/>
      <c r="J83" s="47"/>
      <c r="K83" s="47"/>
      <c r="L83" s="1">
        <f t="shared" si="3"/>
        <v>0</v>
      </c>
      <c r="M83" s="1"/>
      <c r="N83" s="25" t="e">
        <f t="shared" si="4"/>
        <v>#DIV/0!</v>
      </c>
      <c r="O83" s="25" t="e">
        <f t="shared" si="5"/>
        <v>#DIV/0!</v>
      </c>
      <c r="P83" s="31"/>
    </row>
    <row r="84" spans="1:16" hidden="1" x14ac:dyDescent="0.2">
      <c r="A84" s="104">
        <v>1084</v>
      </c>
      <c r="B84" s="31"/>
      <c r="C84" s="31"/>
      <c r="D84" s="97"/>
      <c r="E84" s="47"/>
      <c r="F84" s="47"/>
      <c r="G84" s="47"/>
      <c r="H84" s="47"/>
      <c r="I84" s="47"/>
      <c r="J84" s="47"/>
      <c r="K84" s="47"/>
      <c r="L84" s="1">
        <f t="shared" si="3"/>
        <v>0</v>
      </c>
      <c r="M84" s="1"/>
      <c r="N84" s="25" t="e">
        <f t="shared" si="4"/>
        <v>#DIV/0!</v>
      </c>
      <c r="O84" s="25" t="e">
        <f t="shared" si="5"/>
        <v>#DIV/0!</v>
      </c>
      <c r="P84" s="31"/>
    </row>
    <row r="85" spans="1:16" x14ac:dyDescent="0.2">
      <c r="A85" s="104">
        <v>1085</v>
      </c>
      <c r="B85" s="31"/>
      <c r="C85" s="31"/>
      <c r="D85" s="97"/>
      <c r="E85" s="47"/>
      <c r="F85" s="47"/>
      <c r="G85" s="47"/>
      <c r="H85" s="47"/>
      <c r="I85" s="47"/>
      <c r="J85" s="47"/>
      <c r="K85" s="47"/>
      <c r="L85" s="1">
        <f t="shared" si="3"/>
        <v>0</v>
      </c>
      <c r="M85" s="1"/>
      <c r="N85" s="25" t="e">
        <f t="shared" si="4"/>
        <v>#DIV/0!</v>
      </c>
      <c r="O85" s="25" t="e">
        <f t="shared" si="5"/>
        <v>#DIV/0!</v>
      </c>
      <c r="P85" s="31" t="s">
        <v>685</v>
      </c>
    </row>
    <row r="86" spans="1:16" x14ac:dyDescent="0.2">
      <c r="A86" s="104">
        <v>1086</v>
      </c>
      <c r="B86" s="98">
        <v>44215</v>
      </c>
      <c r="C86" s="99" t="s">
        <v>591</v>
      </c>
      <c r="D86" s="97">
        <v>4</v>
      </c>
      <c r="E86" s="47">
        <v>4</v>
      </c>
      <c r="F86" s="47">
        <v>5</v>
      </c>
      <c r="G86" s="47">
        <v>5</v>
      </c>
      <c r="H86" s="47">
        <v>5</v>
      </c>
      <c r="I86" s="47">
        <v>4</v>
      </c>
      <c r="J86" s="47">
        <v>4</v>
      </c>
      <c r="K86" s="47">
        <v>3</v>
      </c>
      <c r="L86" s="1">
        <f t="shared" si="3"/>
        <v>34</v>
      </c>
      <c r="M86" s="1"/>
      <c r="N86" s="25">
        <f t="shared" si="4"/>
        <v>4.25</v>
      </c>
      <c r="O86" s="25">
        <f t="shared" si="5"/>
        <v>34</v>
      </c>
      <c r="P86" s="98">
        <v>44215</v>
      </c>
    </row>
    <row r="87" spans="1:16" x14ac:dyDescent="0.2">
      <c r="A87" s="104">
        <v>1087</v>
      </c>
      <c r="B87" s="98">
        <v>44215</v>
      </c>
      <c r="C87" s="99" t="s">
        <v>591</v>
      </c>
      <c r="D87" s="97">
        <v>4</v>
      </c>
      <c r="E87" s="47">
        <v>5</v>
      </c>
      <c r="F87" s="47">
        <v>5</v>
      </c>
      <c r="G87" s="47">
        <v>5</v>
      </c>
      <c r="H87" s="47">
        <v>5</v>
      </c>
      <c r="I87" s="47">
        <v>5</v>
      </c>
      <c r="J87" s="47">
        <v>5</v>
      </c>
      <c r="K87" s="47">
        <v>4</v>
      </c>
      <c r="L87" s="1">
        <f t="shared" si="3"/>
        <v>38</v>
      </c>
      <c r="M87" s="1"/>
      <c r="N87" s="25">
        <f t="shared" si="4"/>
        <v>4.75</v>
      </c>
      <c r="O87" s="25">
        <f t="shared" si="5"/>
        <v>38</v>
      </c>
      <c r="P87" s="98">
        <v>44215</v>
      </c>
    </row>
    <row r="88" spans="1:16" hidden="1" x14ac:dyDescent="0.2">
      <c r="A88" s="104">
        <v>1088</v>
      </c>
      <c r="B88" s="31"/>
      <c r="C88" s="31"/>
      <c r="D88" s="97"/>
      <c r="E88" s="47"/>
      <c r="F88" s="47"/>
      <c r="G88" s="47"/>
      <c r="H88" s="47"/>
      <c r="I88" s="47"/>
      <c r="J88" s="47"/>
      <c r="K88" s="47"/>
      <c r="L88" s="1">
        <f t="shared" si="3"/>
        <v>0</v>
      </c>
      <c r="M88" s="1"/>
      <c r="N88" s="25" t="e">
        <f t="shared" si="4"/>
        <v>#DIV/0!</v>
      </c>
      <c r="O88" s="25" t="e">
        <f t="shared" si="5"/>
        <v>#DIV/0!</v>
      </c>
      <c r="P88" s="31"/>
    </row>
    <row r="89" spans="1:16" hidden="1" x14ac:dyDescent="0.2">
      <c r="A89" s="104">
        <v>1089</v>
      </c>
      <c r="B89" s="31"/>
      <c r="C89" s="31"/>
      <c r="D89" s="97"/>
      <c r="E89" s="47"/>
      <c r="F89" s="47"/>
      <c r="G89" s="47"/>
      <c r="H89" s="47"/>
      <c r="I89" s="47"/>
      <c r="J89" s="47"/>
      <c r="K89" s="47"/>
      <c r="L89" s="1">
        <f t="shared" si="3"/>
        <v>0</v>
      </c>
      <c r="M89" s="1"/>
      <c r="N89" s="25" t="e">
        <f t="shared" si="4"/>
        <v>#DIV/0!</v>
      </c>
      <c r="O89" s="25" t="e">
        <f t="shared" si="5"/>
        <v>#DIV/0!</v>
      </c>
      <c r="P89" s="31"/>
    </row>
    <row r="90" spans="1:16" hidden="1" x14ac:dyDescent="0.2">
      <c r="A90" s="104">
        <v>1090</v>
      </c>
      <c r="B90" s="31"/>
      <c r="C90" s="31"/>
      <c r="D90" s="97"/>
      <c r="E90" s="47"/>
      <c r="F90" s="47"/>
      <c r="G90" s="47"/>
      <c r="H90" s="47"/>
      <c r="I90" s="47"/>
      <c r="J90" s="47"/>
      <c r="K90" s="47"/>
      <c r="L90" s="1">
        <f t="shared" si="3"/>
        <v>0</v>
      </c>
      <c r="M90" s="1"/>
      <c r="N90" s="25" t="e">
        <f t="shared" si="4"/>
        <v>#DIV/0!</v>
      </c>
      <c r="O90" s="25" t="e">
        <f t="shared" si="5"/>
        <v>#DIV/0!</v>
      </c>
      <c r="P90" s="31"/>
    </row>
    <row r="91" spans="1:16" x14ac:dyDescent="0.2">
      <c r="A91" s="104">
        <v>1091</v>
      </c>
      <c r="B91" s="98">
        <v>44215</v>
      </c>
      <c r="C91" s="99" t="s">
        <v>591</v>
      </c>
      <c r="D91" s="97">
        <v>5</v>
      </c>
      <c r="E91" s="47">
        <v>5</v>
      </c>
      <c r="F91" s="47">
        <v>5</v>
      </c>
      <c r="G91" s="47">
        <v>5</v>
      </c>
      <c r="H91" s="47">
        <v>5</v>
      </c>
      <c r="I91" s="47">
        <v>5</v>
      </c>
      <c r="J91" s="47">
        <v>5</v>
      </c>
      <c r="K91" s="47">
        <v>5</v>
      </c>
      <c r="L91" s="1">
        <f t="shared" si="3"/>
        <v>40</v>
      </c>
      <c r="M91" s="1"/>
      <c r="N91" s="25">
        <f t="shared" si="4"/>
        <v>5</v>
      </c>
      <c r="O91" s="25">
        <f t="shared" si="5"/>
        <v>40</v>
      </c>
      <c r="P91" s="98">
        <v>44215</v>
      </c>
    </row>
    <row r="92" spans="1:16" x14ac:dyDescent="0.2">
      <c r="A92" s="104">
        <v>1092</v>
      </c>
      <c r="B92" s="98">
        <v>44215</v>
      </c>
      <c r="C92" s="99" t="s">
        <v>591</v>
      </c>
      <c r="D92" s="97">
        <v>5</v>
      </c>
      <c r="E92" s="47">
        <v>5</v>
      </c>
      <c r="F92" s="47">
        <v>5</v>
      </c>
      <c r="G92" s="47">
        <v>5</v>
      </c>
      <c r="H92" s="47">
        <v>5</v>
      </c>
      <c r="I92" s="47">
        <v>5</v>
      </c>
      <c r="J92" s="47">
        <v>5</v>
      </c>
      <c r="K92" s="47">
        <v>5</v>
      </c>
      <c r="L92" s="1">
        <f t="shared" si="3"/>
        <v>40</v>
      </c>
      <c r="M92" s="1"/>
      <c r="N92" s="25">
        <f t="shared" si="4"/>
        <v>5</v>
      </c>
      <c r="O92" s="25">
        <f t="shared" si="5"/>
        <v>40</v>
      </c>
      <c r="P92" s="98">
        <v>44215</v>
      </c>
    </row>
    <row r="93" spans="1:16" x14ac:dyDescent="0.2">
      <c r="A93" s="104">
        <v>1093</v>
      </c>
      <c r="B93" s="98">
        <v>44215</v>
      </c>
      <c r="C93" s="99" t="s">
        <v>591</v>
      </c>
      <c r="D93" s="97">
        <v>5</v>
      </c>
      <c r="E93" s="47">
        <v>5</v>
      </c>
      <c r="F93" s="47">
        <v>5</v>
      </c>
      <c r="G93" s="47">
        <v>5</v>
      </c>
      <c r="H93" s="47">
        <v>5</v>
      </c>
      <c r="I93" s="47">
        <v>5</v>
      </c>
      <c r="J93" s="47">
        <v>5</v>
      </c>
      <c r="K93" s="47">
        <v>5</v>
      </c>
      <c r="L93" s="1">
        <f t="shared" si="3"/>
        <v>40</v>
      </c>
      <c r="M93" s="1"/>
      <c r="N93" s="25">
        <f t="shared" si="4"/>
        <v>5</v>
      </c>
      <c r="O93" s="25">
        <f t="shared" si="5"/>
        <v>40</v>
      </c>
      <c r="P93" s="98">
        <v>44215</v>
      </c>
    </row>
    <row r="94" spans="1:16" x14ac:dyDescent="0.2">
      <c r="A94" s="104">
        <v>1094</v>
      </c>
      <c r="B94" s="67">
        <v>44146</v>
      </c>
      <c r="C94" s="31" t="s">
        <v>562</v>
      </c>
      <c r="D94" s="97">
        <v>5</v>
      </c>
      <c r="E94" s="47">
        <v>5</v>
      </c>
      <c r="F94" s="47">
        <v>5</v>
      </c>
      <c r="G94" s="47">
        <v>5</v>
      </c>
      <c r="H94" s="47">
        <v>5</v>
      </c>
      <c r="I94" s="47">
        <v>5</v>
      </c>
      <c r="J94" s="47">
        <v>5</v>
      </c>
      <c r="K94" s="47">
        <v>5</v>
      </c>
      <c r="L94" s="1">
        <f t="shared" si="3"/>
        <v>40</v>
      </c>
      <c r="M94" s="1"/>
      <c r="N94" s="25">
        <f t="shared" si="4"/>
        <v>5</v>
      </c>
      <c r="O94" s="25">
        <f t="shared" si="5"/>
        <v>40</v>
      </c>
      <c r="P94" s="67">
        <v>44146</v>
      </c>
    </row>
    <row r="95" spans="1:16" x14ac:dyDescent="0.2">
      <c r="A95" s="104">
        <v>1095</v>
      </c>
      <c r="B95" s="67">
        <v>44090</v>
      </c>
      <c r="C95" s="31" t="s">
        <v>599</v>
      </c>
      <c r="D95" s="97">
        <v>5</v>
      </c>
      <c r="E95" s="47">
        <v>5</v>
      </c>
      <c r="F95" s="47">
        <v>5</v>
      </c>
      <c r="G95" s="47">
        <v>5</v>
      </c>
      <c r="H95" s="47">
        <v>5</v>
      </c>
      <c r="I95" s="47">
        <v>4</v>
      </c>
      <c r="J95" s="47">
        <v>5</v>
      </c>
      <c r="K95" s="47">
        <v>5</v>
      </c>
      <c r="L95" s="1">
        <f t="shared" si="3"/>
        <v>39</v>
      </c>
      <c r="M95" s="1"/>
      <c r="N95" s="25">
        <f t="shared" si="4"/>
        <v>4.875</v>
      </c>
      <c r="O95" s="25">
        <f t="shared" si="5"/>
        <v>39</v>
      </c>
      <c r="P95" s="67">
        <v>44090</v>
      </c>
    </row>
    <row r="96" spans="1:16" hidden="1" x14ac:dyDescent="0.2">
      <c r="A96" s="104">
        <v>1096</v>
      </c>
      <c r="B96" s="31"/>
      <c r="C96" s="31"/>
      <c r="D96" s="97"/>
      <c r="E96" s="47"/>
      <c r="F96" s="47"/>
      <c r="G96" s="47"/>
      <c r="H96" s="47"/>
      <c r="I96" s="47"/>
      <c r="J96" s="47"/>
      <c r="K96" s="47"/>
      <c r="L96" s="1">
        <f t="shared" si="3"/>
        <v>0</v>
      </c>
      <c r="M96" s="1"/>
      <c r="N96" s="25" t="e">
        <f t="shared" si="4"/>
        <v>#DIV/0!</v>
      </c>
      <c r="O96" s="25" t="e">
        <f t="shared" si="5"/>
        <v>#DIV/0!</v>
      </c>
      <c r="P96" s="31"/>
    </row>
    <row r="97" spans="1:16" x14ac:dyDescent="0.2">
      <c r="A97" s="104">
        <v>1097</v>
      </c>
      <c r="B97" s="67">
        <v>44090</v>
      </c>
      <c r="C97" s="31" t="s">
        <v>585</v>
      </c>
      <c r="D97" s="97">
        <v>4</v>
      </c>
      <c r="E97" s="47">
        <v>1</v>
      </c>
      <c r="F97" s="47">
        <v>5</v>
      </c>
      <c r="G97" s="47">
        <v>5</v>
      </c>
      <c r="H97" s="47">
        <v>5</v>
      </c>
      <c r="I97" s="47">
        <v>5</v>
      </c>
      <c r="J97" s="47">
        <v>5</v>
      </c>
      <c r="K97" s="47">
        <v>5</v>
      </c>
      <c r="L97" s="1">
        <f t="shared" si="3"/>
        <v>35</v>
      </c>
      <c r="M97" s="1"/>
      <c r="N97" s="25">
        <f t="shared" si="4"/>
        <v>4.375</v>
      </c>
      <c r="O97" s="25">
        <f t="shared" si="5"/>
        <v>35</v>
      </c>
      <c r="P97" s="67">
        <v>44090</v>
      </c>
    </row>
    <row r="98" spans="1:16" x14ac:dyDescent="0.2">
      <c r="A98" s="104">
        <v>1098</v>
      </c>
      <c r="B98" s="67">
        <v>44090</v>
      </c>
      <c r="C98" s="31" t="s">
        <v>599</v>
      </c>
      <c r="D98" s="97">
        <v>5</v>
      </c>
      <c r="E98" s="47">
        <v>5</v>
      </c>
      <c r="F98" s="47">
        <v>5</v>
      </c>
      <c r="G98" s="47">
        <v>5</v>
      </c>
      <c r="H98" s="47">
        <v>5</v>
      </c>
      <c r="I98" s="47">
        <v>5</v>
      </c>
      <c r="J98" s="47">
        <v>5</v>
      </c>
      <c r="K98" s="47">
        <v>5</v>
      </c>
      <c r="L98" s="1">
        <f t="shared" si="3"/>
        <v>40</v>
      </c>
      <c r="M98" s="1"/>
      <c r="N98" s="25">
        <f t="shared" si="4"/>
        <v>5</v>
      </c>
      <c r="O98" s="25">
        <f t="shared" si="5"/>
        <v>40</v>
      </c>
      <c r="P98" s="67">
        <v>44090</v>
      </c>
    </row>
    <row r="99" spans="1:16" x14ac:dyDescent="0.2">
      <c r="A99" s="104">
        <v>1099</v>
      </c>
      <c r="B99" s="67">
        <v>44090</v>
      </c>
      <c r="C99" s="31" t="s">
        <v>585</v>
      </c>
      <c r="D99" s="97">
        <v>4</v>
      </c>
      <c r="E99" s="47">
        <v>5</v>
      </c>
      <c r="F99" s="47">
        <v>5</v>
      </c>
      <c r="G99" s="47">
        <v>5</v>
      </c>
      <c r="H99" s="47">
        <v>5</v>
      </c>
      <c r="I99" s="47">
        <v>4</v>
      </c>
      <c r="J99" s="47">
        <v>4</v>
      </c>
      <c r="K99" s="47">
        <v>3</v>
      </c>
      <c r="L99" s="1">
        <f t="shared" si="3"/>
        <v>35</v>
      </c>
      <c r="M99" s="1"/>
      <c r="N99" s="25">
        <f t="shared" si="4"/>
        <v>4.375</v>
      </c>
      <c r="O99" s="25">
        <f t="shared" si="5"/>
        <v>35</v>
      </c>
      <c r="P99" s="67">
        <v>44090</v>
      </c>
    </row>
    <row r="100" spans="1:16" x14ac:dyDescent="0.2">
      <c r="A100" s="104">
        <v>1100</v>
      </c>
      <c r="B100" s="67">
        <v>44090</v>
      </c>
      <c r="C100" s="31" t="s">
        <v>585</v>
      </c>
      <c r="D100" s="97">
        <v>3</v>
      </c>
      <c r="E100" s="47">
        <v>4</v>
      </c>
      <c r="F100" s="47">
        <v>4</v>
      </c>
      <c r="G100" s="47">
        <v>5</v>
      </c>
      <c r="H100" s="47">
        <v>5</v>
      </c>
      <c r="I100" s="47">
        <v>5</v>
      </c>
      <c r="J100" s="47">
        <v>5</v>
      </c>
      <c r="K100" s="47">
        <v>5</v>
      </c>
      <c r="L100" s="1">
        <f t="shared" si="3"/>
        <v>36</v>
      </c>
      <c r="M100" s="1"/>
      <c r="N100" s="25">
        <f t="shared" si="4"/>
        <v>4.5</v>
      </c>
      <c r="O100" s="25">
        <f t="shared" si="5"/>
        <v>36</v>
      </c>
      <c r="P100" s="67">
        <v>44090</v>
      </c>
    </row>
    <row r="101" spans="1:16" x14ac:dyDescent="0.2">
      <c r="A101" s="104">
        <v>1101</v>
      </c>
      <c r="B101" s="67">
        <v>44090</v>
      </c>
      <c r="C101" s="31" t="s">
        <v>585</v>
      </c>
      <c r="D101" s="97">
        <v>3</v>
      </c>
      <c r="E101" s="47">
        <v>3</v>
      </c>
      <c r="F101" s="47">
        <v>3</v>
      </c>
      <c r="G101" s="47">
        <v>2</v>
      </c>
      <c r="H101" s="47">
        <v>4</v>
      </c>
      <c r="I101" s="47">
        <v>4</v>
      </c>
      <c r="J101" s="47">
        <v>4</v>
      </c>
      <c r="K101" s="47">
        <v>4</v>
      </c>
      <c r="L101" s="1">
        <f t="shared" si="3"/>
        <v>27</v>
      </c>
      <c r="M101" s="1"/>
      <c r="N101" s="25">
        <f t="shared" si="4"/>
        <v>3.375</v>
      </c>
      <c r="O101" s="25">
        <f t="shared" si="5"/>
        <v>27</v>
      </c>
      <c r="P101" s="67">
        <v>44090</v>
      </c>
    </row>
    <row r="102" spans="1:16" x14ac:dyDescent="0.2">
      <c r="A102" s="104">
        <v>1102</v>
      </c>
      <c r="B102" s="67">
        <v>44090</v>
      </c>
      <c r="C102" s="31" t="s">
        <v>585</v>
      </c>
      <c r="D102" s="97">
        <v>5</v>
      </c>
      <c r="E102" s="47">
        <v>5</v>
      </c>
      <c r="F102" s="47">
        <v>5</v>
      </c>
      <c r="G102" s="47">
        <v>5</v>
      </c>
      <c r="H102" s="47">
        <v>5</v>
      </c>
      <c r="I102" s="47">
        <v>5</v>
      </c>
      <c r="J102" s="47">
        <v>5</v>
      </c>
      <c r="K102" s="47">
        <v>5</v>
      </c>
      <c r="L102" s="1">
        <f t="shared" si="3"/>
        <v>40</v>
      </c>
      <c r="M102" s="1"/>
      <c r="N102" s="25">
        <f t="shared" si="4"/>
        <v>5</v>
      </c>
      <c r="O102" s="25">
        <f t="shared" si="5"/>
        <v>40</v>
      </c>
      <c r="P102" s="67">
        <v>43998</v>
      </c>
    </row>
    <row r="103" spans="1:16" hidden="1" x14ac:dyDescent="0.2">
      <c r="A103" s="104">
        <v>1103</v>
      </c>
      <c r="B103" s="31"/>
      <c r="C103" s="31"/>
      <c r="D103" s="97"/>
      <c r="E103" s="47"/>
      <c r="F103" s="47"/>
      <c r="G103" s="47"/>
      <c r="H103" s="47"/>
      <c r="I103" s="47"/>
      <c r="J103" s="47"/>
      <c r="K103" s="47"/>
      <c r="L103" s="1">
        <f t="shared" si="3"/>
        <v>0</v>
      </c>
      <c r="M103" s="1"/>
      <c r="N103" s="25" t="e">
        <f t="shared" si="4"/>
        <v>#DIV/0!</v>
      </c>
      <c r="O103" s="25" t="e">
        <f t="shared" si="5"/>
        <v>#DIV/0!</v>
      </c>
      <c r="P103" s="31"/>
    </row>
    <row r="104" spans="1:16" x14ac:dyDescent="0.2">
      <c r="A104" s="104">
        <v>1104</v>
      </c>
      <c r="B104" s="67">
        <v>44090</v>
      </c>
      <c r="C104" s="31" t="s">
        <v>599</v>
      </c>
      <c r="D104" s="97">
        <v>4</v>
      </c>
      <c r="E104" s="47">
        <v>4</v>
      </c>
      <c r="F104" s="47">
        <v>4</v>
      </c>
      <c r="G104" s="47">
        <v>3</v>
      </c>
      <c r="H104" s="47">
        <v>3</v>
      </c>
      <c r="I104" s="47">
        <v>3</v>
      </c>
      <c r="J104" s="47">
        <v>4</v>
      </c>
      <c r="K104" s="47">
        <v>3</v>
      </c>
      <c r="L104" s="1">
        <f t="shared" si="3"/>
        <v>28</v>
      </c>
      <c r="M104" s="1"/>
      <c r="N104" s="25">
        <f t="shared" si="4"/>
        <v>3.5</v>
      </c>
      <c r="O104" s="25">
        <f t="shared" si="5"/>
        <v>28</v>
      </c>
      <c r="P104" s="67">
        <v>44090</v>
      </c>
    </row>
    <row r="105" spans="1:16" x14ac:dyDescent="0.2">
      <c r="A105" s="104">
        <v>1105</v>
      </c>
      <c r="B105" s="67">
        <v>44090</v>
      </c>
      <c r="C105" s="31" t="s">
        <v>599</v>
      </c>
      <c r="D105" s="97">
        <v>5</v>
      </c>
      <c r="E105" s="47">
        <v>4</v>
      </c>
      <c r="F105" s="47">
        <v>4</v>
      </c>
      <c r="G105" s="47">
        <v>5</v>
      </c>
      <c r="H105" s="47">
        <v>5</v>
      </c>
      <c r="I105" s="47">
        <v>4</v>
      </c>
      <c r="J105" s="47">
        <v>4</v>
      </c>
      <c r="K105" s="47">
        <v>5</v>
      </c>
      <c r="L105" s="1">
        <f t="shared" si="3"/>
        <v>36</v>
      </c>
      <c r="M105" s="1"/>
      <c r="N105" s="25">
        <f t="shared" si="4"/>
        <v>4.5</v>
      </c>
      <c r="O105" s="25">
        <f t="shared" si="5"/>
        <v>36</v>
      </c>
      <c r="P105" s="67">
        <v>44090</v>
      </c>
    </row>
    <row r="106" spans="1:16" x14ac:dyDescent="0.2">
      <c r="A106" s="104">
        <v>1106</v>
      </c>
      <c r="B106" s="67">
        <v>44090</v>
      </c>
      <c r="C106" s="31" t="s">
        <v>599</v>
      </c>
      <c r="D106" s="97">
        <v>5</v>
      </c>
      <c r="E106" s="47">
        <v>2</v>
      </c>
      <c r="F106" s="47">
        <v>3</v>
      </c>
      <c r="G106" s="47">
        <v>5</v>
      </c>
      <c r="H106" s="47">
        <v>5</v>
      </c>
      <c r="I106" s="47">
        <v>4</v>
      </c>
      <c r="J106" s="47">
        <v>3</v>
      </c>
      <c r="K106" s="47">
        <v>2</v>
      </c>
      <c r="L106" s="1">
        <f t="shared" si="3"/>
        <v>29</v>
      </c>
      <c r="M106" s="1"/>
      <c r="N106" s="25">
        <f t="shared" si="4"/>
        <v>3.625</v>
      </c>
      <c r="O106" s="25">
        <f t="shared" si="5"/>
        <v>29</v>
      </c>
      <c r="P106" s="67">
        <v>44090</v>
      </c>
    </row>
    <row r="107" spans="1:16" hidden="1" x14ac:dyDescent="0.2">
      <c r="A107" s="104">
        <v>1107</v>
      </c>
      <c r="B107" s="31"/>
      <c r="C107" s="31"/>
      <c r="D107" s="97"/>
      <c r="E107" s="47"/>
      <c r="F107" s="47"/>
      <c r="G107" s="47"/>
      <c r="H107" s="47"/>
      <c r="I107" s="47"/>
      <c r="J107" s="47"/>
      <c r="K107" s="47"/>
      <c r="L107" s="1">
        <f t="shared" si="3"/>
        <v>0</v>
      </c>
      <c r="M107" s="1"/>
      <c r="N107" s="25" t="e">
        <f t="shared" si="4"/>
        <v>#DIV/0!</v>
      </c>
      <c r="O107" s="25" t="e">
        <f t="shared" si="5"/>
        <v>#DIV/0!</v>
      </c>
      <c r="P107" s="31"/>
    </row>
    <row r="108" spans="1:16" x14ac:dyDescent="0.2">
      <c r="A108" s="104">
        <v>1108</v>
      </c>
      <c r="B108" s="67">
        <v>44090</v>
      </c>
      <c r="C108" s="31" t="s">
        <v>585</v>
      </c>
      <c r="D108" s="97">
        <v>5</v>
      </c>
      <c r="E108" s="47">
        <v>5</v>
      </c>
      <c r="F108" s="47">
        <v>5</v>
      </c>
      <c r="G108" s="47">
        <v>5</v>
      </c>
      <c r="H108" s="47">
        <v>5</v>
      </c>
      <c r="I108" s="47">
        <v>5</v>
      </c>
      <c r="J108" s="47">
        <v>5</v>
      </c>
      <c r="K108" s="47">
        <v>5</v>
      </c>
      <c r="L108" s="1">
        <f t="shared" si="3"/>
        <v>40</v>
      </c>
      <c r="M108" s="1"/>
      <c r="N108" s="25">
        <f t="shared" si="4"/>
        <v>5</v>
      </c>
      <c r="O108" s="25">
        <f t="shared" si="5"/>
        <v>40</v>
      </c>
      <c r="P108" s="67">
        <v>44090</v>
      </c>
    </row>
    <row r="109" spans="1:16" x14ac:dyDescent="0.2">
      <c r="A109" s="104">
        <v>1109</v>
      </c>
      <c r="B109" s="67">
        <v>44090</v>
      </c>
      <c r="C109" s="31" t="s">
        <v>585</v>
      </c>
      <c r="D109" s="97">
        <v>5</v>
      </c>
      <c r="E109" s="47">
        <v>5</v>
      </c>
      <c r="F109" s="47">
        <v>5</v>
      </c>
      <c r="G109" s="47">
        <v>5</v>
      </c>
      <c r="H109" s="47">
        <v>5</v>
      </c>
      <c r="I109" s="47">
        <v>5</v>
      </c>
      <c r="J109" s="47">
        <v>5</v>
      </c>
      <c r="K109" s="47">
        <v>5</v>
      </c>
      <c r="L109" s="1">
        <f t="shared" si="3"/>
        <v>40</v>
      </c>
      <c r="M109" s="1"/>
      <c r="N109" s="25">
        <f t="shared" si="4"/>
        <v>5</v>
      </c>
      <c r="O109" s="25">
        <f t="shared" si="5"/>
        <v>40</v>
      </c>
      <c r="P109" s="67">
        <v>44090</v>
      </c>
    </row>
    <row r="110" spans="1:16" x14ac:dyDescent="0.2">
      <c r="A110" s="104">
        <v>1110</v>
      </c>
      <c r="B110" s="67">
        <v>44209</v>
      </c>
      <c r="C110" s="31" t="s">
        <v>585</v>
      </c>
      <c r="D110" s="97">
        <v>5</v>
      </c>
      <c r="E110" s="47">
        <v>4</v>
      </c>
      <c r="F110" s="47">
        <v>4</v>
      </c>
      <c r="G110" s="47">
        <v>4</v>
      </c>
      <c r="H110" s="47">
        <v>4</v>
      </c>
      <c r="I110" s="47">
        <v>4</v>
      </c>
      <c r="J110" s="47">
        <v>5</v>
      </c>
      <c r="K110" s="47">
        <v>5</v>
      </c>
      <c r="L110" s="1">
        <f t="shared" si="3"/>
        <v>35</v>
      </c>
      <c r="M110" s="1"/>
      <c r="N110" s="25">
        <f t="shared" si="4"/>
        <v>4.375</v>
      </c>
      <c r="O110" s="25">
        <f t="shared" si="5"/>
        <v>35</v>
      </c>
      <c r="P110" s="67">
        <v>44209</v>
      </c>
    </row>
    <row r="111" spans="1:16" hidden="1" x14ac:dyDescent="0.2">
      <c r="A111" s="104">
        <v>1111</v>
      </c>
      <c r="B111" s="31"/>
      <c r="C111" s="31"/>
      <c r="D111" s="97"/>
      <c r="E111" s="47"/>
      <c r="F111" s="47"/>
      <c r="G111" s="47"/>
      <c r="H111" s="47"/>
      <c r="I111" s="47"/>
      <c r="J111" s="47"/>
      <c r="K111" s="47"/>
      <c r="L111" s="1">
        <f t="shared" si="3"/>
        <v>0</v>
      </c>
      <c r="M111" s="1"/>
      <c r="N111" s="25" t="e">
        <f t="shared" si="4"/>
        <v>#DIV/0!</v>
      </c>
      <c r="O111" s="25" t="e">
        <f t="shared" si="5"/>
        <v>#DIV/0!</v>
      </c>
      <c r="P111" s="31"/>
    </row>
    <row r="112" spans="1:16" x14ac:dyDescent="0.2">
      <c r="A112" s="104">
        <v>1112</v>
      </c>
      <c r="B112" s="67">
        <v>44090</v>
      </c>
      <c r="C112" s="31">
        <v>5</v>
      </c>
      <c r="D112" s="97">
        <v>5</v>
      </c>
      <c r="E112" s="47">
        <v>5</v>
      </c>
      <c r="F112" s="47">
        <v>5</v>
      </c>
      <c r="G112" s="47">
        <v>5</v>
      </c>
      <c r="H112" s="47">
        <v>5</v>
      </c>
      <c r="I112" s="47">
        <v>5</v>
      </c>
      <c r="J112" s="47">
        <v>5</v>
      </c>
      <c r="K112" s="47">
        <v>5</v>
      </c>
      <c r="L112" s="1">
        <f t="shared" si="3"/>
        <v>40</v>
      </c>
      <c r="M112" s="1"/>
      <c r="N112" s="25">
        <f t="shared" si="4"/>
        <v>5</v>
      </c>
      <c r="O112" s="25">
        <f t="shared" si="5"/>
        <v>40</v>
      </c>
      <c r="P112" s="67">
        <v>44090</v>
      </c>
    </row>
    <row r="113" spans="1:16" x14ac:dyDescent="0.2">
      <c r="A113" s="104">
        <v>1113</v>
      </c>
      <c r="B113" s="67">
        <v>44146</v>
      </c>
      <c r="C113" s="31" t="s">
        <v>562</v>
      </c>
      <c r="D113" s="97">
        <v>4</v>
      </c>
      <c r="E113" s="47">
        <v>4</v>
      </c>
      <c r="F113" s="47">
        <v>4</v>
      </c>
      <c r="G113" s="89"/>
      <c r="H113" s="47">
        <v>5</v>
      </c>
      <c r="I113" s="47">
        <v>5</v>
      </c>
      <c r="J113" s="47">
        <v>4</v>
      </c>
      <c r="K113" s="47">
        <v>4</v>
      </c>
      <c r="L113" s="1">
        <f t="shared" si="3"/>
        <v>30</v>
      </c>
      <c r="M113" s="1" t="s">
        <v>604</v>
      </c>
      <c r="N113" s="25">
        <f t="shared" si="4"/>
        <v>4.2857142857142856</v>
      </c>
      <c r="O113" s="25">
        <f t="shared" si="5"/>
        <v>34.285714285714285</v>
      </c>
      <c r="P113" s="67">
        <v>44146</v>
      </c>
    </row>
    <row r="114" spans="1:16" x14ac:dyDescent="0.2">
      <c r="A114" s="104">
        <v>1114</v>
      </c>
      <c r="B114" s="67">
        <v>44090</v>
      </c>
      <c r="C114" s="31" t="s">
        <v>599</v>
      </c>
      <c r="D114" s="97">
        <v>5</v>
      </c>
      <c r="E114" s="47">
        <v>5</v>
      </c>
      <c r="F114" s="47">
        <v>5</v>
      </c>
      <c r="G114" s="47">
        <v>4</v>
      </c>
      <c r="H114" s="47">
        <v>4</v>
      </c>
      <c r="I114" s="47">
        <v>5</v>
      </c>
      <c r="J114" s="47">
        <v>5</v>
      </c>
      <c r="K114" s="47">
        <v>5</v>
      </c>
      <c r="L114" s="1">
        <f t="shared" si="3"/>
        <v>38</v>
      </c>
      <c r="M114" s="1"/>
      <c r="N114" s="25">
        <f t="shared" si="4"/>
        <v>4.75</v>
      </c>
      <c r="O114" s="25">
        <f t="shared" si="5"/>
        <v>38</v>
      </c>
      <c r="P114" s="67">
        <v>44090</v>
      </c>
    </row>
    <row r="115" spans="1:16" x14ac:dyDescent="0.2">
      <c r="A115" s="104">
        <v>1115</v>
      </c>
      <c r="B115" s="98">
        <v>44215</v>
      </c>
      <c r="C115" s="99" t="s">
        <v>591</v>
      </c>
      <c r="D115" s="97">
        <v>5</v>
      </c>
      <c r="E115" s="47">
        <v>5</v>
      </c>
      <c r="F115" s="47">
        <v>5</v>
      </c>
      <c r="G115" s="47">
        <v>5</v>
      </c>
      <c r="H115" s="47">
        <v>5</v>
      </c>
      <c r="I115" s="47">
        <v>4</v>
      </c>
      <c r="J115" s="47">
        <v>5</v>
      </c>
      <c r="K115" s="47">
        <v>5</v>
      </c>
      <c r="L115" s="1">
        <f t="shared" si="3"/>
        <v>39</v>
      </c>
      <c r="M115" s="1"/>
      <c r="N115" s="25">
        <f t="shared" si="4"/>
        <v>4.875</v>
      </c>
      <c r="O115" s="25">
        <f t="shared" si="5"/>
        <v>39</v>
      </c>
      <c r="P115" s="98">
        <v>44215</v>
      </c>
    </row>
    <row r="116" spans="1:16" x14ac:dyDescent="0.2">
      <c r="A116" s="104">
        <v>1116</v>
      </c>
      <c r="B116" s="67">
        <v>44090</v>
      </c>
      <c r="C116" s="31" t="s">
        <v>585</v>
      </c>
      <c r="D116" s="97">
        <v>5</v>
      </c>
      <c r="E116" s="47">
        <v>5</v>
      </c>
      <c r="F116" s="47">
        <v>5</v>
      </c>
      <c r="G116" s="47">
        <v>5</v>
      </c>
      <c r="H116" s="47">
        <v>5</v>
      </c>
      <c r="I116" s="47">
        <v>5</v>
      </c>
      <c r="J116" s="47">
        <v>5</v>
      </c>
      <c r="K116" s="47">
        <v>5</v>
      </c>
      <c r="L116" s="1">
        <f t="shared" si="3"/>
        <v>40</v>
      </c>
      <c r="M116" s="1"/>
      <c r="N116" s="25">
        <f t="shared" si="4"/>
        <v>5</v>
      </c>
      <c r="O116" s="25">
        <f t="shared" si="5"/>
        <v>40</v>
      </c>
      <c r="P116" s="67">
        <v>44090</v>
      </c>
    </row>
    <row r="117" spans="1:16" x14ac:dyDescent="0.2">
      <c r="A117" s="104">
        <v>1117</v>
      </c>
      <c r="B117" s="67">
        <v>44088</v>
      </c>
      <c r="C117" s="31" t="s">
        <v>598</v>
      </c>
      <c r="D117" s="97">
        <v>4</v>
      </c>
      <c r="E117" s="47">
        <v>5</v>
      </c>
      <c r="F117" s="47">
        <v>5</v>
      </c>
      <c r="G117" s="47">
        <v>5</v>
      </c>
      <c r="H117" s="47">
        <v>5</v>
      </c>
      <c r="I117" s="47">
        <v>5</v>
      </c>
      <c r="J117" s="47">
        <v>5</v>
      </c>
      <c r="K117" s="47">
        <v>5</v>
      </c>
      <c r="L117" s="1">
        <f t="shared" si="3"/>
        <v>39</v>
      </c>
      <c r="M117" s="1"/>
      <c r="N117" s="25">
        <f t="shared" si="4"/>
        <v>4.875</v>
      </c>
      <c r="O117" s="25">
        <f t="shared" si="5"/>
        <v>39</v>
      </c>
      <c r="P117" s="67">
        <v>44088</v>
      </c>
    </row>
    <row r="118" spans="1:16" x14ac:dyDescent="0.2">
      <c r="A118" s="104">
        <v>1118</v>
      </c>
      <c r="B118" s="67">
        <v>44090</v>
      </c>
      <c r="C118" s="31" t="s">
        <v>585</v>
      </c>
      <c r="D118" s="97">
        <v>5</v>
      </c>
      <c r="E118" s="47">
        <v>5</v>
      </c>
      <c r="F118" s="47">
        <v>5</v>
      </c>
      <c r="G118" s="47">
        <v>5</v>
      </c>
      <c r="H118" s="47">
        <v>5</v>
      </c>
      <c r="I118" s="47">
        <v>5</v>
      </c>
      <c r="J118" s="47">
        <v>5</v>
      </c>
      <c r="K118" s="47">
        <v>5</v>
      </c>
      <c r="L118" s="1">
        <f t="shared" si="3"/>
        <v>40</v>
      </c>
      <c r="M118" s="1"/>
      <c r="N118" s="25">
        <f t="shared" si="4"/>
        <v>5</v>
      </c>
      <c r="O118" s="25">
        <f t="shared" si="5"/>
        <v>40</v>
      </c>
      <c r="P118" s="67">
        <v>44090</v>
      </c>
    </row>
    <row r="119" spans="1:16" x14ac:dyDescent="0.2">
      <c r="A119" s="104">
        <v>1119</v>
      </c>
      <c r="B119" s="67">
        <v>44209</v>
      </c>
      <c r="C119" s="31" t="s">
        <v>585</v>
      </c>
      <c r="D119" s="97">
        <v>4</v>
      </c>
      <c r="E119" s="47">
        <v>4</v>
      </c>
      <c r="F119" s="47">
        <v>5</v>
      </c>
      <c r="G119" s="47">
        <v>3</v>
      </c>
      <c r="H119" s="47">
        <v>5</v>
      </c>
      <c r="I119" s="47">
        <v>4</v>
      </c>
      <c r="J119" s="47">
        <v>3</v>
      </c>
      <c r="K119" s="47">
        <v>4</v>
      </c>
      <c r="L119" s="1">
        <f t="shared" si="3"/>
        <v>32</v>
      </c>
      <c r="M119" s="1"/>
      <c r="N119" s="25">
        <f t="shared" si="4"/>
        <v>4</v>
      </c>
      <c r="O119" s="25">
        <f t="shared" si="5"/>
        <v>32</v>
      </c>
      <c r="P119" s="67">
        <v>44209</v>
      </c>
    </row>
    <row r="120" spans="1:16" x14ac:dyDescent="0.2">
      <c r="A120" s="104">
        <v>1120</v>
      </c>
      <c r="B120" s="67">
        <v>44088</v>
      </c>
      <c r="C120" s="31" t="s">
        <v>598</v>
      </c>
      <c r="D120" s="97">
        <v>5</v>
      </c>
      <c r="E120" s="47">
        <v>5</v>
      </c>
      <c r="F120" s="47">
        <v>5</v>
      </c>
      <c r="G120" s="47">
        <v>5</v>
      </c>
      <c r="H120" s="47">
        <v>5</v>
      </c>
      <c r="I120" s="47">
        <v>5</v>
      </c>
      <c r="J120" s="47">
        <v>5</v>
      </c>
      <c r="K120" s="47">
        <v>5</v>
      </c>
      <c r="L120" s="1">
        <f t="shared" si="3"/>
        <v>40</v>
      </c>
      <c r="M120" s="1"/>
      <c r="N120" s="25">
        <f t="shared" si="4"/>
        <v>5</v>
      </c>
      <c r="O120" s="25">
        <f t="shared" si="5"/>
        <v>40</v>
      </c>
      <c r="P120" s="67">
        <v>44088</v>
      </c>
    </row>
    <row r="121" spans="1:16" x14ac:dyDescent="0.2">
      <c r="A121" s="104">
        <v>1121</v>
      </c>
      <c r="B121" s="67">
        <v>44088</v>
      </c>
      <c r="C121" s="31" t="s">
        <v>598</v>
      </c>
      <c r="D121" s="97">
        <v>5</v>
      </c>
      <c r="E121" s="47">
        <v>5</v>
      </c>
      <c r="F121" s="47">
        <v>5</v>
      </c>
      <c r="G121" s="47">
        <v>5</v>
      </c>
      <c r="H121" s="47">
        <v>5</v>
      </c>
      <c r="I121" s="47">
        <v>4</v>
      </c>
      <c r="J121" s="47">
        <v>4</v>
      </c>
      <c r="K121" s="47">
        <v>4</v>
      </c>
      <c r="L121" s="1">
        <f t="shared" si="3"/>
        <v>37</v>
      </c>
      <c r="M121" s="1"/>
      <c r="N121" s="25">
        <f t="shared" si="4"/>
        <v>4.625</v>
      </c>
      <c r="O121" s="25">
        <f t="shared" si="5"/>
        <v>37</v>
      </c>
      <c r="P121" s="67">
        <v>44088</v>
      </c>
    </row>
    <row r="122" spans="1:16" x14ac:dyDescent="0.2">
      <c r="A122" s="104">
        <v>1122</v>
      </c>
      <c r="B122" s="67">
        <v>44088</v>
      </c>
      <c r="C122" s="31" t="s">
        <v>598</v>
      </c>
      <c r="D122" s="97">
        <v>4</v>
      </c>
      <c r="E122" s="47">
        <v>4</v>
      </c>
      <c r="F122" s="47">
        <v>4</v>
      </c>
      <c r="G122" s="47">
        <v>5</v>
      </c>
      <c r="H122" s="47">
        <v>5</v>
      </c>
      <c r="I122" s="47">
        <v>3</v>
      </c>
      <c r="J122" s="47">
        <v>5</v>
      </c>
      <c r="K122" s="47">
        <v>3</v>
      </c>
      <c r="L122" s="1">
        <f t="shared" si="3"/>
        <v>33</v>
      </c>
      <c r="M122" s="1"/>
      <c r="N122" s="25">
        <f t="shared" si="4"/>
        <v>4.125</v>
      </c>
      <c r="O122" s="25">
        <f t="shared" si="5"/>
        <v>33</v>
      </c>
      <c r="P122" s="67">
        <v>44088</v>
      </c>
    </row>
    <row r="123" spans="1:16" x14ac:dyDescent="0.2">
      <c r="A123" s="104">
        <v>1123</v>
      </c>
      <c r="B123" s="67">
        <v>44088</v>
      </c>
      <c r="C123" s="31" t="s">
        <v>598</v>
      </c>
      <c r="D123" s="97">
        <v>5</v>
      </c>
      <c r="E123" s="47">
        <v>5</v>
      </c>
      <c r="F123" s="47">
        <v>5</v>
      </c>
      <c r="G123" s="47">
        <v>4</v>
      </c>
      <c r="H123" s="47">
        <v>4</v>
      </c>
      <c r="I123" s="47">
        <v>3</v>
      </c>
      <c r="J123" s="47">
        <v>4</v>
      </c>
      <c r="K123" s="47">
        <v>4</v>
      </c>
      <c r="L123" s="1">
        <f t="shared" si="3"/>
        <v>34</v>
      </c>
      <c r="M123" s="1"/>
      <c r="N123" s="25">
        <f t="shared" si="4"/>
        <v>4.25</v>
      </c>
      <c r="O123" s="25">
        <f t="shared" si="5"/>
        <v>34</v>
      </c>
      <c r="P123" s="67">
        <v>44088</v>
      </c>
    </row>
    <row r="124" spans="1:16" hidden="1" x14ac:dyDescent="0.2">
      <c r="A124" s="104">
        <v>1124</v>
      </c>
      <c r="B124" s="31"/>
      <c r="C124" s="31"/>
      <c r="D124" s="97"/>
      <c r="E124" s="47"/>
      <c r="F124" s="47"/>
      <c r="G124" s="47"/>
      <c r="H124" s="47"/>
      <c r="I124" s="47"/>
      <c r="J124" s="47"/>
      <c r="K124" s="47"/>
      <c r="L124" s="1">
        <f t="shared" si="3"/>
        <v>0</v>
      </c>
      <c r="M124" s="1"/>
      <c r="N124" s="25" t="e">
        <f t="shared" si="4"/>
        <v>#DIV/0!</v>
      </c>
      <c r="O124" s="25" t="e">
        <f t="shared" si="5"/>
        <v>#DIV/0!</v>
      </c>
      <c r="P124" s="31"/>
    </row>
    <row r="125" spans="1:16" x14ac:dyDescent="0.2">
      <c r="A125" s="104">
        <v>1125</v>
      </c>
      <c r="B125" s="67">
        <v>44089</v>
      </c>
      <c r="C125" s="31" t="s">
        <v>591</v>
      </c>
      <c r="D125" s="97">
        <v>5</v>
      </c>
      <c r="E125" s="47">
        <v>4</v>
      </c>
      <c r="F125" s="47">
        <v>5</v>
      </c>
      <c r="G125" s="47">
        <v>5</v>
      </c>
      <c r="H125" s="47">
        <v>5</v>
      </c>
      <c r="I125" s="47">
        <v>5</v>
      </c>
      <c r="J125" s="47">
        <v>5</v>
      </c>
      <c r="K125" s="47">
        <v>5</v>
      </c>
      <c r="L125" s="1">
        <f t="shared" si="3"/>
        <v>39</v>
      </c>
      <c r="M125" s="1"/>
      <c r="N125" s="25">
        <f t="shared" si="4"/>
        <v>4.875</v>
      </c>
      <c r="O125" s="25">
        <f t="shared" si="5"/>
        <v>39</v>
      </c>
      <c r="P125" s="67">
        <v>44089</v>
      </c>
    </row>
    <row r="126" spans="1:16" x14ac:dyDescent="0.2">
      <c r="A126" s="104">
        <v>1126</v>
      </c>
      <c r="B126" s="67">
        <v>44088</v>
      </c>
      <c r="C126" s="31" t="s">
        <v>598</v>
      </c>
      <c r="D126" s="97">
        <v>5</v>
      </c>
      <c r="E126" s="47">
        <v>5</v>
      </c>
      <c r="F126" s="47">
        <v>5</v>
      </c>
      <c r="G126" s="47">
        <v>5</v>
      </c>
      <c r="H126" s="47">
        <v>5</v>
      </c>
      <c r="I126" s="47">
        <v>5</v>
      </c>
      <c r="J126" s="47">
        <v>5</v>
      </c>
      <c r="K126" s="47">
        <v>1</v>
      </c>
      <c r="L126" s="1">
        <f t="shared" si="3"/>
        <v>36</v>
      </c>
      <c r="M126" s="1"/>
      <c r="N126" s="25">
        <f t="shared" si="4"/>
        <v>4.5</v>
      </c>
      <c r="O126" s="25">
        <f t="shared" si="5"/>
        <v>36</v>
      </c>
      <c r="P126" s="67">
        <v>44088</v>
      </c>
    </row>
    <row r="127" spans="1:16" x14ac:dyDescent="0.2">
      <c r="A127" s="104">
        <v>1127</v>
      </c>
      <c r="B127" s="67">
        <v>44088</v>
      </c>
      <c r="C127" s="31" t="s">
        <v>598</v>
      </c>
      <c r="D127" s="100">
        <v>5</v>
      </c>
      <c r="E127" s="31">
        <v>5</v>
      </c>
      <c r="F127" s="31">
        <v>5</v>
      </c>
      <c r="G127" s="31">
        <v>5</v>
      </c>
      <c r="H127" s="31">
        <v>5</v>
      </c>
      <c r="I127" s="31">
        <v>5</v>
      </c>
      <c r="J127" s="31">
        <v>5</v>
      </c>
      <c r="K127" s="31">
        <v>5</v>
      </c>
      <c r="L127" s="1">
        <f t="shared" si="3"/>
        <v>40</v>
      </c>
      <c r="M127" s="1"/>
      <c r="N127" s="25">
        <f t="shared" si="4"/>
        <v>5</v>
      </c>
      <c r="O127" s="25">
        <f t="shared" si="5"/>
        <v>40</v>
      </c>
      <c r="P127" s="67">
        <v>44088</v>
      </c>
    </row>
    <row r="128" spans="1:16" x14ac:dyDescent="0.2">
      <c r="A128" s="104">
        <v>1128</v>
      </c>
      <c r="B128" s="67">
        <v>44088</v>
      </c>
      <c r="C128" s="31" t="s">
        <v>598</v>
      </c>
      <c r="D128" s="100">
        <v>5</v>
      </c>
      <c r="E128" s="31">
        <v>5</v>
      </c>
      <c r="F128" s="31">
        <v>5</v>
      </c>
      <c r="G128" s="31">
        <v>5</v>
      </c>
      <c r="H128" s="31">
        <v>5</v>
      </c>
      <c r="I128" s="31">
        <v>5</v>
      </c>
      <c r="J128" s="31">
        <v>5</v>
      </c>
      <c r="K128" s="31">
        <v>5</v>
      </c>
      <c r="L128" s="1">
        <f t="shared" si="3"/>
        <v>40</v>
      </c>
      <c r="M128" s="1"/>
      <c r="N128" s="25">
        <f t="shared" si="4"/>
        <v>5</v>
      </c>
      <c r="O128" s="25">
        <f t="shared" si="5"/>
        <v>40</v>
      </c>
      <c r="P128" s="67">
        <v>44088</v>
      </c>
    </row>
    <row r="129" spans="1:16" x14ac:dyDescent="0.2">
      <c r="A129" s="104">
        <v>1129</v>
      </c>
      <c r="B129" s="67">
        <v>44088</v>
      </c>
      <c r="C129" s="31" t="s">
        <v>598</v>
      </c>
      <c r="D129" s="100">
        <v>4</v>
      </c>
      <c r="E129" s="31">
        <v>4</v>
      </c>
      <c r="F129" s="31">
        <v>4</v>
      </c>
      <c r="G129" s="31">
        <v>5</v>
      </c>
      <c r="H129" s="31">
        <v>5</v>
      </c>
      <c r="I129" s="31">
        <v>3</v>
      </c>
      <c r="J129" s="31">
        <v>4</v>
      </c>
      <c r="K129" s="31">
        <v>3</v>
      </c>
      <c r="L129" s="1">
        <f t="shared" si="3"/>
        <v>32</v>
      </c>
      <c r="M129" s="1"/>
      <c r="N129" s="25">
        <f t="shared" si="4"/>
        <v>4</v>
      </c>
      <c r="O129" s="25">
        <f t="shared" si="5"/>
        <v>32</v>
      </c>
      <c r="P129" s="67">
        <v>44088</v>
      </c>
    </row>
    <row r="130" spans="1:16" x14ac:dyDescent="0.2">
      <c r="A130" s="105">
        <v>1130</v>
      </c>
      <c r="B130" s="67">
        <v>44090</v>
      </c>
      <c r="C130" s="31" t="s">
        <v>599</v>
      </c>
      <c r="D130" s="100">
        <v>5</v>
      </c>
      <c r="E130" s="31">
        <v>5</v>
      </c>
      <c r="F130" s="31">
        <v>5</v>
      </c>
      <c r="G130" s="31">
        <v>5</v>
      </c>
      <c r="H130" s="31">
        <v>5</v>
      </c>
      <c r="I130" s="31">
        <v>5</v>
      </c>
      <c r="J130" s="31">
        <v>5</v>
      </c>
      <c r="K130" s="31">
        <v>5</v>
      </c>
      <c r="L130" s="32">
        <f t="shared" ref="L130:L193" si="6">SUM(D130:K130)</f>
        <v>40</v>
      </c>
      <c r="M130" s="1"/>
      <c r="N130" s="25">
        <f t="shared" ref="N130:N193" si="7">AVERAGE(D130:K130)</f>
        <v>5</v>
      </c>
      <c r="O130" s="25">
        <f t="shared" si="5"/>
        <v>40</v>
      </c>
      <c r="P130" s="67">
        <v>44090</v>
      </c>
    </row>
    <row r="131" spans="1:16" x14ac:dyDescent="0.2">
      <c r="A131" s="105">
        <v>1131</v>
      </c>
      <c r="B131" s="67">
        <v>44089</v>
      </c>
      <c r="C131" s="31" t="s">
        <v>591</v>
      </c>
      <c r="D131" s="100">
        <v>5</v>
      </c>
      <c r="E131" s="31">
        <v>4</v>
      </c>
      <c r="F131" s="31">
        <v>5</v>
      </c>
      <c r="G131" s="31">
        <v>5</v>
      </c>
      <c r="H131" s="31">
        <v>5</v>
      </c>
      <c r="I131" s="31">
        <v>5</v>
      </c>
      <c r="J131" s="31">
        <v>5</v>
      </c>
      <c r="K131" s="31">
        <v>5</v>
      </c>
      <c r="L131" s="32">
        <f t="shared" si="6"/>
        <v>39</v>
      </c>
      <c r="M131" s="1"/>
      <c r="N131" s="25">
        <f t="shared" si="7"/>
        <v>4.875</v>
      </c>
      <c r="O131" s="25">
        <f t="shared" ref="O131:O194" si="8">N131*8</f>
        <v>39</v>
      </c>
      <c r="P131" s="67">
        <v>44089</v>
      </c>
    </row>
    <row r="132" spans="1:16" x14ac:dyDescent="0.2">
      <c r="A132" s="105">
        <v>1132</v>
      </c>
      <c r="B132" s="67">
        <v>44090</v>
      </c>
      <c r="C132" s="31" t="s">
        <v>599</v>
      </c>
      <c r="D132" s="100">
        <v>5</v>
      </c>
      <c r="E132" s="31">
        <v>5</v>
      </c>
      <c r="F132" s="31">
        <v>5</v>
      </c>
      <c r="G132" s="31">
        <v>5</v>
      </c>
      <c r="H132" s="31">
        <v>5</v>
      </c>
      <c r="I132" s="31">
        <v>5</v>
      </c>
      <c r="J132" s="31">
        <v>5</v>
      </c>
      <c r="K132" s="31">
        <v>5</v>
      </c>
      <c r="L132" s="32">
        <f t="shared" si="6"/>
        <v>40</v>
      </c>
      <c r="M132" s="1"/>
      <c r="N132" s="25">
        <f t="shared" si="7"/>
        <v>5</v>
      </c>
      <c r="O132" s="25">
        <f t="shared" si="8"/>
        <v>40</v>
      </c>
      <c r="P132" s="67">
        <v>44090</v>
      </c>
    </row>
    <row r="133" spans="1:16" hidden="1" x14ac:dyDescent="0.2">
      <c r="A133" s="105">
        <v>1133</v>
      </c>
      <c r="B133" s="31"/>
      <c r="C133" s="31"/>
      <c r="D133" s="100"/>
      <c r="E133" s="31"/>
      <c r="F133" s="31"/>
      <c r="G133" s="31"/>
      <c r="H133" s="31"/>
      <c r="I133" s="31"/>
      <c r="J133" s="31"/>
      <c r="K133" s="31"/>
      <c r="L133" s="32">
        <f t="shared" si="6"/>
        <v>0</v>
      </c>
      <c r="M133" s="1"/>
      <c r="N133" s="25" t="e">
        <f t="shared" si="7"/>
        <v>#DIV/0!</v>
      </c>
      <c r="O133" s="25" t="e">
        <f t="shared" si="8"/>
        <v>#DIV/0!</v>
      </c>
      <c r="P133" s="31"/>
    </row>
    <row r="134" spans="1:16" x14ac:dyDescent="0.2">
      <c r="A134" s="105">
        <v>1134</v>
      </c>
      <c r="B134" s="67">
        <v>44089</v>
      </c>
      <c r="C134" s="31" t="s">
        <v>591</v>
      </c>
      <c r="D134" s="100">
        <v>4</v>
      </c>
      <c r="E134" s="31">
        <v>5</v>
      </c>
      <c r="F134" s="31">
        <v>3</v>
      </c>
      <c r="G134" s="31">
        <v>5</v>
      </c>
      <c r="H134" s="31">
        <v>5</v>
      </c>
      <c r="I134" s="31">
        <v>5</v>
      </c>
      <c r="J134" s="31">
        <v>5</v>
      </c>
      <c r="K134" s="31">
        <v>5</v>
      </c>
      <c r="L134" s="32">
        <f t="shared" si="6"/>
        <v>37</v>
      </c>
      <c r="M134" s="1"/>
      <c r="N134" s="25">
        <f t="shared" si="7"/>
        <v>4.625</v>
      </c>
      <c r="O134" s="25">
        <f t="shared" si="8"/>
        <v>37</v>
      </c>
      <c r="P134" s="67">
        <v>44089</v>
      </c>
    </row>
    <row r="135" spans="1:16" x14ac:dyDescent="0.2">
      <c r="A135" s="105">
        <v>1135</v>
      </c>
      <c r="B135" s="67">
        <v>44052</v>
      </c>
      <c r="C135" s="31" t="s">
        <v>562</v>
      </c>
      <c r="D135" s="100">
        <v>5</v>
      </c>
      <c r="E135" s="31">
        <v>5</v>
      </c>
      <c r="F135" s="31">
        <v>5</v>
      </c>
      <c r="G135" s="31">
        <v>5</v>
      </c>
      <c r="H135" s="31">
        <v>5</v>
      </c>
      <c r="I135" s="31">
        <v>5</v>
      </c>
      <c r="J135" s="31">
        <v>5</v>
      </c>
      <c r="K135" s="31">
        <v>5</v>
      </c>
      <c r="L135" s="32">
        <f t="shared" si="6"/>
        <v>40</v>
      </c>
      <c r="M135" s="1"/>
      <c r="N135" s="25">
        <f t="shared" si="7"/>
        <v>5</v>
      </c>
      <c r="O135" s="25">
        <f t="shared" si="8"/>
        <v>40</v>
      </c>
      <c r="P135" s="67">
        <v>44052</v>
      </c>
    </row>
    <row r="136" spans="1:16" hidden="1" x14ac:dyDescent="0.2">
      <c r="A136" s="105">
        <v>1136</v>
      </c>
      <c r="B136" s="31"/>
      <c r="C136" s="31"/>
      <c r="D136" s="100"/>
      <c r="E136" s="31"/>
      <c r="F136" s="31"/>
      <c r="G136" s="31"/>
      <c r="H136" s="31"/>
      <c r="I136" s="31"/>
      <c r="J136" s="31"/>
      <c r="K136" s="31"/>
      <c r="L136" s="32">
        <f t="shared" si="6"/>
        <v>0</v>
      </c>
      <c r="M136" s="1"/>
      <c r="N136" s="25" t="e">
        <f t="shared" si="7"/>
        <v>#DIV/0!</v>
      </c>
      <c r="O136" s="25" t="e">
        <f t="shared" si="8"/>
        <v>#DIV/0!</v>
      </c>
      <c r="P136" s="31"/>
    </row>
    <row r="137" spans="1:16" x14ac:dyDescent="0.2">
      <c r="A137" s="105">
        <v>1137</v>
      </c>
      <c r="B137" s="67">
        <v>44090</v>
      </c>
      <c r="C137" s="31" t="s">
        <v>599</v>
      </c>
      <c r="D137" s="100">
        <v>5</v>
      </c>
      <c r="E137" s="31">
        <v>5</v>
      </c>
      <c r="F137" s="31">
        <v>5</v>
      </c>
      <c r="G137" s="31">
        <v>5</v>
      </c>
      <c r="H137" s="31">
        <v>5</v>
      </c>
      <c r="I137" s="31">
        <v>5</v>
      </c>
      <c r="J137" s="31">
        <v>5</v>
      </c>
      <c r="K137" s="31">
        <v>5</v>
      </c>
      <c r="L137" s="32">
        <f t="shared" si="6"/>
        <v>40</v>
      </c>
      <c r="M137" s="1"/>
      <c r="N137" s="25">
        <f t="shared" si="7"/>
        <v>5</v>
      </c>
      <c r="O137" s="25">
        <f t="shared" si="8"/>
        <v>40</v>
      </c>
      <c r="P137" s="67">
        <v>44090</v>
      </c>
    </row>
    <row r="138" spans="1:16" hidden="1" x14ac:dyDescent="0.2">
      <c r="A138" s="105">
        <v>1138</v>
      </c>
      <c r="B138" s="31"/>
      <c r="C138" s="31"/>
      <c r="D138" s="100"/>
      <c r="E138" s="31"/>
      <c r="F138" s="31"/>
      <c r="G138" s="31"/>
      <c r="H138" s="31"/>
      <c r="I138" s="31"/>
      <c r="J138" s="31"/>
      <c r="K138" s="31"/>
      <c r="L138" s="32">
        <f t="shared" si="6"/>
        <v>0</v>
      </c>
      <c r="M138" s="1"/>
      <c r="N138" s="25" t="e">
        <f t="shared" si="7"/>
        <v>#DIV/0!</v>
      </c>
      <c r="O138" s="25" t="e">
        <f t="shared" si="8"/>
        <v>#DIV/0!</v>
      </c>
      <c r="P138" s="31"/>
    </row>
    <row r="139" spans="1:16" x14ac:dyDescent="0.2">
      <c r="A139" s="105">
        <v>1139</v>
      </c>
      <c r="B139" s="67">
        <v>44209</v>
      </c>
      <c r="C139" s="31" t="s">
        <v>585</v>
      </c>
      <c r="D139" s="100">
        <v>5</v>
      </c>
      <c r="E139" s="31">
        <v>4</v>
      </c>
      <c r="F139" s="31">
        <v>4</v>
      </c>
      <c r="G139" s="31">
        <v>4</v>
      </c>
      <c r="H139" s="31">
        <v>5</v>
      </c>
      <c r="I139" s="31">
        <v>5</v>
      </c>
      <c r="J139" s="31">
        <v>5</v>
      </c>
      <c r="K139" s="31">
        <v>5</v>
      </c>
      <c r="L139" s="32">
        <f t="shared" si="6"/>
        <v>37</v>
      </c>
      <c r="M139" s="1"/>
      <c r="N139" s="25">
        <f t="shared" si="7"/>
        <v>4.625</v>
      </c>
      <c r="O139" s="25">
        <f t="shared" si="8"/>
        <v>37</v>
      </c>
      <c r="P139" s="67">
        <v>44209</v>
      </c>
    </row>
    <row r="140" spans="1:16" x14ac:dyDescent="0.2">
      <c r="A140" s="105">
        <v>1140</v>
      </c>
      <c r="B140" s="67">
        <v>44090</v>
      </c>
      <c r="C140" s="31" t="s">
        <v>599</v>
      </c>
      <c r="D140" s="100">
        <v>5</v>
      </c>
      <c r="E140" s="31">
        <v>5</v>
      </c>
      <c r="F140" s="31">
        <v>5</v>
      </c>
      <c r="G140" s="31">
        <v>5</v>
      </c>
      <c r="H140" s="31">
        <v>5</v>
      </c>
      <c r="I140" s="31">
        <v>4</v>
      </c>
      <c r="J140" s="31">
        <v>5</v>
      </c>
      <c r="K140" s="31">
        <v>5</v>
      </c>
      <c r="L140" s="32">
        <f t="shared" si="6"/>
        <v>39</v>
      </c>
      <c r="M140" s="1"/>
      <c r="N140" s="25">
        <f t="shared" si="7"/>
        <v>4.875</v>
      </c>
      <c r="O140" s="25">
        <f t="shared" si="8"/>
        <v>39</v>
      </c>
      <c r="P140" s="67">
        <v>44090</v>
      </c>
    </row>
    <row r="141" spans="1:16" x14ac:dyDescent="0.2">
      <c r="A141" s="105">
        <v>1141</v>
      </c>
      <c r="B141" s="67">
        <v>44089</v>
      </c>
      <c r="C141" s="31" t="s">
        <v>591</v>
      </c>
      <c r="D141" s="100">
        <v>5</v>
      </c>
      <c r="E141" s="31">
        <v>5</v>
      </c>
      <c r="F141" s="31">
        <v>5</v>
      </c>
      <c r="G141" s="31">
        <v>5</v>
      </c>
      <c r="H141" s="31">
        <v>5</v>
      </c>
      <c r="I141" s="31">
        <v>5</v>
      </c>
      <c r="J141" s="31">
        <v>5</v>
      </c>
      <c r="K141" s="31">
        <v>5</v>
      </c>
      <c r="L141" s="32">
        <f t="shared" si="6"/>
        <v>40</v>
      </c>
      <c r="M141" s="1"/>
      <c r="N141" s="25">
        <f t="shared" si="7"/>
        <v>5</v>
      </c>
      <c r="O141" s="25">
        <f t="shared" si="8"/>
        <v>40</v>
      </c>
      <c r="P141" s="67">
        <v>44089</v>
      </c>
    </row>
    <row r="142" spans="1:16" x14ac:dyDescent="0.2">
      <c r="A142" s="105">
        <v>1142</v>
      </c>
      <c r="B142" s="67">
        <v>44089</v>
      </c>
      <c r="C142" s="31" t="s">
        <v>591</v>
      </c>
      <c r="D142" s="100">
        <v>5</v>
      </c>
      <c r="E142" s="31">
        <v>5</v>
      </c>
      <c r="F142" s="31">
        <v>5</v>
      </c>
      <c r="G142" s="31">
        <v>5</v>
      </c>
      <c r="H142" s="31">
        <v>5</v>
      </c>
      <c r="I142" s="31">
        <v>5</v>
      </c>
      <c r="J142" s="31">
        <v>5</v>
      </c>
      <c r="K142" s="31">
        <v>4</v>
      </c>
      <c r="L142" s="32">
        <f t="shared" si="6"/>
        <v>39</v>
      </c>
      <c r="M142" s="1"/>
      <c r="N142" s="25">
        <f t="shared" si="7"/>
        <v>4.875</v>
      </c>
      <c r="O142" s="25">
        <f t="shared" si="8"/>
        <v>39</v>
      </c>
      <c r="P142" s="67">
        <v>44089</v>
      </c>
    </row>
    <row r="143" spans="1:16" x14ac:dyDescent="0.2">
      <c r="A143" s="105">
        <v>1143</v>
      </c>
      <c r="B143" s="67">
        <v>44090</v>
      </c>
      <c r="C143" s="31" t="s">
        <v>599</v>
      </c>
      <c r="D143" s="100">
        <v>5</v>
      </c>
      <c r="E143" s="31">
        <v>4</v>
      </c>
      <c r="F143" s="31">
        <v>4</v>
      </c>
      <c r="G143" s="31">
        <v>4</v>
      </c>
      <c r="H143" s="31">
        <v>4</v>
      </c>
      <c r="I143" s="31">
        <v>4</v>
      </c>
      <c r="J143" s="31">
        <v>5</v>
      </c>
      <c r="K143" s="31">
        <v>4</v>
      </c>
      <c r="L143" s="32">
        <f t="shared" si="6"/>
        <v>34</v>
      </c>
      <c r="M143" s="1"/>
      <c r="N143" s="25">
        <f t="shared" si="7"/>
        <v>4.25</v>
      </c>
      <c r="O143" s="25">
        <f t="shared" si="8"/>
        <v>34</v>
      </c>
      <c r="P143" s="67">
        <v>44090</v>
      </c>
    </row>
    <row r="144" spans="1:16" hidden="1" x14ac:dyDescent="0.2">
      <c r="A144" s="105">
        <v>1144</v>
      </c>
      <c r="B144" s="31"/>
      <c r="C144" s="31"/>
      <c r="D144" s="100"/>
      <c r="E144" s="31"/>
      <c r="F144" s="31"/>
      <c r="G144" s="31"/>
      <c r="H144" s="31"/>
      <c r="I144" s="31"/>
      <c r="J144" s="31"/>
      <c r="K144" s="31"/>
      <c r="L144" s="32">
        <f t="shared" si="6"/>
        <v>0</v>
      </c>
      <c r="M144" s="1"/>
      <c r="N144" s="25" t="e">
        <f t="shared" si="7"/>
        <v>#DIV/0!</v>
      </c>
      <c r="O144" s="25" t="e">
        <f t="shared" si="8"/>
        <v>#DIV/0!</v>
      </c>
      <c r="P144" s="31"/>
    </row>
    <row r="145" spans="1:16" x14ac:dyDescent="0.2">
      <c r="A145" s="105">
        <v>1145</v>
      </c>
      <c r="B145" s="67">
        <v>44090</v>
      </c>
      <c r="C145" s="31" t="s">
        <v>599</v>
      </c>
      <c r="D145" s="100">
        <v>5</v>
      </c>
      <c r="E145" s="31">
        <v>5</v>
      </c>
      <c r="F145" s="31">
        <v>5</v>
      </c>
      <c r="G145" s="31">
        <v>4</v>
      </c>
      <c r="H145" s="31">
        <v>3</v>
      </c>
      <c r="I145" s="31">
        <v>5</v>
      </c>
      <c r="J145" s="31">
        <v>5</v>
      </c>
      <c r="K145" s="31">
        <v>5</v>
      </c>
      <c r="L145" s="32">
        <f t="shared" si="6"/>
        <v>37</v>
      </c>
      <c r="M145" s="1"/>
      <c r="N145" s="25">
        <f t="shared" si="7"/>
        <v>4.625</v>
      </c>
      <c r="O145" s="25">
        <f t="shared" si="8"/>
        <v>37</v>
      </c>
      <c r="P145" s="67">
        <v>44090</v>
      </c>
    </row>
    <row r="146" spans="1:16" x14ac:dyDescent="0.2">
      <c r="A146" s="105">
        <v>1146</v>
      </c>
      <c r="B146" s="67">
        <v>44089</v>
      </c>
      <c r="C146" s="31" t="s">
        <v>591</v>
      </c>
      <c r="D146" s="100">
        <v>5</v>
      </c>
      <c r="E146" s="31">
        <v>5</v>
      </c>
      <c r="F146" s="31">
        <v>5</v>
      </c>
      <c r="G146" s="31">
        <v>5</v>
      </c>
      <c r="H146" s="31">
        <v>5</v>
      </c>
      <c r="I146" s="31">
        <v>5</v>
      </c>
      <c r="J146" s="31">
        <v>5</v>
      </c>
      <c r="K146" s="31">
        <v>5</v>
      </c>
      <c r="L146" s="32">
        <f t="shared" si="6"/>
        <v>40</v>
      </c>
      <c r="M146" s="1"/>
      <c r="N146" s="25">
        <f t="shared" si="7"/>
        <v>5</v>
      </c>
      <c r="O146" s="25">
        <f t="shared" si="8"/>
        <v>40</v>
      </c>
      <c r="P146" s="67">
        <v>44089</v>
      </c>
    </row>
    <row r="147" spans="1:16" x14ac:dyDescent="0.2">
      <c r="A147" s="105">
        <v>1147</v>
      </c>
      <c r="B147" s="67">
        <v>44090</v>
      </c>
      <c r="C147" s="31" t="s">
        <v>599</v>
      </c>
      <c r="D147" s="100">
        <v>5</v>
      </c>
      <c r="E147" s="31">
        <v>5</v>
      </c>
      <c r="F147" s="31">
        <v>5</v>
      </c>
      <c r="G147" s="31">
        <v>5</v>
      </c>
      <c r="H147" s="31">
        <v>5</v>
      </c>
      <c r="I147" s="31">
        <v>5</v>
      </c>
      <c r="J147" s="31">
        <v>5</v>
      </c>
      <c r="K147" s="31">
        <v>5</v>
      </c>
      <c r="L147" s="32">
        <f t="shared" si="6"/>
        <v>40</v>
      </c>
      <c r="M147" s="1"/>
      <c r="N147" s="25">
        <f t="shared" si="7"/>
        <v>5</v>
      </c>
      <c r="O147" s="25">
        <f t="shared" si="8"/>
        <v>40</v>
      </c>
      <c r="P147" s="67">
        <v>44090</v>
      </c>
    </row>
    <row r="148" spans="1:16" x14ac:dyDescent="0.2">
      <c r="A148" s="105">
        <v>1148</v>
      </c>
      <c r="B148" s="67">
        <v>44090</v>
      </c>
      <c r="C148" s="31" t="s">
        <v>599</v>
      </c>
      <c r="D148" s="100">
        <v>5</v>
      </c>
      <c r="E148" s="31">
        <v>5</v>
      </c>
      <c r="F148" s="31">
        <v>5</v>
      </c>
      <c r="G148" s="31">
        <v>5</v>
      </c>
      <c r="H148" s="31">
        <v>5</v>
      </c>
      <c r="I148" s="31">
        <v>5</v>
      </c>
      <c r="J148" s="31">
        <v>5</v>
      </c>
      <c r="K148" s="31">
        <v>5</v>
      </c>
      <c r="L148" s="32">
        <f t="shared" si="6"/>
        <v>40</v>
      </c>
      <c r="M148" s="1"/>
      <c r="N148" s="25">
        <f t="shared" si="7"/>
        <v>5</v>
      </c>
      <c r="O148" s="25">
        <f t="shared" si="8"/>
        <v>40</v>
      </c>
      <c r="P148" s="67">
        <v>44090</v>
      </c>
    </row>
    <row r="149" spans="1:16" hidden="1" x14ac:dyDescent="0.2">
      <c r="A149" s="103">
        <v>1149</v>
      </c>
      <c r="B149" s="31"/>
      <c r="C149" s="31"/>
      <c r="D149" s="100"/>
      <c r="E149" s="31"/>
      <c r="F149" s="31"/>
      <c r="G149" s="31"/>
      <c r="H149" s="31"/>
      <c r="I149" s="31"/>
      <c r="J149" s="31"/>
      <c r="K149" s="31"/>
      <c r="L149" s="1">
        <f t="shared" si="6"/>
        <v>0</v>
      </c>
      <c r="M149" s="1"/>
      <c r="N149" s="25" t="e">
        <f t="shared" si="7"/>
        <v>#DIV/0!</v>
      </c>
      <c r="O149" s="25" t="e">
        <f t="shared" si="8"/>
        <v>#DIV/0!</v>
      </c>
      <c r="P149" s="31"/>
    </row>
    <row r="150" spans="1:16" x14ac:dyDescent="0.2">
      <c r="A150" s="103">
        <v>1150</v>
      </c>
      <c r="B150" s="67">
        <v>44090</v>
      </c>
      <c r="C150" s="31" t="s">
        <v>599</v>
      </c>
      <c r="D150" s="97">
        <v>5</v>
      </c>
      <c r="E150" s="47">
        <v>3</v>
      </c>
      <c r="F150" s="47">
        <v>2</v>
      </c>
      <c r="G150" s="47">
        <v>3</v>
      </c>
      <c r="H150" s="47">
        <v>4</v>
      </c>
      <c r="I150" s="47">
        <v>4</v>
      </c>
      <c r="J150" s="47">
        <v>5</v>
      </c>
      <c r="K150" s="47">
        <v>5</v>
      </c>
      <c r="L150" s="26">
        <f t="shared" si="6"/>
        <v>31</v>
      </c>
      <c r="M150" s="26"/>
      <c r="N150" s="25">
        <f t="shared" si="7"/>
        <v>3.875</v>
      </c>
      <c r="O150" s="25">
        <f t="shared" si="8"/>
        <v>31</v>
      </c>
      <c r="P150" s="67">
        <v>44090</v>
      </c>
    </row>
    <row r="151" spans="1:16" x14ac:dyDescent="0.2">
      <c r="A151" s="103">
        <v>1151</v>
      </c>
      <c r="B151" s="67">
        <v>44090</v>
      </c>
      <c r="C151" s="31" t="s">
        <v>599</v>
      </c>
      <c r="D151" s="97">
        <v>5</v>
      </c>
      <c r="E151" s="47">
        <v>5</v>
      </c>
      <c r="F151" s="47">
        <v>5</v>
      </c>
      <c r="G151" s="47">
        <v>5</v>
      </c>
      <c r="H151" s="47">
        <v>5</v>
      </c>
      <c r="I151" s="47">
        <v>5</v>
      </c>
      <c r="J151" s="47">
        <v>5</v>
      </c>
      <c r="K151" s="47">
        <v>5</v>
      </c>
      <c r="L151" s="26">
        <f t="shared" si="6"/>
        <v>40</v>
      </c>
      <c r="M151" s="26"/>
      <c r="N151" s="25">
        <f t="shared" si="7"/>
        <v>5</v>
      </c>
      <c r="O151" s="25">
        <f t="shared" si="8"/>
        <v>40</v>
      </c>
      <c r="P151" s="67">
        <v>44090</v>
      </c>
    </row>
    <row r="152" spans="1:16" x14ac:dyDescent="0.2">
      <c r="A152" s="103">
        <v>1152</v>
      </c>
      <c r="B152" s="67">
        <v>44090</v>
      </c>
      <c r="C152" s="31" t="s">
        <v>585</v>
      </c>
      <c r="D152" s="97">
        <v>5</v>
      </c>
      <c r="E152" s="47">
        <v>5</v>
      </c>
      <c r="F152" s="47">
        <v>5</v>
      </c>
      <c r="G152" s="47">
        <v>5</v>
      </c>
      <c r="H152" s="47">
        <v>5</v>
      </c>
      <c r="I152" s="47">
        <v>5</v>
      </c>
      <c r="J152" s="47">
        <v>5</v>
      </c>
      <c r="K152" s="47">
        <v>5</v>
      </c>
      <c r="L152" s="26">
        <f t="shared" si="6"/>
        <v>40</v>
      </c>
      <c r="M152" s="26"/>
      <c r="N152" s="25">
        <f t="shared" si="7"/>
        <v>5</v>
      </c>
      <c r="O152" s="25">
        <f t="shared" si="8"/>
        <v>40</v>
      </c>
      <c r="P152" s="67">
        <v>44090</v>
      </c>
    </row>
    <row r="153" spans="1:16" x14ac:dyDescent="0.2">
      <c r="A153" s="103">
        <v>1153</v>
      </c>
      <c r="B153" s="98">
        <v>44215</v>
      </c>
      <c r="C153" s="99" t="s">
        <v>591</v>
      </c>
      <c r="D153" s="97">
        <v>5</v>
      </c>
      <c r="E153" s="47">
        <v>5</v>
      </c>
      <c r="F153" s="47">
        <v>5</v>
      </c>
      <c r="G153" s="47">
        <v>5</v>
      </c>
      <c r="H153" s="47">
        <v>5</v>
      </c>
      <c r="I153" s="47">
        <v>5</v>
      </c>
      <c r="J153" s="47">
        <v>5</v>
      </c>
      <c r="K153" s="47">
        <v>5</v>
      </c>
      <c r="L153" s="26">
        <f t="shared" si="6"/>
        <v>40</v>
      </c>
      <c r="M153" s="26"/>
      <c r="N153" s="25">
        <f t="shared" si="7"/>
        <v>5</v>
      </c>
      <c r="O153" s="25">
        <f t="shared" si="8"/>
        <v>40</v>
      </c>
      <c r="P153" s="98">
        <v>44215</v>
      </c>
    </row>
    <row r="154" spans="1:16" x14ac:dyDescent="0.2">
      <c r="A154" s="106">
        <v>2001</v>
      </c>
      <c r="B154" s="31"/>
      <c r="C154" s="31"/>
      <c r="D154" s="97"/>
      <c r="E154" s="47"/>
      <c r="F154" s="47"/>
      <c r="G154" s="47"/>
      <c r="H154" s="47"/>
      <c r="I154" s="47"/>
      <c r="J154" s="47"/>
      <c r="K154" s="47"/>
      <c r="L154" s="26">
        <f t="shared" si="6"/>
        <v>0</v>
      </c>
      <c r="M154" s="26"/>
      <c r="N154" s="25" t="e">
        <f t="shared" si="7"/>
        <v>#DIV/0!</v>
      </c>
      <c r="O154" s="25" t="e">
        <f t="shared" si="8"/>
        <v>#DIV/0!</v>
      </c>
      <c r="P154" s="67">
        <v>44052</v>
      </c>
    </row>
    <row r="155" spans="1:16" x14ac:dyDescent="0.2">
      <c r="A155" s="106">
        <v>2002</v>
      </c>
      <c r="B155" s="67">
        <v>44080</v>
      </c>
      <c r="C155" s="31" t="s">
        <v>598</v>
      </c>
      <c r="D155" s="97">
        <v>5</v>
      </c>
      <c r="E155" s="47">
        <v>5</v>
      </c>
      <c r="F155" s="47">
        <v>5</v>
      </c>
      <c r="G155" s="47">
        <v>5</v>
      </c>
      <c r="H155" s="47">
        <v>4</v>
      </c>
      <c r="I155" s="47">
        <v>5</v>
      </c>
      <c r="J155" s="47">
        <v>5</v>
      </c>
      <c r="K155" s="47">
        <v>5</v>
      </c>
      <c r="L155" s="26">
        <f t="shared" si="6"/>
        <v>39</v>
      </c>
      <c r="M155" s="26"/>
      <c r="N155" s="25">
        <f t="shared" si="7"/>
        <v>4.875</v>
      </c>
      <c r="O155" s="25">
        <f t="shared" si="8"/>
        <v>39</v>
      </c>
      <c r="P155" s="67">
        <v>44080</v>
      </c>
    </row>
    <row r="156" spans="1:16" x14ac:dyDescent="0.2">
      <c r="A156" s="106">
        <v>2003</v>
      </c>
      <c r="B156" s="67">
        <v>44209</v>
      </c>
      <c r="C156" s="31" t="s">
        <v>585</v>
      </c>
      <c r="D156" s="97">
        <v>4</v>
      </c>
      <c r="E156" s="47">
        <v>3</v>
      </c>
      <c r="F156" s="47">
        <v>3</v>
      </c>
      <c r="G156" s="47">
        <v>2</v>
      </c>
      <c r="H156" s="47">
        <v>1</v>
      </c>
      <c r="I156" s="47">
        <v>1</v>
      </c>
      <c r="J156" s="47">
        <v>2</v>
      </c>
      <c r="K156" s="47">
        <v>3</v>
      </c>
      <c r="L156" s="26">
        <f t="shared" si="6"/>
        <v>19</v>
      </c>
      <c r="M156" s="26"/>
      <c r="N156" s="25">
        <f t="shared" si="7"/>
        <v>2.375</v>
      </c>
      <c r="O156" s="25">
        <f t="shared" si="8"/>
        <v>19</v>
      </c>
      <c r="P156" s="67">
        <v>44209</v>
      </c>
    </row>
    <row r="157" spans="1:16" x14ac:dyDescent="0.2">
      <c r="A157" s="106">
        <v>2004</v>
      </c>
      <c r="B157" s="67">
        <v>44209</v>
      </c>
      <c r="C157" s="31" t="s">
        <v>585</v>
      </c>
      <c r="D157" s="97">
        <v>5</v>
      </c>
      <c r="E157" s="47">
        <v>5</v>
      </c>
      <c r="F157" s="47">
        <v>5</v>
      </c>
      <c r="G157" s="47">
        <v>5</v>
      </c>
      <c r="H157" s="47">
        <v>5</v>
      </c>
      <c r="I157" s="47">
        <v>5</v>
      </c>
      <c r="J157" s="47">
        <v>5</v>
      </c>
      <c r="K157" s="47">
        <v>5</v>
      </c>
      <c r="L157" s="26">
        <f t="shared" si="6"/>
        <v>40</v>
      </c>
      <c r="M157" s="26"/>
      <c r="N157" s="25">
        <f t="shared" si="7"/>
        <v>5</v>
      </c>
      <c r="O157" s="25">
        <f t="shared" si="8"/>
        <v>40</v>
      </c>
      <c r="P157" s="67">
        <v>44055</v>
      </c>
    </row>
    <row r="158" spans="1:16" x14ac:dyDescent="0.2">
      <c r="A158" s="106">
        <v>2005</v>
      </c>
      <c r="B158" s="31"/>
      <c r="C158" s="31"/>
      <c r="D158" s="97"/>
      <c r="E158" s="47"/>
      <c r="F158" s="47"/>
      <c r="G158" s="47"/>
      <c r="H158" s="47"/>
      <c r="I158" s="47"/>
      <c r="J158" s="47"/>
      <c r="K158" s="47"/>
      <c r="L158" s="26">
        <f t="shared" si="6"/>
        <v>0</v>
      </c>
      <c r="M158" s="26"/>
      <c r="N158" s="25" t="e">
        <f t="shared" si="7"/>
        <v>#DIV/0!</v>
      </c>
      <c r="O158" s="25" t="e">
        <f t="shared" si="8"/>
        <v>#DIV/0!</v>
      </c>
      <c r="P158" s="67">
        <v>44081</v>
      </c>
    </row>
    <row r="159" spans="1:16" x14ac:dyDescent="0.2">
      <c r="A159" s="106">
        <v>2006</v>
      </c>
      <c r="B159" s="67">
        <v>44080</v>
      </c>
      <c r="C159" s="31" t="s">
        <v>598</v>
      </c>
      <c r="D159" s="97">
        <v>5</v>
      </c>
      <c r="E159" s="47">
        <v>5</v>
      </c>
      <c r="F159" s="47">
        <v>5</v>
      </c>
      <c r="G159" s="47">
        <v>4</v>
      </c>
      <c r="H159" s="47">
        <v>4</v>
      </c>
      <c r="I159" s="47">
        <v>5</v>
      </c>
      <c r="J159" s="47">
        <v>5</v>
      </c>
      <c r="K159" s="47">
        <v>5</v>
      </c>
      <c r="L159" s="26">
        <f t="shared" si="6"/>
        <v>38</v>
      </c>
      <c r="M159" s="26"/>
      <c r="N159" s="25">
        <f t="shared" si="7"/>
        <v>4.75</v>
      </c>
      <c r="O159" s="25">
        <f t="shared" si="8"/>
        <v>38</v>
      </c>
      <c r="P159" s="67">
        <v>44080</v>
      </c>
    </row>
    <row r="160" spans="1:16" x14ac:dyDescent="0.2">
      <c r="A160" s="106">
        <v>2007</v>
      </c>
      <c r="B160" s="67">
        <v>44052</v>
      </c>
      <c r="C160" s="31" t="s">
        <v>562</v>
      </c>
      <c r="D160" s="97">
        <v>5</v>
      </c>
      <c r="E160" s="47">
        <v>5</v>
      </c>
      <c r="F160" s="47">
        <v>5</v>
      </c>
      <c r="G160" s="47">
        <v>5</v>
      </c>
      <c r="H160" s="47">
        <v>5</v>
      </c>
      <c r="I160" s="47">
        <v>4</v>
      </c>
      <c r="J160" s="47">
        <v>4</v>
      </c>
      <c r="K160" s="47">
        <v>1</v>
      </c>
      <c r="L160" s="26">
        <f t="shared" si="6"/>
        <v>34</v>
      </c>
      <c r="M160" s="26"/>
      <c r="N160" s="25">
        <f t="shared" si="7"/>
        <v>4.25</v>
      </c>
      <c r="O160" s="25">
        <f t="shared" si="8"/>
        <v>34</v>
      </c>
      <c r="P160" s="67">
        <v>44052</v>
      </c>
    </row>
    <row r="161" spans="1:16" x14ac:dyDescent="0.2">
      <c r="A161" s="106">
        <v>2008</v>
      </c>
      <c r="B161" s="67">
        <v>44061</v>
      </c>
      <c r="C161" s="31" t="s">
        <v>591</v>
      </c>
      <c r="D161" s="97">
        <v>5</v>
      </c>
      <c r="E161" s="47">
        <v>5</v>
      </c>
      <c r="F161" s="47">
        <v>5</v>
      </c>
      <c r="G161" s="47">
        <v>4</v>
      </c>
      <c r="H161" s="47">
        <v>5</v>
      </c>
      <c r="I161" s="47">
        <v>5</v>
      </c>
      <c r="J161" s="47">
        <v>5</v>
      </c>
      <c r="K161" s="47">
        <v>5</v>
      </c>
      <c r="L161" s="26">
        <f t="shared" si="6"/>
        <v>39</v>
      </c>
      <c r="M161" s="26"/>
      <c r="N161" s="25">
        <f t="shared" si="7"/>
        <v>4.875</v>
      </c>
      <c r="O161" s="25">
        <f t="shared" si="8"/>
        <v>39</v>
      </c>
      <c r="P161" s="67">
        <v>44061</v>
      </c>
    </row>
    <row r="162" spans="1:16" x14ac:dyDescent="0.2">
      <c r="A162" s="106">
        <v>2009</v>
      </c>
      <c r="B162" s="67">
        <v>44061</v>
      </c>
      <c r="C162" s="31" t="s">
        <v>591</v>
      </c>
      <c r="D162" s="97">
        <v>5</v>
      </c>
      <c r="E162" s="47">
        <v>4</v>
      </c>
      <c r="F162" s="47">
        <v>3</v>
      </c>
      <c r="G162" s="47">
        <v>3</v>
      </c>
      <c r="H162" s="47">
        <v>4</v>
      </c>
      <c r="I162" s="47">
        <v>4</v>
      </c>
      <c r="J162" s="47">
        <v>4</v>
      </c>
      <c r="K162" s="47">
        <v>4</v>
      </c>
      <c r="L162" s="26">
        <f t="shared" si="6"/>
        <v>31</v>
      </c>
      <c r="M162" s="26"/>
      <c r="N162" s="25">
        <f t="shared" si="7"/>
        <v>3.875</v>
      </c>
      <c r="O162" s="25">
        <f t="shared" si="8"/>
        <v>31</v>
      </c>
      <c r="P162" s="67">
        <v>44061</v>
      </c>
    </row>
    <row r="163" spans="1:16" x14ac:dyDescent="0.2">
      <c r="A163" s="106">
        <v>2010</v>
      </c>
      <c r="B163" s="67">
        <v>44209</v>
      </c>
      <c r="C163" s="31" t="s">
        <v>585</v>
      </c>
      <c r="D163" s="97">
        <v>5</v>
      </c>
      <c r="E163" s="47">
        <v>4</v>
      </c>
      <c r="F163" s="47">
        <v>4</v>
      </c>
      <c r="G163" s="47">
        <v>3</v>
      </c>
      <c r="H163" s="47">
        <v>5</v>
      </c>
      <c r="I163" s="47">
        <v>5</v>
      </c>
      <c r="J163" s="47">
        <v>4</v>
      </c>
      <c r="K163" s="47">
        <v>5</v>
      </c>
      <c r="L163" s="26">
        <f t="shared" si="6"/>
        <v>35</v>
      </c>
      <c r="M163" s="26"/>
      <c r="N163" s="25">
        <f t="shared" si="7"/>
        <v>4.375</v>
      </c>
      <c r="O163" s="25">
        <f t="shared" si="8"/>
        <v>35</v>
      </c>
      <c r="P163" s="67">
        <v>44209</v>
      </c>
    </row>
    <row r="164" spans="1:16" x14ac:dyDescent="0.2">
      <c r="A164" s="106">
        <v>2011</v>
      </c>
      <c r="B164" s="67">
        <v>44081</v>
      </c>
      <c r="C164" s="31" t="s">
        <v>599</v>
      </c>
      <c r="D164" s="97">
        <v>5</v>
      </c>
      <c r="E164" s="47">
        <v>5</v>
      </c>
      <c r="F164" s="47">
        <v>5</v>
      </c>
      <c r="G164" s="47">
        <v>5</v>
      </c>
      <c r="H164" s="47">
        <v>5</v>
      </c>
      <c r="I164" s="47">
        <v>5</v>
      </c>
      <c r="J164" s="47">
        <v>5</v>
      </c>
      <c r="K164" s="47">
        <v>5</v>
      </c>
      <c r="L164" s="26">
        <f t="shared" si="6"/>
        <v>40</v>
      </c>
      <c r="M164" s="26"/>
      <c r="N164" s="25">
        <f t="shared" si="7"/>
        <v>5</v>
      </c>
      <c r="O164" s="25">
        <f t="shared" si="8"/>
        <v>40</v>
      </c>
      <c r="P164" s="67">
        <v>44081</v>
      </c>
    </row>
    <row r="165" spans="1:16" x14ac:dyDescent="0.2">
      <c r="A165" s="106">
        <v>2012</v>
      </c>
      <c r="B165" s="67">
        <v>44081</v>
      </c>
      <c r="C165" s="31" t="s">
        <v>599</v>
      </c>
      <c r="D165" s="97">
        <v>4</v>
      </c>
      <c r="E165" s="47">
        <v>4</v>
      </c>
      <c r="F165" s="47">
        <v>4</v>
      </c>
      <c r="G165" s="47">
        <v>4</v>
      </c>
      <c r="H165" s="47">
        <v>5</v>
      </c>
      <c r="I165" s="47">
        <v>5</v>
      </c>
      <c r="J165" s="47">
        <v>5</v>
      </c>
      <c r="K165" s="47">
        <v>5</v>
      </c>
      <c r="L165" s="26">
        <f t="shared" si="6"/>
        <v>36</v>
      </c>
      <c r="M165" s="26"/>
      <c r="N165" s="25">
        <f t="shared" si="7"/>
        <v>4.5</v>
      </c>
      <c r="O165" s="25">
        <f t="shared" si="8"/>
        <v>36</v>
      </c>
      <c r="P165" s="67">
        <v>44081</v>
      </c>
    </row>
    <row r="166" spans="1:16" x14ac:dyDescent="0.2">
      <c r="A166" s="106">
        <v>2013</v>
      </c>
      <c r="B166" s="31"/>
      <c r="C166" s="31"/>
      <c r="D166" s="97"/>
      <c r="E166" s="47"/>
      <c r="F166" s="47"/>
      <c r="G166" s="47"/>
      <c r="H166" s="47"/>
      <c r="I166" s="47"/>
      <c r="J166" s="47"/>
      <c r="K166" s="47"/>
      <c r="L166" s="26">
        <f t="shared" si="6"/>
        <v>0</v>
      </c>
      <c r="M166" s="26"/>
      <c r="N166" s="25" t="e">
        <f t="shared" si="7"/>
        <v>#DIV/0!</v>
      </c>
      <c r="O166" s="25" t="e">
        <f t="shared" si="8"/>
        <v>#DIV/0!</v>
      </c>
      <c r="P166" s="67">
        <v>44055</v>
      </c>
    </row>
    <row r="167" spans="1:16" x14ac:dyDescent="0.2">
      <c r="A167" s="106">
        <v>2014</v>
      </c>
      <c r="B167" s="67">
        <v>44061</v>
      </c>
      <c r="C167" s="31" t="s">
        <v>591</v>
      </c>
      <c r="D167" s="97">
        <v>5</v>
      </c>
      <c r="E167" s="47">
        <v>5</v>
      </c>
      <c r="F167" s="47">
        <v>5</v>
      </c>
      <c r="G167" s="47">
        <v>5</v>
      </c>
      <c r="H167" s="47">
        <v>5</v>
      </c>
      <c r="I167" s="47">
        <v>5</v>
      </c>
      <c r="J167" s="47">
        <v>5</v>
      </c>
      <c r="K167" s="47">
        <v>5</v>
      </c>
      <c r="L167" s="26">
        <f t="shared" si="6"/>
        <v>40</v>
      </c>
      <c r="M167" s="26"/>
      <c r="N167" s="25">
        <f t="shared" si="7"/>
        <v>5</v>
      </c>
      <c r="O167" s="25">
        <f t="shared" si="8"/>
        <v>40</v>
      </c>
      <c r="P167" s="67">
        <v>44061</v>
      </c>
    </row>
    <row r="168" spans="1:16" x14ac:dyDescent="0.2">
      <c r="A168" s="106">
        <v>2015</v>
      </c>
      <c r="B168" s="31"/>
      <c r="C168" s="31"/>
      <c r="D168" s="97"/>
      <c r="E168" s="47"/>
      <c r="F168" s="47"/>
      <c r="G168" s="47"/>
      <c r="H168" s="47"/>
      <c r="I168" s="47"/>
      <c r="J168" s="47"/>
      <c r="K168" s="47"/>
      <c r="L168" s="26">
        <f t="shared" si="6"/>
        <v>0</v>
      </c>
      <c r="M168" s="26"/>
      <c r="N168" s="25" t="e">
        <f t="shared" si="7"/>
        <v>#DIV/0!</v>
      </c>
      <c r="O168" s="25" t="e">
        <f t="shared" si="8"/>
        <v>#DIV/0!</v>
      </c>
      <c r="P168" s="67">
        <v>44055</v>
      </c>
    </row>
    <row r="169" spans="1:16" x14ac:dyDescent="0.2">
      <c r="A169" s="106">
        <v>2016</v>
      </c>
      <c r="B169" s="31"/>
      <c r="C169" s="31"/>
      <c r="D169" s="97"/>
      <c r="E169" s="47"/>
      <c r="F169" s="47"/>
      <c r="G169" s="47"/>
      <c r="H169" s="47"/>
      <c r="I169" s="47"/>
      <c r="J169" s="47"/>
      <c r="K169" s="47"/>
      <c r="L169" s="26">
        <f t="shared" si="6"/>
        <v>0</v>
      </c>
      <c r="M169" s="26"/>
      <c r="N169" s="25" t="e">
        <f t="shared" si="7"/>
        <v>#DIV/0!</v>
      </c>
      <c r="O169" s="25" t="e">
        <f t="shared" si="8"/>
        <v>#DIV/0!</v>
      </c>
      <c r="P169" s="31" t="s">
        <v>685</v>
      </c>
    </row>
    <row r="170" spans="1:16" x14ac:dyDescent="0.2">
      <c r="A170" s="106">
        <v>2017</v>
      </c>
      <c r="B170" s="67">
        <v>44209</v>
      </c>
      <c r="C170" s="31" t="s">
        <v>585</v>
      </c>
      <c r="D170" s="97">
        <v>5</v>
      </c>
      <c r="E170" s="47">
        <v>5</v>
      </c>
      <c r="F170" s="47">
        <v>5</v>
      </c>
      <c r="G170" s="47">
        <v>5</v>
      </c>
      <c r="H170" s="47">
        <v>5</v>
      </c>
      <c r="I170" s="47">
        <v>5</v>
      </c>
      <c r="J170" s="47">
        <v>5</v>
      </c>
      <c r="K170" s="47">
        <v>5</v>
      </c>
      <c r="L170" s="26">
        <f t="shared" si="6"/>
        <v>40</v>
      </c>
      <c r="M170" s="26"/>
      <c r="N170" s="25">
        <f t="shared" si="7"/>
        <v>5</v>
      </c>
      <c r="O170" s="25">
        <f t="shared" si="8"/>
        <v>40</v>
      </c>
      <c r="P170" s="67">
        <v>44055</v>
      </c>
    </row>
    <row r="171" spans="1:16" x14ac:dyDescent="0.2">
      <c r="A171" s="106">
        <v>2018</v>
      </c>
      <c r="B171" s="67">
        <v>44052</v>
      </c>
      <c r="C171" s="31" t="s">
        <v>562</v>
      </c>
      <c r="D171" s="97">
        <v>4</v>
      </c>
      <c r="E171" s="47">
        <v>5</v>
      </c>
      <c r="F171" s="47">
        <v>4</v>
      </c>
      <c r="G171" s="47">
        <v>3</v>
      </c>
      <c r="H171" s="47">
        <v>2</v>
      </c>
      <c r="I171" s="47">
        <v>3</v>
      </c>
      <c r="J171" s="47">
        <v>4</v>
      </c>
      <c r="K171" s="47">
        <v>5</v>
      </c>
      <c r="L171" s="26">
        <f t="shared" si="6"/>
        <v>30</v>
      </c>
      <c r="M171" s="26"/>
      <c r="N171" s="25">
        <f t="shared" si="7"/>
        <v>3.75</v>
      </c>
      <c r="O171" s="25">
        <f t="shared" si="8"/>
        <v>30</v>
      </c>
      <c r="P171" s="67">
        <v>44052</v>
      </c>
    </row>
    <row r="172" spans="1:16" x14ac:dyDescent="0.2">
      <c r="A172" s="106">
        <v>2019</v>
      </c>
      <c r="B172" s="67">
        <v>44061</v>
      </c>
      <c r="C172" s="31" t="s">
        <v>591</v>
      </c>
      <c r="D172" s="97">
        <v>5</v>
      </c>
      <c r="E172" s="47">
        <v>4</v>
      </c>
      <c r="F172" s="47">
        <v>4</v>
      </c>
      <c r="G172" s="47">
        <v>3</v>
      </c>
      <c r="H172" s="47">
        <v>3</v>
      </c>
      <c r="I172" s="47">
        <v>4</v>
      </c>
      <c r="J172" s="47">
        <v>4</v>
      </c>
      <c r="K172" s="47">
        <v>4</v>
      </c>
      <c r="L172" s="26">
        <f t="shared" si="6"/>
        <v>31</v>
      </c>
      <c r="M172" s="26"/>
      <c r="N172" s="25">
        <f t="shared" si="7"/>
        <v>3.875</v>
      </c>
      <c r="O172" s="25">
        <f t="shared" si="8"/>
        <v>31</v>
      </c>
      <c r="P172" s="67">
        <v>44061</v>
      </c>
    </row>
    <row r="173" spans="1:16" x14ac:dyDescent="0.2">
      <c r="A173" s="106">
        <v>2020</v>
      </c>
      <c r="B173" s="67">
        <v>44061</v>
      </c>
      <c r="C173" s="31" t="s">
        <v>591</v>
      </c>
      <c r="D173" s="97">
        <v>5</v>
      </c>
      <c r="E173" s="47">
        <v>5</v>
      </c>
      <c r="F173" s="47">
        <v>5</v>
      </c>
      <c r="G173" s="47">
        <v>4</v>
      </c>
      <c r="H173" s="47">
        <v>5</v>
      </c>
      <c r="I173" s="47">
        <v>5</v>
      </c>
      <c r="J173" s="47">
        <v>5</v>
      </c>
      <c r="K173" s="47">
        <v>5</v>
      </c>
      <c r="L173" s="26">
        <f t="shared" si="6"/>
        <v>39</v>
      </c>
      <c r="M173" s="26"/>
      <c r="N173" s="25">
        <f t="shared" si="7"/>
        <v>4.875</v>
      </c>
      <c r="O173" s="25">
        <f t="shared" si="8"/>
        <v>39</v>
      </c>
      <c r="P173" s="67">
        <v>44061</v>
      </c>
    </row>
    <row r="174" spans="1:16" x14ac:dyDescent="0.2">
      <c r="A174" s="106">
        <v>2021</v>
      </c>
      <c r="B174" s="67">
        <v>44081</v>
      </c>
      <c r="C174" s="31" t="s">
        <v>599</v>
      </c>
      <c r="D174" s="97">
        <v>5</v>
      </c>
      <c r="E174" s="47">
        <v>5</v>
      </c>
      <c r="F174" s="47">
        <v>5</v>
      </c>
      <c r="G174" s="47">
        <v>5</v>
      </c>
      <c r="H174" s="47">
        <v>5</v>
      </c>
      <c r="I174" s="47">
        <v>5</v>
      </c>
      <c r="J174" s="47">
        <v>5</v>
      </c>
      <c r="K174" s="47">
        <v>5</v>
      </c>
      <c r="L174" s="26">
        <f t="shared" si="6"/>
        <v>40</v>
      </c>
      <c r="M174" s="26"/>
      <c r="N174" s="25">
        <f t="shared" si="7"/>
        <v>5</v>
      </c>
      <c r="O174" s="25">
        <f t="shared" si="8"/>
        <v>40</v>
      </c>
      <c r="P174" s="67">
        <v>44081</v>
      </c>
    </row>
    <row r="175" spans="1:16" x14ac:dyDescent="0.2">
      <c r="A175" s="106">
        <v>2022</v>
      </c>
      <c r="B175" s="67">
        <v>44146</v>
      </c>
      <c r="C175" s="31" t="s">
        <v>562</v>
      </c>
      <c r="D175" s="97">
        <v>5</v>
      </c>
      <c r="E175" s="47">
        <v>5</v>
      </c>
      <c r="F175" s="47">
        <v>5</v>
      </c>
      <c r="G175" s="47">
        <v>5</v>
      </c>
      <c r="H175" s="47">
        <v>5</v>
      </c>
      <c r="I175" s="47">
        <v>4</v>
      </c>
      <c r="J175" s="47">
        <v>5</v>
      </c>
      <c r="K175" s="47">
        <v>4</v>
      </c>
      <c r="L175" s="26">
        <f t="shared" si="6"/>
        <v>38</v>
      </c>
      <c r="M175" s="26"/>
      <c r="N175" s="25">
        <f t="shared" si="7"/>
        <v>4.75</v>
      </c>
      <c r="O175" s="25">
        <f t="shared" si="8"/>
        <v>38</v>
      </c>
      <c r="P175" s="67">
        <v>44146</v>
      </c>
    </row>
    <row r="176" spans="1:16" x14ac:dyDescent="0.2">
      <c r="A176" s="106">
        <v>2023</v>
      </c>
      <c r="B176" s="67">
        <v>44081</v>
      </c>
      <c r="C176" s="31" t="s">
        <v>599</v>
      </c>
      <c r="D176" s="97">
        <v>5</v>
      </c>
      <c r="E176" s="47">
        <v>5</v>
      </c>
      <c r="F176" s="47">
        <v>5</v>
      </c>
      <c r="G176" s="47">
        <v>5</v>
      </c>
      <c r="H176" s="47">
        <v>5</v>
      </c>
      <c r="I176" s="47">
        <v>4</v>
      </c>
      <c r="J176" s="47">
        <v>5</v>
      </c>
      <c r="K176" s="47">
        <v>5</v>
      </c>
      <c r="L176" s="26">
        <f t="shared" si="6"/>
        <v>39</v>
      </c>
      <c r="M176" s="26"/>
      <c r="N176" s="25">
        <f t="shared" si="7"/>
        <v>4.875</v>
      </c>
      <c r="O176" s="25">
        <f t="shared" si="8"/>
        <v>39</v>
      </c>
      <c r="P176" s="67">
        <v>44081</v>
      </c>
    </row>
    <row r="177" spans="1:16" x14ac:dyDescent="0.2">
      <c r="A177" s="106">
        <v>2024</v>
      </c>
      <c r="B177" s="67">
        <v>44052</v>
      </c>
      <c r="C177" s="31" t="s">
        <v>562</v>
      </c>
      <c r="D177" s="97">
        <v>5</v>
      </c>
      <c r="E177" s="47">
        <v>5</v>
      </c>
      <c r="F177" s="47">
        <v>4</v>
      </c>
      <c r="G177" s="47">
        <v>4</v>
      </c>
      <c r="H177" s="47">
        <v>4</v>
      </c>
      <c r="I177" s="47">
        <v>4</v>
      </c>
      <c r="J177" s="47">
        <v>4</v>
      </c>
      <c r="K177" s="47">
        <v>4</v>
      </c>
      <c r="L177" s="26">
        <f t="shared" si="6"/>
        <v>34</v>
      </c>
      <c r="M177" s="26"/>
      <c r="N177" s="25">
        <f t="shared" si="7"/>
        <v>4.25</v>
      </c>
      <c r="O177" s="25">
        <f t="shared" si="8"/>
        <v>34</v>
      </c>
      <c r="P177" s="67">
        <v>44052</v>
      </c>
    </row>
    <row r="178" spans="1:16" x14ac:dyDescent="0.2">
      <c r="A178" s="106">
        <v>2025</v>
      </c>
      <c r="B178" s="67">
        <v>44061</v>
      </c>
      <c r="C178" s="31" t="s">
        <v>591</v>
      </c>
      <c r="D178" s="97">
        <v>5</v>
      </c>
      <c r="E178" s="47">
        <v>4</v>
      </c>
      <c r="F178" s="47">
        <v>4</v>
      </c>
      <c r="G178" s="47">
        <v>4</v>
      </c>
      <c r="H178" s="47">
        <v>5</v>
      </c>
      <c r="I178" s="47">
        <v>5</v>
      </c>
      <c r="J178" s="47">
        <v>5</v>
      </c>
      <c r="K178" s="47">
        <v>5</v>
      </c>
      <c r="L178" s="26">
        <f t="shared" si="6"/>
        <v>37</v>
      </c>
      <c r="M178" s="26"/>
      <c r="N178" s="25">
        <f t="shared" si="7"/>
        <v>4.625</v>
      </c>
      <c r="O178" s="25">
        <f t="shared" si="8"/>
        <v>37</v>
      </c>
      <c r="P178" s="67">
        <v>44061</v>
      </c>
    </row>
    <row r="179" spans="1:16" x14ac:dyDescent="0.2">
      <c r="A179" s="106">
        <v>2026</v>
      </c>
      <c r="B179" s="67">
        <v>44052</v>
      </c>
      <c r="C179" s="31" t="s">
        <v>562</v>
      </c>
      <c r="D179" s="97">
        <v>5</v>
      </c>
      <c r="E179" s="47">
        <v>5</v>
      </c>
      <c r="F179" s="47">
        <v>5</v>
      </c>
      <c r="G179" s="47">
        <v>5</v>
      </c>
      <c r="H179" s="47">
        <v>5</v>
      </c>
      <c r="I179" s="47">
        <v>5</v>
      </c>
      <c r="J179" s="47">
        <v>5</v>
      </c>
      <c r="K179" s="47">
        <v>5</v>
      </c>
      <c r="L179" s="26">
        <f t="shared" si="6"/>
        <v>40</v>
      </c>
      <c r="M179" s="26"/>
      <c r="N179" s="25">
        <f t="shared" si="7"/>
        <v>5</v>
      </c>
      <c r="O179" s="25">
        <f t="shared" si="8"/>
        <v>40</v>
      </c>
      <c r="P179" s="67">
        <v>44052</v>
      </c>
    </row>
    <row r="180" spans="1:16" x14ac:dyDescent="0.2">
      <c r="A180" s="106">
        <v>2027</v>
      </c>
      <c r="B180" s="67">
        <v>44209</v>
      </c>
      <c r="C180" s="31" t="s">
        <v>585</v>
      </c>
      <c r="D180" s="97">
        <v>5</v>
      </c>
      <c r="E180" s="47">
        <v>5</v>
      </c>
      <c r="F180" s="47">
        <v>5</v>
      </c>
      <c r="G180" s="47">
        <v>5</v>
      </c>
      <c r="H180" s="47">
        <v>5</v>
      </c>
      <c r="I180" s="47">
        <v>5</v>
      </c>
      <c r="J180" s="47">
        <v>5</v>
      </c>
      <c r="K180" s="47">
        <v>5</v>
      </c>
      <c r="L180" s="26">
        <f t="shared" si="6"/>
        <v>40</v>
      </c>
      <c r="M180" s="26"/>
      <c r="N180" s="25">
        <f t="shared" si="7"/>
        <v>5</v>
      </c>
      <c r="O180" s="25">
        <f t="shared" si="8"/>
        <v>40</v>
      </c>
      <c r="P180" s="67">
        <v>44055</v>
      </c>
    </row>
    <row r="181" spans="1:16" x14ac:dyDescent="0.2">
      <c r="A181" s="106">
        <v>2028</v>
      </c>
      <c r="B181" s="67">
        <v>44146</v>
      </c>
      <c r="C181" s="31" t="s">
        <v>562</v>
      </c>
      <c r="D181" s="115"/>
      <c r="E181" s="47">
        <v>5</v>
      </c>
      <c r="F181" s="47">
        <v>5</v>
      </c>
      <c r="G181" s="47">
        <v>4</v>
      </c>
      <c r="H181" s="47">
        <v>3</v>
      </c>
      <c r="I181" s="47">
        <v>3</v>
      </c>
      <c r="J181" s="47">
        <v>4</v>
      </c>
      <c r="K181" s="47">
        <v>5</v>
      </c>
      <c r="L181" s="26">
        <f t="shared" si="6"/>
        <v>29</v>
      </c>
      <c r="M181" s="26" t="s">
        <v>668</v>
      </c>
      <c r="N181" s="25">
        <f t="shared" si="7"/>
        <v>4.1428571428571432</v>
      </c>
      <c r="O181" s="25">
        <f t="shared" si="8"/>
        <v>33.142857142857146</v>
      </c>
      <c r="P181" s="67">
        <v>44055</v>
      </c>
    </row>
    <row r="182" spans="1:16" x14ac:dyDescent="0.2">
      <c r="A182" s="106">
        <v>2029</v>
      </c>
      <c r="B182" s="67">
        <v>44052</v>
      </c>
      <c r="C182" s="31" t="s">
        <v>562</v>
      </c>
      <c r="D182" s="97">
        <v>5</v>
      </c>
      <c r="E182" s="47">
        <v>5</v>
      </c>
      <c r="F182" s="47">
        <v>5</v>
      </c>
      <c r="G182" s="47">
        <v>4</v>
      </c>
      <c r="H182" s="47">
        <v>4</v>
      </c>
      <c r="I182" s="47">
        <v>4</v>
      </c>
      <c r="J182" s="47">
        <v>5</v>
      </c>
      <c r="K182" s="47">
        <v>4</v>
      </c>
      <c r="L182" s="26">
        <f t="shared" si="6"/>
        <v>36</v>
      </c>
      <c r="M182" s="26"/>
      <c r="N182" s="25">
        <f t="shared" si="7"/>
        <v>4.5</v>
      </c>
      <c r="O182" s="25">
        <f t="shared" si="8"/>
        <v>36</v>
      </c>
      <c r="P182" s="67">
        <v>44052</v>
      </c>
    </row>
    <row r="183" spans="1:16" hidden="1" x14ac:dyDescent="0.2">
      <c r="A183" s="106">
        <v>2030</v>
      </c>
      <c r="B183" s="31"/>
      <c r="C183" s="31"/>
      <c r="D183" s="97"/>
      <c r="E183" s="47"/>
      <c r="F183" s="47"/>
      <c r="G183" s="47"/>
      <c r="H183" s="47"/>
      <c r="I183" s="47"/>
      <c r="J183" s="47"/>
      <c r="K183" s="47"/>
      <c r="L183" s="26">
        <f t="shared" si="6"/>
        <v>0</v>
      </c>
      <c r="M183" s="26"/>
      <c r="N183" s="25" t="e">
        <f t="shared" si="7"/>
        <v>#DIV/0!</v>
      </c>
      <c r="O183" s="25" t="e">
        <f t="shared" si="8"/>
        <v>#DIV/0!</v>
      </c>
      <c r="P183" s="31"/>
    </row>
    <row r="184" spans="1:16" x14ac:dyDescent="0.2">
      <c r="A184" s="106">
        <v>2031</v>
      </c>
      <c r="B184" s="67">
        <v>44061</v>
      </c>
      <c r="C184" s="31" t="s">
        <v>591</v>
      </c>
      <c r="D184" s="97">
        <v>5</v>
      </c>
      <c r="E184" s="47">
        <v>4</v>
      </c>
      <c r="F184" s="47">
        <v>5</v>
      </c>
      <c r="G184" s="47">
        <v>5</v>
      </c>
      <c r="H184" s="47">
        <v>5</v>
      </c>
      <c r="I184" s="47">
        <v>5</v>
      </c>
      <c r="J184" s="47">
        <v>5</v>
      </c>
      <c r="K184" s="47">
        <v>4</v>
      </c>
      <c r="L184" s="26">
        <f t="shared" si="6"/>
        <v>38</v>
      </c>
      <c r="M184" s="26"/>
      <c r="N184" s="25">
        <f t="shared" si="7"/>
        <v>4.75</v>
      </c>
      <c r="O184" s="25">
        <f t="shared" si="8"/>
        <v>38</v>
      </c>
      <c r="P184" s="67">
        <v>44061</v>
      </c>
    </row>
    <row r="185" spans="1:16" x14ac:dyDescent="0.2">
      <c r="A185" s="106">
        <v>2032</v>
      </c>
      <c r="B185" s="67">
        <v>44061</v>
      </c>
      <c r="C185" s="31" t="s">
        <v>591</v>
      </c>
      <c r="D185" s="97">
        <v>5</v>
      </c>
      <c r="E185" s="47">
        <v>5</v>
      </c>
      <c r="F185" s="47">
        <v>5</v>
      </c>
      <c r="G185" s="47">
        <v>4</v>
      </c>
      <c r="H185" s="47">
        <v>5</v>
      </c>
      <c r="I185" s="47">
        <v>5</v>
      </c>
      <c r="J185" s="47">
        <v>5</v>
      </c>
      <c r="K185" s="47">
        <v>5</v>
      </c>
      <c r="L185" s="26">
        <f t="shared" si="6"/>
        <v>39</v>
      </c>
      <c r="M185" s="26"/>
      <c r="N185" s="25">
        <f t="shared" si="7"/>
        <v>4.875</v>
      </c>
      <c r="O185" s="25">
        <f t="shared" si="8"/>
        <v>39</v>
      </c>
      <c r="P185" s="67">
        <v>44061</v>
      </c>
    </row>
    <row r="186" spans="1:16" x14ac:dyDescent="0.2">
      <c r="A186" s="106">
        <v>2033</v>
      </c>
      <c r="B186" s="31"/>
      <c r="C186" s="31"/>
      <c r="D186" s="97"/>
      <c r="E186" s="47"/>
      <c r="F186" s="47"/>
      <c r="G186" s="47"/>
      <c r="H186" s="47"/>
      <c r="I186" s="47"/>
      <c r="J186" s="47"/>
      <c r="K186" s="47"/>
      <c r="L186" s="26">
        <f t="shared" si="6"/>
        <v>0</v>
      </c>
      <c r="M186" s="26"/>
      <c r="N186" s="25" t="e">
        <f t="shared" si="7"/>
        <v>#DIV/0!</v>
      </c>
      <c r="O186" s="25" t="e">
        <f t="shared" si="8"/>
        <v>#DIV/0!</v>
      </c>
      <c r="P186" s="67">
        <v>44055</v>
      </c>
    </row>
    <row r="187" spans="1:16" x14ac:dyDescent="0.2">
      <c r="A187" s="106">
        <v>2034</v>
      </c>
      <c r="B187" s="67">
        <v>44146</v>
      </c>
      <c r="C187" s="31" t="s">
        <v>562</v>
      </c>
      <c r="D187" s="97">
        <v>4</v>
      </c>
      <c r="E187" s="47">
        <v>4</v>
      </c>
      <c r="F187" s="47">
        <v>4</v>
      </c>
      <c r="G187" s="47">
        <v>5</v>
      </c>
      <c r="H187" s="47">
        <v>4</v>
      </c>
      <c r="I187" s="47">
        <v>5</v>
      </c>
      <c r="J187" s="47">
        <v>5</v>
      </c>
      <c r="K187" s="47">
        <v>4</v>
      </c>
      <c r="L187" s="26">
        <f t="shared" si="6"/>
        <v>35</v>
      </c>
      <c r="M187" s="26"/>
      <c r="N187" s="25">
        <f t="shared" si="7"/>
        <v>4.375</v>
      </c>
      <c r="O187" s="25">
        <f t="shared" si="8"/>
        <v>35</v>
      </c>
      <c r="P187" s="67">
        <v>44061</v>
      </c>
    </row>
    <row r="188" spans="1:16" x14ac:dyDescent="0.2">
      <c r="A188" s="106">
        <v>2035</v>
      </c>
      <c r="B188" s="67">
        <v>44052</v>
      </c>
      <c r="C188" s="31" t="s">
        <v>562</v>
      </c>
      <c r="D188" s="97">
        <v>5</v>
      </c>
      <c r="E188" s="47">
        <v>5</v>
      </c>
      <c r="F188" s="47">
        <v>4</v>
      </c>
      <c r="G188" s="47">
        <v>5</v>
      </c>
      <c r="H188" s="47">
        <v>4</v>
      </c>
      <c r="I188" s="47">
        <v>5</v>
      </c>
      <c r="J188" s="47">
        <v>5</v>
      </c>
      <c r="K188" s="47">
        <v>4</v>
      </c>
      <c r="L188" s="26">
        <f t="shared" si="6"/>
        <v>37</v>
      </c>
      <c r="M188" s="26"/>
      <c r="N188" s="25">
        <f t="shared" si="7"/>
        <v>4.625</v>
      </c>
      <c r="O188" s="25">
        <f t="shared" si="8"/>
        <v>37</v>
      </c>
      <c r="P188" s="67">
        <v>44052</v>
      </c>
    </row>
    <row r="189" spans="1:16" x14ac:dyDescent="0.2">
      <c r="A189" s="106">
        <v>2036</v>
      </c>
      <c r="B189" s="67">
        <v>44061</v>
      </c>
      <c r="C189" s="31" t="s">
        <v>591</v>
      </c>
      <c r="D189" s="97">
        <v>4</v>
      </c>
      <c r="E189" s="47">
        <v>4</v>
      </c>
      <c r="F189" s="47">
        <v>5</v>
      </c>
      <c r="G189" s="47">
        <v>5</v>
      </c>
      <c r="H189" s="47">
        <v>5</v>
      </c>
      <c r="I189" s="47">
        <v>5</v>
      </c>
      <c r="J189" s="47">
        <v>5</v>
      </c>
      <c r="K189" s="47"/>
      <c r="L189" s="26">
        <f t="shared" si="6"/>
        <v>33</v>
      </c>
      <c r="M189" s="26"/>
      <c r="N189" s="25">
        <f t="shared" si="7"/>
        <v>4.7142857142857144</v>
      </c>
      <c r="O189" s="25">
        <f t="shared" si="8"/>
        <v>37.714285714285715</v>
      </c>
      <c r="P189" s="67">
        <v>44061</v>
      </c>
    </row>
    <row r="190" spans="1:16" x14ac:dyDescent="0.2">
      <c r="A190" s="106">
        <v>2037</v>
      </c>
      <c r="B190" s="67">
        <v>44146</v>
      </c>
      <c r="C190" s="31" t="s">
        <v>562</v>
      </c>
      <c r="D190" s="115"/>
      <c r="E190" s="47">
        <v>4</v>
      </c>
      <c r="F190" s="47">
        <v>4</v>
      </c>
      <c r="G190" s="47">
        <v>4</v>
      </c>
      <c r="H190" s="47">
        <v>4</v>
      </c>
      <c r="I190" s="47">
        <v>3</v>
      </c>
      <c r="J190" s="47">
        <v>3</v>
      </c>
      <c r="K190" s="47">
        <v>4</v>
      </c>
      <c r="L190" s="26">
        <f t="shared" si="6"/>
        <v>26</v>
      </c>
      <c r="M190" s="26" t="s">
        <v>669</v>
      </c>
      <c r="N190" s="25">
        <f t="shared" si="7"/>
        <v>3.7142857142857144</v>
      </c>
      <c r="O190" s="25">
        <f t="shared" si="8"/>
        <v>29.714285714285715</v>
      </c>
      <c r="P190" s="67">
        <v>44146</v>
      </c>
    </row>
    <row r="191" spans="1:16" x14ac:dyDescent="0.2">
      <c r="A191" s="106">
        <v>2038</v>
      </c>
      <c r="B191" s="67">
        <v>44146</v>
      </c>
      <c r="C191" s="31" t="s">
        <v>562</v>
      </c>
      <c r="D191" s="97">
        <v>2</v>
      </c>
      <c r="E191" s="47">
        <v>4</v>
      </c>
      <c r="F191" s="47">
        <v>1</v>
      </c>
      <c r="G191" s="47">
        <v>1</v>
      </c>
      <c r="H191" s="47">
        <v>1</v>
      </c>
      <c r="I191" s="47">
        <v>4</v>
      </c>
      <c r="J191" s="47">
        <v>5</v>
      </c>
      <c r="K191" s="47">
        <v>4</v>
      </c>
      <c r="L191" s="26">
        <f t="shared" si="6"/>
        <v>22</v>
      </c>
      <c r="M191" s="26" t="s">
        <v>669</v>
      </c>
      <c r="N191" s="25">
        <f t="shared" si="7"/>
        <v>2.75</v>
      </c>
      <c r="O191" s="25">
        <f t="shared" si="8"/>
        <v>22</v>
      </c>
      <c r="P191" s="67">
        <v>44146</v>
      </c>
    </row>
    <row r="192" spans="1:16" x14ac:dyDescent="0.2">
      <c r="A192" s="106">
        <v>2039</v>
      </c>
      <c r="B192" s="67">
        <v>44080</v>
      </c>
      <c r="C192" s="31" t="s">
        <v>598</v>
      </c>
      <c r="D192" s="97">
        <v>5</v>
      </c>
      <c r="E192" s="47">
        <v>5</v>
      </c>
      <c r="F192" s="47">
        <v>5</v>
      </c>
      <c r="G192" s="47">
        <v>5</v>
      </c>
      <c r="H192" s="47">
        <v>5</v>
      </c>
      <c r="I192" s="47">
        <v>5</v>
      </c>
      <c r="J192" s="47">
        <v>5</v>
      </c>
      <c r="K192" s="47">
        <v>5</v>
      </c>
      <c r="L192" s="26">
        <f t="shared" si="6"/>
        <v>40</v>
      </c>
      <c r="M192" s="26"/>
      <c r="N192" s="25">
        <f t="shared" si="7"/>
        <v>5</v>
      </c>
      <c r="O192" s="25">
        <f t="shared" si="8"/>
        <v>40</v>
      </c>
      <c r="P192" s="67">
        <v>44080</v>
      </c>
    </row>
    <row r="193" spans="1:16" x14ac:dyDescent="0.2">
      <c r="A193" s="106">
        <v>2040</v>
      </c>
      <c r="B193" s="67">
        <v>44213</v>
      </c>
      <c r="C193" s="31" t="s">
        <v>599</v>
      </c>
      <c r="D193" s="97">
        <v>5</v>
      </c>
      <c r="E193" s="47">
        <v>5</v>
      </c>
      <c r="F193" s="47">
        <v>5</v>
      </c>
      <c r="G193" s="47">
        <v>5</v>
      </c>
      <c r="H193" s="47">
        <v>5</v>
      </c>
      <c r="I193" s="47">
        <v>5</v>
      </c>
      <c r="J193" s="47">
        <v>5</v>
      </c>
      <c r="K193" s="47">
        <v>5</v>
      </c>
      <c r="L193" s="26">
        <f t="shared" si="6"/>
        <v>40</v>
      </c>
      <c r="M193" s="26"/>
      <c r="N193" s="25">
        <f t="shared" si="7"/>
        <v>5</v>
      </c>
      <c r="O193" s="25">
        <f t="shared" si="8"/>
        <v>40</v>
      </c>
      <c r="P193" s="67">
        <v>44213</v>
      </c>
    </row>
    <row r="194" spans="1:16" x14ac:dyDescent="0.2">
      <c r="A194" s="106">
        <v>2041</v>
      </c>
      <c r="B194" s="67">
        <v>44052</v>
      </c>
      <c r="C194" s="31" t="s">
        <v>562</v>
      </c>
      <c r="D194" s="97">
        <v>5</v>
      </c>
      <c r="E194" s="47">
        <v>5</v>
      </c>
      <c r="F194" s="47">
        <v>5</v>
      </c>
      <c r="G194" s="47">
        <v>5</v>
      </c>
      <c r="H194" s="47">
        <v>5</v>
      </c>
      <c r="I194" s="47">
        <v>5</v>
      </c>
      <c r="J194" s="47">
        <v>5</v>
      </c>
      <c r="K194" s="47">
        <v>5</v>
      </c>
      <c r="L194" s="26">
        <f t="shared" ref="L194:L257" si="9">SUM(D194:K194)</f>
        <v>40</v>
      </c>
      <c r="M194" s="26"/>
      <c r="N194" s="25">
        <f t="shared" ref="N194:N257" si="10">AVERAGE(D194:K194)</f>
        <v>5</v>
      </c>
      <c r="O194" s="25">
        <f t="shared" si="8"/>
        <v>40</v>
      </c>
      <c r="P194" s="67">
        <v>44052</v>
      </c>
    </row>
    <row r="195" spans="1:16" x14ac:dyDescent="0.2">
      <c r="A195" s="106">
        <v>2042</v>
      </c>
      <c r="B195" s="67">
        <v>44146</v>
      </c>
      <c r="C195" s="31" t="s">
        <v>562</v>
      </c>
      <c r="D195" s="97">
        <v>4</v>
      </c>
      <c r="E195" s="47">
        <v>4</v>
      </c>
      <c r="F195" s="47">
        <v>4</v>
      </c>
      <c r="G195" s="47">
        <v>5</v>
      </c>
      <c r="H195" s="47">
        <v>5</v>
      </c>
      <c r="I195" s="47">
        <v>4</v>
      </c>
      <c r="J195" s="47">
        <v>4</v>
      </c>
      <c r="K195" s="47">
        <v>5</v>
      </c>
      <c r="L195" s="26">
        <f t="shared" si="9"/>
        <v>35</v>
      </c>
      <c r="M195" s="26"/>
      <c r="N195" s="25">
        <f t="shared" si="10"/>
        <v>4.375</v>
      </c>
      <c r="O195" s="25">
        <f t="shared" ref="O195:O258" si="11">N195*8</f>
        <v>35</v>
      </c>
      <c r="P195" s="67">
        <v>44146</v>
      </c>
    </row>
    <row r="196" spans="1:16" x14ac:dyDescent="0.2">
      <c r="A196" s="106">
        <v>2043</v>
      </c>
      <c r="B196" s="67">
        <v>44052</v>
      </c>
      <c r="C196" s="31" t="s">
        <v>562</v>
      </c>
      <c r="D196" s="97">
        <v>5</v>
      </c>
      <c r="E196" s="47">
        <v>5</v>
      </c>
      <c r="F196" s="47">
        <v>5</v>
      </c>
      <c r="G196" s="47">
        <v>5</v>
      </c>
      <c r="H196" s="47">
        <v>5</v>
      </c>
      <c r="I196" s="47">
        <v>5</v>
      </c>
      <c r="J196" s="47">
        <v>5</v>
      </c>
      <c r="K196" s="47">
        <v>5</v>
      </c>
      <c r="L196" s="26">
        <f t="shared" si="9"/>
        <v>40</v>
      </c>
      <c r="M196" s="26"/>
      <c r="N196" s="25">
        <f t="shared" si="10"/>
        <v>5</v>
      </c>
      <c r="O196" s="25">
        <f t="shared" si="11"/>
        <v>40</v>
      </c>
      <c r="P196" s="67">
        <v>44052</v>
      </c>
    </row>
    <row r="197" spans="1:16" x14ac:dyDescent="0.2">
      <c r="A197" s="106">
        <v>2044</v>
      </c>
      <c r="B197" s="67">
        <v>44084</v>
      </c>
      <c r="C197" s="31" t="s">
        <v>598</v>
      </c>
      <c r="D197" s="97">
        <v>5</v>
      </c>
      <c r="E197" s="47">
        <v>5</v>
      </c>
      <c r="F197" s="47">
        <v>5</v>
      </c>
      <c r="G197" s="47">
        <v>5</v>
      </c>
      <c r="H197" s="47">
        <v>5</v>
      </c>
      <c r="I197" s="47">
        <v>5</v>
      </c>
      <c r="J197" s="47">
        <v>5</v>
      </c>
      <c r="K197" s="47">
        <v>5</v>
      </c>
      <c r="L197" s="26">
        <f t="shared" si="9"/>
        <v>40</v>
      </c>
      <c r="M197" s="26"/>
      <c r="N197" s="25">
        <f t="shared" si="10"/>
        <v>5</v>
      </c>
      <c r="O197" s="25">
        <f t="shared" si="11"/>
        <v>40</v>
      </c>
      <c r="P197" s="67">
        <v>44084</v>
      </c>
    </row>
    <row r="198" spans="1:16" x14ac:dyDescent="0.2">
      <c r="A198" s="106">
        <v>2045</v>
      </c>
      <c r="B198" s="67">
        <v>44061</v>
      </c>
      <c r="C198" s="31" t="s">
        <v>591</v>
      </c>
      <c r="D198" s="97">
        <v>5</v>
      </c>
      <c r="E198" s="47">
        <v>5</v>
      </c>
      <c r="F198" s="47">
        <v>5</v>
      </c>
      <c r="G198" s="47">
        <v>5</v>
      </c>
      <c r="H198" s="47">
        <v>5</v>
      </c>
      <c r="I198" s="47">
        <v>5</v>
      </c>
      <c r="J198" s="47">
        <v>5</v>
      </c>
      <c r="K198" s="47">
        <v>5</v>
      </c>
      <c r="L198" s="26">
        <f t="shared" si="9"/>
        <v>40</v>
      </c>
      <c r="M198" s="26"/>
      <c r="N198" s="25">
        <f t="shared" si="10"/>
        <v>5</v>
      </c>
      <c r="O198" s="25">
        <f t="shared" si="11"/>
        <v>40</v>
      </c>
      <c r="P198" s="67">
        <v>44061</v>
      </c>
    </row>
    <row r="199" spans="1:16" x14ac:dyDescent="0.2">
      <c r="A199" s="106">
        <v>2046</v>
      </c>
      <c r="B199" s="67">
        <v>44061</v>
      </c>
      <c r="C199" s="31" t="s">
        <v>591</v>
      </c>
      <c r="D199" s="97">
        <v>5</v>
      </c>
      <c r="E199" s="47">
        <v>5</v>
      </c>
      <c r="F199" s="47">
        <v>5</v>
      </c>
      <c r="G199" s="47">
        <v>5</v>
      </c>
      <c r="H199" s="47">
        <v>5</v>
      </c>
      <c r="I199" s="47">
        <v>5</v>
      </c>
      <c r="J199" s="47">
        <v>5</v>
      </c>
      <c r="K199" s="47">
        <v>5</v>
      </c>
      <c r="L199" s="26">
        <f t="shared" si="9"/>
        <v>40</v>
      </c>
      <c r="M199" s="26"/>
      <c r="N199" s="25">
        <f t="shared" si="10"/>
        <v>5</v>
      </c>
      <c r="O199" s="25">
        <f t="shared" si="11"/>
        <v>40</v>
      </c>
      <c r="P199" s="67">
        <v>44061</v>
      </c>
    </row>
    <row r="200" spans="1:16" x14ac:dyDescent="0.2">
      <c r="A200" s="106">
        <v>2047</v>
      </c>
      <c r="B200" s="67">
        <v>44209</v>
      </c>
      <c r="C200" s="31" t="s">
        <v>585</v>
      </c>
      <c r="D200" s="97">
        <v>5</v>
      </c>
      <c r="E200" s="47">
        <v>5</v>
      </c>
      <c r="F200" s="47">
        <v>5</v>
      </c>
      <c r="G200" s="47">
        <v>4</v>
      </c>
      <c r="H200" s="47">
        <v>2</v>
      </c>
      <c r="I200" s="47">
        <v>5</v>
      </c>
      <c r="J200" s="47">
        <v>5</v>
      </c>
      <c r="K200" s="47">
        <v>4</v>
      </c>
      <c r="L200" s="26">
        <f t="shared" si="9"/>
        <v>35</v>
      </c>
      <c r="M200" s="26"/>
      <c r="N200" s="25">
        <f t="shared" si="10"/>
        <v>4.375</v>
      </c>
      <c r="O200" s="25">
        <f t="shared" si="11"/>
        <v>35</v>
      </c>
      <c r="P200" s="67">
        <v>44209</v>
      </c>
    </row>
    <row r="201" spans="1:16" hidden="1" x14ac:dyDescent="0.2">
      <c r="A201" s="106">
        <v>2048</v>
      </c>
      <c r="B201" s="31"/>
      <c r="C201" s="31"/>
      <c r="D201" s="97"/>
      <c r="E201" s="47"/>
      <c r="F201" s="47"/>
      <c r="G201" s="47"/>
      <c r="H201" s="47"/>
      <c r="I201" s="47"/>
      <c r="J201" s="47"/>
      <c r="K201" s="47"/>
      <c r="L201" s="26">
        <f t="shared" si="9"/>
        <v>0</v>
      </c>
      <c r="M201" s="26"/>
      <c r="N201" s="25" t="e">
        <f t="shared" si="10"/>
        <v>#DIV/0!</v>
      </c>
      <c r="O201" s="25" t="e">
        <f t="shared" si="11"/>
        <v>#DIV/0!</v>
      </c>
      <c r="P201" s="31"/>
    </row>
    <row r="202" spans="1:16" x14ac:dyDescent="0.2">
      <c r="A202" s="106">
        <v>2049</v>
      </c>
      <c r="B202" s="67">
        <v>44061</v>
      </c>
      <c r="C202" s="31" t="s">
        <v>591</v>
      </c>
      <c r="D202" s="97">
        <v>4</v>
      </c>
      <c r="E202" s="47">
        <v>5</v>
      </c>
      <c r="F202" s="47">
        <v>5</v>
      </c>
      <c r="G202" s="47">
        <v>4</v>
      </c>
      <c r="H202" s="47">
        <v>5</v>
      </c>
      <c r="I202" s="47">
        <v>5</v>
      </c>
      <c r="J202" s="47">
        <v>5</v>
      </c>
      <c r="K202" s="47">
        <v>5</v>
      </c>
      <c r="L202" s="26">
        <f t="shared" si="9"/>
        <v>38</v>
      </c>
      <c r="M202" s="26"/>
      <c r="N202" s="25">
        <f t="shared" si="10"/>
        <v>4.75</v>
      </c>
      <c r="O202" s="25">
        <f t="shared" si="11"/>
        <v>38</v>
      </c>
      <c r="P202" s="67">
        <v>44061</v>
      </c>
    </row>
    <row r="203" spans="1:16" x14ac:dyDescent="0.2">
      <c r="A203" s="106">
        <v>2050</v>
      </c>
      <c r="B203" s="31"/>
      <c r="C203" s="31"/>
      <c r="D203" s="97"/>
      <c r="E203" s="47"/>
      <c r="F203" s="47"/>
      <c r="G203" s="47"/>
      <c r="H203" s="47"/>
      <c r="I203" s="47"/>
      <c r="J203" s="47"/>
      <c r="K203" s="47"/>
      <c r="L203" s="26">
        <f t="shared" si="9"/>
        <v>0</v>
      </c>
      <c r="M203" s="26"/>
      <c r="N203" s="25" t="e">
        <f t="shared" si="10"/>
        <v>#DIV/0!</v>
      </c>
      <c r="O203" s="25" t="e">
        <f t="shared" si="11"/>
        <v>#DIV/0!</v>
      </c>
      <c r="P203" s="67">
        <v>44052</v>
      </c>
    </row>
    <row r="204" spans="1:16" x14ac:dyDescent="0.2">
      <c r="A204" s="106">
        <v>2051</v>
      </c>
      <c r="B204" s="67">
        <v>44084</v>
      </c>
      <c r="C204" s="31" t="s">
        <v>598</v>
      </c>
      <c r="D204" s="97">
        <v>5</v>
      </c>
      <c r="E204" s="47">
        <v>5</v>
      </c>
      <c r="F204" s="47">
        <v>5</v>
      </c>
      <c r="G204" s="47">
        <v>5</v>
      </c>
      <c r="H204" s="47">
        <v>5</v>
      </c>
      <c r="I204" s="47">
        <v>5</v>
      </c>
      <c r="J204" s="47">
        <v>5</v>
      </c>
      <c r="K204" s="47">
        <v>5</v>
      </c>
      <c r="L204" s="26">
        <f t="shared" si="9"/>
        <v>40</v>
      </c>
      <c r="M204" s="26"/>
      <c r="N204" s="25">
        <f t="shared" si="10"/>
        <v>5</v>
      </c>
      <c r="O204" s="25">
        <f t="shared" si="11"/>
        <v>40</v>
      </c>
      <c r="P204" s="67">
        <v>44084</v>
      </c>
    </row>
    <row r="205" spans="1:16" hidden="1" x14ac:dyDescent="0.2">
      <c r="A205" s="106">
        <v>2052</v>
      </c>
      <c r="B205" s="31"/>
      <c r="C205" s="31"/>
      <c r="D205" s="97"/>
      <c r="E205" s="47"/>
      <c r="F205" s="47"/>
      <c r="G205" s="47"/>
      <c r="H205" s="47"/>
      <c r="I205" s="47"/>
      <c r="J205" s="47"/>
      <c r="K205" s="47"/>
      <c r="L205" s="26">
        <f t="shared" si="9"/>
        <v>0</v>
      </c>
      <c r="M205" s="26"/>
      <c r="N205" s="25" t="e">
        <f t="shared" si="10"/>
        <v>#DIV/0!</v>
      </c>
      <c r="O205" s="25" t="e">
        <f t="shared" si="11"/>
        <v>#DIV/0!</v>
      </c>
      <c r="P205" s="31"/>
    </row>
    <row r="206" spans="1:16" x14ac:dyDescent="0.2">
      <c r="A206" s="106">
        <v>2053</v>
      </c>
      <c r="B206" s="31"/>
      <c r="C206" s="31"/>
      <c r="D206" s="97"/>
      <c r="E206" s="47"/>
      <c r="F206" s="47"/>
      <c r="G206" s="47"/>
      <c r="H206" s="47"/>
      <c r="I206" s="47"/>
      <c r="J206" s="47"/>
      <c r="K206" s="47"/>
      <c r="L206" s="26">
        <f t="shared" si="9"/>
        <v>0</v>
      </c>
      <c r="M206" s="26"/>
      <c r="N206" s="25" t="e">
        <f t="shared" si="10"/>
        <v>#DIV/0!</v>
      </c>
      <c r="O206" s="25" t="e">
        <f t="shared" si="11"/>
        <v>#DIV/0!</v>
      </c>
      <c r="P206" s="67">
        <v>44052</v>
      </c>
    </row>
    <row r="207" spans="1:16" hidden="1" x14ac:dyDescent="0.2">
      <c r="A207" s="106">
        <v>2054</v>
      </c>
      <c r="B207" s="31"/>
      <c r="C207" s="31"/>
      <c r="D207" s="97"/>
      <c r="E207" s="47"/>
      <c r="F207" s="47"/>
      <c r="G207" s="47"/>
      <c r="H207" s="47"/>
      <c r="I207" s="47"/>
      <c r="J207" s="47"/>
      <c r="K207" s="47"/>
      <c r="L207" s="26">
        <f t="shared" si="9"/>
        <v>0</v>
      </c>
      <c r="M207" s="26"/>
      <c r="N207" s="25" t="e">
        <f t="shared" si="10"/>
        <v>#DIV/0!</v>
      </c>
      <c r="O207" s="25" t="e">
        <f t="shared" si="11"/>
        <v>#DIV/0!</v>
      </c>
      <c r="P207" s="31"/>
    </row>
    <row r="208" spans="1:16" x14ac:dyDescent="0.2">
      <c r="A208" s="106">
        <v>2055</v>
      </c>
      <c r="B208" s="67">
        <v>44061</v>
      </c>
      <c r="C208" s="31" t="s">
        <v>591</v>
      </c>
      <c r="D208" s="97">
        <v>5</v>
      </c>
      <c r="E208" s="47">
        <v>5</v>
      </c>
      <c r="F208" s="47">
        <v>5</v>
      </c>
      <c r="G208" s="47">
        <v>5</v>
      </c>
      <c r="H208" s="47">
        <v>5</v>
      </c>
      <c r="I208" s="47">
        <v>5</v>
      </c>
      <c r="J208" s="47">
        <v>5</v>
      </c>
      <c r="K208" s="47">
        <v>5</v>
      </c>
      <c r="L208" s="26">
        <f t="shared" si="9"/>
        <v>40</v>
      </c>
      <c r="M208" s="26"/>
      <c r="N208" s="25">
        <f t="shared" si="10"/>
        <v>5</v>
      </c>
      <c r="O208" s="25">
        <f t="shared" si="11"/>
        <v>40</v>
      </c>
      <c r="P208" s="67">
        <v>44061</v>
      </c>
    </row>
    <row r="209" spans="1:16" x14ac:dyDescent="0.2">
      <c r="A209" s="106">
        <v>2056</v>
      </c>
      <c r="B209" s="67">
        <v>44209</v>
      </c>
      <c r="C209" s="31" t="s">
        <v>585</v>
      </c>
      <c r="D209" s="97">
        <v>4</v>
      </c>
      <c r="E209" s="47">
        <v>5</v>
      </c>
      <c r="F209" s="47">
        <v>5</v>
      </c>
      <c r="G209" s="47">
        <v>5</v>
      </c>
      <c r="H209" s="47">
        <v>5</v>
      </c>
      <c r="I209" s="47">
        <v>5</v>
      </c>
      <c r="J209" s="47">
        <v>5</v>
      </c>
      <c r="K209" s="47">
        <v>5</v>
      </c>
      <c r="L209" s="26">
        <f t="shared" si="9"/>
        <v>39</v>
      </c>
      <c r="M209" s="26"/>
      <c r="N209" s="25">
        <f t="shared" si="10"/>
        <v>4.875</v>
      </c>
      <c r="O209" s="25">
        <f t="shared" si="11"/>
        <v>39</v>
      </c>
      <c r="P209" s="67">
        <v>44209</v>
      </c>
    </row>
    <row r="210" spans="1:16" hidden="1" x14ac:dyDescent="0.2">
      <c r="A210" s="106">
        <v>2057</v>
      </c>
      <c r="B210" s="31"/>
      <c r="C210" s="31"/>
      <c r="D210" s="97"/>
      <c r="E210" s="47"/>
      <c r="F210" s="47"/>
      <c r="G210" s="47"/>
      <c r="H210" s="47"/>
      <c r="I210" s="47"/>
      <c r="J210" s="47"/>
      <c r="K210" s="47"/>
      <c r="L210" s="26">
        <f t="shared" si="9"/>
        <v>0</v>
      </c>
      <c r="M210" s="26"/>
      <c r="N210" s="25" t="e">
        <f t="shared" si="10"/>
        <v>#DIV/0!</v>
      </c>
      <c r="O210" s="25" t="e">
        <f t="shared" si="11"/>
        <v>#DIV/0!</v>
      </c>
      <c r="P210" s="31"/>
    </row>
    <row r="211" spans="1:16" x14ac:dyDescent="0.2">
      <c r="A211" s="106">
        <v>2058</v>
      </c>
      <c r="B211" s="67">
        <v>44061</v>
      </c>
      <c r="C211" s="31" t="s">
        <v>591</v>
      </c>
      <c r="D211" s="97">
        <v>4</v>
      </c>
      <c r="E211" s="47">
        <v>4</v>
      </c>
      <c r="F211" s="47">
        <v>5</v>
      </c>
      <c r="G211" s="47">
        <v>5</v>
      </c>
      <c r="H211" s="47">
        <v>3</v>
      </c>
      <c r="I211" s="47">
        <v>4</v>
      </c>
      <c r="J211" s="47">
        <v>4</v>
      </c>
      <c r="K211" s="47">
        <v>3</v>
      </c>
      <c r="L211" s="26">
        <f t="shared" si="9"/>
        <v>32</v>
      </c>
      <c r="M211" s="26"/>
      <c r="N211" s="25">
        <f t="shared" si="10"/>
        <v>4</v>
      </c>
      <c r="O211" s="25">
        <f t="shared" si="11"/>
        <v>32</v>
      </c>
      <c r="P211" s="67">
        <v>44061</v>
      </c>
    </row>
    <row r="212" spans="1:16" x14ac:dyDescent="0.2">
      <c r="A212" s="106">
        <v>2059</v>
      </c>
      <c r="B212" s="67">
        <v>44081</v>
      </c>
      <c r="C212" s="31" t="s">
        <v>599</v>
      </c>
      <c r="D212" s="97">
        <v>5</v>
      </c>
      <c r="E212" s="47">
        <v>5</v>
      </c>
      <c r="F212" s="47">
        <v>5</v>
      </c>
      <c r="G212" s="47">
        <v>5</v>
      </c>
      <c r="H212" s="47">
        <v>5</v>
      </c>
      <c r="I212" s="47">
        <v>5</v>
      </c>
      <c r="J212" s="47">
        <v>5</v>
      </c>
      <c r="K212" s="47">
        <v>5</v>
      </c>
      <c r="L212" s="26">
        <f t="shared" si="9"/>
        <v>40</v>
      </c>
      <c r="M212" s="26"/>
      <c r="N212" s="25">
        <f t="shared" si="10"/>
        <v>5</v>
      </c>
      <c r="O212" s="25">
        <f t="shared" si="11"/>
        <v>40</v>
      </c>
      <c r="P212" s="67">
        <v>44081</v>
      </c>
    </row>
    <row r="213" spans="1:16" x14ac:dyDescent="0.2">
      <c r="A213" s="106">
        <v>2060</v>
      </c>
      <c r="B213" s="31"/>
      <c r="C213" s="31"/>
      <c r="D213" s="97"/>
      <c r="E213" s="47"/>
      <c r="F213" s="47"/>
      <c r="G213" s="47"/>
      <c r="H213" s="47"/>
      <c r="I213" s="47"/>
      <c r="J213" s="47"/>
      <c r="K213" s="47"/>
      <c r="L213" s="26">
        <f t="shared" si="9"/>
        <v>0</v>
      </c>
      <c r="M213" s="26"/>
      <c r="N213" s="25" t="e">
        <f t="shared" si="10"/>
        <v>#DIV/0!</v>
      </c>
      <c r="O213" s="25" t="e">
        <f t="shared" si="11"/>
        <v>#DIV/0!</v>
      </c>
      <c r="P213" s="31" t="s">
        <v>685</v>
      </c>
    </row>
    <row r="214" spans="1:16" hidden="1" x14ac:dyDescent="0.2">
      <c r="A214" s="106">
        <v>2061</v>
      </c>
      <c r="B214" s="31"/>
      <c r="C214" s="31"/>
      <c r="D214" s="97"/>
      <c r="E214" s="47"/>
      <c r="F214" s="47"/>
      <c r="G214" s="47"/>
      <c r="H214" s="47"/>
      <c r="I214" s="47"/>
      <c r="J214" s="47"/>
      <c r="K214" s="47"/>
      <c r="L214" s="26">
        <f t="shared" si="9"/>
        <v>0</v>
      </c>
      <c r="M214" s="26"/>
      <c r="N214" s="25" t="e">
        <f t="shared" si="10"/>
        <v>#DIV/0!</v>
      </c>
      <c r="O214" s="25" t="e">
        <f t="shared" si="11"/>
        <v>#DIV/0!</v>
      </c>
      <c r="P214" s="31"/>
    </row>
    <row r="215" spans="1:16" x14ac:dyDescent="0.2">
      <c r="A215" s="106">
        <v>2062</v>
      </c>
      <c r="B215" s="67">
        <v>44081</v>
      </c>
      <c r="C215" s="31" t="s">
        <v>599</v>
      </c>
      <c r="D215" s="97">
        <v>5</v>
      </c>
      <c r="E215" s="47">
        <v>5</v>
      </c>
      <c r="F215" s="47">
        <v>5</v>
      </c>
      <c r="G215" s="47">
        <v>5</v>
      </c>
      <c r="H215" s="47">
        <v>5</v>
      </c>
      <c r="I215" s="47">
        <v>5</v>
      </c>
      <c r="J215" s="47">
        <v>5</v>
      </c>
      <c r="K215" s="47">
        <v>5</v>
      </c>
      <c r="L215" s="26">
        <f t="shared" si="9"/>
        <v>40</v>
      </c>
      <c r="M215" s="26"/>
      <c r="N215" s="25">
        <f t="shared" si="10"/>
        <v>5</v>
      </c>
      <c r="O215" s="25">
        <f t="shared" si="11"/>
        <v>40</v>
      </c>
      <c r="P215" s="67">
        <v>44081</v>
      </c>
    </row>
    <row r="216" spans="1:16" hidden="1" x14ac:dyDescent="0.2">
      <c r="A216" s="106">
        <v>2063</v>
      </c>
      <c r="B216" s="31"/>
      <c r="C216" s="31"/>
      <c r="D216" s="97"/>
      <c r="E216" s="47"/>
      <c r="F216" s="47"/>
      <c r="G216" s="47"/>
      <c r="H216" s="47"/>
      <c r="I216" s="47"/>
      <c r="J216" s="47"/>
      <c r="K216" s="47"/>
      <c r="L216" s="26">
        <f t="shared" si="9"/>
        <v>0</v>
      </c>
      <c r="M216" s="26"/>
      <c r="N216" s="25" t="e">
        <f t="shared" si="10"/>
        <v>#DIV/0!</v>
      </c>
      <c r="O216" s="25" t="e">
        <f t="shared" si="11"/>
        <v>#DIV/0!</v>
      </c>
      <c r="P216" s="31"/>
    </row>
    <row r="217" spans="1:16" x14ac:dyDescent="0.2">
      <c r="A217" s="106">
        <v>2064</v>
      </c>
      <c r="B217" s="67">
        <v>44146</v>
      </c>
      <c r="C217" s="31" t="s">
        <v>562</v>
      </c>
      <c r="D217" s="97">
        <v>4</v>
      </c>
      <c r="E217" s="47">
        <v>5</v>
      </c>
      <c r="F217" s="47">
        <v>5</v>
      </c>
      <c r="G217" s="47">
        <v>5</v>
      </c>
      <c r="H217" s="47">
        <v>4</v>
      </c>
      <c r="I217" s="47">
        <v>3</v>
      </c>
      <c r="J217" s="47">
        <v>4</v>
      </c>
      <c r="K217" s="47">
        <v>4</v>
      </c>
      <c r="L217" s="26">
        <f t="shared" si="9"/>
        <v>34</v>
      </c>
      <c r="M217" s="26"/>
      <c r="N217" s="25">
        <f t="shared" si="10"/>
        <v>4.25</v>
      </c>
      <c r="O217" s="25">
        <f t="shared" si="11"/>
        <v>34</v>
      </c>
      <c r="P217" s="67">
        <v>44146</v>
      </c>
    </row>
    <row r="218" spans="1:16" hidden="1" x14ac:dyDescent="0.2">
      <c r="A218" s="106">
        <v>2065</v>
      </c>
      <c r="B218" s="31"/>
      <c r="C218" s="31"/>
      <c r="D218" s="97"/>
      <c r="E218" s="47"/>
      <c r="F218" s="47"/>
      <c r="G218" s="47"/>
      <c r="H218" s="47"/>
      <c r="I218" s="47"/>
      <c r="J218" s="47"/>
      <c r="K218" s="47"/>
      <c r="L218" s="26">
        <f t="shared" si="9"/>
        <v>0</v>
      </c>
      <c r="M218" s="26"/>
      <c r="N218" s="25" t="e">
        <f t="shared" si="10"/>
        <v>#DIV/0!</v>
      </c>
      <c r="O218" s="25" t="e">
        <f t="shared" si="11"/>
        <v>#DIV/0!</v>
      </c>
      <c r="P218" s="31"/>
    </row>
    <row r="219" spans="1:16" hidden="1" x14ac:dyDescent="0.2">
      <c r="A219" s="106">
        <v>2066</v>
      </c>
      <c r="B219" s="31"/>
      <c r="C219" s="31"/>
      <c r="D219" s="97"/>
      <c r="E219" s="47"/>
      <c r="F219" s="47"/>
      <c r="G219" s="47"/>
      <c r="H219" s="47"/>
      <c r="I219" s="47"/>
      <c r="J219" s="47"/>
      <c r="K219" s="47"/>
      <c r="L219" s="26">
        <f t="shared" si="9"/>
        <v>0</v>
      </c>
      <c r="M219" s="26"/>
      <c r="N219" s="25" t="e">
        <f t="shared" si="10"/>
        <v>#DIV/0!</v>
      </c>
      <c r="O219" s="25" t="e">
        <f t="shared" si="11"/>
        <v>#DIV/0!</v>
      </c>
      <c r="P219" s="31"/>
    </row>
    <row r="220" spans="1:16" x14ac:dyDescent="0.2">
      <c r="A220" s="106">
        <v>2067</v>
      </c>
      <c r="B220" s="67">
        <v>44061</v>
      </c>
      <c r="C220" s="31" t="s">
        <v>591</v>
      </c>
      <c r="D220" s="97">
        <v>5</v>
      </c>
      <c r="E220" s="47">
        <v>4</v>
      </c>
      <c r="F220" s="47">
        <v>4</v>
      </c>
      <c r="G220" s="47">
        <v>1</v>
      </c>
      <c r="H220" s="47">
        <v>2</v>
      </c>
      <c r="I220" s="47">
        <v>4</v>
      </c>
      <c r="J220" s="47">
        <v>5</v>
      </c>
      <c r="K220" s="47">
        <v>5</v>
      </c>
      <c r="L220" s="26">
        <f t="shared" si="9"/>
        <v>30</v>
      </c>
      <c r="M220" s="26"/>
      <c r="N220" s="25">
        <f t="shared" si="10"/>
        <v>3.75</v>
      </c>
      <c r="O220" s="25">
        <f t="shared" si="11"/>
        <v>30</v>
      </c>
      <c r="P220" s="67">
        <v>44061</v>
      </c>
    </row>
    <row r="221" spans="1:16" hidden="1" x14ac:dyDescent="0.2">
      <c r="A221" s="106">
        <v>2068</v>
      </c>
      <c r="B221" s="31"/>
      <c r="C221" s="31"/>
      <c r="D221" s="97"/>
      <c r="E221" s="47"/>
      <c r="F221" s="47"/>
      <c r="G221" s="47"/>
      <c r="H221" s="47"/>
      <c r="I221" s="47"/>
      <c r="J221" s="47"/>
      <c r="K221" s="47"/>
      <c r="L221" s="26">
        <f t="shared" si="9"/>
        <v>0</v>
      </c>
      <c r="M221" s="26"/>
      <c r="N221" s="25" t="e">
        <f t="shared" si="10"/>
        <v>#DIV/0!</v>
      </c>
      <c r="O221" s="25" t="e">
        <f t="shared" si="11"/>
        <v>#DIV/0!</v>
      </c>
      <c r="P221" s="31"/>
    </row>
    <row r="222" spans="1:16" x14ac:dyDescent="0.2">
      <c r="A222" s="106">
        <v>2069</v>
      </c>
      <c r="B222" s="67">
        <v>44061</v>
      </c>
      <c r="C222" s="31">
        <v>4</v>
      </c>
      <c r="D222" s="97">
        <v>4</v>
      </c>
      <c r="E222" s="47">
        <v>4</v>
      </c>
      <c r="F222" s="47">
        <v>4</v>
      </c>
      <c r="G222" s="47">
        <v>4</v>
      </c>
      <c r="H222" s="47">
        <v>4</v>
      </c>
      <c r="I222" s="47">
        <v>4</v>
      </c>
      <c r="J222" s="47">
        <v>4</v>
      </c>
      <c r="K222" s="47">
        <v>4</v>
      </c>
      <c r="L222" s="26">
        <f t="shared" si="9"/>
        <v>32</v>
      </c>
      <c r="M222" s="26"/>
      <c r="N222" s="25">
        <f t="shared" si="10"/>
        <v>4</v>
      </c>
      <c r="O222" s="25">
        <f t="shared" si="11"/>
        <v>32</v>
      </c>
      <c r="P222" s="67">
        <v>44061</v>
      </c>
    </row>
    <row r="223" spans="1:16" x14ac:dyDescent="0.2">
      <c r="A223" s="106">
        <v>2070</v>
      </c>
      <c r="B223" s="67">
        <v>44080</v>
      </c>
      <c r="C223" s="31" t="s">
        <v>598</v>
      </c>
      <c r="D223" s="97">
        <v>5</v>
      </c>
      <c r="E223" s="47">
        <v>5</v>
      </c>
      <c r="F223" s="47">
        <v>5</v>
      </c>
      <c r="G223" s="47">
        <v>5</v>
      </c>
      <c r="H223" s="47">
        <v>5</v>
      </c>
      <c r="I223" s="47">
        <v>5</v>
      </c>
      <c r="J223" s="47">
        <v>5</v>
      </c>
      <c r="K223" s="47">
        <v>5</v>
      </c>
      <c r="L223" s="26">
        <f t="shared" si="9"/>
        <v>40</v>
      </c>
      <c r="M223" s="26"/>
      <c r="N223" s="25">
        <f t="shared" si="10"/>
        <v>5</v>
      </c>
      <c r="O223" s="25">
        <f t="shared" si="11"/>
        <v>40</v>
      </c>
      <c r="P223" s="67">
        <v>44080</v>
      </c>
    </row>
    <row r="224" spans="1:16" x14ac:dyDescent="0.2">
      <c r="A224" s="106">
        <v>2071</v>
      </c>
      <c r="B224" s="67">
        <v>44052</v>
      </c>
      <c r="C224" s="31" t="s">
        <v>562</v>
      </c>
      <c r="D224" s="97">
        <v>5</v>
      </c>
      <c r="E224" s="47">
        <v>5</v>
      </c>
      <c r="F224" s="47">
        <v>5</v>
      </c>
      <c r="G224" s="47">
        <v>5</v>
      </c>
      <c r="H224" s="47">
        <v>5</v>
      </c>
      <c r="I224" s="47">
        <v>5</v>
      </c>
      <c r="J224" s="47">
        <v>3</v>
      </c>
      <c r="K224" s="47">
        <v>5</v>
      </c>
      <c r="L224" s="26">
        <f t="shared" si="9"/>
        <v>38</v>
      </c>
      <c r="M224" s="26"/>
      <c r="N224" s="25">
        <f t="shared" si="10"/>
        <v>4.75</v>
      </c>
      <c r="O224" s="25">
        <f t="shared" si="11"/>
        <v>38</v>
      </c>
      <c r="P224" s="67">
        <v>44052</v>
      </c>
    </row>
    <row r="225" spans="1:16" x14ac:dyDescent="0.2">
      <c r="A225" s="106">
        <v>2072</v>
      </c>
      <c r="B225" s="67">
        <v>44061</v>
      </c>
      <c r="C225" s="31" t="s">
        <v>591</v>
      </c>
      <c r="D225" s="97">
        <v>4</v>
      </c>
      <c r="E225" s="47">
        <v>4</v>
      </c>
      <c r="F225" s="47">
        <v>5</v>
      </c>
      <c r="G225" s="47">
        <v>5</v>
      </c>
      <c r="H225" s="47">
        <v>5</v>
      </c>
      <c r="I225" s="47">
        <v>5</v>
      </c>
      <c r="J225" s="47">
        <v>5</v>
      </c>
      <c r="K225" s="47">
        <v>5</v>
      </c>
      <c r="L225" s="26">
        <f t="shared" si="9"/>
        <v>38</v>
      </c>
      <c r="M225" s="26"/>
      <c r="N225" s="25">
        <f t="shared" si="10"/>
        <v>4.75</v>
      </c>
      <c r="O225" s="25">
        <f t="shared" si="11"/>
        <v>38</v>
      </c>
      <c r="P225" s="67">
        <v>44061</v>
      </c>
    </row>
    <row r="226" spans="1:16" x14ac:dyDescent="0.2">
      <c r="A226" s="106">
        <v>2073</v>
      </c>
      <c r="B226" s="67">
        <v>44146</v>
      </c>
      <c r="C226" s="31" t="s">
        <v>562</v>
      </c>
      <c r="D226" s="97">
        <v>5</v>
      </c>
      <c r="E226" s="47">
        <v>5</v>
      </c>
      <c r="F226" s="47">
        <v>5</v>
      </c>
      <c r="G226" s="47">
        <v>4</v>
      </c>
      <c r="H226" s="47">
        <v>5</v>
      </c>
      <c r="I226" s="47">
        <v>5</v>
      </c>
      <c r="J226" s="47">
        <v>5</v>
      </c>
      <c r="K226" s="47">
        <v>5</v>
      </c>
      <c r="L226" s="26">
        <f t="shared" si="9"/>
        <v>39</v>
      </c>
      <c r="M226" s="26"/>
      <c r="N226" s="25">
        <f t="shared" si="10"/>
        <v>4.875</v>
      </c>
      <c r="O226" s="25">
        <f t="shared" si="11"/>
        <v>39</v>
      </c>
      <c r="P226" s="67">
        <v>44055</v>
      </c>
    </row>
    <row r="227" spans="1:16" x14ac:dyDescent="0.2">
      <c r="A227" s="106">
        <v>2074</v>
      </c>
      <c r="B227" s="67">
        <v>44061</v>
      </c>
      <c r="C227" s="31" t="s">
        <v>591</v>
      </c>
      <c r="D227" s="97">
        <v>5</v>
      </c>
      <c r="E227" s="47">
        <v>5</v>
      </c>
      <c r="F227" s="47">
        <v>5</v>
      </c>
      <c r="G227" s="47">
        <v>3</v>
      </c>
      <c r="H227" s="47">
        <v>3</v>
      </c>
      <c r="I227" s="47">
        <v>3</v>
      </c>
      <c r="J227" s="47">
        <v>4</v>
      </c>
      <c r="K227" s="47">
        <v>3</v>
      </c>
      <c r="L227" s="26">
        <f t="shared" si="9"/>
        <v>31</v>
      </c>
      <c r="M227" s="26"/>
      <c r="N227" s="25">
        <f t="shared" si="10"/>
        <v>3.875</v>
      </c>
      <c r="O227" s="25">
        <f t="shared" si="11"/>
        <v>31</v>
      </c>
      <c r="P227" s="67">
        <v>44061</v>
      </c>
    </row>
    <row r="228" spans="1:16" x14ac:dyDescent="0.2">
      <c r="A228" s="106">
        <v>2075</v>
      </c>
      <c r="B228" s="31"/>
      <c r="C228" s="31"/>
      <c r="D228" s="97"/>
      <c r="E228" s="47"/>
      <c r="F228" s="47"/>
      <c r="G228" s="47"/>
      <c r="H228" s="47"/>
      <c r="I228" s="47"/>
      <c r="J228" s="47"/>
      <c r="K228" s="47"/>
      <c r="L228" s="26">
        <f t="shared" si="9"/>
        <v>0</v>
      </c>
      <c r="M228" s="26"/>
      <c r="N228" s="25" t="e">
        <f t="shared" si="10"/>
        <v>#DIV/0!</v>
      </c>
      <c r="O228" s="25" t="e">
        <f t="shared" si="11"/>
        <v>#DIV/0!</v>
      </c>
      <c r="P228" s="67">
        <v>44055</v>
      </c>
    </row>
    <row r="229" spans="1:16" x14ac:dyDescent="0.2">
      <c r="A229" s="106">
        <v>2076</v>
      </c>
      <c r="B229" s="67">
        <v>44052</v>
      </c>
      <c r="C229" s="31" t="s">
        <v>562</v>
      </c>
      <c r="D229" s="97">
        <v>3</v>
      </c>
      <c r="E229" s="47">
        <v>5</v>
      </c>
      <c r="F229" s="47">
        <v>5</v>
      </c>
      <c r="G229" s="47">
        <v>5</v>
      </c>
      <c r="H229" s="47">
        <v>5</v>
      </c>
      <c r="I229" s="47">
        <v>5</v>
      </c>
      <c r="J229" s="47">
        <v>5</v>
      </c>
      <c r="K229" s="47">
        <v>5</v>
      </c>
      <c r="L229" s="26">
        <f t="shared" si="9"/>
        <v>38</v>
      </c>
      <c r="M229" s="26"/>
      <c r="N229" s="25">
        <f t="shared" si="10"/>
        <v>4.75</v>
      </c>
      <c r="O229" s="25">
        <f t="shared" si="11"/>
        <v>38</v>
      </c>
      <c r="P229" s="67">
        <v>44052</v>
      </c>
    </row>
    <row r="230" spans="1:16" x14ac:dyDescent="0.2">
      <c r="A230" s="106">
        <v>2077</v>
      </c>
      <c r="B230" s="67">
        <v>44052</v>
      </c>
      <c r="C230" s="31" t="s">
        <v>562</v>
      </c>
      <c r="D230" s="97">
        <v>5</v>
      </c>
      <c r="E230" s="47">
        <v>5</v>
      </c>
      <c r="F230" s="47">
        <v>5</v>
      </c>
      <c r="G230" s="47">
        <v>4</v>
      </c>
      <c r="H230" s="47">
        <v>4</v>
      </c>
      <c r="I230" s="47">
        <v>5</v>
      </c>
      <c r="J230" s="47">
        <v>5</v>
      </c>
      <c r="K230" s="47">
        <v>5</v>
      </c>
      <c r="L230" s="26">
        <f t="shared" si="9"/>
        <v>38</v>
      </c>
      <c r="M230" s="26"/>
      <c r="N230" s="25">
        <f t="shared" si="10"/>
        <v>4.75</v>
      </c>
      <c r="O230" s="25">
        <f t="shared" si="11"/>
        <v>38</v>
      </c>
      <c r="P230" s="67">
        <v>44052</v>
      </c>
    </row>
    <row r="231" spans="1:16" x14ac:dyDescent="0.2">
      <c r="A231" s="106">
        <v>2078</v>
      </c>
      <c r="B231" s="67">
        <v>44084</v>
      </c>
      <c r="C231" s="31" t="s">
        <v>598</v>
      </c>
      <c r="D231" s="97">
        <v>4</v>
      </c>
      <c r="E231" s="47">
        <v>4</v>
      </c>
      <c r="F231" s="47">
        <v>5</v>
      </c>
      <c r="G231" s="47">
        <v>4</v>
      </c>
      <c r="H231" s="47">
        <v>5</v>
      </c>
      <c r="I231" s="47">
        <v>4</v>
      </c>
      <c r="J231" s="47">
        <v>4</v>
      </c>
      <c r="K231" s="47">
        <v>5</v>
      </c>
      <c r="L231" s="26">
        <f t="shared" si="9"/>
        <v>35</v>
      </c>
      <c r="M231" s="26"/>
      <c r="N231" s="25">
        <f t="shared" si="10"/>
        <v>4.375</v>
      </c>
      <c r="O231" s="25">
        <f t="shared" si="11"/>
        <v>35</v>
      </c>
      <c r="P231" s="67">
        <v>44084</v>
      </c>
    </row>
    <row r="232" spans="1:16" x14ac:dyDescent="0.2">
      <c r="A232" s="106">
        <v>2079</v>
      </c>
      <c r="B232" s="67">
        <v>44080</v>
      </c>
      <c r="C232" s="31" t="s">
        <v>598</v>
      </c>
      <c r="D232" s="97">
        <v>4</v>
      </c>
      <c r="E232" s="47">
        <v>5</v>
      </c>
      <c r="F232" s="47">
        <v>5</v>
      </c>
      <c r="G232" s="47">
        <v>5</v>
      </c>
      <c r="H232" s="47">
        <v>4</v>
      </c>
      <c r="I232" s="47">
        <v>3</v>
      </c>
      <c r="J232" s="47">
        <v>5</v>
      </c>
      <c r="K232" s="47">
        <v>5</v>
      </c>
      <c r="L232" s="26">
        <f t="shared" si="9"/>
        <v>36</v>
      </c>
      <c r="M232" s="26"/>
      <c r="N232" s="25">
        <f t="shared" si="10"/>
        <v>4.5</v>
      </c>
      <c r="O232" s="25">
        <f t="shared" si="11"/>
        <v>36</v>
      </c>
      <c r="P232" s="67">
        <v>44080</v>
      </c>
    </row>
    <row r="233" spans="1:16" x14ac:dyDescent="0.2">
      <c r="A233" s="106">
        <v>2080</v>
      </c>
      <c r="B233" s="67">
        <v>44146</v>
      </c>
      <c r="C233" s="31" t="s">
        <v>562</v>
      </c>
      <c r="D233" s="97">
        <v>5</v>
      </c>
      <c r="E233" s="47">
        <v>4</v>
      </c>
      <c r="F233" s="47">
        <v>4</v>
      </c>
      <c r="G233" s="47">
        <v>4</v>
      </c>
      <c r="H233" s="47">
        <v>5</v>
      </c>
      <c r="I233" s="47">
        <v>5</v>
      </c>
      <c r="J233" s="47">
        <v>5</v>
      </c>
      <c r="K233" s="47">
        <v>5</v>
      </c>
      <c r="L233" s="26">
        <f t="shared" si="9"/>
        <v>37</v>
      </c>
      <c r="M233" s="26"/>
      <c r="N233" s="25">
        <f t="shared" si="10"/>
        <v>4.625</v>
      </c>
      <c r="O233" s="25">
        <f t="shared" si="11"/>
        <v>37</v>
      </c>
      <c r="P233" s="67">
        <v>44052</v>
      </c>
    </row>
    <row r="234" spans="1:16" x14ac:dyDescent="0.2">
      <c r="A234" s="107">
        <v>2081</v>
      </c>
      <c r="B234" s="67">
        <v>44091</v>
      </c>
      <c r="C234" s="31" t="s">
        <v>562</v>
      </c>
      <c r="D234" s="97">
        <v>5</v>
      </c>
      <c r="E234" s="47">
        <v>5</v>
      </c>
      <c r="F234" s="47">
        <v>5</v>
      </c>
      <c r="G234" s="47">
        <v>5</v>
      </c>
      <c r="H234" s="47">
        <v>5</v>
      </c>
      <c r="I234" s="47">
        <v>5</v>
      </c>
      <c r="J234" s="47">
        <v>5</v>
      </c>
      <c r="K234" s="47">
        <v>5</v>
      </c>
      <c r="L234" s="95">
        <f t="shared" si="9"/>
        <v>40</v>
      </c>
      <c r="M234" s="26"/>
      <c r="N234" s="25">
        <f t="shared" si="10"/>
        <v>5</v>
      </c>
      <c r="O234" s="25">
        <f t="shared" si="11"/>
        <v>40</v>
      </c>
      <c r="P234" s="67">
        <v>44091</v>
      </c>
    </row>
    <row r="235" spans="1:16" x14ac:dyDescent="0.2">
      <c r="A235" s="107">
        <v>2082</v>
      </c>
      <c r="B235" s="67">
        <v>44083</v>
      </c>
      <c r="C235" s="31" t="s">
        <v>591</v>
      </c>
      <c r="D235" s="97">
        <v>5</v>
      </c>
      <c r="E235" s="47">
        <v>5</v>
      </c>
      <c r="F235" s="47">
        <v>3</v>
      </c>
      <c r="G235" s="47">
        <v>5</v>
      </c>
      <c r="H235" s="47">
        <v>5</v>
      </c>
      <c r="I235" s="47">
        <v>5</v>
      </c>
      <c r="J235" s="47">
        <v>5</v>
      </c>
      <c r="K235" s="47">
        <v>5</v>
      </c>
      <c r="L235" s="26">
        <f t="shared" si="9"/>
        <v>38</v>
      </c>
      <c r="M235" s="26"/>
      <c r="N235" s="25">
        <f t="shared" si="10"/>
        <v>4.75</v>
      </c>
      <c r="O235" s="25">
        <f t="shared" si="11"/>
        <v>38</v>
      </c>
      <c r="P235" s="67">
        <v>44083</v>
      </c>
    </row>
    <row r="236" spans="1:16" x14ac:dyDescent="0.2">
      <c r="A236" s="107">
        <v>2083</v>
      </c>
      <c r="B236" s="67">
        <v>44091</v>
      </c>
      <c r="C236" s="31" t="s">
        <v>562</v>
      </c>
      <c r="D236" s="97">
        <v>5</v>
      </c>
      <c r="E236" s="47">
        <v>5</v>
      </c>
      <c r="F236" s="47">
        <v>5</v>
      </c>
      <c r="G236" s="47">
        <v>1</v>
      </c>
      <c r="H236" s="47">
        <v>1</v>
      </c>
      <c r="I236" s="47">
        <v>5</v>
      </c>
      <c r="J236" s="47">
        <v>5</v>
      </c>
      <c r="K236" s="47">
        <v>5</v>
      </c>
      <c r="L236" s="26">
        <f t="shared" si="9"/>
        <v>32</v>
      </c>
      <c r="M236" s="26"/>
      <c r="N236" s="25">
        <f t="shared" si="10"/>
        <v>4</v>
      </c>
      <c r="O236" s="25">
        <f t="shared" si="11"/>
        <v>32</v>
      </c>
      <c r="P236" s="67">
        <v>44091</v>
      </c>
    </row>
    <row r="237" spans="1:16" x14ac:dyDescent="0.2">
      <c r="A237" s="107">
        <v>2084</v>
      </c>
      <c r="B237" s="67">
        <v>44083</v>
      </c>
      <c r="C237" s="31" t="s">
        <v>591</v>
      </c>
      <c r="D237" s="97">
        <v>4</v>
      </c>
      <c r="E237" s="47">
        <v>5</v>
      </c>
      <c r="F237" s="47">
        <v>1</v>
      </c>
      <c r="G237" s="47">
        <v>1</v>
      </c>
      <c r="H237" s="47">
        <v>1</v>
      </c>
      <c r="I237" s="47">
        <v>4</v>
      </c>
      <c r="J237" s="47">
        <v>4</v>
      </c>
      <c r="K237" s="47">
        <v>4</v>
      </c>
      <c r="L237" s="26">
        <f t="shared" si="9"/>
        <v>24</v>
      </c>
      <c r="M237" s="26"/>
      <c r="N237" s="25">
        <f t="shared" si="10"/>
        <v>3</v>
      </c>
      <c r="O237" s="25">
        <f t="shared" si="11"/>
        <v>24</v>
      </c>
      <c r="P237" s="67">
        <v>44083</v>
      </c>
    </row>
    <row r="238" spans="1:16" x14ac:dyDescent="0.2">
      <c r="A238" s="107">
        <v>2085</v>
      </c>
      <c r="B238" s="67">
        <v>44213</v>
      </c>
      <c r="C238" s="31" t="s">
        <v>599</v>
      </c>
      <c r="D238" s="97">
        <v>3</v>
      </c>
      <c r="E238" s="47">
        <v>3</v>
      </c>
      <c r="F238" s="47">
        <v>4</v>
      </c>
      <c r="G238" s="47">
        <v>2</v>
      </c>
      <c r="H238" s="47">
        <v>2</v>
      </c>
      <c r="I238" s="47">
        <v>3</v>
      </c>
      <c r="J238" s="47">
        <v>4</v>
      </c>
      <c r="K238" s="47">
        <v>4</v>
      </c>
      <c r="L238" s="26">
        <f t="shared" si="9"/>
        <v>25</v>
      </c>
      <c r="M238" s="26"/>
      <c r="N238" s="25">
        <f t="shared" si="10"/>
        <v>3.125</v>
      </c>
      <c r="O238" s="25">
        <f t="shared" si="11"/>
        <v>25</v>
      </c>
      <c r="P238" s="67">
        <v>44213</v>
      </c>
    </row>
    <row r="239" spans="1:16" x14ac:dyDescent="0.2">
      <c r="A239" s="107">
        <v>2086</v>
      </c>
      <c r="B239" s="67">
        <v>44146</v>
      </c>
      <c r="C239" s="31" t="s">
        <v>562</v>
      </c>
      <c r="D239" s="97">
        <v>5</v>
      </c>
      <c r="E239" s="47">
        <v>5</v>
      </c>
      <c r="F239" s="47">
        <v>5</v>
      </c>
      <c r="G239" s="47">
        <v>5</v>
      </c>
      <c r="H239" s="47">
        <v>5</v>
      </c>
      <c r="I239" s="47">
        <v>5</v>
      </c>
      <c r="J239" s="47">
        <v>5</v>
      </c>
      <c r="K239" s="47">
        <v>5</v>
      </c>
      <c r="L239" s="26">
        <f t="shared" si="9"/>
        <v>40</v>
      </c>
      <c r="M239" s="26"/>
      <c r="N239" s="25">
        <f t="shared" si="10"/>
        <v>5</v>
      </c>
      <c r="O239" s="25">
        <f t="shared" si="11"/>
        <v>40</v>
      </c>
      <c r="P239" s="67">
        <v>44146</v>
      </c>
    </row>
    <row r="240" spans="1:16" hidden="1" x14ac:dyDescent="0.2">
      <c r="A240" s="107">
        <v>2087</v>
      </c>
      <c r="B240" s="31"/>
      <c r="C240" s="31"/>
      <c r="D240" s="97"/>
      <c r="E240" s="47"/>
      <c r="F240" s="47"/>
      <c r="G240" s="47"/>
      <c r="H240" s="47"/>
      <c r="I240" s="47"/>
      <c r="J240" s="47"/>
      <c r="K240" s="47"/>
      <c r="L240" s="26">
        <f t="shared" si="9"/>
        <v>0</v>
      </c>
      <c r="M240" s="26"/>
      <c r="N240" s="25" t="e">
        <f t="shared" si="10"/>
        <v>#DIV/0!</v>
      </c>
      <c r="O240" s="25" t="e">
        <f t="shared" si="11"/>
        <v>#DIV/0!</v>
      </c>
      <c r="P240" s="31"/>
    </row>
    <row r="241" spans="1:16" x14ac:dyDescent="0.2">
      <c r="A241" s="107">
        <v>2088</v>
      </c>
      <c r="B241" s="67">
        <v>44084</v>
      </c>
      <c r="C241" s="31" t="s">
        <v>598</v>
      </c>
      <c r="D241" s="97">
        <v>5</v>
      </c>
      <c r="E241" s="47">
        <v>5</v>
      </c>
      <c r="F241" s="47">
        <v>5</v>
      </c>
      <c r="G241" s="47">
        <v>5</v>
      </c>
      <c r="H241" s="47">
        <v>5</v>
      </c>
      <c r="I241" s="47">
        <v>5</v>
      </c>
      <c r="J241" s="47">
        <v>5</v>
      </c>
      <c r="K241" s="47">
        <v>5</v>
      </c>
      <c r="L241" s="26">
        <f t="shared" si="9"/>
        <v>40</v>
      </c>
      <c r="M241" s="26"/>
      <c r="N241" s="25">
        <f t="shared" si="10"/>
        <v>5</v>
      </c>
      <c r="O241" s="25">
        <f t="shared" si="11"/>
        <v>40</v>
      </c>
      <c r="P241" s="67">
        <v>44084</v>
      </c>
    </row>
    <row r="242" spans="1:16" x14ac:dyDescent="0.2">
      <c r="A242" s="107">
        <v>2089</v>
      </c>
      <c r="B242" s="67">
        <v>44083</v>
      </c>
      <c r="C242" s="31" t="s">
        <v>591</v>
      </c>
      <c r="D242" s="97">
        <v>5</v>
      </c>
      <c r="E242" s="47">
        <v>5</v>
      </c>
      <c r="F242" s="47">
        <v>5</v>
      </c>
      <c r="G242" s="47">
        <v>5</v>
      </c>
      <c r="H242" s="47">
        <v>5</v>
      </c>
      <c r="I242" s="47">
        <v>5</v>
      </c>
      <c r="J242" s="47">
        <v>5</v>
      </c>
      <c r="K242" s="47">
        <v>5</v>
      </c>
      <c r="L242" s="26">
        <f t="shared" si="9"/>
        <v>40</v>
      </c>
      <c r="M242" s="26"/>
      <c r="N242" s="25">
        <f t="shared" si="10"/>
        <v>5</v>
      </c>
      <c r="O242" s="25">
        <f t="shared" si="11"/>
        <v>40</v>
      </c>
      <c r="P242" s="67">
        <v>44083</v>
      </c>
    </row>
    <row r="243" spans="1:16" x14ac:dyDescent="0.2">
      <c r="A243" s="107">
        <v>2090</v>
      </c>
      <c r="B243" s="67">
        <v>44091</v>
      </c>
      <c r="C243" s="31" t="s">
        <v>562</v>
      </c>
      <c r="D243" s="97">
        <v>5</v>
      </c>
      <c r="E243" s="47">
        <v>5</v>
      </c>
      <c r="F243" s="47">
        <v>5</v>
      </c>
      <c r="G243" s="47">
        <v>5</v>
      </c>
      <c r="H243" s="47">
        <v>5</v>
      </c>
      <c r="I243" s="47">
        <v>5</v>
      </c>
      <c r="J243" s="47">
        <v>5</v>
      </c>
      <c r="K243" s="47">
        <v>5</v>
      </c>
      <c r="L243" s="26">
        <f t="shared" si="9"/>
        <v>40</v>
      </c>
      <c r="M243" s="26"/>
      <c r="N243" s="25">
        <f t="shared" si="10"/>
        <v>5</v>
      </c>
      <c r="O243" s="25">
        <f t="shared" si="11"/>
        <v>40</v>
      </c>
      <c r="P243" s="67">
        <v>44091</v>
      </c>
    </row>
    <row r="244" spans="1:16" hidden="1" x14ac:dyDescent="0.2">
      <c r="A244" s="107">
        <v>2091</v>
      </c>
      <c r="B244" s="31"/>
      <c r="C244" s="31"/>
      <c r="D244" s="97"/>
      <c r="E244" s="47"/>
      <c r="F244" s="47"/>
      <c r="G244" s="47"/>
      <c r="H244" s="47"/>
      <c r="I244" s="47"/>
      <c r="J244" s="47"/>
      <c r="K244" s="47"/>
      <c r="L244" s="26">
        <f t="shared" si="9"/>
        <v>0</v>
      </c>
      <c r="M244" s="26"/>
      <c r="N244" s="25" t="e">
        <f t="shared" si="10"/>
        <v>#DIV/0!</v>
      </c>
      <c r="O244" s="25" t="e">
        <f t="shared" si="11"/>
        <v>#DIV/0!</v>
      </c>
      <c r="P244" s="31"/>
    </row>
    <row r="245" spans="1:16" x14ac:dyDescent="0.2">
      <c r="A245" s="107">
        <v>2092</v>
      </c>
      <c r="B245" s="67">
        <v>44091</v>
      </c>
      <c r="C245" s="31" t="s">
        <v>562</v>
      </c>
      <c r="D245" s="97">
        <v>4</v>
      </c>
      <c r="E245" s="47">
        <v>4</v>
      </c>
      <c r="F245" s="47">
        <v>3</v>
      </c>
      <c r="G245" s="47">
        <v>2</v>
      </c>
      <c r="H245" s="47">
        <v>4</v>
      </c>
      <c r="I245" s="47">
        <v>4</v>
      </c>
      <c r="J245" s="47">
        <v>3</v>
      </c>
      <c r="K245" s="47">
        <v>4</v>
      </c>
      <c r="L245" s="26">
        <f t="shared" si="9"/>
        <v>28</v>
      </c>
      <c r="M245" s="26"/>
      <c r="N245" s="25">
        <f t="shared" si="10"/>
        <v>3.5</v>
      </c>
      <c r="O245" s="25">
        <f t="shared" si="11"/>
        <v>28</v>
      </c>
      <c r="P245" s="67">
        <v>44091</v>
      </c>
    </row>
    <row r="246" spans="1:16" hidden="1" x14ac:dyDescent="0.2">
      <c r="A246" s="107">
        <v>2093</v>
      </c>
      <c r="B246" s="67"/>
      <c r="C246" s="31"/>
      <c r="D246" s="97"/>
      <c r="E246" s="47"/>
      <c r="F246" s="47"/>
      <c r="G246" s="47"/>
      <c r="H246" s="47"/>
      <c r="I246" s="47"/>
      <c r="J246" s="47"/>
      <c r="K246" s="47"/>
      <c r="L246" s="26">
        <f t="shared" si="9"/>
        <v>0</v>
      </c>
      <c r="M246" s="26"/>
      <c r="N246" s="25" t="e">
        <f t="shared" si="10"/>
        <v>#DIV/0!</v>
      </c>
      <c r="O246" s="25" t="e">
        <f t="shared" si="11"/>
        <v>#DIV/0!</v>
      </c>
      <c r="P246" s="67"/>
    </row>
    <row r="247" spans="1:16" x14ac:dyDescent="0.2">
      <c r="A247" s="107">
        <v>2094</v>
      </c>
      <c r="B247" s="67">
        <v>44213</v>
      </c>
      <c r="C247" s="31" t="s">
        <v>599</v>
      </c>
      <c r="D247" s="97">
        <v>5</v>
      </c>
      <c r="E247" s="47">
        <v>5</v>
      </c>
      <c r="F247" s="47">
        <v>5</v>
      </c>
      <c r="G247" s="47">
        <v>4</v>
      </c>
      <c r="H247" s="47">
        <v>5</v>
      </c>
      <c r="I247" s="47">
        <v>4</v>
      </c>
      <c r="J247" s="47">
        <v>5</v>
      </c>
      <c r="K247" s="47">
        <v>5</v>
      </c>
      <c r="L247" s="26">
        <f t="shared" si="9"/>
        <v>38</v>
      </c>
      <c r="M247" s="26"/>
      <c r="N247" s="25">
        <f t="shared" si="10"/>
        <v>4.75</v>
      </c>
      <c r="O247" s="25">
        <f t="shared" si="11"/>
        <v>38</v>
      </c>
      <c r="P247" s="67">
        <v>44213</v>
      </c>
    </row>
    <row r="248" spans="1:16" hidden="1" x14ac:dyDescent="0.2">
      <c r="A248" s="107">
        <v>2095</v>
      </c>
      <c r="B248" s="67"/>
      <c r="C248" s="31"/>
      <c r="D248" s="97"/>
      <c r="E248" s="47"/>
      <c r="F248" s="47"/>
      <c r="G248" s="47"/>
      <c r="H248" s="47"/>
      <c r="I248" s="47"/>
      <c r="J248" s="47"/>
      <c r="K248" s="47"/>
      <c r="L248" s="26">
        <f t="shared" si="9"/>
        <v>0</v>
      </c>
      <c r="M248" s="26"/>
      <c r="N248" s="25" t="e">
        <f t="shared" si="10"/>
        <v>#DIV/0!</v>
      </c>
      <c r="O248" s="25" t="e">
        <f t="shared" si="11"/>
        <v>#DIV/0!</v>
      </c>
      <c r="P248" s="67"/>
    </row>
    <row r="249" spans="1:16" x14ac:dyDescent="0.2">
      <c r="A249" s="107">
        <v>2096</v>
      </c>
      <c r="B249" s="67">
        <v>44091</v>
      </c>
      <c r="C249" s="31" t="s">
        <v>562</v>
      </c>
      <c r="D249" s="97">
        <v>5</v>
      </c>
      <c r="E249" s="47">
        <v>5</v>
      </c>
      <c r="F249" s="47">
        <v>5</v>
      </c>
      <c r="G249" s="47">
        <v>5</v>
      </c>
      <c r="H249" s="47">
        <v>5</v>
      </c>
      <c r="I249" s="47">
        <v>5</v>
      </c>
      <c r="J249" s="47">
        <v>5</v>
      </c>
      <c r="K249" s="47">
        <v>5</v>
      </c>
      <c r="L249" s="26">
        <f t="shared" si="9"/>
        <v>40</v>
      </c>
      <c r="M249" s="26"/>
      <c r="N249" s="25">
        <f t="shared" si="10"/>
        <v>5</v>
      </c>
      <c r="O249" s="25">
        <f t="shared" si="11"/>
        <v>40</v>
      </c>
      <c r="P249" s="67">
        <v>44091</v>
      </c>
    </row>
    <row r="250" spans="1:16" hidden="1" x14ac:dyDescent="0.2">
      <c r="A250" s="107">
        <v>2097</v>
      </c>
      <c r="B250" s="31"/>
      <c r="C250" s="31"/>
      <c r="D250" s="97"/>
      <c r="E250" s="47"/>
      <c r="F250" s="47"/>
      <c r="G250" s="47"/>
      <c r="H250" s="47"/>
      <c r="I250" s="47"/>
      <c r="J250" s="47"/>
      <c r="K250" s="47"/>
      <c r="L250" s="26">
        <f t="shared" si="9"/>
        <v>0</v>
      </c>
      <c r="M250" s="26"/>
      <c r="N250" s="25" t="e">
        <f t="shared" si="10"/>
        <v>#DIV/0!</v>
      </c>
      <c r="O250" s="25" t="e">
        <f t="shared" si="11"/>
        <v>#DIV/0!</v>
      </c>
      <c r="P250" s="31"/>
    </row>
    <row r="251" spans="1:16" x14ac:dyDescent="0.2">
      <c r="A251" s="106">
        <v>2098</v>
      </c>
      <c r="B251" s="67">
        <v>44061</v>
      </c>
      <c r="C251" s="31" t="s">
        <v>591</v>
      </c>
      <c r="D251" s="97">
        <v>5</v>
      </c>
      <c r="E251" s="47">
        <v>5</v>
      </c>
      <c r="F251" s="47">
        <v>5</v>
      </c>
      <c r="G251" s="47">
        <v>5</v>
      </c>
      <c r="H251" s="47">
        <v>5</v>
      </c>
      <c r="I251" s="47">
        <v>5</v>
      </c>
      <c r="J251" s="47">
        <v>5</v>
      </c>
      <c r="K251" s="47">
        <v>5</v>
      </c>
      <c r="L251" s="26">
        <f t="shared" si="9"/>
        <v>40</v>
      </c>
      <c r="M251" s="26"/>
      <c r="N251" s="25">
        <f t="shared" si="10"/>
        <v>5</v>
      </c>
      <c r="O251" s="25">
        <f t="shared" si="11"/>
        <v>40</v>
      </c>
      <c r="P251" s="67">
        <v>44061</v>
      </c>
    </row>
    <row r="252" spans="1:16" x14ac:dyDescent="0.2">
      <c r="A252" s="107">
        <v>2099</v>
      </c>
      <c r="B252" s="67">
        <v>44091</v>
      </c>
      <c r="C252" s="31" t="s">
        <v>562</v>
      </c>
      <c r="D252" s="97">
        <v>5</v>
      </c>
      <c r="E252" s="47">
        <v>5</v>
      </c>
      <c r="F252" s="47">
        <v>5</v>
      </c>
      <c r="G252" s="47">
        <v>5</v>
      </c>
      <c r="H252" s="47">
        <v>5</v>
      </c>
      <c r="I252" s="47">
        <v>5</v>
      </c>
      <c r="J252" s="47">
        <v>5</v>
      </c>
      <c r="K252" s="47">
        <v>5</v>
      </c>
      <c r="L252" s="26">
        <f t="shared" si="9"/>
        <v>40</v>
      </c>
      <c r="M252" s="26"/>
      <c r="N252" s="25">
        <f t="shared" si="10"/>
        <v>5</v>
      </c>
      <c r="O252" s="25">
        <f t="shared" si="11"/>
        <v>40</v>
      </c>
      <c r="P252" s="67">
        <v>44091</v>
      </c>
    </row>
    <row r="253" spans="1:16" x14ac:dyDescent="0.2">
      <c r="A253" s="106">
        <v>2100</v>
      </c>
      <c r="B253" s="67">
        <v>44081</v>
      </c>
      <c r="C253" s="31" t="s">
        <v>599</v>
      </c>
      <c r="D253" s="97">
        <v>5</v>
      </c>
      <c r="E253" s="47">
        <v>4</v>
      </c>
      <c r="F253" s="47">
        <v>4</v>
      </c>
      <c r="G253" s="47">
        <v>5</v>
      </c>
      <c r="H253" s="47">
        <v>4</v>
      </c>
      <c r="I253" s="47">
        <v>4</v>
      </c>
      <c r="J253" s="47">
        <v>4</v>
      </c>
      <c r="K253" s="47">
        <v>4</v>
      </c>
      <c r="L253" s="26">
        <f t="shared" si="9"/>
        <v>34</v>
      </c>
      <c r="M253" s="26"/>
      <c r="N253" s="25">
        <f t="shared" si="10"/>
        <v>4.25</v>
      </c>
      <c r="O253" s="25">
        <f t="shared" si="11"/>
        <v>34</v>
      </c>
      <c r="P253" s="67">
        <v>44081</v>
      </c>
    </row>
    <row r="254" spans="1:16" x14ac:dyDescent="0.2">
      <c r="A254" s="107">
        <v>2102</v>
      </c>
      <c r="B254" s="67">
        <v>44083</v>
      </c>
      <c r="C254" s="31" t="s">
        <v>591</v>
      </c>
      <c r="D254" s="97">
        <v>5</v>
      </c>
      <c r="E254" s="47">
        <v>5</v>
      </c>
      <c r="F254" s="47">
        <v>5</v>
      </c>
      <c r="G254" s="47">
        <v>4</v>
      </c>
      <c r="H254" s="47">
        <v>4</v>
      </c>
      <c r="I254" s="47">
        <v>4</v>
      </c>
      <c r="J254" s="47">
        <v>5</v>
      </c>
      <c r="K254" s="47">
        <v>4</v>
      </c>
      <c r="L254" s="26">
        <f t="shared" si="9"/>
        <v>36</v>
      </c>
      <c r="M254" s="26"/>
      <c r="N254" s="25">
        <f t="shared" si="10"/>
        <v>4.5</v>
      </c>
      <c r="O254" s="25">
        <f t="shared" si="11"/>
        <v>36</v>
      </c>
      <c r="P254" s="67">
        <v>44083</v>
      </c>
    </row>
    <row r="255" spans="1:16" hidden="1" x14ac:dyDescent="0.2">
      <c r="A255" s="107">
        <v>2103</v>
      </c>
      <c r="B255" s="67"/>
      <c r="C255" s="31"/>
      <c r="D255" s="97"/>
      <c r="E255" s="47"/>
      <c r="F255" s="47"/>
      <c r="G255" s="47"/>
      <c r="H255" s="47"/>
      <c r="I255" s="47"/>
      <c r="J255" s="47"/>
      <c r="K255" s="47"/>
      <c r="L255" s="26">
        <f t="shared" si="9"/>
        <v>0</v>
      </c>
      <c r="M255" s="26"/>
      <c r="N255" s="25" t="e">
        <f t="shared" si="10"/>
        <v>#DIV/0!</v>
      </c>
      <c r="O255" s="25" t="e">
        <f t="shared" si="11"/>
        <v>#DIV/0!</v>
      </c>
      <c r="P255" s="67"/>
    </row>
    <row r="256" spans="1:16" hidden="1" x14ac:dyDescent="0.2">
      <c r="A256" s="107">
        <v>2104</v>
      </c>
      <c r="B256" s="67"/>
      <c r="C256" s="31"/>
      <c r="D256" s="97"/>
      <c r="E256" s="47"/>
      <c r="F256" s="47"/>
      <c r="G256" s="47"/>
      <c r="H256" s="47"/>
      <c r="I256" s="47"/>
      <c r="J256" s="47"/>
      <c r="K256" s="47"/>
      <c r="L256" s="26">
        <f t="shared" si="9"/>
        <v>0</v>
      </c>
      <c r="M256" s="26"/>
      <c r="N256" s="25" t="e">
        <f t="shared" si="10"/>
        <v>#DIV/0!</v>
      </c>
      <c r="O256" s="25" t="e">
        <f t="shared" si="11"/>
        <v>#DIV/0!</v>
      </c>
      <c r="P256" s="67"/>
    </row>
    <row r="257" spans="1:16" x14ac:dyDescent="0.2">
      <c r="A257" s="107">
        <v>2106</v>
      </c>
      <c r="B257" s="67">
        <v>44091</v>
      </c>
      <c r="C257" s="31" t="s">
        <v>562</v>
      </c>
      <c r="D257" s="97">
        <v>5</v>
      </c>
      <c r="E257" s="47">
        <v>5</v>
      </c>
      <c r="F257" s="47">
        <v>4</v>
      </c>
      <c r="G257" s="47">
        <v>5</v>
      </c>
      <c r="H257" s="47">
        <v>5</v>
      </c>
      <c r="I257" s="47">
        <v>5</v>
      </c>
      <c r="J257" s="47">
        <v>5</v>
      </c>
      <c r="K257" s="47">
        <v>5</v>
      </c>
      <c r="L257" s="26">
        <f t="shared" si="9"/>
        <v>39</v>
      </c>
      <c r="M257" s="26"/>
      <c r="N257" s="25">
        <f t="shared" si="10"/>
        <v>4.875</v>
      </c>
      <c r="O257" s="25">
        <f t="shared" si="11"/>
        <v>39</v>
      </c>
      <c r="P257" s="67">
        <v>44091</v>
      </c>
    </row>
    <row r="258" spans="1:16" x14ac:dyDescent="0.2">
      <c r="A258" s="107">
        <v>2109</v>
      </c>
      <c r="B258" s="67">
        <v>44083</v>
      </c>
      <c r="C258" s="31" t="s">
        <v>591</v>
      </c>
      <c r="D258" s="97">
        <v>5</v>
      </c>
      <c r="E258" s="47">
        <v>5</v>
      </c>
      <c r="F258" s="47">
        <v>5</v>
      </c>
      <c r="G258" s="47">
        <v>4</v>
      </c>
      <c r="H258" s="47">
        <v>3</v>
      </c>
      <c r="I258" s="47">
        <v>4</v>
      </c>
      <c r="J258" s="47">
        <v>5</v>
      </c>
      <c r="K258" s="47">
        <v>5</v>
      </c>
      <c r="L258" s="26">
        <f t="shared" ref="L258:L321" si="12">SUM(D258:K258)</f>
        <v>36</v>
      </c>
      <c r="M258" s="26"/>
      <c r="N258" s="25">
        <f t="shared" ref="N258:N321" si="13">AVERAGE(D258:K258)</f>
        <v>4.5</v>
      </c>
      <c r="O258" s="25">
        <f t="shared" si="11"/>
        <v>36</v>
      </c>
      <c r="P258" s="67">
        <v>44083</v>
      </c>
    </row>
    <row r="259" spans="1:16" x14ac:dyDescent="0.2">
      <c r="A259" s="106">
        <v>2110</v>
      </c>
      <c r="B259" s="67">
        <v>44081</v>
      </c>
      <c r="C259" s="31" t="s">
        <v>599</v>
      </c>
      <c r="D259" s="97">
        <v>5</v>
      </c>
      <c r="E259" s="47">
        <v>3</v>
      </c>
      <c r="F259" s="47">
        <v>5</v>
      </c>
      <c r="G259" s="47">
        <v>5</v>
      </c>
      <c r="H259" s="47">
        <v>3</v>
      </c>
      <c r="I259" s="89"/>
      <c r="J259" s="47">
        <v>5</v>
      </c>
      <c r="K259" s="47">
        <v>5</v>
      </c>
      <c r="L259" s="26">
        <f t="shared" si="12"/>
        <v>31</v>
      </c>
      <c r="M259" s="26"/>
      <c r="N259" s="25">
        <f t="shared" si="13"/>
        <v>4.4285714285714288</v>
      </c>
      <c r="O259" s="25">
        <f t="shared" ref="O259:O322" si="14">N259*8</f>
        <v>35.428571428571431</v>
      </c>
      <c r="P259" s="67">
        <v>44081</v>
      </c>
    </row>
    <row r="260" spans="1:16" x14ac:dyDescent="0.2">
      <c r="A260" s="106">
        <v>2111</v>
      </c>
      <c r="B260" s="67">
        <v>44081</v>
      </c>
      <c r="C260" s="31" t="s">
        <v>599</v>
      </c>
      <c r="D260" s="97">
        <v>5</v>
      </c>
      <c r="E260" s="47">
        <v>5</v>
      </c>
      <c r="F260" s="47">
        <v>5</v>
      </c>
      <c r="G260" s="47">
        <v>5</v>
      </c>
      <c r="H260" s="47">
        <v>5</v>
      </c>
      <c r="I260" s="47">
        <v>5</v>
      </c>
      <c r="J260" s="47">
        <v>5</v>
      </c>
      <c r="K260" s="47">
        <v>5</v>
      </c>
      <c r="L260" s="26"/>
      <c r="M260" s="26"/>
      <c r="N260" s="25">
        <f t="shared" si="13"/>
        <v>5</v>
      </c>
      <c r="O260" s="25">
        <f t="shared" si="14"/>
        <v>40</v>
      </c>
      <c r="P260" s="67">
        <v>44081</v>
      </c>
    </row>
    <row r="261" spans="1:16" x14ac:dyDescent="0.2">
      <c r="A261" s="106">
        <v>2112</v>
      </c>
      <c r="B261" s="67">
        <v>44081</v>
      </c>
      <c r="C261" s="31" t="s">
        <v>599</v>
      </c>
      <c r="D261" s="97">
        <v>4</v>
      </c>
      <c r="E261" s="47">
        <v>4</v>
      </c>
      <c r="F261" s="47">
        <v>4</v>
      </c>
      <c r="G261" s="47">
        <v>5</v>
      </c>
      <c r="H261" s="47">
        <v>4</v>
      </c>
      <c r="I261" s="47">
        <v>4</v>
      </c>
      <c r="J261" s="47">
        <v>4</v>
      </c>
      <c r="K261" s="47"/>
      <c r="L261" s="26">
        <f t="shared" si="12"/>
        <v>29</v>
      </c>
      <c r="M261" s="26"/>
      <c r="N261" s="25">
        <f t="shared" si="13"/>
        <v>4.1428571428571432</v>
      </c>
      <c r="O261" s="25">
        <f t="shared" si="14"/>
        <v>33.142857142857146</v>
      </c>
      <c r="P261" s="67">
        <v>44081</v>
      </c>
    </row>
    <row r="262" spans="1:16" x14ac:dyDescent="0.2">
      <c r="A262" s="106">
        <v>2113</v>
      </c>
      <c r="B262" s="31"/>
      <c r="C262" s="31"/>
      <c r="D262" s="97"/>
      <c r="E262" s="47"/>
      <c r="F262" s="47"/>
      <c r="G262" s="47"/>
      <c r="H262" s="47"/>
      <c r="I262" s="47"/>
      <c r="J262" s="47"/>
      <c r="K262" s="47"/>
      <c r="L262" s="26">
        <f t="shared" si="12"/>
        <v>0</v>
      </c>
      <c r="M262" s="26"/>
      <c r="N262" s="25" t="e">
        <f t="shared" si="13"/>
        <v>#DIV/0!</v>
      </c>
      <c r="O262" s="25" t="e">
        <f t="shared" si="14"/>
        <v>#DIV/0!</v>
      </c>
      <c r="P262" s="31" t="s">
        <v>685</v>
      </c>
    </row>
    <row r="263" spans="1:16" x14ac:dyDescent="0.2">
      <c r="A263" s="106">
        <v>2114</v>
      </c>
      <c r="B263" s="67">
        <v>44052</v>
      </c>
      <c r="C263" s="31" t="s">
        <v>562</v>
      </c>
      <c r="D263" s="97">
        <v>5</v>
      </c>
      <c r="E263" s="47">
        <v>5</v>
      </c>
      <c r="F263" s="47">
        <v>5</v>
      </c>
      <c r="G263" s="47">
        <v>5</v>
      </c>
      <c r="H263" s="47">
        <v>5</v>
      </c>
      <c r="I263" s="47">
        <v>5</v>
      </c>
      <c r="J263" s="47">
        <v>5</v>
      </c>
      <c r="K263" s="47">
        <v>5</v>
      </c>
      <c r="L263" s="26">
        <f t="shared" si="12"/>
        <v>40</v>
      </c>
      <c r="M263" s="26"/>
      <c r="N263" s="25">
        <f t="shared" si="13"/>
        <v>5</v>
      </c>
      <c r="O263" s="25">
        <f t="shared" si="14"/>
        <v>40</v>
      </c>
      <c r="P263" s="67">
        <v>44052</v>
      </c>
    </row>
    <row r="264" spans="1:16" x14ac:dyDescent="0.2">
      <c r="A264" s="106">
        <v>2115</v>
      </c>
      <c r="B264" s="31"/>
      <c r="C264" s="31"/>
      <c r="D264" s="97"/>
      <c r="E264" s="47"/>
      <c r="F264" s="47"/>
      <c r="G264" s="47"/>
      <c r="H264" s="47"/>
      <c r="I264" s="47"/>
      <c r="J264" s="47"/>
      <c r="K264" s="47"/>
      <c r="L264" s="26">
        <f t="shared" si="12"/>
        <v>0</v>
      </c>
      <c r="M264" s="26"/>
      <c r="N264" s="25" t="e">
        <f t="shared" si="13"/>
        <v>#DIV/0!</v>
      </c>
      <c r="O264" s="25" t="e">
        <f t="shared" si="14"/>
        <v>#DIV/0!</v>
      </c>
      <c r="P264" s="31" t="s">
        <v>685</v>
      </c>
    </row>
    <row r="265" spans="1:16" x14ac:dyDescent="0.2">
      <c r="A265" s="106">
        <v>2116</v>
      </c>
      <c r="B265" s="67">
        <v>44052</v>
      </c>
      <c r="C265" s="31" t="s">
        <v>562</v>
      </c>
      <c r="D265" s="97">
        <v>4</v>
      </c>
      <c r="E265" s="47">
        <v>5</v>
      </c>
      <c r="F265" s="47">
        <v>5</v>
      </c>
      <c r="G265" s="47">
        <v>5</v>
      </c>
      <c r="H265" s="47">
        <v>5</v>
      </c>
      <c r="I265" s="47">
        <v>5</v>
      </c>
      <c r="J265" s="47">
        <v>5</v>
      </c>
      <c r="K265" s="47">
        <v>5</v>
      </c>
      <c r="L265" s="26">
        <f t="shared" si="12"/>
        <v>39</v>
      </c>
      <c r="M265" s="26"/>
      <c r="N265" s="25">
        <f t="shared" si="13"/>
        <v>4.875</v>
      </c>
      <c r="O265" s="25">
        <f t="shared" si="14"/>
        <v>39</v>
      </c>
      <c r="P265" s="67">
        <v>44052</v>
      </c>
    </row>
    <row r="266" spans="1:16" x14ac:dyDescent="0.2">
      <c r="A266" s="106">
        <v>2117</v>
      </c>
      <c r="B266" s="67">
        <v>44146</v>
      </c>
      <c r="C266" s="31" t="s">
        <v>562</v>
      </c>
      <c r="D266" s="97">
        <v>5</v>
      </c>
      <c r="E266" s="47">
        <v>5</v>
      </c>
      <c r="F266" s="47">
        <v>5</v>
      </c>
      <c r="G266" s="47">
        <v>4</v>
      </c>
      <c r="H266" s="47">
        <v>3</v>
      </c>
      <c r="I266" s="47">
        <v>4</v>
      </c>
      <c r="J266" s="47">
        <v>4</v>
      </c>
      <c r="K266" s="47">
        <v>5</v>
      </c>
      <c r="L266" s="26">
        <f t="shared" si="12"/>
        <v>35</v>
      </c>
      <c r="M266" s="26"/>
      <c r="N266" s="25">
        <f t="shared" si="13"/>
        <v>4.375</v>
      </c>
      <c r="O266" s="25">
        <f t="shared" si="14"/>
        <v>35</v>
      </c>
      <c r="P266" s="67">
        <v>44061</v>
      </c>
    </row>
    <row r="267" spans="1:16" hidden="1" x14ac:dyDescent="0.2">
      <c r="A267" s="106">
        <v>2118</v>
      </c>
      <c r="B267" s="31"/>
      <c r="C267" s="31"/>
      <c r="D267" s="97"/>
      <c r="E267" s="47"/>
      <c r="F267" s="47"/>
      <c r="G267" s="47"/>
      <c r="H267" s="47"/>
      <c r="I267" s="47"/>
      <c r="J267" s="47"/>
      <c r="K267" s="47"/>
      <c r="L267" s="26">
        <f t="shared" si="12"/>
        <v>0</v>
      </c>
      <c r="M267" s="26"/>
      <c r="N267" s="25" t="e">
        <f t="shared" si="13"/>
        <v>#DIV/0!</v>
      </c>
      <c r="O267" s="25" t="e">
        <f t="shared" si="14"/>
        <v>#DIV/0!</v>
      </c>
      <c r="P267" s="31"/>
    </row>
    <row r="268" spans="1:16" x14ac:dyDescent="0.2">
      <c r="A268" s="106">
        <v>2120</v>
      </c>
      <c r="B268" s="67">
        <v>44080</v>
      </c>
      <c r="C268" s="31" t="s">
        <v>598</v>
      </c>
      <c r="D268" s="97">
        <v>5</v>
      </c>
      <c r="E268" s="47">
        <v>5</v>
      </c>
      <c r="F268" s="47">
        <v>3</v>
      </c>
      <c r="G268" s="47">
        <v>4</v>
      </c>
      <c r="H268" s="47">
        <v>4</v>
      </c>
      <c r="I268" s="47">
        <v>4</v>
      </c>
      <c r="J268" s="47">
        <v>5</v>
      </c>
      <c r="K268" s="47">
        <v>5</v>
      </c>
      <c r="L268" s="26">
        <f t="shared" si="12"/>
        <v>35</v>
      </c>
      <c r="M268" s="26"/>
      <c r="N268" s="25">
        <f t="shared" si="13"/>
        <v>4.375</v>
      </c>
      <c r="O268" s="25">
        <f t="shared" si="14"/>
        <v>35</v>
      </c>
      <c r="P268" s="67">
        <v>44080</v>
      </c>
    </row>
    <row r="269" spans="1:16" x14ac:dyDescent="0.2">
      <c r="A269" s="106">
        <v>2121</v>
      </c>
      <c r="B269" s="67">
        <v>44081</v>
      </c>
      <c r="C269" s="31" t="s">
        <v>599</v>
      </c>
      <c r="D269" s="97">
        <v>4</v>
      </c>
      <c r="E269" s="47">
        <v>5</v>
      </c>
      <c r="F269" s="47">
        <v>5</v>
      </c>
      <c r="G269" s="47">
        <v>5</v>
      </c>
      <c r="H269" s="47">
        <v>5</v>
      </c>
      <c r="I269" s="47">
        <v>5</v>
      </c>
      <c r="J269" s="47">
        <v>5</v>
      </c>
      <c r="K269" s="47">
        <v>5</v>
      </c>
      <c r="L269" s="26">
        <f t="shared" si="12"/>
        <v>39</v>
      </c>
      <c r="M269" s="26"/>
      <c r="N269" s="25">
        <f t="shared" si="13"/>
        <v>4.875</v>
      </c>
      <c r="O269" s="25">
        <f t="shared" si="14"/>
        <v>39</v>
      </c>
      <c r="P269" s="67">
        <v>44081</v>
      </c>
    </row>
    <row r="270" spans="1:16" x14ac:dyDescent="0.2">
      <c r="A270" s="106">
        <v>2122</v>
      </c>
      <c r="B270" s="67">
        <v>44052</v>
      </c>
      <c r="C270" s="31" t="s">
        <v>562</v>
      </c>
      <c r="D270" s="97">
        <v>5</v>
      </c>
      <c r="E270" s="47">
        <v>5</v>
      </c>
      <c r="F270" s="47">
        <v>5</v>
      </c>
      <c r="G270" s="47">
        <v>5</v>
      </c>
      <c r="H270" s="47">
        <v>5</v>
      </c>
      <c r="I270" s="47">
        <v>5</v>
      </c>
      <c r="J270" s="47">
        <v>5</v>
      </c>
      <c r="K270" s="47">
        <v>5</v>
      </c>
      <c r="L270" s="26">
        <f t="shared" si="12"/>
        <v>40</v>
      </c>
      <c r="M270" s="26"/>
      <c r="N270" s="25">
        <f t="shared" si="13"/>
        <v>5</v>
      </c>
      <c r="O270" s="25">
        <f t="shared" si="14"/>
        <v>40</v>
      </c>
      <c r="P270" s="67">
        <v>44052</v>
      </c>
    </row>
    <row r="271" spans="1:16" x14ac:dyDescent="0.2">
      <c r="A271" s="108">
        <v>2123</v>
      </c>
      <c r="B271" s="67">
        <v>44081</v>
      </c>
      <c r="C271" s="31" t="s">
        <v>599</v>
      </c>
      <c r="D271" s="97">
        <v>5</v>
      </c>
      <c r="E271" s="47">
        <v>4</v>
      </c>
      <c r="F271" s="47">
        <v>4</v>
      </c>
      <c r="G271" s="47">
        <v>4</v>
      </c>
      <c r="H271" s="47">
        <v>5</v>
      </c>
      <c r="I271" s="47">
        <v>4</v>
      </c>
      <c r="J271" s="47">
        <v>4</v>
      </c>
      <c r="K271" s="47">
        <v>4</v>
      </c>
      <c r="L271" s="1">
        <f t="shared" si="12"/>
        <v>34</v>
      </c>
      <c r="M271" s="1"/>
      <c r="N271" s="25">
        <f t="shared" si="13"/>
        <v>4.25</v>
      </c>
      <c r="O271" s="25">
        <f t="shared" si="14"/>
        <v>34</v>
      </c>
      <c r="P271" s="67">
        <v>44081</v>
      </c>
    </row>
    <row r="272" spans="1:16" x14ac:dyDescent="0.2">
      <c r="A272" s="106">
        <v>2124</v>
      </c>
      <c r="B272" s="67">
        <v>44081</v>
      </c>
      <c r="C272" s="31" t="s">
        <v>599</v>
      </c>
      <c r="D272" s="97">
        <v>5</v>
      </c>
      <c r="E272" s="47">
        <v>5</v>
      </c>
      <c r="F272" s="47">
        <v>5</v>
      </c>
      <c r="G272" s="47">
        <v>5</v>
      </c>
      <c r="H272" s="47">
        <v>5</v>
      </c>
      <c r="I272" s="47">
        <v>5</v>
      </c>
      <c r="J272" s="47">
        <v>5</v>
      </c>
      <c r="K272" s="47">
        <v>5</v>
      </c>
      <c r="L272" s="26">
        <f t="shared" si="12"/>
        <v>40</v>
      </c>
      <c r="M272" s="26"/>
      <c r="N272" s="25">
        <f t="shared" si="13"/>
        <v>5</v>
      </c>
      <c r="O272" s="25">
        <f t="shared" si="14"/>
        <v>40</v>
      </c>
      <c r="P272" s="67">
        <v>44081</v>
      </c>
    </row>
    <row r="273" spans="1:16" x14ac:dyDescent="0.2">
      <c r="A273" s="106">
        <v>2125</v>
      </c>
      <c r="B273" s="67">
        <v>44081</v>
      </c>
      <c r="C273" s="31" t="s">
        <v>599</v>
      </c>
      <c r="D273" s="97">
        <v>4</v>
      </c>
      <c r="E273" s="47">
        <v>4</v>
      </c>
      <c r="F273" s="47">
        <v>4</v>
      </c>
      <c r="G273" s="47">
        <v>5</v>
      </c>
      <c r="H273" s="47">
        <v>5</v>
      </c>
      <c r="I273" s="47">
        <v>4</v>
      </c>
      <c r="J273" s="47">
        <v>5</v>
      </c>
      <c r="K273" s="47">
        <v>5</v>
      </c>
      <c r="L273" s="26">
        <f t="shared" si="12"/>
        <v>36</v>
      </c>
      <c r="M273" s="26"/>
      <c r="N273" s="25">
        <f t="shared" si="13"/>
        <v>4.5</v>
      </c>
      <c r="O273" s="25">
        <f t="shared" si="14"/>
        <v>36</v>
      </c>
      <c r="P273" s="67">
        <v>44081</v>
      </c>
    </row>
    <row r="274" spans="1:16" x14ac:dyDescent="0.2">
      <c r="A274" s="106">
        <v>2126</v>
      </c>
      <c r="B274" s="67">
        <v>44061</v>
      </c>
      <c r="C274" s="31" t="s">
        <v>591</v>
      </c>
      <c r="D274" s="97">
        <v>4</v>
      </c>
      <c r="E274" s="47">
        <v>3</v>
      </c>
      <c r="F274" s="47">
        <v>4</v>
      </c>
      <c r="G274" s="47">
        <v>5</v>
      </c>
      <c r="H274" s="47">
        <v>4</v>
      </c>
      <c r="I274" s="47">
        <v>5</v>
      </c>
      <c r="J274" s="47">
        <v>5</v>
      </c>
      <c r="K274" s="47">
        <v>5</v>
      </c>
      <c r="L274" s="26">
        <f t="shared" si="12"/>
        <v>35</v>
      </c>
      <c r="M274" s="26"/>
      <c r="N274" s="25">
        <f t="shared" si="13"/>
        <v>4.375</v>
      </c>
      <c r="O274" s="25">
        <f t="shared" si="14"/>
        <v>35</v>
      </c>
      <c r="P274" s="67">
        <v>44061</v>
      </c>
    </row>
    <row r="275" spans="1:16" x14ac:dyDescent="0.2">
      <c r="A275" s="106">
        <v>2127</v>
      </c>
      <c r="B275" s="67">
        <v>44146</v>
      </c>
      <c r="C275" s="31" t="s">
        <v>562</v>
      </c>
      <c r="D275" s="97">
        <v>5</v>
      </c>
      <c r="E275" s="47">
        <v>3</v>
      </c>
      <c r="F275" s="47">
        <v>4</v>
      </c>
      <c r="G275" s="47">
        <v>4</v>
      </c>
      <c r="H275" s="47">
        <v>5</v>
      </c>
      <c r="I275" s="47">
        <v>2</v>
      </c>
      <c r="J275" s="47">
        <v>3</v>
      </c>
      <c r="K275" s="47">
        <v>5</v>
      </c>
      <c r="L275" s="26">
        <f t="shared" si="12"/>
        <v>31</v>
      </c>
      <c r="M275" s="26"/>
      <c r="N275" s="25">
        <f t="shared" si="13"/>
        <v>3.875</v>
      </c>
      <c r="O275" s="25">
        <f t="shared" si="14"/>
        <v>31</v>
      </c>
      <c r="P275" s="67">
        <v>44055</v>
      </c>
    </row>
    <row r="276" spans="1:16" x14ac:dyDescent="0.2">
      <c r="A276" s="106">
        <v>2128</v>
      </c>
      <c r="B276" s="67">
        <v>44146</v>
      </c>
      <c r="C276" s="31" t="s">
        <v>562</v>
      </c>
      <c r="D276" s="97">
        <v>5</v>
      </c>
      <c r="E276" s="47">
        <v>2</v>
      </c>
      <c r="F276" s="47">
        <v>1</v>
      </c>
      <c r="G276" s="47">
        <v>1</v>
      </c>
      <c r="H276" s="47">
        <v>1</v>
      </c>
      <c r="I276" s="47">
        <v>2</v>
      </c>
      <c r="J276" s="47">
        <v>2</v>
      </c>
      <c r="K276" s="47">
        <v>5</v>
      </c>
      <c r="L276" s="26">
        <f t="shared" si="12"/>
        <v>19</v>
      </c>
      <c r="M276" s="26"/>
      <c r="N276" s="25">
        <f t="shared" si="13"/>
        <v>2.375</v>
      </c>
      <c r="O276" s="25">
        <f t="shared" si="14"/>
        <v>19</v>
      </c>
      <c r="P276" s="67">
        <v>44055</v>
      </c>
    </row>
    <row r="277" spans="1:16" hidden="1" x14ac:dyDescent="0.2">
      <c r="A277" s="106">
        <v>2130</v>
      </c>
      <c r="B277" s="31"/>
      <c r="C277" s="31"/>
      <c r="D277" s="97"/>
      <c r="E277" s="47"/>
      <c r="F277" s="47"/>
      <c r="G277" s="47"/>
      <c r="H277" s="47"/>
      <c r="I277" s="47"/>
      <c r="J277" s="47"/>
      <c r="K277" s="47"/>
      <c r="L277" s="26">
        <f t="shared" si="12"/>
        <v>0</v>
      </c>
      <c r="M277" s="26"/>
      <c r="N277" s="25" t="e">
        <f t="shared" si="13"/>
        <v>#DIV/0!</v>
      </c>
      <c r="O277" s="25" t="e">
        <f t="shared" si="14"/>
        <v>#DIV/0!</v>
      </c>
      <c r="P277" s="31"/>
    </row>
    <row r="278" spans="1:16" x14ac:dyDescent="0.2">
      <c r="A278" s="106">
        <v>2131</v>
      </c>
      <c r="B278" s="67">
        <v>44146</v>
      </c>
      <c r="C278" s="31" t="s">
        <v>562</v>
      </c>
      <c r="D278" s="97">
        <v>5</v>
      </c>
      <c r="E278" s="47">
        <v>5</v>
      </c>
      <c r="F278" s="47">
        <v>4</v>
      </c>
      <c r="G278" s="47">
        <v>5</v>
      </c>
      <c r="H278" s="47">
        <v>5</v>
      </c>
      <c r="I278" s="47">
        <v>4</v>
      </c>
      <c r="J278" s="47">
        <v>4</v>
      </c>
      <c r="K278" s="47">
        <v>5</v>
      </c>
      <c r="L278" s="26">
        <f t="shared" si="12"/>
        <v>37</v>
      </c>
      <c r="M278" s="26"/>
      <c r="N278" s="25">
        <f t="shared" si="13"/>
        <v>4.625</v>
      </c>
      <c r="O278" s="25">
        <f t="shared" si="14"/>
        <v>37</v>
      </c>
      <c r="P278" s="67">
        <v>44146</v>
      </c>
    </row>
    <row r="279" spans="1:16" x14ac:dyDescent="0.2">
      <c r="A279" s="106">
        <v>2132</v>
      </c>
      <c r="B279" s="67">
        <v>44209</v>
      </c>
      <c r="C279" s="31" t="s">
        <v>585</v>
      </c>
      <c r="D279" s="97">
        <v>5</v>
      </c>
      <c r="E279" s="47">
        <v>5</v>
      </c>
      <c r="F279" s="47">
        <v>5</v>
      </c>
      <c r="G279" s="47">
        <v>5</v>
      </c>
      <c r="H279" s="47">
        <v>5</v>
      </c>
      <c r="I279" s="47">
        <v>5</v>
      </c>
      <c r="J279" s="47">
        <v>5</v>
      </c>
      <c r="K279" s="47">
        <v>5</v>
      </c>
      <c r="L279" s="26">
        <f t="shared" si="12"/>
        <v>40</v>
      </c>
      <c r="M279" s="26"/>
      <c r="N279" s="25">
        <f t="shared" si="13"/>
        <v>5</v>
      </c>
      <c r="O279" s="25">
        <f t="shared" si="14"/>
        <v>40</v>
      </c>
      <c r="P279" s="67">
        <v>44209</v>
      </c>
    </row>
    <row r="280" spans="1:16" x14ac:dyDescent="0.2">
      <c r="A280" s="106">
        <v>2133</v>
      </c>
      <c r="B280" s="67">
        <v>44146</v>
      </c>
      <c r="C280" s="31" t="s">
        <v>562</v>
      </c>
      <c r="D280" s="97">
        <v>5</v>
      </c>
      <c r="E280" s="47">
        <v>5</v>
      </c>
      <c r="F280" s="47">
        <v>5</v>
      </c>
      <c r="G280" s="47">
        <v>5</v>
      </c>
      <c r="H280" s="47">
        <v>5</v>
      </c>
      <c r="I280" s="47">
        <v>5</v>
      </c>
      <c r="J280" s="47">
        <v>5</v>
      </c>
      <c r="K280" s="47">
        <v>5</v>
      </c>
      <c r="L280" s="26">
        <f t="shared" si="12"/>
        <v>40</v>
      </c>
      <c r="M280" s="26"/>
      <c r="N280" s="25">
        <f t="shared" si="13"/>
        <v>5</v>
      </c>
      <c r="O280" s="25">
        <f t="shared" si="14"/>
        <v>40</v>
      </c>
      <c r="P280" s="67">
        <v>44052</v>
      </c>
    </row>
    <row r="281" spans="1:16" x14ac:dyDescent="0.2">
      <c r="A281" s="103">
        <v>2134</v>
      </c>
      <c r="B281" s="67">
        <v>44089</v>
      </c>
      <c r="C281" s="31" t="s">
        <v>591</v>
      </c>
      <c r="D281" s="97">
        <v>5</v>
      </c>
      <c r="E281" s="47">
        <v>5</v>
      </c>
      <c r="F281" s="47">
        <v>5</v>
      </c>
      <c r="G281" s="47">
        <v>5</v>
      </c>
      <c r="H281" s="47">
        <v>5</v>
      </c>
      <c r="I281" s="47">
        <v>5</v>
      </c>
      <c r="J281" s="47">
        <v>5</v>
      </c>
      <c r="K281" s="47">
        <v>5</v>
      </c>
      <c r="L281" s="26">
        <f t="shared" si="12"/>
        <v>40</v>
      </c>
      <c r="M281" s="26"/>
      <c r="N281" s="25">
        <f t="shared" si="13"/>
        <v>5</v>
      </c>
      <c r="O281" s="25">
        <f t="shared" si="14"/>
        <v>40</v>
      </c>
      <c r="P281" s="67">
        <v>44089</v>
      </c>
    </row>
    <row r="282" spans="1:16" x14ac:dyDescent="0.2">
      <c r="A282" s="106">
        <v>2135</v>
      </c>
      <c r="B282" s="31"/>
      <c r="C282" s="31"/>
      <c r="D282" s="97"/>
      <c r="E282" s="47"/>
      <c r="F282" s="47"/>
      <c r="G282" s="47"/>
      <c r="H282" s="47"/>
      <c r="I282" s="47"/>
      <c r="J282" s="47"/>
      <c r="K282" s="47"/>
      <c r="L282" s="26">
        <f t="shared" si="12"/>
        <v>0</v>
      </c>
      <c r="M282" s="26"/>
      <c r="N282" s="25" t="e">
        <f t="shared" si="13"/>
        <v>#DIV/0!</v>
      </c>
      <c r="O282" s="25" t="e">
        <f t="shared" si="14"/>
        <v>#DIV/0!</v>
      </c>
      <c r="P282" s="31" t="s">
        <v>685</v>
      </c>
    </row>
    <row r="283" spans="1:16" x14ac:dyDescent="0.2">
      <c r="A283" s="106">
        <v>2136</v>
      </c>
      <c r="B283" s="67">
        <v>44209</v>
      </c>
      <c r="C283" s="31" t="s">
        <v>585</v>
      </c>
      <c r="D283" s="97">
        <v>4</v>
      </c>
      <c r="E283" s="47">
        <v>5</v>
      </c>
      <c r="F283" s="47">
        <v>5</v>
      </c>
      <c r="G283" s="47">
        <v>5</v>
      </c>
      <c r="H283" s="47">
        <v>5</v>
      </c>
      <c r="I283" s="47">
        <v>5</v>
      </c>
      <c r="J283" s="47">
        <v>5</v>
      </c>
      <c r="K283" s="47">
        <v>5</v>
      </c>
      <c r="L283" s="26">
        <f t="shared" si="12"/>
        <v>39</v>
      </c>
      <c r="M283" s="26"/>
      <c r="N283" s="25">
        <f t="shared" si="13"/>
        <v>4.875</v>
      </c>
      <c r="O283" s="25">
        <f t="shared" si="14"/>
        <v>39</v>
      </c>
      <c r="P283" s="67">
        <v>44055</v>
      </c>
    </row>
    <row r="284" spans="1:16" x14ac:dyDescent="0.2">
      <c r="A284" s="106">
        <v>2137</v>
      </c>
      <c r="B284" s="67">
        <v>44052</v>
      </c>
      <c r="C284" s="31" t="s">
        <v>562</v>
      </c>
      <c r="D284" s="97">
        <v>5</v>
      </c>
      <c r="E284" s="47">
        <v>5</v>
      </c>
      <c r="F284" s="47">
        <v>5</v>
      </c>
      <c r="G284" s="47">
        <v>5</v>
      </c>
      <c r="H284" s="47">
        <v>5</v>
      </c>
      <c r="I284" s="47">
        <v>5</v>
      </c>
      <c r="J284" s="47">
        <v>5</v>
      </c>
      <c r="K284" s="47">
        <v>5</v>
      </c>
      <c r="L284" s="26">
        <f t="shared" si="12"/>
        <v>40</v>
      </c>
      <c r="M284" s="26"/>
      <c r="N284" s="25">
        <f t="shared" si="13"/>
        <v>5</v>
      </c>
      <c r="O284" s="25">
        <f t="shared" si="14"/>
        <v>40</v>
      </c>
      <c r="P284" s="67">
        <v>44052</v>
      </c>
    </row>
    <row r="285" spans="1:16" x14ac:dyDescent="0.2">
      <c r="A285" s="106">
        <v>2138</v>
      </c>
      <c r="B285" s="67">
        <v>44146</v>
      </c>
      <c r="C285" s="31" t="s">
        <v>562</v>
      </c>
      <c r="D285" s="97">
        <v>4</v>
      </c>
      <c r="E285" s="47">
        <v>3</v>
      </c>
      <c r="F285" s="47">
        <v>3</v>
      </c>
      <c r="G285" s="47">
        <v>4</v>
      </c>
      <c r="H285" s="47">
        <v>3</v>
      </c>
      <c r="I285" s="47">
        <v>3</v>
      </c>
      <c r="J285" s="47">
        <v>4</v>
      </c>
      <c r="K285" s="47">
        <v>4</v>
      </c>
      <c r="L285" s="26">
        <f t="shared" si="12"/>
        <v>28</v>
      </c>
      <c r="M285" s="26"/>
      <c r="N285" s="25">
        <f t="shared" si="13"/>
        <v>3.5</v>
      </c>
      <c r="O285" s="25">
        <f t="shared" si="14"/>
        <v>28</v>
      </c>
      <c r="P285" s="67">
        <v>44061</v>
      </c>
    </row>
    <row r="286" spans="1:16" x14ac:dyDescent="0.2">
      <c r="A286" s="106">
        <v>2139</v>
      </c>
      <c r="B286" s="31"/>
      <c r="C286" s="31"/>
      <c r="D286" s="97"/>
      <c r="E286" s="47"/>
      <c r="F286" s="47"/>
      <c r="G286" s="47"/>
      <c r="H286" s="47"/>
      <c r="I286" s="47"/>
      <c r="J286" s="47"/>
      <c r="K286" s="47"/>
      <c r="L286" s="26">
        <f t="shared" si="12"/>
        <v>0</v>
      </c>
      <c r="M286" s="26"/>
      <c r="N286" s="25" t="e">
        <f t="shared" si="13"/>
        <v>#DIV/0!</v>
      </c>
      <c r="O286" s="25" t="e">
        <f t="shared" si="14"/>
        <v>#DIV/0!</v>
      </c>
      <c r="P286" s="67">
        <v>44061</v>
      </c>
    </row>
    <row r="287" spans="1:16" x14ac:dyDescent="0.2">
      <c r="A287" s="106">
        <v>2140</v>
      </c>
      <c r="B287" s="67">
        <v>44052</v>
      </c>
      <c r="C287" s="31" t="s">
        <v>562</v>
      </c>
      <c r="D287" s="97">
        <v>5</v>
      </c>
      <c r="E287" s="47">
        <v>4</v>
      </c>
      <c r="F287" s="47">
        <v>5</v>
      </c>
      <c r="G287" s="47">
        <v>4</v>
      </c>
      <c r="H287" s="47">
        <v>5</v>
      </c>
      <c r="I287" s="47">
        <v>5</v>
      </c>
      <c r="J287" s="47">
        <v>5</v>
      </c>
      <c r="K287" s="47">
        <v>5</v>
      </c>
      <c r="L287" s="26">
        <f t="shared" si="12"/>
        <v>38</v>
      </c>
      <c r="M287" s="26"/>
      <c r="N287" s="25">
        <f t="shared" si="13"/>
        <v>4.75</v>
      </c>
      <c r="O287" s="25">
        <f t="shared" si="14"/>
        <v>38</v>
      </c>
      <c r="P287" s="67">
        <v>44052</v>
      </c>
    </row>
    <row r="288" spans="1:16" x14ac:dyDescent="0.2">
      <c r="A288" s="106">
        <v>2141</v>
      </c>
      <c r="B288" s="67">
        <v>44052</v>
      </c>
      <c r="C288" s="31" t="s">
        <v>562</v>
      </c>
      <c r="D288" s="97">
        <v>5</v>
      </c>
      <c r="E288" s="47">
        <v>5</v>
      </c>
      <c r="F288" s="47">
        <v>5</v>
      </c>
      <c r="G288" s="47">
        <v>5</v>
      </c>
      <c r="H288" s="47">
        <v>5</v>
      </c>
      <c r="I288" s="47">
        <v>5</v>
      </c>
      <c r="J288" s="47">
        <v>5</v>
      </c>
      <c r="K288" s="47">
        <v>5</v>
      </c>
      <c r="L288" s="26">
        <f t="shared" si="12"/>
        <v>40</v>
      </c>
      <c r="M288" s="26"/>
      <c r="N288" s="25">
        <f t="shared" si="13"/>
        <v>5</v>
      </c>
      <c r="O288" s="25">
        <f t="shared" si="14"/>
        <v>40</v>
      </c>
      <c r="P288" s="67">
        <v>44052</v>
      </c>
    </row>
    <row r="289" spans="1:16" x14ac:dyDescent="0.2">
      <c r="A289" s="106">
        <v>2142</v>
      </c>
      <c r="B289" s="67">
        <v>44052</v>
      </c>
      <c r="C289" s="31" t="s">
        <v>562</v>
      </c>
      <c r="D289" s="97">
        <v>5</v>
      </c>
      <c r="E289" s="47">
        <v>5</v>
      </c>
      <c r="F289" s="47">
        <v>5</v>
      </c>
      <c r="G289" s="47">
        <v>5</v>
      </c>
      <c r="H289" s="47">
        <v>5</v>
      </c>
      <c r="I289" s="47">
        <v>5</v>
      </c>
      <c r="J289" s="47">
        <v>5</v>
      </c>
      <c r="K289" s="47">
        <v>5</v>
      </c>
      <c r="L289" s="26">
        <f t="shared" si="12"/>
        <v>40</v>
      </c>
      <c r="M289" s="26"/>
      <c r="N289" s="25">
        <f t="shared" si="13"/>
        <v>5</v>
      </c>
      <c r="O289" s="25">
        <f t="shared" si="14"/>
        <v>40</v>
      </c>
      <c r="P289" s="67">
        <v>44052</v>
      </c>
    </row>
    <row r="290" spans="1:16" x14ac:dyDescent="0.2">
      <c r="A290" s="106">
        <v>2143</v>
      </c>
      <c r="B290" s="67">
        <v>44052</v>
      </c>
      <c r="C290" s="31" t="s">
        <v>562</v>
      </c>
      <c r="D290" s="97">
        <v>5</v>
      </c>
      <c r="E290" s="47">
        <v>5</v>
      </c>
      <c r="F290" s="47">
        <v>5</v>
      </c>
      <c r="G290" s="47">
        <v>5</v>
      </c>
      <c r="H290" s="47">
        <v>5</v>
      </c>
      <c r="I290" s="47">
        <v>5</v>
      </c>
      <c r="J290" s="47">
        <v>5</v>
      </c>
      <c r="K290" s="47">
        <v>5</v>
      </c>
      <c r="L290" s="26">
        <f t="shared" si="12"/>
        <v>40</v>
      </c>
      <c r="M290" s="26"/>
      <c r="N290" s="25">
        <f t="shared" si="13"/>
        <v>5</v>
      </c>
      <c r="O290" s="25">
        <f t="shared" si="14"/>
        <v>40</v>
      </c>
      <c r="P290" s="67">
        <v>44052</v>
      </c>
    </row>
    <row r="291" spans="1:16" x14ac:dyDescent="0.2">
      <c r="A291" s="106">
        <v>2144</v>
      </c>
      <c r="B291" s="67">
        <v>44081</v>
      </c>
      <c r="C291" s="31" t="s">
        <v>599</v>
      </c>
      <c r="D291" s="97">
        <v>5</v>
      </c>
      <c r="E291" s="47">
        <v>5</v>
      </c>
      <c r="F291" s="47">
        <v>5</v>
      </c>
      <c r="G291" s="47">
        <v>5</v>
      </c>
      <c r="H291" s="47">
        <v>5</v>
      </c>
      <c r="I291" s="47">
        <v>5</v>
      </c>
      <c r="J291" s="47">
        <v>5</v>
      </c>
      <c r="K291" s="47">
        <v>5</v>
      </c>
      <c r="L291" s="26">
        <f t="shared" si="12"/>
        <v>40</v>
      </c>
      <c r="M291" s="26"/>
      <c r="N291" s="25">
        <f t="shared" si="13"/>
        <v>5</v>
      </c>
      <c r="O291" s="25">
        <f t="shared" si="14"/>
        <v>40</v>
      </c>
      <c r="P291" s="67">
        <v>44081</v>
      </c>
    </row>
    <row r="292" spans="1:16" x14ac:dyDescent="0.2">
      <c r="A292" s="106">
        <v>2146</v>
      </c>
      <c r="B292" s="67">
        <v>44061</v>
      </c>
      <c r="C292" s="31" t="s">
        <v>591</v>
      </c>
      <c r="D292" s="97">
        <v>5</v>
      </c>
      <c r="E292" s="47">
        <v>5</v>
      </c>
      <c r="F292" s="47">
        <v>5</v>
      </c>
      <c r="G292" s="47">
        <v>5</v>
      </c>
      <c r="H292" s="47">
        <v>5</v>
      </c>
      <c r="I292" s="47">
        <v>5</v>
      </c>
      <c r="J292" s="47">
        <v>5</v>
      </c>
      <c r="K292" s="47">
        <v>5</v>
      </c>
      <c r="L292" s="26">
        <f t="shared" si="12"/>
        <v>40</v>
      </c>
      <c r="M292" s="26"/>
      <c r="N292" s="25">
        <f t="shared" si="13"/>
        <v>5</v>
      </c>
      <c r="O292" s="25">
        <f t="shared" si="14"/>
        <v>40</v>
      </c>
      <c r="P292" s="67">
        <v>44061</v>
      </c>
    </row>
    <row r="293" spans="1:16" x14ac:dyDescent="0.2">
      <c r="A293" s="106">
        <v>2147</v>
      </c>
      <c r="B293" s="67">
        <v>44061</v>
      </c>
      <c r="C293" s="31" t="s">
        <v>591</v>
      </c>
      <c r="D293" s="97">
        <v>3</v>
      </c>
      <c r="E293" s="47">
        <v>2</v>
      </c>
      <c r="F293" s="47">
        <v>3</v>
      </c>
      <c r="G293" s="47">
        <v>3</v>
      </c>
      <c r="H293" s="47">
        <v>3</v>
      </c>
      <c r="I293" s="47">
        <v>4</v>
      </c>
      <c r="J293" s="47">
        <v>5</v>
      </c>
      <c r="K293" s="47">
        <v>5</v>
      </c>
      <c r="L293" s="26">
        <f t="shared" si="12"/>
        <v>28</v>
      </c>
      <c r="M293" s="26"/>
      <c r="N293" s="25">
        <f t="shared" si="13"/>
        <v>3.5</v>
      </c>
      <c r="O293" s="25">
        <f t="shared" si="14"/>
        <v>28</v>
      </c>
      <c r="P293" s="67">
        <v>44061</v>
      </c>
    </row>
    <row r="294" spans="1:16" x14ac:dyDescent="0.2">
      <c r="A294" s="106">
        <v>2149</v>
      </c>
      <c r="B294" s="67">
        <v>44209</v>
      </c>
      <c r="C294" s="31" t="s">
        <v>585</v>
      </c>
      <c r="D294" s="97">
        <v>5</v>
      </c>
      <c r="E294" s="47">
        <v>5</v>
      </c>
      <c r="F294" s="47">
        <v>5</v>
      </c>
      <c r="G294" s="47">
        <v>5</v>
      </c>
      <c r="H294" s="47">
        <v>5</v>
      </c>
      <c r="I294" s="47">
        <v>5</v>
      </c>
      <c r="J294" s="47">
        <v>5</v>
      </c>
      <c r="K294" s="47">
        <v>5</v>
      </c>
      <c r="L294" s="26">
        <f t="shared" si="12"/>
        <v>40</v>
      </c>
      <c r="M294" s="26"/>
      <c r="N294" s="25">
        <f t="shared" si="13"/>
        <v>5</v>
      </c>
      <c r="O294" s="25">
        <f t="shared" si="14"/>
        <v>40</v>
      </c>
      <c r="P294" s="67">
        <v>44055</v>
      </c>
    </row>
    <row r="295" spans="1:16" x14ac:dyDescent="0.2">
      <c r="A295" s="106">
        <v>2150</v>
      </c>
      <c r="B295" s="67">
        <v>44055</v>
      </c>
      <c r="C295" s="31" t="s">
        <v>585</v>
      </c>
      <c r="D295" s="97">
        <v>5</v>
      </c>
      <c r="E295" s="47">
        <v>5</v>
      </c>
      <c r="F295" s="47">
        <v>5</v>
      </c>
      <c r="G295" s="47">
        <v>5</v>
      </c>
      <c r="H295" s="47">
        <v>5</v>
      </c>
      <c r="I295" s="47">
        <v>5</v>
      </c>
      <c r="J295" s="47">
        <v>5</v>
      </c>
      <c r="K295" s="47">
        <v>5</v>
      </c>
      <c r="L295" s="26">
        <f t="shared" si="12"/>
        <v>40</v>
      </c>
      <c r="M295" s="26"/>
      <c r="N295" s="25">
        <f t="shared" si="13"/>
        <v>5</v>
      </c>
      <c r="O295" s="25">
        <f t="shared" si="14"/>
        <v>40</v>
      </c>
      <c r="P295" s="67">
        <v>44055</v>
      </c>
    </row>
    <row r="296" spans="1:16" x14ac:dyDescent="0.2">
      <c r="A296" s="107">
        <v>3001</v>
      </c>
      <c r="B296" s="98">
        <v>44215</v>
      </c>
      <c r="C296" s="99" t="s">
        <v>591</v>
      </c>
      <c r="D296" s="97">
        <v>5</v>
      </c>
      <c r="E296" s="47">
        <v>4</v>
      </c>
      <c r="F296" s="47">
        <v>4</v>
      </c>
      <c r="G296" s="47">
        <v>4</v>
      </c>
      <c r="H296" s="47">
        <v>5</v>
      </c>
      <c r="I296" s="47">
        <v>5</v>
      </c>
      <c r="J296" s="47">
        <v>5</v>
      </c>
      <c r="K296" s="47">
        <v>5</v>
      </c>
      <c r="L296" s="26">
        <f t="shared" si="12"/>
        <v>37</v>
      </c>
      <c r="M296" s="26"/>
      <c r="N296" s="25">
        <f t="shared" si="13"/>
        <v>4.625</v>
      </c>
      <c r="O296" s="25">
        <f t="shared" si="14"/>
        <v>37</v>
      </c>
      <c r="P296" s="98">
        <v>44215</v>
      </c>
    </row>
    <row r="297" spans="1:16" x14ac:dyDescent="0.2">
      <c r="A297" s="107">
        <v>3002</v>
      </c>
      <c r="B297" s="67">
        <v>44213</v>
      </c>
      <c r="C297" s="31" t="s">
        <v>599</v>
      </c>
      <c r="D297" s="97">
        <v>5</v>
      </c>
      <c r="E297" s="47">
        <v>5</v>
      </c>
      <c r="F297" s="47">
        <v>5</v>
      </c>
      <c r="G297" s="47">
        <v>4</v>
      </c>
      <c r="H297" s="47">
        <v>5</v>
      </c>
      <c r="I297" s="47">
        <v>5</v>
      </c>
      <c r="J297" s="47">
        <v>5</v>
      </c>
      <c r="K297" s="47">
        <v>5</v>
      </c>
      <c r="L297" s="26">
        <f t="shared" si="12"/>
        <v>39</v>
      </c>
      <c r="M297" s="26"/>
      <c r="N297" s="25">
        <f t="shared" si="13"/>
        <v>4.875</v>
      </c>
      <c r="O297" s="25">
        <f t="shared" si="14"/>
        <v>39</v>
      </c>
      <c r="P297" s="67">
        <v>44213</v>
      </c>
    </row>
    <row r="298" spans="1:16" x14ac:dyDescent="0.2">
      <c r="A298" s="107">
        <v>3003</v>
      </c>
      <c r="B298" s="67">
        <v>44091</v>
      </c>
      <c r="C298" s="31" t="s">
        <v>562</v>
      </c>
      <c r="D298" s="97">
        <v>4</v>
      </c>
      <c r="E298" s="47">
        <v>5</v>
      </c>
      <c r="F298" s="47">
        <v>5</v>
      </c>
      <c r="G298" s="47">
        <v>5</v>
      </c>
      <c r="H298" s="47">
        <v>5</v>
      </c>
      <c r="I298" s="47">
        <v>5</v>
      </c>
      <c r="J298" s="47">
        <v>5</v>
      </c>
      <c r="K298" s="47">
        <v>5</v>
      </c>
      <c r="L298" s="26">
        <f t="shared" si="12"/>
        <v>39</v>
      </c>
      <c r="M298" s="26"/>
      <c r="N298" s="25">
        <f t="shared" si="13"/>
        <v>4.875</v>
      </c>
      <c r="O298" s="25">
        <f t="shared" si="14"/>
        <v>39</v>
      </c>
      <c r="P298" s="67">
        <v>44091</v>
      </c>
    </row>
    <row r="299" spans="1:16" x14ac:dyDescent="0.2">
      <c r="A299" s="107">
        <v>3004</v>
      </c>
      <c r="B299" s="67">
        <v>44091</v>
      </c>
      <c r="C299" s="31" t="s">
        <v>562</v>
      </c>
      <c r="D299" s="97">
        <v>5</v>
      </c>
      <c r="E299" s="47">
        <v>5</v>
      </c>
      <c r="F299" s="47">
        <v>4</v>
      </c>
      <c r="G299" s="47">
        <v>5</v>
      </c>
      <c r="H299" s="47">
        <v>5</v>
      </c>
      <c r="I299" s="47">
        <v>3</v>
      </c>
      <c r="J299" s="47">
        <v>4</v>
      </c>
      <c r="K299" s="47">
        <v>4</v>
      </c>
      <c r="L299" s="26">
        <f t="shared" si="12"/>
        <v>35</v>
      </c>
      <c r="M299" s="26"/>
      <c r="N299" s="25">
        <f t="shared" si="13"/>
        <v>4.375</v>
      </c>
      <c r="O299" s="25">
        <f t="shared" si="14"/>
        <v>35</v>
      </c>
      <c r="P299" s="67">
        <v>44091</v>
      </c>
    </row>
    <row r="300" spans="1:16" x14ac:dyDescent="0.2">
      <c r="A300" s="107">
        <v>3005</v>
      </c>
      <c r="B300" s="31"/>
      <c r="C300" s="31"/>
      <c r="D300" s="97"/>
      <c r="E300" s="47"/>
      <c r="F300" s="47"/>
      <c r="G300" s="47"/>
      <c r="H300" s="47"/>
      <c r="I300" s="47"/>
      <c r="J300" s="47"/>
      <c r="K300" s="47"/>
      <c r="L300" s="26">
        <f t="shared" si="12"/>
        <v>0</v>
      </c>
      <c r="M300" s="26"/>
      <c r="N300" s="25" t="e">
        <f t="shared" si="13"/>
        <v>#DIV/0!</v>
      </c>
      <c r="O300" s="25" t="e">
        <f t="shared" si="14"/>
        <v>#DIV/0!</v>
      </c>
      <c r="P300" s="31" t="s">
        <v>685</v>
      </c>
    </row>
    <row r="301" spans="1:16" x14ac:dyDescent="0.2">
      <c r="A301" s="107">
        <v>3006</v>
      </c>
      <c r="B301" s="67">
        <v>44213</v>
      </c>
      <c r="C301" s="31" t="s">
        <v>599</v>
      </c>
      <c r="D301" s="97">
        <v>5</v>
      </c>
      <c r="E301" s="47">
        <v>5</v>
      </c>
      <c r="F301" s="47">
        <v>5</v>
      </c>
      <c r="G301" s="47">
        <v>5</v>
      </c>
      <c r="H301" s="47">
        <v>5</v>
      </c>
      <c r="I301" s="47">
        <v>5</v>
      </c>
      <c r="J301" s="47">
        <v>5</v>
      </c>
      <c r="K301" s="47">
        <v>5</v>
      </c>
      <c r="L301" s="26">
        <f t="shared" si="12"/>
        <v>40</v>
      </c>
      <c r="M301" s="26"/>
      <c r="N301" s="25">
        <f t="shared" si="13"/>
        <v>5</v>
      </c>
      <c r="O301" s="25">
        <f t="shared" si="14"/>
        <v>40</v>
      </c>
      <c r="P301" s="67">
        <v>44213</v>
      </c>
    </row>
    <row r="302" spans="1:16" hidden="1" x14ac:dyDescent="0.2">
      <c r="A302" s="107">
        <v>3007</v>
      </c>
      <c r="B302" s="67"/>
      <c r="C302" s="31"/>
      <c r="D302" s="97"/>
      <c r="E302" s="47"/>
      <c r="F302" s="47"/>
      <c r="G302" s="47"/>
      <c r="H302" s="47"/>
      <c r="I302" s="47"/>
      <c r="J302" s="47"/>
      <c r="K302" s="47"/>
      <c r="L302" s="26">
        <f t="shared" si="12"/>
        <v>0</v>
      </c>
      <c r="M302" s="26"/>
      <c r="N302" s="25" t="e">
        <f t="shared" si="13"/>
        <v>#DIV/0!</v>
      </c>
      <c r="O302" s="25" t="e">
        <f t="shared" si="14"/>
        <v>#DIV/0!</v>
      </c>
      <c r="P302" s="67"/>
    </row>
    <row r="303" spans="1:16" x14ac:dyDescent="0.2">
      <c r="A303" s="107">
        <v>3010</v>
      </c>
      <c r="B303" s="67">
        <v>44091</v>
      </c>
      <c r="C303" s="31" t="s">
        <v>562</v>
      </c>
      <c r="D303" s="97">
        <v>4</v>
      </c>
      <c r="E303" s="47">
        <v>4</v>
      </c>
      <c r="F303" s="47">
        <v>5</v>
      </c>
      <c r="G303" s="47">
        <v>5</v>
      </c>
      <c r="H303" s="47">
        <v>5</v>
      </c>
      <c r="I303" s="47">
        <v>5</v>
      </c>
      <c r="J303" s="47">
        <v>5</v>
      </c>
      <c r="K303" s="47">
        <v>4</v>
      </c>
      <c r="L303" s="26">
        <f t="shared" si="12"/>
        <v>37</v>
      </c>
      <c r="M303" s="26"/>
      <c r="N303" s="25">
        <f t="shared" si="13"/>
        <v>4.625</v>
      </c>
      <c r="O303" s="25">
        <f t="shared" si="14"/>
        <v>37</v>
      </c>
      <c r="P303" s="67">
        <v>44091</v>
      </c>
    </row>
    <row r="304" spans="1:16" x14ac:dyDescent="0.2">
      <c r="A304" s="107">
        <v>3011</v>
      </c>
      <c r="B304" s="67">
        <v>44091</v>
      </c>
      <c r="C304" s="31" t="s">
        <v>562</v>
      </c>
      <c r="D304" s="97">
        <v>3</v>
      </c>
      <c r="E304" s="47">
        <v>4</v>
      </c>
      <c r="F304" s="47">
        <v>4</v>
      </c>
      <c r="G304" s="47">
        <v>4</v>
      </c>
      <c r="H304" s="47">
        <v>3</v>
      </c>
      <c r="I304" s="47">
        <v>5</v>
      </c>
      <c r="J304" s="47">
        <v>5</v>
      </c>
      <c r="K304" s="47">
        <v>3</v>
      </c>
      <c r="L304" s="26">
        <f t="shared" si="12"/>
        <v>31</v>
      </c>
      <c r="M304" s="26"/>
      <c r="N304" s="25">
        <f t="shared" si="13"/>
        <v>3.875</v>
      </c>
      <c r="O304" s="25">
        <f t="shared" si="14"/>
        <v>31</v>
      </c>
      <c r="P304" s="67">
        <v>44091</v>
      </c>
    </row>
    <row r="305" spans="1:16" hidden="1" x14ac:dyDescent="0.2">
      <c r="A305" s="107">
        <v>3012</v>
      </c>
      <c r="B305" s="67"/>
      <c r="C305" s="31"/>
      <c r="D305" s="97"/>
      <c r="E305" s="47"/>
      <c r="F305" s="47"/>
      <c r="G305" s="47"/>
      <c r="H305" s="47"/>
      <c r="I305" s="47"/>
      <c r="J305" s="47"/>
      <c r="K305" s="47"/>
      <c r="L305" s="26">
        <f t="shared" si="12"/>
        <v>0</v>
      </c>
      <c r="M305" s="26"/>
      <c r="N305" s="25" t="e">
        <f t="shared" si="13"/>
        <v>#DIV/0!</v>
      </c>
      <c r="O305" s="25" t="e">
        <f t="shared" si="14"/>
        <v>#DIV/0!</v>
      </c>
      <c r="P305" s="67"/>
    </row>
    <row r="306" spans="1:16" x14ac:dyDescent="0.2">
      <c r="A306" s="107">
        <v>3013</v>
      </c>
      <c r="B306" s="67">
        <v>44213</v>
      </c>
      <c r="C306" s="31" t="s">
        <v>599</v>
      </c>
      <c r="D306" s="97">
        <v>5</v>
      </c>
      <c r="E306" s="47">
        <v>5</v>
      </c>
      <c r="F306" s="47">
        <v>5</v>
      </c>
      <c r="G306" s="47">
        <v>5</v>
      </c>
      <c r="H306" s="47">
        <v>5</v>
      </c>
      <c r="I306" s="47">
        <v>5</v>
      </c>
      <c r="J306" s="47">
        <v>5</v>
      </c>
      <c r="K306" s="47">
        <v>5</v>
      </c>
      <c r="L306" s="26">
        <f t="shared" si="12"/>
        <v>40</v>
      </c>
      <c r="M306" s="26"/>
      <c r="N306" s="25">
        <f t="shared" si="13"/>
        <v>5</v>
      </c>
      <c r="O306" s="25">
        <f t="shared" si="14"/>
        <v>40</v>
      </c>
      <c r="P306" s="67">
        <v>44213</v>
      </c>
    </row>
    <row r="307" spans="1:16" hidden="1" x14ac:dyDescent="0.2">
      <c r="A307" s="107">
        <v>3014</v>
      </c>
      <c r="B307" s="67"/>
      <c r="C307" s="31"/>
      <c r="D307" s="97"/>
      <c r="E307" s="47"/>
      <c r="F307" s="47"/>
      <c r="G307" s="47"/>
      <c r="H307" s="47"/>
      <c r="I307" s="47"/>
      <c r="J307" s="47"/>
      <c r="K307" s="47"/>
      <c r="L307" s="26">
        <f t="shared" si="12"/>
        <v>0</v>
      </c>
      <c r="M307" s="26"/>
      <c r="N307" s="25" t="e">
        <f t="shared" si="13"/>
        <v>#DIV/0!</v>
      </c>
      <c r="O307" s="25" t="e">
        <f t="shared" si="14"/>
        <v>#DIV/0!</v>
      </c>
      <c r="P307" s="67"/>
    </row>
    <row r="308" spans="1:16" x14ac:dyDescent="0.2">
      <c r="A308" s="107">
        <v>3015</v>
      </c>
      <c r="B308" s="67">
        <v>44213</v>
      </c>
      <c r="C308" s="31" t="s">
        <v>599</v>
      </c>
      <c r="D308" s="97">
        <v>5</v>
      </c>
      <c r="E308" s="47">
        <v>5</v>
      </c>
      <c r="F308" s="47">
        <v>5</v>
      </c>
      <c r="G308" s="47">
        <v>5</v>
      </c>
      <c r="H308" s="47">
        <v>5</v>
      </c>
      <c r="I308" s="47">
        <v>5</v>
      </c>
      <c r="J308" s="47">
        <v>5</v>
      </c>
      <c r="K308" s="47">
        <v>5</v>
      </c>
      <c r="L308" s="26">
        <f t="shared" si="12"/>
        <v>40</v>
      </c>
      <c r="M308" s="26"/>
      <c r="N308" s="25">
        <f t="shared" si="13"/>
        <v>5</v>
      </c>
      <c r="O308" s="25">
        <f t="shared" si="14"/>
        <v>40</v>
      </c>
      <c r="P308" s="67">
        <v>44213</v>
      </c>
    </row>
    <row r="309" spans="1:16" hidden="1" x14ac:dyDescent="0.2">
      <c r="A309" s="107">
        <v>3016</v>
      </c>
      <c r="B309" s="67"/>
      <c r="C309" s="31"/>
      <c r="D309" s="97"/>
      <c r="E309" s="47"/>
      <c r="F309" s="47"/>
      <c r="G309" s="47"/>
      <c r="H309" s="47"/>
      <c r="I309" s="47"/>
      <c r="J309" s="47"/>
      <c r="K309" s="47"/>
      <c r="L309" s="26">
        <f t="shared" si="12"/>
        <v>0</v>
      </c>
      <c r="M309" s="26"/>
      <c r="N309" s="25" t="e">
        <f t="shared" si="13"/>
        <v>#DIV/0!</v>
      </c>
      <c r="O309" s="25" t="e">
        <f t="shared" si="14"/>
        <v>#DIV/0!</v>
      </c>
      <c r="P309" s="67"/>
    </row>
    <row r="310" spans="1:16" x14ac:dyDescent="0.2">
      <c r="A310" s="109">
        <v>3017</v>
      </c>
      <c r="B310" s="67">
        <v>44091</v>
      </c>
      <c r="C310" s="31" t="s">
        <v>562</v>
      </c>
      <c r="D310" s="97">
        <v>5</v>
      </c>
      <c r="E310" s="47">
        <v>5</v>
      </c>
      <c r="F310" s="47">
        <v>5</v>
      </c>
      <c r="G310" s="47">
        <v>5</v>
      </c>
      <c r="H310" s="47">
        <v>5</v>
      </c>
      <c r="I310" s="47">
        <v>5</v>
      </c>
      <c r="J310" s="47">
        <v>5</v>
      </c>
      <c r="K310" s="47">
        <v>5</v>
      </c>
      <c r="L310" s="26">
        <f t="shared" si="12"/>
        <v>40</v>
      </c>
      <c r="M310" s="26"/>
      <c r="N310" s="25">
        <f t="shared" si="13"/>
        <v>5</v>
      </c>
      <c r="O310" s="25">
        <f t="shared" si="14"/>
        <v>40</v>
      </c>
      <c r="P310" s="67">
        <v>44091</v>
      </c>
    </row>
    <row r="311" spans="1:16" x14ac:dyDescent="0.2">
      <c r="A311" s="109">
        <v>3018</v>
      </c>
      <c r="B311" s="67">
        <v>44213</v>
      </c>
      <c r="C311" s="31" t="s">
        <v>599</v>
      </c>
      <c r="D311" s="97">
        <v>5</v>
      </c>
      <c r="E311" s="47">
        <v>5</v>
      </c>
      <c r="F311" s="47">
        <v>4</v>
      </c>
      <c r="G311" s="47">
        <v>4</v>
      </c>
      <c r="H311" s="47">
        <v>1</v>
      </c>
      <c r="I311" s="47">
        <v>2</v>
      </c>
      <c r="J311" s="47">
        <v>5</v>
      </c>
      <c r="K311" s="47">
        <v>2</v>
      </c>
      <c r="L311" s="26">
        <f t="shared" si="12"/>
        <v>28</v>
      </c>
      <c r="M311" s="26"/>
      <c r="N311" s="25">
        <f t="shared" si="13"/>
        <v>3.5</v>
      </c>
      <c r="O311" s="25">
        <f t="shared" si="14"/>
        <v>28</v>
      </c>
      <c r="P311" s="67">
        <v>44213</v>
      </c>
    </row>
    <row r="312" spans="1:16" x14ac:dyDescent="0.2">
      <c r="A312" s="109">
        <v>3019</v>
      </c>
      <c r="B312" s="67">
        <v>44083</v>
      </c>
      <c r="C312" s="31" t="s">
        <v>591</v>
      </c>
      <c r="D312" s="97">
        <v>3</v>
      </c>
      <c r="E312" s="47">
        <v>5</v>
      </c>
      <c r="F312" s="47">
        <v>5</v>
      </c>
      <c r="G312" s="47">
        <v>5</v>
      </c>
      <c r="H312" s="47">
        <v>5</v>
      </c>
      <c r="I312" s="47">
        <v>5</v>
      </c>
      <c r="J312" s="47">
        <v>5</v>
      </c>
      <c r="K312" s="47">
        <v>5</v>
      </c>
      <c r="L312" s="26">
        <f t="shared" si="12"/>
        <v>38</v>
      </c>
      <c r="M312" s="26"/>
      <c r="N312" s="25">
        <f t="shared" si="13"/>
        <v>4.75</v>
      </c>
      <c r="O312" s="25">
        <f t="shared" si="14"/>
        <v>38</v>
      </c>
      <c r="P312" s="67">
        <v>44083</v>
      </c>
    </row>
    <row r="313" spans="1:16" x14ac:dyDescent="0.2">
      <c r="A313" s="109">
        <v>3020</v>
      </c>
      <c r="B313" s="67">
        <v>44083</v>
      </c>
      <c r="C313" s="31" t="s">
        <v>591</v>
      </c>
      <c r="D313" s="97">
        <v>5</v>
      </c>
      <c r="E313" s="47">
        <v>5</v>
      </c>
      <c r="F313" s="47">
        <v>5</v>
      </c>
      <c r="G313" s="47">
        <v>5</v>
      </c>
      <c r="H313" s="47">
        <v>5</v>
      </c>
      <c r="I313" s="47">
        <v>5</v>
      </c>
      <c r="J313" s="47">
        <v>5</v>
      </c>
      <c r="K313" s="47">
        <v>5</v>
      </c>
      <c r="L313" s="26">
        <f t="shared" si="12"/>
        <v>40</v>
      </c>
      <c r="M313" s="26"/>
      <c r="N313" s="25">
        <f t="shared" si="13"/>
        <v>5</v>
      </c>
      <c r="O313" s="25">
        <f t="shared" si="14"/>
        <v>40</v>
      </c>
      <c r="P313" s="67">
        <v>44083</v>
      </c>
    </row>
    <row r="314" spans="1:16" x14ac:dyDescent="0.2">
      <c r="A314" s="109">
        <v>3021</v>
      </c>
      <c r="B314" s="67">
        <v>44202</v>
      </c>
      <c r="C314" s="31" t="s">
        <v>585</v>
      </c>
      <c r="D314" s="97">
        <v>5</v>
      </c>
      <c r="E314" s="47">
        <v>5</v>
      </c>
      <c r="F314" s="47">
        <v>5</v>
      </c>
      <c r="G314" s="47">
        <v>5</v>
      </c>
      <c r="H314" s="47">
        <v>5</v>
      </c>
      <c r="I314" s="47">
        <v>4</v>
      </c>
      <c r="J314" s="47">
        <v>5</v>
      </c>
      <c r="K314" s="47">
        <v>5</v>
      </c>
      <c r="L314" s="26">
        <f t="shared" si="12"/>
        <v>39</v>
      </c>
      <c r="M314" s="26"/>
      <c r="N314" s="25">
        <f t="shared" si="13"/>
        <v>4.875</v>
      </c>
      <c r="O314" s="25">
        <f t="shared" si="14"/>
        <v>39</v>
      </c>
      <c r="P314" s="67">
        <v>44202</v>
      </c>
    </row>
    <row r="315" spans="1:16" x14ac:dyDescent="0.2">
      <c r="A315" s="109">
        <v>3022</v>
      </c>
      <c r="B315" s="67">
        <v>44213</v>
      </c>
      <c r="C315" s="31" t="s">
        <v>599</v>
      </c>
      <c r="D315" s="97">
        <v>4</v>
      </c>
      <c r="E315" s="47">
        <v>1</v>
      </c>
      <c r="F315" s="47">
        <v>1</v>
      </c>
      <c r="G315" s="47">
        <v>3</v>
      </c>
      <c r="H315" s="47">
        <v>1</v>
      </c>
      <c r="I315" s="47">
        <v>1</v>
      </c>
      <c r="J315" s="47">
        <v>2</v>
      </c>
      <c r="K315" s="47">
        <v>1</v>
      </c>
      <c r="L315" s="26">
        <f t="shared" si="12"/>
        <v>14</v>
      </c>
      <c r="M315" s="26"/>
      <c r="N315" s="25">
        <f t="shared" si="13"/>
        <v>1.75</v>
      </c>
      <c r="O315" s="25">
        <f t="shared" si="14"/>
        <v>14</v>
      </c>
      <c r="P315" s="67">
        <v>44213</v>
      </c>
    </row>
    <row r="316" spans="1:16" x14ac:dyDescent="0.2">
      <c r="A316" s="109">
        <v>3023</v>
      </c>
      <c r="B316" s="67">
        <v>44213</v>
      </c>
      <c r="C316" s="31" t="s">
        <v>599</v>
      </c>
      <c r="D316" s="97">
        <v>4</v>
      </c>
      <c r="E316" s="47">
        <v>4</v>
      </c>
      <c r="F316" s="47">
        <v>4</v>
      </c>
      <c r="G316" s="47">
        <v>3</v>
      </c>
      <c r="H316" s="47">
        <v>4</v>
      </c>
      <c r="I316" s="47">
        <v>2</v>
      </c>
      <c r="J316" s="47">
        <v>3</v>
      </c>
      <c r="K316" s="47">
        <v>3</v>
      </c>
      <c r="L316" s="26">
        <f t="shared" si="12"/>
        <v>27</v>
      </c>
      <c r="M316" s="26"/>
      <c r="N316" s="25">
        <f t="shared" si="13"/>
        <v>3.375</v>
      </c>
      <c r="O316" s="25">
        <f t="shared" si="14"/>
        <v>27</v>
      </c>
      <c r="P316" s="67">
        <v>44213</v>
      </c>
    </row>
    <row r="317" spans="1:16" x14ac:dyDescent="0.2">
      <c r="A317" s="109">
        <v>3024</v>
      </c>
      <c r="B317" s="67">
        <v>44213</v>
      </c>
      <c r="C317" s="31" t="s">
        <v>599</v>
      </c>
      <c r="D317" s="97">
        <v>5</v>
      </c>
      <c r="E317" s="47">
        <v>5</v>
      </c>
      <c r="F317" s="47">
        <v>5</v>
      </c>
      <c r="G317" s="47">
        <v>5</v>
      </c>
      <c r="H317" s="47">
        <v>5</v>
      </c>
      <c r="I317" s="47">
        <v>5</v>
      </c>
      <c r="J317" s="47">
        <v>5</v>
      </c>
      <c r="K317" s="47">
        <v>5</v>
      </c>
      <c r="L317" s="26">
        <f t="shared" si="12"/>
        <v>40</v>
      </c>
      <c r="M317" s="26"/>
      <c r="N317" s="25">
        <f t="shared" si="13"/>
        <v>5</v>
      </c>
      <c r="O317" s="25">
        <f t="shared" si="14"/>
        <v>40</v>
      </c>
      <c r="P317" s="67">
        <v>44213</v>
      </c>
    </row>
    <row r="318" spans="1:16" x14ac:dyDescent="0.2">
      <c r="A318" s="109">
        <v>3025</v>
      </c>
      <c r="B318" s="67">
        <v>44091</v>
      </c>
      <c r="C318" s="31" t="s">
        <v>562</v>
      </c>
      <c r="D318" s="97">
        <v>5</v>
      </c>
      <c r="E318" s="47">
        <v>5</v>
      </c>
      <c r="F318" s="47">
        <v>5</v>
      </c>
      <c r="G318" s="47">
        <v>5</v>
      </c>
      <c r="H318" s="47">
        <v>5</v>
      </c>
      <c r="I318" s="47">
        <v>5</v>
      </c>
      <c r="J318" s="47">
        <v>5</v>
      </c>
      <c r="K318" s="47">
        <v>5</v>
      </c>
      <c r="L318" s="26">
        <f t="shared" si="12"/>
        <v>40</v>
      </c>
      <c r="M318" s="26"/>
      <c r="N318" s="25">
        <f t="shared" si="13"/>
        <v>5</v>
      </c>
      <c r="O318" s="25">
        <f t="shared" si="14"/>
        <v>40</v>
      </c>
      <c r="P318" s="67">
        <v>44091</v>
      </c>
    </row>
    <row r="319" spans="1:16" s="35" customFormat="1" hidden="1" x14ac:dyDescent="0.2">
      <c r="A319" s="109">
        <v>3026</v>
      </c>
      <c r="B319" s="31"/>
      <c r="C319" s="31"/>
      <c r="D319" s="97"/>
      <c r="E319" s="47"/>
      <c r="F319" s="47"/>
      <c r="G319" s="47"/>
      <c r="H319" s="47"/>
      <c r="I319" s="47"/>
      <c r="J319" s="47"/>
      <c r="K319" s="47"/>
      <c r="L319" s="26">
        <f t="shared" si="12"/>
        <v>0</v>
      </c>
      <c r="M319" s="26"/>
      <c r="N319" s="25" t="e">
        <f t="shared" si="13"/>
        <v>#DIV/0!</v>
      </c>
      <c r="O319" s="25" t="e">
        <f t="shared" si="14"/>
        <v>#DIV/0!</v>
      </c>
      <c r="P319" s="31"/>
    </row>
    <row r="320" spans="1:16" x14ac:dyDescent="0.2">
      <c r="A320" s="109">
        <v>3027</v>
      </c>
      <c r="B320" s="67">
        <v>44213</v>
      </c>
      <c r="C320" s="31" t="s">
        <v>599</v>
      </c>
      <c r="D320" s="97">
        <v>5</v>
      </c>
      <c r="E320" s="47">
        <v>5</v>
      </c>
      <c r="F320" s="47">
        <v>5</v>
      </c>
      <c r="G320" s="47">
        <v>5</v>
      </c>
      <c r="H320" s="47">
        <v>5</v>
      </c>
      <c r="I320" s="47">
        <v>5</v>
      </c>
      <c r="J320" s="47">
        <v>5</v>
      </c>
      <c r="K320" s="47">
        <v>5</v>
      </c>
      <c r="L320" s="26">
        <f t="shared" si="12"/>
        <v>40</v>
      </c>
      <c r="M320" s="26"/>
      <c r="N320" s="25">
        <f t="shared" si="13"/>
        <v>5</v>
      </c>
      <c r="O320" s="25">
        <f t="shared" si="14"/>
        <v>40</v>
      </c>
      <c r="P320" s="67">
        <v>44213</v>
      </c>
    </row>
    <row r="321" spans="1:16" x14ac:dyDescent="0.2">
      <c r="A321" s="109">
        <v>3028</v>
      </c>
      <c r="B321" s="67">
        <v>44083</v>
      </c>
      <c r="C321" s="31" t="s">
        <v>591</v>
      </c>
      <c r="D321" s="97">
        <v>5</v>
      </c>
      <c r="E321" s="47">
        <v>5</v>
      </c>
      <c r="F321" s="47">
        <v>5</v>
      </c>
      <c r="G321" s="47">
        <v>5</v>
      </c>
      <c r="H321" s="47">
        <v>5</v>
      </c>
      <c r="I321" s="47">
        <v>4</v>
      </c>
      <c r="J321" s="47">
        <v>4</v>
      </c>
      <c r="K321" s="47">
        <v>5</v>
      </c>
      <c r="L321" s="26">
        <f t="shared" si="12"/>
        <v>38</v>
      </c>
      <c r="M321" s="26"/>
      <c r="N321" s="25">
        <f t="shared" si="13"/>
        <v>4.75</v>
      </c>
      <c r="O321" s="25">
        <f t="shared" si="14"/>
        <v>38</v>
      </c>
      <c r="P321" s="67">
        <v>44083</v>
      </c>
    </row>
    <row r="322" spans="1:16" x14ac:dyDescent="0.2">
      <c r="A322" s="109">
        <v>3029</v>
      </c>
      <c r="B322" s="67">
        <v>44083</v>
      </c>
      <c r="C322" s="31" t="s">
        <v>591</v>
      </c>
      <c r="D322" s="97">
        <v>5</v>
      </c>
      <c r="E322" s="47">
        <v>2</v>
      </c>
      <c r="F322" s="47">
        <v>4</v>
      </c>
      <c r="G322" s="47">
        <v>3</v>
      </c>
      <c r="H322" s="47">
        <v>5</v>
      </c>
      <c r="I322" s="47">
        <v>4</v>
      </c>
      <c r="J322" s="47">
        <v>4</v>
      </c>
      <c r="K322" s="47">
        <v>4</v>
      </c>
      <c r="L322" s="26">
        <f t="shared" ref="L322:L385" si="15">SUM(D322:K322)</f>
        <v>31</v>
      </c>
      <c r="M322" s="26"/>
      <c r="N322" s="25">
        <f t="shared" ref="N322:N385" si="16">AVERAGE(D322:K322)</f>
        <v>3.875</v>
      </c>
      <c r="O322" s="25">
        <f t="shared" si="14"/>
        <v>31</v>
      </c>
      <c r="P322" s="67">
        <v>44083</v>
      </c>
    </row>
    <row r="323" spans="1:16" x14ac:dyDescent="0.2">
      <c r="A323" s="109">
        <v>3030</v>
      </c>
      <c r="B323" s="67">
        <v>44213</v>
      </c>
      <c r="C323" s="31" t="s">
        <v>599</v>
      </c>
      <c r="D323" s="97">
        <v>5</v>
      </c>
      <c r="E323" s="47">
        <v>5</v>
      </c>
      <c r="F323" s="47">
        <v>5</v>
      </c>
      <c r="G323" s="47">
        <v>5</v>
      </c>
      <c r="H323" s="47">
        <v>5</v>
      </c>
      <c r="I323" s="47">
        <v>5</v>
      </c>
      <c r="J323" s="47">
        <v>5</v>
      </c>
      <c r="K323" s="47">
        <v>5</v>
      </c>
      <c r="L323" s="26">
        <f t="shared" si="15"/>
        <v>40</v>
      </c>
      <c r="M323" s="26"/>
      <c r="N323" s="25">
        <f t="shared" si="16"/>
        <v>5</v>
      </c>
      <c r="O323" s="25">
        <f t="shared" ref="O323:O386" si="17">N323*8</f>
        <v>40</v>
      </c>
      <c r="P323" s="67">
        <v>44213</v>
      </c>
    </row>
    <row r="324" spans="1:16" s="35" customFormat="1" x14ac:dyDescent="0.2">
      <c r="A324" s="109">
        <v>3031</v>
      </c>
      <c r="B324" s="67">
        <v>44083</v>
      </c>
      <c r="C324" s="31" t="s">
        <v>591</v>
      </c>
      <c r="D324" s="97">
        <v>4</v>
      </c>
      <c r="E324" s="47">
        <v>4</v>
      </c>
      <c r="F324" s="47">
        <v>3</v>
      </c>
      <c r="G324" s="47">
        <v>2</v>
      </c>
      <c r="H324" s="47">
        <v>4</v>
      </c>
      <c r="I324" s="47">
        <v>2</v>
      </c>
      <c r="J324" s="47">
        <v>2</v>
      </c>
      <c r="K324" s="47">
        <v>1</v>
      </c>
      <c r="L324" s="26">
        <f t="shared" si="15"/>
        <v>22</v>
      </c>
      <c r="M324" s="26"/>
      <c r="N324" s="25">
        <f t="shared" si="16"/>
        <v>2.75</v>
      </c>
      <c r="O324" s="25">
        <f t="shared" si="17"/>
        <v>22</v>
      </c>
      <c r="P324" s="67">
        <v>44083</v>
      </c>
    </row>
    <row r="325" spans="1:16" x14ac:dyDescent="0.2">
      <c r="A325" s="109">
        <v>3032</v>
      </c>
      <c r="B325" s="67">
        <v>44146</v>
      </c>
      <c r="C325" s="31" t="s">
        <v>562</v>
      </c>
      <c r="D325" s="97">
        <v>3</v>
      </c>
      <c r="E325" s="47">
        <v>4</v>
      </c>
      <c r="F325" s="47">
        <v>3</v>
      </c>
      <c r="G325" s="47">
        <v>4</v>
      </c>
      <c r="H325" s="47">
        <v>2</v>
      </c>
      <c r="I325" s="47">
        <v>3</v>
      </c>
      <c r="J325" s="47">
        <v>3</v>
      </c>
      <c r="K325" s="47">
        <v>3</v>
      </c>
      <c r="L325" s="26">
        <f t="shared" si="15"/>
        <v>25</v>
      </c>
      <c r="M325" s="26"/>
      <c r="N325" s="25">
        <f t="shared" si="16"/>
        <v>3.125</v>
      </c>
      <c r="O325" s="25">
        <f t="shared" si="17"/>
        <v>25</v>
      </c>
      <c r="P325" s="67">
        <v>44146</v>
      </c>
    </row>
    <row r="326" spans="1:16" x14ac:dyDescent="0.2">
      <c r="A326" s="110">
        <v>3033</v>
      </c>
      <c r="B326" s="67">
        <v>44084</v>
      </c>
      <c r="C326" s="31" t="s">
        <v>591</v>
      </c>
      <c r="D326" s="97">
        <v>4</v>
      </c>
      <c r="E326" s="47">
        <v>4</v>
      </c>
      <c r="F326" s="47">
        <v>5</v>
      </c>
      <c r="G326" s="47">
        <v>5</v>
      </c>
      <c r="H326" s="47">
        <v>5</v>
      </c>
      <c r="I326" s="47">
        <v>5</v>
      </c>
      <c r="J326" s="47">
        <v>5</v>
      </c>
      <c r="K326" s="47">
        <v>5</v>
      </c>
      <c r="L326" s="26">
        <f t="shared" si="15"/>
        <v>38</v>
      </c>
      <c r="M326" s="26"/>
      <c r="N326" s="25">
        <f t="shared" si="16"/>
        <v>4.75</v>
      </c>
      <c r="O326" s="25">
        <f t="shared" si="17"/>
        <v>38</v>
      </c>
      <c r="P326" s="67">
        <v>44084</v>
      </c>
    </row>
    <row r="327" spans="1:16" x14ac:dyDescent="0.2">
      <c r="A327" s="107">
        <v>3034</v>
      </c>
      <c r="B327" s="67">
        <v>44091</v>
      </c>
      <c r="C327" s="31" t="s">
        <v>562</v>
      </c>
      <c r="D327" s="97">
        <v>2</v>
      </c>
      <c r="E327" s="47">
        <v>2</v>
      </c>
      <c r="F327" s="47">
        <v>2</v>
      </c>
      <c r="G327" s="89"/>
      <c r="H327" s="47">
        <v>4</v>
      </c>
      <c r="I327" s="47">
        <v>3</v>
      </c>
      <c r="J327" s="47">
        <v>3</v>
      </c>
      <c r="K327" s="47">
        <v>3</v>
      </c>
      <c r="L327" s="26">
        <f t="shared" si="15"/>
        <v>19</v>
      </c>
      <c r="M327" s="26" t="s">
        <v>604</v>
      </c>
      <c r="N327" s="25">
        <f t="shared" si="16"/>
        <v>2.7142857142857144</v>
      </c>
      <c r="O327" s="25">
        <f t="shared" si="17"/>
        <v>21.714285714285715</v>
      </c>
      <c r="P327" s="67">
        <v>44091</v>
      </c>
    </row>
    <row r="328" spans="1:16" hidden="1" x14ac:dyDescent="0.2">
      <c r="A328" s="107">
        <v>3035</v>
      </c>
      <c r="B328" s="31"/>
      <c r="C328" s="31"/>
      <c r="D328" s="97"/>
      <c r="E328" s="47"/>
      <c r="F328" s="47"/>
      <c r="G328" s="47"/>
      <c r="H328" s="47"/>
      <c r="I328" s="47"/>
      <c r="J328" s="47"/>
      <c r="K328" s="47"/>
      <c r="L328" s="26">
        <f t="shared" si="15"/>
        <v>0</v>
      </c>
      <c r="M328" s="26"/>
      <c r="N328" s="25" t="e">
        <f t="shared" si="16"/>
        <v>#DIV/0!</v>
      </c>
      <c r="O328" s="25" t="e">
        <f t="shared" si="17"/>
        <v>#DIV/0!</v>
      </c>
      <c r="P328" s="31"/>
    </row>
    <row r="329" spans="1:16" x14ac:dyDescent="0.2">
      <c r="A329" s="107">
        <v>3036</v>
      </c>
      <c r="B329" s="67">
        <v>44083</v>
      </c>
      <c r="C329" s="31" t="s">
        <v>591</v>
      </c>
      <c r="D329" s="97">
        <v>5</v>
      </c>
      <c r="E329" s="47">
        <v>5</v>
      </c>
      <c r="F329" s="47">
        <v>5</v>
      </c>
      <c r="G329" s="47">
        <v>5</v>
      </c>
      <c r="H329" s="47">
        <v>5</v>
      </c>
      <c r="I329" s="47">
        <v>5</v>
      </c>
      <c r="J329" s="47">
        <v>5</v>
      </c>
      <c r="K329" s="47">
        <v>4</v>
      </c>
      <c r="L329" s="26">
        <f t="shared" si="15"/>
        <v>39</v>
      </c>
      <c r="M329" s="26"/>
      <c r="N329" s="25">
        <f t="shared" si="16"/>
        <v>4.875</v>
      </c>
      <c r="O329" s="25">
        <f t="shared" si="17"/>
        <v>39</v>
      </c>
      <c r="P329" s="67">
        <v>44083</v>
      </c>
    </row>
    <row r="330" spans="1:16" x14ac:dyDescent="0.2">
      <c r="A330" s="107">
        <v>3037</v>
      </c>
      <c r="B330" s="67">
        <v>44083</v>
      </c>
      <c r="C330" s="31" t="s">
        <v>591</v>
      </c>
      <c r="D330" s="97">
        <v>5</v>
      </c>
      <c r="E330" s="47">
        <v>5</v>
      </c>
      <c r="F330" s="47">
        <v>5</v>
      </c>
      <c r="G330" s="47">
        <v>5</v>
      </c>
      <c r="H330" s="47">
        <v>5</v>
      </c>
      <c r="I330" s="47">
        <v>5</v>
      </c>
      <c r="J330" s="47">
        <v>5</v>
      </c>
      <c r="K330" s="47">
        <v>5</v>
      </c>
      <c r="L330" s="26">
        <f t="shared" si="15"/>
        <v>40</v>
      </c>
      <c r="M330" s="26"/>
      <c r="N330" s="25">
        <f t="shared" si="16"/>
        <v>5</v>
      </c>
      <c r="O330" s="25">
        <f t="shared" si="17"/>
        <v>40</v>
      </c>
      <c r="P330" s="67">
        <v>44083</v>
      </c>
    </row>
    <row r="331" spans="1:16" x14ac:dyDescent="0.2">
      <c r="A331" s="107">
        <v>3038</v>
      </c>
      <c r="B331" s="67">
        <v>44091</v>
      </c>
      <c r="C331" s="31" t="s">
        <v>562</v>
      </c>
      <c r="D331" s="97">
        <v>5</v>
      </c>
      <c r="E331" s="47">
        <v>5</v>
      </c>
      <c r="F331" s="47">
        <v>5</v>
      </c>
      <c r="G331" s="47">
        <v>5</v>
      </c>
      <c r="H331" s="47">
        <v>5</v>
      </c>
      <c r="I331" s="47">
        <v>5</v>
      </c>
      <c r="J331" s="47">
        <v>5</v>
      </c>
      <c r="K331" s="47">
        <v>5</v>
      </c>
      <c r="L331" s="26">
        <f t="shared" si="15"/>
        <v>40</v>
      </c>
      <c r="M331" s="26"/>
      <c r="N331" s="25">
        <f t="shared" si="16"/>
        <v>5</v>
      </c>
      <c r="O331" s="25">
        <f t="shared" si="17"/>
        <v>40</v>
      </c>
      <c r="P331" s="67">
        <v>44091</v>
      </c>
    </row>
    <row r="332" spans="1:16" hidden="1" x14ac:dyDescent="0.2">
      <c r="A332" s="107">
        <v>3039</v>
      </c>
      <c r="B332" s="31"/>
      <c r="C332" s="31"/>
      <c r="D332" s="97"/>
      <c r="E332" s="47"/>
      <c r="F332" s="47"/>
      <c r="G332" s="47"/>
      <c r="H332" s="47"/>
      <c r="I332" s="47"/>
      <c r="J332" s="47"/>
      <c r="K332" s="47"/>
      <c r="L332" s="26">
        <f t="shared" si="15"/>
        <v>0</v>
      </c>
      <c r="M332" s="26"/>
      <c r="N332" s="25" t="e">
        <f t="shared" si="16"/>
        <v>#DIV/0!</v>
      </c>
      <c r="O332" s="25" t="e">
        <f t="shared" si="17"/>
        <v>#DIV/0!</v>
      </c>
      <c r="P332" s="31"/>
    </row>
    <row r="333" spans="1:16" x14ac:dyDescent="0.2">
      <c r="A333" s="107">
        <v>3040</v>
      </c>
      <c r="B333" s="67">
        <v>44083</v>
      </c>
      <c r="C333" s="31" t="s">
        <v>591</v>
      </c>
      <c r="D333" s="97">
        <v>5</v>
      </c>
      <c r="E333" s="47">
        <v>5</v>
      </c>
      <c r="F333" s="47">
        <v>5</v>
      </c>
      <c r="G333" s="47">
        <v>5</v>
      </c>
      <c r="H333" s="47">
        <v>5</v>
      </c>
      <c r="I333" s="47">
        <v>5</v>
      </c>
      <c r="J333" s="47">
        <v>5</v>
      </c>
      <c r="K333" s="47">
        <v>5</v>
      </c>
      <c r="L333" s="26">
        <f t="shared" si="15"/>
        <v>40</v>
      </c>
      <c r="M333" s="26"/>
      <c r="N333" s="25">
        <f t="shared" si="16"/>
        <v>5</v>
      </c>
      <c r="O333" s="25">
        <f t="shared" si="17"/>
        <v>40</v>
      </c>
      <c r="P333" s="67">
        <v>44083</v>
      </c>
    </row>
    <row r="334" spans="1:16" x14ac:dyDescent="0.2">
      <c r="A334" s="111">
        <v>3041</v>
      </c>
      <c r="B334" s="31"/>
      <c r="C334" s="31"/>
      <c r="D334" s="97"/>
      <c r="E334" s="47"/>
      <c r="F334" s="47"/>
      <c r="G334" s="47"/>
      <c r="H334" s="47"/>
      <c r="I334" s="47"/>
      <c r="J334" s="47"/>
      <c r="K334" s="47"/>
      <c r="L334" s="26">
        <f t="shared" si="15"/>
        <v>0</v>
      </c>
      <c r="M334" s="26"/>
      <c r="N334" s="25" t="e">
        <f t="shared" si="16"/>
        <v>#DIV/0!</v>
      </c>
      <c r="O334" s="25" t="e">
        <f t="shared" si="17"/>
        <v>#DIV/0!</v>
      </c>
      <c r="P334" s="67">
        <v>44052</v>
      </c>
    </row>
    <row r="335" spans="1:16" x14ac:dyDescent="0.2">
      <c r="A335" s="111">
        <v>3042</v>
      </c>
      <c r="B335" s="67">
        <v>44088</v>
      </c>
      <c r="C335" s="31" t="s">
        <v>598</v>
      </c>
      <c r="D335" s="97">
        <v>5</v>
      </c>
      <c r="E335" s="47">
        <v>5</v>
      </c>
      <c r="F335" s="47">
        <v>5</v>
      </c>
      <c r="G335" s="47">
        <v>5</v>
      </c>
      <c r="H335" s="47">
        <v>5</v>
      </c>
      <c r="I335" s="47">
        <v>5</v>
      </c>
      <c r="J335" s="47">
        <v>5</v>
      </c>
      <c r="K335" s="47">
        <v>5</v>
      </c>
      <c r="L335" s="26">
        <f t="shared" si="15"/>
        <v>40</v>
      </c>
      <c r="M335" s="26"/>
      <c r="N335" s="25">
        <f t="shared" si="16"/>
        <v>5</v>
      </c>
      <c r="O335" s="25">
        <f t="shared" si="17"/>
        <v>40</v>
      </c>
      <c r="P335" s="67">
        <v>44088</v>
      </c>
    </row>
    <row r="336" spans="1:16" x14ac:dyDescent="0.2">
      <c r="A336" s="111">
        <v>3043</v>
      </c>
      <c r="B336" s="67">
        <v>44084</v>
      </c>
      <c r="C336" s="31" t="s">
        <v>591</v>
      </c>
      <c r="D336" s="97">
        <v>5</v>
      </c>
      <c r="E336" s="47">
        <v>5</v>
      </c>
      <c r="F336" s="47">
        <v>5</v>
      </c>
      <c r="G336" s="47">
        <v>5</v>
      </c>
      <c r="H336" s="47">
        <v>5</v>
      </c>
      <c r="I336" s="47">
        <v>5</v>
      </c>
      <c r="J336" s="47">
        <v>5</v>
      </c>
      <c r="K336" s="47">
        <v>5</v>
      </c>
      <c r="L336" s="26">
        <f t="shared" si="15"/>
        <v>40</v>
      </c>
      <c r="M336" s="26"/>
      <c r="N336" s="25">
        <f t="shared" si="16"/>
        <v>5</v>
      </c>
      <c r="O336" s="25">
        <f t="shared" si="17"/>
        <v>40</v>
      </c>
      <c r="P336" s="67">
        <v>44084</v>
      </c>
    </row>
    <row r="337" spans="1:16" x14ac:dyDescent="0.2">
      <c r="A337" s="111">
        <v>3044</v>
      </c>
      <c r="B337" s="67">
        <v>44084</v>
      </c>
      <c r="C337" s="31" t="s">
        <v>591</v>
      </c>
      <c r="D337" s="97">
        <v>1</v>
      </c>
      <c r="E337" s="47">
        <v>5</v>
      </c>
      <c r="F337" s="47">
        <v>5</v>
      </c>
      <c r="G337" s="47">
        <v>5</v>
      </c>
      <c r="H337" s="47">
        <v>5</v>
      </c>
      <c r="I337" s="47">
        <v>5</v>
      </c>
      <c r="J337" s="47">
        <v>5</v>
      </c>
      <c r="K337" s="47">
        <v>5</v>
      </c>
      <c r="L337" s="26">
        <f t="shared" si="15"/>
        <v>36</v>
      </c>
      <c r="M337" s="26"/>
      <c r="N337" s="25">
        <f t="shared" si="16"/>
        <v>4.5</v>
      </c>
      <c r="O337" s="25">
        <f t="shared" si="17"/>
        <v>36</v>
      </c>
      <c r="P337" s="67">
        <v>44084</v>
      </c>
    </row>
    <row r="338" spans="1:16" x14ac:dyDescent="0.2">
      <c r="A338" s="111">
        <v>3045</v>
      </c>
      <c r="B338" s="67">
        <v>44084</v>
      </c>
      <c r="C338" s="31" t="s">
        <v>591</v>
      </c>
      <c r="D338" s="97">
        <v>5</v>
      </c>
      <c r="E338" s="47">
        <v>5</v>
      </c>
      <c r="F338" s="47">
        <v>5</v>
      </c>
      <c r="G338" s="47">
        <v>5</v>
      </c>
      <c r="H338" s="47">
        <v>5</v>
      </c>
      <c r="I338" s="47">
        <v>5</v>
      </c>
      <c r="J338" s="47">
        <v>5</v>
      </c>
      <c r="K338" s="47">
        <v>5</v>
      </c>
      <c r="L338" s="26">
        <f t="shared" si="15"/>
        <v>40</v>
      </c>
      <c r="M338" s="26"/>
      <c r="N338" s="25">
        <f t="shared" si="16"/>
        <v>5</v>
      </c>
      <c r="O338" s="25">
        <f t="shared" si="17"/>
        <v>40</v>
      </c>
      <c r="P338" s="67">
        <v>44084</v>
      </c>
    </row>
    <row r="339" spans="1:16" x14ac:dyDescent="0.2">
      <c r="A339" s="111">
        <v>3046</v>
      </c>
      <c r="B339" s="67">
        <v>44087</v>
      </c>
      <c r="C339" s="31" t="s">
        <v>598</v>
      </c>
      <c r="D339" s="97">
        <v>5</v>
      </c>
      <c r="E339" s="47">
        <v>5</v>
      </c>
      <c r="F339" s="47">
        <v>5</v>
      </c>
      <c r="G339" s="47">
        <v>5</v>
      </c>
      <c r="H339" s="47">
        <v>5</v>
      </c>
      <c r="I339" s="47">
        <v>4</v>
      </c>
      <c r="J339" s="47">
        <v>4</v>
      </c>
      <c r="K339" s="47">
        <v>4</v>
      </c>
      <c r="L339" s="26">
        <f t="shared" si="15"/>
        <v>37</v>
      </c>
      <c r="M339" s="26"/>
      <c r="N339" s="25">
        <f t="shared" si="16"/>
        <v>4.625</v>
      </c>
      <c r="O339" s="25">
        <f t="shared" si="17"/>
        <v>37</v>
      </c>
      <c r="P339" s="67">
        <v>44087</v>
      </c>
    </row>
    <row r="340" spans="1:16" x14ac:dyDescent="0.2">
      <c r="A340" s="111">
        <v>3047</v>
      </c>
      <c r="B340" s="67">
        <v>44084</v>
      </c>
      <c r="C340" s="31" t="s">
        <v>591</v>
      </c>
      <c r="D340" s="97">
        <v>5</v>
      </c>
      <c r="E340" s="47">
        <v>5</v>
      </c>
      <c r="F340" s="47">
        <v>5</v>
      </c>
      <c r="G340" s="47">
        <v>5</v>
      </c>
      <c r="H340" s="47">
        <v>5</v>
      </c>
      <c r="I340" s="47">
        <v>5</v>
      </c>
      <c r="J340" s="47">
        <v>5</v>
      </c>
      <c r="K340" s="47">
        <v>4</v>
      </c>
      <c r="L340" s="26">
        <f t="shared" si="15"/>
        <v>39</v>
      </c>
      <c r="M340" s="26"/>
      <c r="N340" s="25">
        <f t="shared" si="16"/>
        <v>4.875</v>
      </c>
      <c r="O340" s="25">
        <f t="shared" si="17"/>
        <v>39</v>
      </c>
      <c r="P340" s="67">
        <v>44084</v>
      </c>
    </row>
    <row r="341" spans="1:16" x14ac:dyDescent="0.2">
      <c r="A341" s="111">
        <v>3048</v>
      </c>
      <c r="B341" s="67">
        <v>44091</v>
      </c>
      <c r="C341" s="31" t="s">
        <v>562</v>
      </c>
      <c r="D341" s="97">
        <v>2</v>
      </c>
      <c r="E341" s="47">
        <v>2</v>
      </c>
      <c r="F341" s="47">
        <v>3</v>
      </c>
      <c r="G341" s="47">
        <v>3</v>
      </c>
      <c r="H341" s="47">
        <v>5</v>
      </c>
      <c r="I341" s="47">
        <v>5</v>
      </c>
      <c r="J341" s="47">
        <v>3</v>
      </c>
      <c r="K341" s="47">
        <v>4</v>
      </c>
      <c r="L341" s="26">
        <f t="shared" si="15"/>
        <v>27</v>
      </c>
      <c r="M341" s="26"/>
      <c r="N341" s="25">
        <f t="shared" si="16"/>
        <v>3.375</v>
      </c>
      <c r="O341" s="25">
        <f t="shared" si="17"/>
        <v>27</v>
      </c>
      <c r="P341" s="67">
        <v>44091</v>
      </c>
    </row>
    <row r="342" spans="1:16" x14ac:dyDescent="0.2">
      <c r="A342" s="111">
        <v>3049</v>
      </c>
      <c r="B342" s="67">
        <v>44084</v>
      </c>
      <c r="C342" s="31" t="s">
        <v>591</v>
      </c>
      <c r="D342" s="97">
        <v>5</v>
      </c>
      <c r="E342" s="47">
        <v>5</v>
      </c>
      <c r="F342" s="47">
        <v>5</v>
      </c>
      <c r="G342" s="47">
        <v>5</v>
      </c>
      <c r="H342" s="47">
        <v>5</v>
      </c>
      <c r="I342" s="47">
        <v>5</v>
      </c>
      <c r="J342" s="47">
        <v>5</v>
      </c>
      <c r="K342" s="47">
        <v>5</v>
      </c>
      <c r="L342" s="26">
        <f t="shared" si="15"/>
        <v>40</v>
      </c>
      <c r="M342" s="26"/>
      <c r="N342" s="25">
        <f t="shared" si="16"/>
        <v>5</v>
      </c>
      <c r="O342" s="25">
        <f t="shared" si="17"/>
        <v>40</v>
      </c>
      <c r="P342" s="67">
        <v>44084</v>
      </c>
    </row>
    <row r="343" spans="1:16" x14ac:dyDescent="0.2">
      <c r="A343" s="111">
        <v>3050</v>
      </c>
      <c r="B343" s="67">
        <v>44084</v>
      </c>
      <c r="C343" s="31" t="s">
        <v>591</v>
      </c>
      <c r="D343" s="97">
        <v>5</v>
      </c>
      <c r="E343" s="47">
        <v>5</v>
      </c>
      <c r="F343" s="47">
        <v>5</v>
      </c>
      <c r="G343" s="47">
        <v>5</v>
      </c>
      <c r="H343" s="47">
        <v>5</v>
      </c>
      <c r="I343" s="47">
        <v>5</v>
      </c>
      <c r="J343" s="47">
        <v>5</v>
      </c>
      <c r="K343" s="47">
        <v>5</v>
      </c>
      <c r="L343" s="26">
        <f t="shared" si="15"/>
        <v>40</v>
      </c>
      <c r="M343" s="26"/>
      <c r="N343" s="25">
        <f t="shared" si="16"/>
        <v>5</v>
      </c>
      <c r="O343" s="25">
        <f t="shared" si="17"/>
        <v>40</v>
      </c>
      <c r="P343" s="67">
        <v>44084</v>
      </c>
    </row>
    <row r="344" spans="1:16" hidden="1" x14ac:dyDescent="0.2">
      <c r="A344" s="107">
        <v>3051</v>
      </c>
      <c r="B344" s="31"/>
      <c r="C344" s="31"/>
      <c r="D344" s="97"/>
      <c r="E344" s="47"/>
      <c r="F344" s="47"/>
      <c r="G344" s="47"/>
      <c r="H344" s="47"/>
      <c r="I344" s="47"/>
      <c r="J344" s="47"/>
      <c r="K344" s="47"/>
      <c r="L344" s="26">
        <f t="shared" si="15"/>
        <v>0</v>
      </c>
      <c r="M344" s="26"/>
      <c r="N344" s="25" t="e">
        <f t="shared" si="16"/>
        <v>#DIV/0!</v>
      </c>
      <c r="O344" s="25" t="e">
        <f t="shared" si="17"/>
        <v>#DIV/0!</v>
      </c>
      <c r="P344" s="31"/>
    </row>
    <row r="345" spans="1:16" x14ac:dyDescent="0.2">
      <c r="A345" s="107">
        <v>3052</v>
      </c>
      <c r="B345" s="67">
        <v>44091</v>
      </c>
      <c r="C345" s="31" t="s">
        <v>562</v>
      </c>
      <c r="D345" s="97">
        <v>5</v>
      </c>
      <c r="E345" s="47">
        <v>5</v>
      </c>
      <c r="F345" s="47">
        <v>5</v>
      </c>
      <c r="G345" s="47">
        <v>5</v>
      </c>
      <c r="H345" s="47">
        <v>4</v>
      </c>
      <c r="I345" s="47">
        <v>5</v>
      </c>
      <c r="J345" s="47">
        <v>5</v>
      </c>
      <c r="K345" s="47">
        <v>5</v>
      </c>
      <c r="L345" s="26">
        <f t="shared" si="15"/>
        <v>39</v>
      </c>
      <c r="M345" s="26"/>
      <c r="N345" s="25">
        <f t="shared" si="16"/>
        <v>4.875</v>
      </c>
      <c r="O345" s="25">
        <f t="shared" si="17"/>
        <v>39</v>
      </c>
      <c r="P345" s="67">
        <v>44091</v>
      </c>
    </row>
    <row r="346" spans="1:16" x14ac:dyDescent="0.2">
      <c r="A346" s="101">
        <v>3053</v>
      </c>
      <c r="B346" s="67">
        <v>44202</v>
      </c>
      <c r="C346" s="31" t="s">
        <v>585</v>
      </c>
      <c r="D346" s="97">
        <v>5</v>
      </c>
      <c r="E346" s="47">
        <v>4</v>
      </c>
      <c r="F346" s="47">
        <v>4</v>
      </c>
      <c r="G346" s="47">
        <v>4</v>
      </c>
      <c r="H346" s="47">
        <v>5</v>
      </c>
      <c r="I346" s="47">
        <v>5</v>
      </c>
      <c r="J346" s="47">
        <v>5</v>
      </c>
      <c r="K346" s="47">
        <v>5</v>
      </c>
      <c r="L346" s="26">
        <f t="shared" si="15"/>
        <v>37</v>
      </c>
      <c r="M346" s="26"/>
      <c r="N346" s="25">
        <f t="shared" si="16"/>
        <v>4.625</v>
      </c>
      <c r="O346" s="25">
        <f t="shared" si="17"/>
        <v>37</v>
      </c>
      <c r="P346" s="67">
        <v>44202</v>
      </c>
    </row>
    <row r="347" spans="1:16" hidden="1" x14ac:dyDescent="0.2">
      <c r="A347" s="107">
        <v>3054</v>
      </c>
      <c r="B347" s="31"/>
      <c r="C347" s="31"/>
      <c r="D347" s="97"/>
      <c r="E347" s="47"/>
      <c r="F347" s="47"/>
      <c r="G347" s="47"/>
      <c r="H347" s="47"/>
      <c r="I347" s="47"/>
      <c r="J347" s="47"/>
      <c r="K347" s="47"/>
      <c r="L347" s="26">
        <f t="shared" si="15"/>
        <v>0</v>
      </c>
      <c r="M347" s="26"/>
      <c r="N347" s="25" t="e">
        <f t="shared" si="16"/>
        <v>#DIV/0!</v>
      </c>
      <c r="O347" s="25" t="e">
        <f t="shared" si="17"/>
        <v>#DIV/0!</v>
      </c>
      <c r="P347" s="31"/>
    </row>
    <row r="348" spans="1:16" x14ac:dyDescent="0.2">
      <c r="A348" s="106">
        <v>3055</v>
      </c>
      <c r="B348" s="67">
        <v>44052</v>
      </c>
      <c r="C348" s="31" t="s">
        <v>562</v>
      </c>
      <c r="D348" s="97">
        <v>4</v>
      </c>
      <c r="E348" s="47">
        <v>4</v>
      </c>
      <c r="F348" s="47">
        <v>4</v>
      </c>
      <c r="G348" s="47">
        <v>4</v>
      </c>
      <c r="H348" s="47">
        <v>4</v>
      </c>
      <c r="I348" s="47">
        <v>4</v>
      </c>
      <c r="J348" s="47">
        <v>4</v>
      </c>
      <c r="K348" s="47">
        <v>4</v>
      </c>
      <c r="L348" s="26">
        <f t="shared" si="15"/>
        <v>32</v>
      </c>
      <c r="M348" s="26"/>
      <c r="N348" s="25">
        <f t="shared" si="16"/>
        <v>4</v>
      </c>
      <c r="O348" s="25">
        <f t="shared" si="17"/>
        <v>32</v>
      </c>
      <c r="P348" s="67">
        <v>44052</v>
      </c>
    </row>
    <row r="349" spans="1:16" x14ac:dyDescent="0.2">
      <c r="A349" s="107">
        <v>3056</v>
      </c>
      <c r="B349" s="67">
        <v>44083</v>
      </c>
      <c r="C349" s="31" t="s">
        <v>591</v>
      </c>
      <c r="D349" s="97">
        <v>2</v>
      </c>
      <c r="E349" s="47">
        <v>4</v>
      </c>
      <c r="F349" s="47">
        <v>5</v>
      </c>
      <c r="G349" s="47">
        <v>3</v>
      </c>
      <c r="H349" s="47">
        <v>1</v>
      </c>
      <c r="I349" s="47">
        <v>2</v>
      </c>
      <c r="J349" s="47">
        <v>2</v>
      </c>
      <c r="K349" s="47">
        <v>4</v>
      </c>
      <c r="L349" s="26">
        <f t="shared" si="15"/>
        <v>23</v>
      </c>
      <c r="M349" s="26"/>
      <c r="N349" s="25">
        <f t="shared" si="16"/>
        <v>2.875</v>
      </c>
      <c r="O349" s="25">
        <f t="shared" si="17"/>
        <v>23</v>
      </c>
      <c r="P349" s="67">
        <v>44083</v>
      </c>
    </row>
    <row r="350" spans="1:16" x14ac:dyDescent="0.2">
      <c r="A350" s="107">
        <v>3057</v>
      </c>
      <c r="B350" s="67">
        <v>44091</v>
      </c>
      <c r="C350" s="31" t="s">
        <v>562</v>
      </c>
      <c r="D350" s="97">
        <v>5</v>
      </c>
      <c r="E350" s="47">
        <v>4</v>
      </c>
      <c r="F350" s="47">
        <v>5</v>
      </c>
      <c r="G350" s="47">
        <v>5</v>
      </c>
      <c r="H350" s="47">
        <v>5</v>
      </c>
      <c r="I350" s="47">
        <v>5</v>
      </c>
      <c r="J350" s="47">
        <v>5</v>
      </c>
      <c r="K350" s="47">
        <v>5</v>
      </c>
      <c r="L350" s="26">
        <f t="shared" si="15"/>
        <v>39</v>
      </c>
      <c r="M350" s="26"/>
      <c r="N350" s="25">
        <f t="shared" si="16"/>
        <v>4.875</v>
      </c>
      <c r="O350" s="25">
        <f t="shared" si="17"/>
        <v>39</v>
      </c>
      <c r="P350" s="67">
        <v>44091</v>
      </c>
    </row>
    <row r="351" spans="1:16" x14ac:dyDescent="0.2">
      <c r="A351" s="111">
        <v>3058</v>
      </c>
      <c r="B351" s="67">
        <v>44087</v>
      </c>
      <c r="C351" s="31" t="s">
        <v>598</v>
      </c>
      <c r="D351" s="97">
        <v>5</v>
      </c>
      <c r="E351" s="47">
        <v>5</v>
      </c>
      <c r="F351" s="47">
        <v>5</v>
      </c>
      <c r="G351" s="47">
        <v>5</v>
      </c>
      <c r="H351" s="47">
        <v>5</v>
      </c>
      <c r="I351" s="47">
        <v>5</v>
      </c>
      <c r="J351" s="47">
        <v>5</v>
      </c>
      <c r="K351" s="47">
        <v>5</v>
      </c>
      <c r="L351" s="26">
        <f t="shared" si="15"/>
        <v>40</v>
      </c>
      <c r="M351" s="26"/>
      <c r="N351" s="25">
        <f t="shared" si="16"/>
        <v>5</v>
      </c>
      <c r="O351" s="25">
        <f t="shared" si="17"/>
        <v>40</v>
      </c>
      <c r="P351" s="67">
        <v>44087</v>
      </c>
    </row>
    <row r="352" spans="1:16" x14ac:dyDescent="0.2">
      <c r="A352" s="107">
        <v>3059</v>
      </c>
      <c r="B352" s="67">
        <v>44083</v>
      </c>
      <c r="C352" s="31" t="s">
        <v>591</v>
      </c>
      <c r="D352" s="97">
        <v>5</v>
      </c>
      <c r="E352" s="47">
        <v>5</v>
      </c>
      <c r="F352" s="47">
        <v>5</v>
      </c>
      <c r="G352" s="47">
        <v>5</v>
      </c>
      <c r="H352" s="47">
        <v>5</v>
      </c>
      <c r="I352" s="47">
        <v>5</v>
      </c>
      <c r="J352" s="47">
        <v>5</v>
      </c>
      <c r="K352" s="47">
        <v>5</v>
      </c>
      <c r="L352" s="26">
        <f t="shared" si="15"/>
        <v>40</v>
      </c>
      <c r="M352" s="26"/>
      <c r="N352" s="25">
        <f t="shared" si="16"/>
        <v>5</v>
      </c>
      <c r="O352" s="25">
        <f t="shared" si="17"/>
        <v>40</v>
      </c>
      <c r="P352" s="67">
        <v>44083</v>
      </c>
    </row>
    <row r="353" spans="1:16" x14ac:dyDescent="0.2">
      <c r="A353" s="107">
        <v>3060</v>
      </c>
      <c r="B353" s="67">
        <v>44213</v>
      </c>
      <c r="C353" s="31" t="s">
        <v>599</v>
      </c>
      <c r="D353" s="97">
        <v>4</v>
      </c>
      <c r="E353" s="47">
        <v>4</v>
      </c>
      <c r="F353" s="47">
        <v>5</v>
      </c>
      <c r="G353" s="47">
        <v>5</v>
      </c>
      <c r="H353" s="47">
        <v>4</v>
      </c>
      <c r="I353" s="47">
        <v>4</v>
      </c>
      <c r="J353" s="47">
        <v>4</v>
      </c>
      <c r="K353" s="47">
        <v>5</v>
      </c>
      <c r="L353" s="26">
        <f t="shared" si="15"/>
        <v>35</v>
      </c>
      <c r="M353" s="26"/>
      <c r="N353" s="25">
        <f t="shared" si="16"/>
        <v>4.375</v>
      </c>
      <c r="O353" s="25">
        <f t="shared" si="17"/>
        <v>35</v>
      </c>
      <c r="P353" s="67">
        <v>44213</v>
      </c>
    </row>
    <row r="354" spans="1:16" x14ac:dyDescent="0.2">
      <c r="A354" s="107">
        <v>3061</v>
      </c>
      <c r="B354" s="67">
        <v>44083</v>
      </c>
      <c r="C354" s="31" t="s">
        <v>591</v>
      </c>
      <c r="D354" s="97">
        <v>5</v>
      </c>
      <c r="E354" s="47">
        <v>5</v>
      </c>
      <c r="F354" s="47">
        <v>5</v>
      </c>
      <c r="G354" s="47">
        <v>5</v>
      </c>
      <c r="H354" s="47">
        <v>5</v>
      </c>
      <c r="I354" s="47">
        <v>5</v>
      </c>
      <c r="J354" s="47">
        <v>5</v>
      </c>
      <c r="K354" s="47">
        <v>5</v>
      </c>
      <c r="L354" s="26">
        <f t="shared" si="15"/>
        <v>40</v>
      </c>
      <c r="M354" s="26"/>
      <c r="N354" s="25">
        <f t="shared" si="16"/>
        <v>5</v>
      </c>
      <c r="O354" s="25">
        <f t="shared" si="17"/>
        <v>40</v>
      </c>
      <c r="P354" s="67">
        <v>44083</v>
      </c>
    </row>
    <row r="355" spans="1:16" hidden="1" x14ac:dyDescent="0.2">
      <c r="A355" s="106">
        <v>3062</v>
      </c>
      <c r="B355" s="31"/>
      <c r="C355" s="31"/>
      <c r="D355" s="97"/>
      <c r="E355" s="47"/>
      <c r="F355" s="47"/>
      <c r="G355" s="47"/>
      <c r="H355" s="47"/>
      <c r="I355" s="47"/>
      <c r="J355" s="47"/>
      <c r="K355" s="47"/>
      <c r="L355" s="26">
        <f t="shared" si="15"/>
        <v>0</v>
      </c>
      <c r="M355" s="26"/>
      <c r="N355" s="25" t="e">
        <f t="shared" si="16"/>
        <v>#DIV/0!</v>
      </c>
      <c r="O355" s="25" t="e">
        <f t="shared" si="17"/>
        <v>#DIV/0!</v>
      </c>
      <c r="P355" s="31"/>
    </row>
    <row r="356" spans="1:16" x14ac:dyDescent="0.2">
      <c r="A356" s="107">
        <v>3065</v>
      </c>
      <c r="B356" s="67">
        <v>44213</v>
      </c>
      <c r="C356" s="31" t="s">
        <v>599</v>
      </c>
      <c r="D356" s="97">
        <v>4</v>
      </c>
      <c r="E356" s="47">
        <v>5</v>
      </c>
      <c r="F356" s="47">
        <v>5</v>
      </c>
      <c r="G356" s="47">
        <v>3</v>
      </c>
      <c r="H356" s="47">
        <v>4</v>
      </c>
      <c r="I356" s="47">
        <v>4</v>
      </c>
      <c r="J356" s="47">
        <v>3</v>
      </c>
      <c r="K356" s="47">
        <v>4</v>
      </c>
      <c r="L356" s="26">
        <f t="shared" si="15"/>
        <v>32</v>
      </c>
      <c r="M356" s="26"/>
      <c r="N356" s="25">
        <f t="shared" si="16"/>
        <v>4</v>
      </c>
      <c r="O356" s="25">
        <f t="shared" si="17"/>
        <v>32</v>
      </c>
      <c r="P356" s="67">
        <v>44213</v>
      </c>
    </row>
    <row r="357" spans="1:16" hidden="1" x14ac:dyDescent="0.2">
      <c r="A357" s="107">
        <v>3066</v>
      </c>
      <c r="B357" s="31"/>
      <c r="C357" s="31"/>
      <c r="D357" s="97"/>
      <c r="E357" s="47"/>
      <c r="F357" s="47"/>
      <c r="G357" s="47"/>
      <c r="H357" s="47"/>
      <c r="I357" s="47"/>
      <c r="J357" s="47"/>
      <c r="K357" s="47"/>
      <c r="L357" s="26">
        <f t="shared" si="15"/>
        <v>0</v>
      </c>
      <c r="M357" s="26"/>
      <c r="N357" s="25" t="e">
        <f t="shared" si="16"/>
        <v>#DIV/0!</v>
      </c>
      <c r="O357" s="25" t="e">
        <f t="shared" si="17"/>
        <v>#DIV/0!</v>
      </c>
      <c r="P357" s="31"/>
    </row>
    <row r="358" spans="1:16" x14ac:dyDescent="0.2">
      <c r="A358" s="111">
        <v>3067</v>
      </c>
      <c r="B358" s="67">
        <v>44084</v>
      </c>
      <c r="C358" s="31" t="s">
        <v>591</v>
      </c>
      <c r="D358" s="97">
        <v>5</v>
      </c>
      <c r="E358" s="47">
        <v>5</v>
      </c>
      <c r="F358" s="47">
        <v>5</v>
      </c>
      <c r="G358" s="47">
        <v>5</v>
      </c>
      <c r="H358" s="47">
        <v>5</v>
      </c>
      <c r="I358" s="47">
        <v>5</v>
      </c>
      <c r="J358" s="47">
        <v>5</v>
      </c>
      <c r="K358" s="47">
        <v>5</v>
      </c>
      <c r="L358" s="26">
        <f t="shared" si="15"/>
        <v>40</v>
      </c>
      <c r="M358" s="26"/>
      <c r="N358" s="25">
        <f t="shared" si="16"/>
        <v>5</v>
      </c>
      <c r="O358" s="25">
        <f t="shared" si="17"/>
        <v>40</v>
      </c>
      <c r="P358" s="67">
        <v>44084</v>
      </c>
    </row>
    <row r="359" spans="1:16" x14ac:dyDescent="0.2">
      <c r="A359" s="107">
        <v>3069</v>
      </c>
      <c r="B359" s="67">
        <v>44213</v>
      </c>
      <c r="C359" s="31" t="s">
        <v>599</v>
      </c>
      <c r="D359" s="97">
        <v>5</v>
      </c>
      <c r="E359" s="47">
        <v>5</v>
      </c>
      <c r="F359" s="47">
        <v>5</v>
      </c>
      <c r="G359" s="47">
        <v>5</v>
      </c>
      <c r="H359" s="47">
        <v>5</v>
      </c>
      <c r="I359" s="47">
        <v>5</v>
      </c>
      <c r="J359" s="47">
        <v>5</v>
      </c>
      <c r="K359" s="47">
        <v>5</v>
      </c>
      <c r="L359" s="26">
        <f t="shared" si="15"/>
        <v>40</v>
      </c>
      <c r="M359" s="26"/>
      <c r="N359" s="25">
        <f t="shared" si="16"/>
        <v>5</v>
      </c>
      <c r="O359" s="25">
        <f t="shared" si="17"/>
        <v>40</v>
      </c>
      <c r="P359" s="67">
        <v>44213</v>
      </c>
    </row>
    <row r="360" spans="1:16" x14ac:dyDescent="0.2">
      <c r="A360" s="107">
        <v>3070</v>
      </c>
      <c r="B360" s="67">
        <v>44083</v>
      </c>
      <c r="C360" s="31" t="s">
        <v>591</v>
      </c>
      <c r="D360" s="97">
        <v>5</v>
      </c>
      <c r="E360" s="47">
        <v>5</v>
      </c>
      <c r="F360" s="47">
        <v>5</v>
      </c>
      <c r="G360" s="47">
        <v>5</v>
      </c>
      <c r="H360" s="47">
        <v>5</v>
      </c>
      <c r="I360" s="47">
        <v>5</v>
      </c>
      <c r="J360" s="47">
        <v>5</v>
      </c>
      <c r="K360" s="47">
        <v>5</v>
      </c>
      <c r="L360" s="26">
        <f t="shared" si="15"/>
        <v>40</v>
      </c>
      <c r="M360" s="26"/>
      <c r="N360" s="25">
        <f t="shared" si="16"/>
        <v>5</v>
      </c>
      <c r="O360" s="25">
        <f t="shared" si="17"/>
        <v>40</v>
      </c>
      <c r="P360" s="67">
        <v>44083</v>
      </c>
    </row>
    <row r="361" spans="1:16" x14ac:dyDescent="0.2">
      <c r="A361" s="107">
        <v>3071</v>
      </c>
      <c r="B361" s="67">
        <v>44213</v>
      </c>
      <c r="C361" s="31" t="s">
        <v>599</v>
      </c>
      <c r="D361" s="97">
        <v>5</v>
      </c>
      <c r="E361" s="47">
        <v>5</v>
      </c>
      <c r="F361" s="47">
        <v>5</v>
      </c>
      <c r="G361" s="47">
        <v>5</v>
      </c>
      <c r="H361" s="47">
        <v>5</v>
      </c>
      <c r="I361" s="47">
        <v>5</v>
      </c>
      <c r="J361" s="47">
        <v>5</v>
      </c>
      <c r="K361" s="47">
        <v>5</v>
      </c>
      <c r="L361" s="26">
        <f t="shared" si="15"/>
        <v>40</v>
      </c>
      <c r="M361" s="26"/>
      <c r="N361" s="25">
        <f t="shared" si="16"/>
        <v>5</v>
      </c>
      <c r="O361" s="25">
        <f t="shared" si="17"/>
        <v>40</v>
      </c>
      <c r="P361" s="67">
        <v>44213</v>
      </c>
    </row>
    <row r="362" spans="1:16" x14ac:dyDescent="0.2">
      <c r="A362" s="107">
        <v>3072</v>
      </c>
      <c r="B362" s="67">
        <v>44213</v>
      </c>
      <c r="C362" s="31" t="s">
        <v>599</v>
      </c>
      <c r="D362" s="97">
        <v>5</v>
      </c>
      <c r="E362" s="47">
        <v>5</v>
      </c>
      <c r="F362" s="47">
        <v>5</v>
      </c>
      <c r="G362" s="47">
        <v>5</v>
      </c>
      <c r="H362" s="47">
        <v>5</v>
      </c>
      <c r="I362" s="47">
        <v>5</v>
      </c>
      <c r="J362" s="47">
        <v>5</v>
      </c>
      <c r="K362" s="47">
        <v>5</v>
      </c>
      <c r="L362" s="26">
        <f t="shared" si="15"/>
        <v>40</v>
      </c>
      <c r="M362" s="26"/>
      <c r="N362" s="25">
        <f t="shared" si="16"/>
        <v>5</v>
      </c>
      <c r="O362" s="25">
        <f t="shared" si="17"/>
        <v>40</v>
      </c>
      <c r="P362" s="67">
        <v>44213</v>
      </c>
    </row>
    <row r="363" spans="1:16" x14ac:dyDescent="0.2">
      <c r="A363" s="107">
        <v>3073</v>
      </c>
      <c r="B363" s="67">
        <v>44083</v>
      </c>
      <c r="C363" s="31" t="s">
        <v>591</v>
      </c>
      <c r="D363" s="97">
        <v>3</v>
      </c>
      <c r="E363" s="47">
        <v>4</v>
      </c>
      <c r="F363" s="47">
        <v>4</v>
      </c>
      <c r="G363" s="47">
        <v>3</v>
      </c>
      <c r="H363" s="47">
        <v>5</v>
      </c>
      <c r="I363" s="47">
        <v>4</v>
      </c>
      <c r="J363" s="47">
        <v>3</v>
      </c>
      <c r="K363" s="47">
        <v>4</v>
      </c>
      <c r="L363" s="26">
        <f t="shared" si="15"/>
        <v>30</v>
      </c>
      <c r="M363" s="26"/>
      <c r="N363" s="25">
        <f t="shared" si="16"/>
        <v>3.75</v>
      </c>
      <c r="O363" s="25">
        <f t="shared" si="17"/>
        <v>30</v>
      </c>
      <c r="P363" s="67">
        <v>44083</v>
      </c>
    </row>
    <row r="364" spans="1:16" x14ac:dyDescent="0.2">
      <c r="A364" s="107">
        <v>3074</v>
      </c>
      <c r="B364" s="67">
        <v>44146</v>
      </c>
      <c r="C364" s="31" t="s">
        <v>562</v>
      </c>
      <c r="D364" s="97">
        <v>4</v>
      </c>
      <c r="E364" s="47">
        <v>5</v>
      </c>
      <c r="F364" s="47">
        <v>5</v>
      </c>
      <c r="G364" s="47">
        <v>5</v>
      </c>
      <c r="H364" s="47">
        <v>5</v>
      </c>
      <c r="I364" s="47">
        <v>4</v>
      </c>
      <c r="J364" s="47">
        <v>5</v>
      </c>
      <c r="K364" s="47">
        <v>5</v>
      </c>
      <c r="L364" s="26">
        <f t="shared" si="15"/>
        <v>38</v>
      </c>
      <c r="M364" s="26"/>
      <c r="N364" s="25">
        <f t="shared" si="16"/>
        <v>4.75</v>
      </c>
      <c r="O364" s="25">
        <f t="shared" si="17"/>
        <v>38</v>
      </c>
      <c r="P364" s="67">
        <v>44146</v>
      </c>
    </row>
    <row r="365" spans="1:16" x14ac:dyDescent="0.2">
      <c r="A365" s="112">
        <v>3075</v>
      </c>
      <c r="B365" s="67">
        <v>44213</v>
      </c>
      <c r="C365" s="31" t="s">
        <v>599</v>
      </c>
      <c r="D365" s="97">
        <v>5</v>
      </c>
      <c r="E365" s="47">
        <v>5</v>
      </c>
      <c r="F365" s="47">
        <v>5</v>
      </c>
      <c r="G365" s="47">
        <v>5</v>
      </c>
      <c r="H365" s="47">
        <v>5</v>
      </c>
      <c r="I365" s="47">
        <v>5</v>
      </c>
      <c r="J365" s="47">
        <v>5</v>
      </c>
      <c r="K365" s="47">
        <v>5</v>
      </c>
      <c r="L365" s="26">
        <f t="shared" si="15"/>
        <v>40</v>
      </c>
      <c r="M365" s="26"/>
      <c r="N365" s="25">
        <f t="shared" si="16"/>
        <v>5</v>
      </c>
      <c r="O365" s="25">
        <f t="shared" si="17"/>
        <v>40</v>
      </c>
      <c r="P365" s="67">
        <v>44213</v>
      </c>
    </row>
    <row r="366" spans="1:16" x14ac:dyDescent="0.2">
      <c r="A366" s="107">
        <v>3076</v>
      </c>
      <c r="B366" s="67">
        <v>44213</v>
      </c>
      <c r="C366" s="31" t="s">
        <v>599</v>
      </c>
      <c r="D366" s="97">
        <v>3</v>
      </c>
      <c r="E366" s="47">
        <v>4</v>
      </c>
      <c r="F366" s="47">
        <v>4</v>
      </c>
      <c r="G366" s="47">
        <v>3</v>
      </c>
      <c r="H366" s="47">
        <v>3</v>
      </c>
      <c r="I366" s="47">
        <v>3</v>
      </c>
      <c r="J366" s="47">
        <v>5</v>
      </c>
      <c r="K366" s="47">
        <v>5</v>
      </c>
      <c r="L366" s="26">
        <f t="shared" si="15"/>
        <v>30</v>
      </c>
      <c r="M366" s="26"/>
      <c r="N366" s="25">
        <f t="shared" si="16"/>
        <v>3.75</v>
      </c>
      <c r="O366" s="25">
        <f t="shared" si="17"/>
        <v>30</v>
      </c>
      <c r="P366" s="67">
        <v>44213</v>
      </c>
    </row>
    <row r="367" spans="1:16" hidden="1" x14ac:dyDescent="0.2">
      <c r="A367" s="112">
        <v>3077</v>
      </c>
      <c r="B367" s="31"/>
      <c r="C367" s="31"/>
      <c r="D367" s="97"/>
      <c r="E367" s="47"/>
      <c r="F367" s="47"/>
      <c r="G367" s="47"/>
      <c r="H367" s="47"/>
      <c r="I367" s="47"/>
      <c r="J367" s="47"/>
      <c r="K367" s="47"/>
      <c r="L367" s="26">
        <f t="shared" si="15"/>
        <v>0</v>
      </c>
      <c r="M367" s="26"/>
      <c r="N367" s="25" t="e">
        <f t="shared" si="16"/>
        <v>#DIV/0!</v>
      </c>
      <c r="O367" s="25" t="e">
        <f t="shared" si="17"/>
        <v>#DIV/0!</v>
      </c>
      <c r="P367" s="31"/>
    </row>
    <row r="368" spans="1:16" x14ac:dyDescent="0.2">
      <c r="A368" s="107">
        <v>3078</v>
      </c>
      <c r="B368" s="67">
        <v>44083</v>
      </c>
      <c r="C368" s="31" t="s">
        <v>591</v>
      </c>
      <c r="D368" s="97">
        <v>5</v>
      </c>
      <c r="E368" s="47">
        <v>5</v>
      </c>
      <c r="F368" s="47">
        <v>5</v>
      </c>
      <c r="G368" s="47">
        <v>4</v>
      </c>
      <c r="H368" s="47">
        <v>5</v>
      </c>
      <c r="I368" s="47">
        <v>4</v>
      </c>
      <c r="J368" s="47">
        <v>5</v>
      </c>
      <c r="K368" s="47">
        <v>5</v>
      </c>
      <c r="L368" s="26">
        <f t="shared" si="15"/>
        <v>38</v>
      </c>
      <c r="M368" s="26"/>
      <c r="N368" s="25">
        <f t="shared" si="16"/>
        <v>4.75</v>
      </c>
      <c r="O368" s="25">
        <f t="shared" si="17"/>
        <v>38</v>
      </c>
      <c r="P368" s="67">
        <v>44213</v>
      </c>
    </row>
    <row r="369" spans="1:16" x14ac:dyDescent="0.2">
      <c r="A369" s="107">
        <v>3079</v>
      </c>
      <c r="B369" s="67">
        <v>44213</v>
      </c>
      <c r="C369" s="31" t="s">
        <v>599</v>
      </c>
      <c r="D369" s="97">
        <v>4</v>
      </c>
      <c r="E369" s="47">
        <v>4</v>
      </c>
      <c r="F369" s="47">
        <v>4</v>
      </c>
      <c r="G369" s="47">
        <v>4</v>
      </c>
      <c r="H369" s="47">
        <v>5</v>
      </c>
      <c r="I369" s="47">
        <v>5</v>
      </c>
      <c r="J369" s="47">
        <v>5</v>
      </c>
      <c r="K369" s="47">
        <v>5</v>
      </c>
      <c r="L369" s="26">
        <f t="shared" si="15"/>
        <v>36</v>
      </c>
      <c r="M369" s="26"/>
      <c r="N369" s="25">
        <f t="shared" si="16"/>
        <v>4.5</v>
      </c>
      <c r="O369" s="25">
        <f t="shared" si="17"/>
        <v>36</v>
      </c>
      <c r="P369" s="67">
        <v>44083</v>
      </c>
    </row>
    <row r="370" spans="1:16" x14ac:dyDescent="0.2">
      <c r="A370" s="111">
        <v>3080</v>
      </c>
      <c r="B370" s="67">
        <v>44084</v>
      </c>
      <c r="C370" s="31" t="s">
        <v>591</v>
      </c>
      <c r="D370" s="97">
        <v>5</v>
      </c>
      <c r="E370" s="47">
        <v>5</v>
      </c>
      <c r="F370" s="47">
        <v>5</v>
      </c>
      <c r="G370" s="47">
        <v>5</v>
      </c>
      <c r="H370" s="47">
        <v>5</v>
      </c>
      <c r="I370" s="47">
        <v>5</v>
      </c>
      <c r="J370" s="47">
        <v>5</v>
      </c>
      <c r="K370" s="47">
        <v>5</v>
      </c>
      <c r="L370" s="26">
        <f t="shared" si="15"/>
        <v>40</v>
      </c>
      <c r="M370" s="26"/>
      <c r="N370" s="25">
        <f t="shared" si="16"/>
        <v>5</v>
      </c>
      <c r="O370" s="25">
        <f t="shared" si="17"/>
        <v>40</v>
      </c>
      <c r="P370" s="67">
        <v>44084</v>
      </c>
    </row>
    <row r="371" spans="1:16" s="35" customFormat="1" x14ac:dyDescent="0.2">
      <c r="A371" s="110">
        <v>3081</v>
      </c>
      <c r="B371" s="67">
        <v>44084</v>
      </c>
      <c r="C371" s="31" t="s">
        <v>591</v>
      </c>
      <c r="D371" s="97">
        <v>5</v>
      </c>
      <c r="E371" s="47">
        <v>5</v>
      </c>
      <c r="F371" s="47">
        <v>5</v>
      </c>
      <c r="G371" s="47">
        <v>5</v>
      </c>
      <c r="H371" s="47">
        <v>5</v>
      </c>
      <c r="I371" s="47">
        <v>5</v>
      </c>
      <c r="J371" s="47">
        <v>5</v>
      </c>
      <c r="K371" s="47">
        <v>5</v>
      </c>
      <c r="L371" s="26">
        <f t="shared" si="15"/>
        <v>40</v>
      </c>
      <c r="M371" s="26"/>
      <c r="N371" s="25">
        <f t="shared" si="16"/>
        <v>5</v>
      </c>
      <c r="O371" s="25">
        <f t="shared" si="17"/>
        <v>40</v>
      </c>
      <c r="P371" s="67">
        <v>44084</v>
      </c>
    </row>
    <row r="372" spans="1:16" x14ac:dyDescent="0.2">
      <c r="A372" s="111">
        <v>3082</v>
      </c>
      <c r="B372" s="67">
        <v>44084</v>
      </c>
      <c r="C372" s="31" t="s">
        <v>591</v>
      </c>
      <c r="D372" s="97">
        <v>5</v>
      </c>
      <c r="E372" s="47">
        <v>5</v>
      </c>
      <c r="F372" s="47">
        <v>5</v>
      </c>
      <c r="G372" s="47">
        <v>5</v>
      </c>
      <c r="H372" s="47">
        <v>5</v>
      </c>
      <c r="I372" s="47">
        <v>5</v>
      </c>
      <c r="J372" s="47">
        <v>5</v>
      </c>
      <c r="K372" s="47">
        <v>5</v>
      </c>
      <c r="L372" s="26">
        <f t="shared" si="15"/>
        <v>40</v>
      </c>
      <c r="M372" s="26"/>
      <c r="N372" s="25">
        <f t="shared" si="16"/>
        <v>5</v>
      </c>
      <c r="O372" s="25">
        <f t="shared" si="17"/>
        <v>40</v>
      </c>
      <c r="P372" s="67">
        <v>44084</v>
      </c>
    </row>
    <row r="373" spans="1:16" x14ac:dyDescent="0.2">
      <c r="A373" s="111">
        <v>3083</v>
      </c>
      <c r="B373" s="67">
        <v>44084</v>
      </c>
      <c r="C373" s="31" t="s">
        <v>591</v>
      </c>
      <c r="D373" s="97">
        <v>5</v>
      </c>
      <c r="E373" s="47">
        <v>5</v>
      </c>
      <c r="F373" s="47">
        <v>5</v>
      </c>
      <c r="G373" s="47">
        <v>5</v>
      </c>
      <c r="H373" s="47">
        <v>5</v>
      </c>
      <c r="I373" s="47">
        <v>5</v>
      </c>
      <c r="J373" s="47">
        <v>5</v>
      </c>
      <c r="K373" s="47">
        <v>5</v>
      </c>
      <c r="L373" s="26">
        <f t="shared" si="15"/>
        <v>40</v>
      </c>
      <c r="M373" s="26"/>
      <c r="N373" s="25">
        <f t="shared" si="16"/>
        <v>5</v>
      </c>
      <c r="O373" s="25">
        <f t="shared" si="17"/>
        <v>40</v>
      </c>
      <c r="P373" s="67">
        <v>44084</v>
      </c>
    </row>
    <row r="374" spans="1:16" x14ac:dyDescent="0.2">
      <c r="A374" s="111">
        <v>3084</v>
      </c>
      <c r="B374" s="67">
        <v>44084</v>
      </c>
      <c r="C374" s="31" t="s">
        <v>598</v>
      </c>
      <c r="D374" s="97">
        <v>5</v>
      </c>
      <c r="E374" s="47">
        <v>5</v>
      </c>
      <c r="F374" s="47">
        <v>5</v>
      </c>
      <c r="G374" s="47">
        <v>5</v>
      </c>
      <c r="H374" s="47">
        <v>5</v>
      </c>
      <c r="I374" s="47">
        <v>5</v>
      </c>
      <c r="J374" s="47">
        <v>5</v>
      </c>
      <c r="K374" s="47">
        <v>5</v>
      </c>
      <c r="L374" s="26">
        <f t="shared" si="15"/>
        <v>40</v>
      </c>
      <c r="M374" s="26"/>
      <c r="N374" s="25">
        <f t="shared" si="16"/>
        <v>5</v>
      </c>
      <c r="O374" s="25">
        <f t="shared" si="17"/>
        <v>40</v>
      </c>
      <c r="P374" s="67">
        <v>44084</v>
      </c>
    </row>
    <row r="375" spans="1:16" x14ac:dyDescent="0.2">
      <c r="A375" s="111">
        <v>3085</v>
      </c>
      <c r="B375" s="67">
        <v>44084</v>
      </c>
      <c r="C375" s="31" t="s">
        <v>598</v>
      </c>
      <c r="D375" s="97">
        <v>5</v>
      </c>
      <c r="E375" s="47">
        <v>1</v>
      </c>
      <c r="F375" s="47">
        <v>5</v>
      </c>
      <c r="G375" s="47">
        <v>5</v>
      </c>
      <c r="H375" s="47">
        <v>5</v>
      </c>
      <c r="I375" s="47">
        <v>5</v>
      </c>
      <c r="J375" s="47">
        <v>5</v>
      </c>
      <c r="K375" s="47">
        <v>5</v>
      </c>
      <c r="L375" s="26">
        <f t="shared" si="15"/>
        <v>36</v>
      </c>
      <c r="M375" s="26"/>
      <c r="N375" s="25">
        <f t="shared" si="16"/>
        <v>4.5</v>
      </c>
      <c r="O375" s="25">
        <f t="shared" si="17"/>
        <v>36</v>
      </c>
      <c r="P375" s="67">
        <v>44084</v>
      </c>
    </row>
    <row r="376" spans="1:16" x14ac:dyDescent="0.2">
      <c r="A376" s="111">
        <v>3086</v>
      </c>
      <c r="B376" s="67">
        <v>44087</v>
      </c>
      <c r="C376" s="31" t="s">
        <v>598</v>
      </c>
      <c r="D376" s="97">
        <v>5</v>
      </c>
      <c r="E376" s="47">
        <v>5</v>
      </c>
      <c r="F376" s="47">
        <v>5</v>
      </c>
      <c r="G376" s="47">
        <v>5</v>
      </c>
      <c r="H376" s="47">
        <v>5</v>
      </c>
      <c r="I376" s="47">
        <v>5</v>
      </c>
      <c r="J376" s="47">
        <v>5</v>
      </c>
      <c r="K376" s="47">
        <v>5</v>
      </c>
      <c r="L376" s="26">
        <f t="shared" si="15"/>
        <v>40</v>
      </c>
      <c r="M376" s="26"/>
      <c r="N376" s="25">
        <f t="shared" si="16"/>
        <v>5</v>
      </c>
      <c r="O376" s="25">
        <f t="shared" si="17"/>
        <v>40</v>
      </c>
      <c r="P376" s="67">
        <v>44087</v>
      </c>
    </row>
    <row r="377" spans="1:16" s="35" customFormat="1" x14ac:dyDescent="0.2">
      <c r="A377" s="112">
        <v>3087</v>
      </c>
      <c r="B377" s="67">
        <v>44091</v>
      </c>
      <c r="C377" s="31" t="s">
        <v>562</v>
      </c>
      <c r="D377" s="97">
        <v>5</v>
      </c>
      <c r="E377" s="47">
        <v>3</v>
      </c>
      <c r="F377" s="47">
        <v>5</v>
      </c>
      <c r="G377" s="47">
        <v>5</v>
      </c>
      <c r="H377" s="47">
        <v>5</v>
      </c>
      <c r="I377" s="47">
        <v>5</v>
      </c>
      <c r="J377" s="47">
        <v>5</v>
      </c>
      <c r="K377" s="47">
        <v>4</v>
      </c>
      <c r="L377" s="26">
        <f t="shared" si="15"/>
        <v>37</v>
      </c>
      <c r="M377" s="26"/>
      <c r="N377" s="25">
        <f t="shared" si="16"/>
        <v>4.625</v>
      </c>
      <c r="O377" s="25">
        <f t="shared" si="17"/>
        <v>37</v>
      </c>
      <c r="P377" s="67">
        <v>44091</v>
      </c>
    </row>
    <row r="378" spans="1:16" s="35" customFormat="1" x14ac:dyDescent="0.2">
      <c r="A378" s="111">
        <v>3088</v>
      </c>
      <c r="B378" s="67">
        <v>44084</v>
      </c>
      <c r="C378" s="31" t="s">
        <v>592</v>
      </c>
      <c r="D378" s="97">
        <v>5</v>
      </c>
      <c r="E378" s="47">
        <v>5</v>
      </c>
      <c r="F378" s="47">
        <v>5</v>
      </c>
      <c r="G378" s="47">
        <v>5</v>
      </c>
      <c r="H378" s="47">
        <v>5</v>
      </c>
      <c r="I378" s="47">
        <v>5</v>
      </c>
      <c r="J378" s="47">
        <v>5</v>
      </c>
      <c r="K378" s="47">
        <v>5</v>
      </c>
      <c r="L378" s="26">
        <f t="shared" si="15"/>
        <v>40</v>
      </c>
      <c r="M378" s="26"/>
      <c r="N378" s="25">
        <f t="shared" si="16"/>
        <v>5</v>
      </c>
      <c r="O378" s="25">
        <f t="shared" si="17"/>
        <v>40</v>
      </c>
      <c r="P378" s="67">
        <v>44084</v>
      </c>
    </row>
    <row r="379" spans="1:16" x14ac:dyDescent="0.2">
      <c r="A379" s="111">
        <v>3089</v>
      </c>
      <c r="B379" s="67">
        <v>44084</v>
      </c>
      <c r="C379" s="31" t="s">
        <v>598</v>
      </c>
      <c r="D379" s="97">
        <v>5</v>
      </c>
      <c r="E379" s="47">
        <v>5</v>
      </c>
      <c r="F379" s="47">
        <v>5</v>
      </c>
      <c r="G379" s="47">
        <v>5</v>
      </c>
      <c r="H379" s="47">
        <v>5</v>
      </c>
      <c r="I379" s="47">
        <v>5</v>
      </c>
      <c r="J379" s="47">
        <v>5</v>
      </c>
      <c r="K379" s="47">
        <v>4</v>
      </c>
      <c r="L379" s="26">
        <f t="shared" si="15"/>
        <v>39</v>
      </c>
      <c r="M379" s="26"/>
      <c r="N379" s="25">
        <f t="shared" si="16"/>
        <v>4.875</v>
      </c>
      <c r="O379" s="25">
        <f t="shared" si="17"/>
        <v>39</v>
      </c>
      <c r="P379" s="67">
        <v>44084</v>
      </c>
    </row>
    <row r="380" spans="1:16" s="35" customFormat="1" x14ac:dyDescent="0.2">
      <c r="A380" s="111">
        <v>3090</v>
      </c>
      <c r="B380" s="67">
        <v>44084</v>
      </c>
      <c r="C380" s="31" t="s">
        <v>598</v>
      </c>
      <c r="D380" s="97">
        <v>5</v>
      </c>
      <c r="E380" s="47">
        <v>5</v>
      </c>
      <c r="F380" s="47">
        <v>5</v>
      </c>
      <c r="G380" s="47">
        <v>5</v>
      </c>
      <c r="H380" s="47">
        <v>5</v>
      </c>
      <c r="I380" s="47">
        <v>5</v>
      </c>
      <c r="J380" s="47">
        <v>5</v>
      </c>
      <c r="K380" s="47">
        <v>5</v>
      </c>
      <c r="L380" s="26">
        <f t="shared" si="15"/>
        <v>40</v>
      </c>
      <c r="M380" s="26"/>
      <c r="N380" s="25">
        <f t="shared" si="16"/>
        <v>5</v>
      </c>
      <c r="O380" s="25">
        <f t="shared" si="17"/>
        <v>40</v>
      </c>
      <c r="P380" s="67">
        <v>44084</v>
      </c>
    </row>
    <row r="381" spans="1:16" s="35" customFormat="1" x14ac:dyDescent="0.2">
      <c r="A381" s="111">
        <v>3091</v>
      </c>
      <c r="B381" s="31"/>
      <c r="C381" s="31"/>
      <c r="D381" s="97"/>
      <c r="E381" s="47"/>
      <c r="F381" s="47"/>
      <c r="G381" s="47"/>
      <c r="H381" s="47"/>
      <c r="I381" s="47"/>
      <c r="J381" s="47"/>
      <c r="K381" s="47"/>
      <c r="L381" s="26">
        <f t="shared" si="15"/>
        <v>0</v>
      </c>
      <c r="M381" s="26"/>
      <c r="N381" s="25" t="e">
        <f t="shared" si="16"/>
        <v>#DIV/0!</v>
      </c>
      <c r="O381" s="25" t="e">
        <f t="shared" si="17"/>
        <v>#DIV/0!</v>
      </c>
      <c r="P381" s="31" t="s">
        <v>685</v>
      </c>
    </row>
    <row r="382" spans="1:16" x14ac:dyDescent="0.2">
      <c r="A382" s="111">
        <v>3092</v>
      </c>
      <c r="B382" s="67">
        <v>44087</v>
      </c>
      <c r="C382" s="31" t="s">
        <v>598</v>
      </c>
      <c r="D382" s="97">
        <v>5</v>
      </c>
      <c r="E382" s="47">
        <v>5</v>
      </c>
      <c r="F382" s="47">
        <v>5</v>
      </c>
      <c r="G382" s="47">
        <v>5</v>
      </c>
      <c r="H382" s="47">
        <v>5</v>
      </c>
      <c r="I382" s="47">
        <v>5</v>
      </c>
      <c r="J382" s="47">
        <v>5</v>
      </c>
      <c r="K382" s="47">
        <v>5</v>
      </c>
      <c r="L382" s="26">
        <v>5</v>
      </c>
      <c r="M382" s="26"/>
      <c r="N382" s="25">
        <f t="shared" si="16"/>
        <v>5</v>
      </c>
      <c r="O382" s="25">
        <f t="shared" si="17"/>
        <v>40</v>
      </c>
      <c r="P382" s="67">
        <v>44087</v>
      </c>
    </row>
    <row r="383" spans="1:16" x14ac:dyDescent="0.2">
      <c r="A383" s="111">
        <v>3093</v>
      </c>
      <c r="B383" s="31"/>
      <c r="C383" s="31"/>
      <c r="D383" s="97"/>
      <c r="E383" s="47"/>
      <c r="F383" s="47"/>
      <c r="G383" s="47"/>
      <c r="H383" s="47"/>
      <c r="I383" s="47"/>
      <c r="J383" s="47"/>
      <c r="K383" s="47"/>
      <c r="L383" s="26">
        <f t="shared" si="15"/>
        <v>0</v>
      </c>
      <c r="M383" s="26"/>
      <c r="N383" s="25" t="e">
        <f t="shared" si="16"/>
        <v>#DIV/0!</v>
      </c>
      <c r="O383" s="25" t="e">
        <f t="shared" si="17"/>
        <v>#DIV/0!</v>
      </c>
      <c r="P383" s="31" t="s">
        <v>685</v>
      </c>
    </row>
    <row r="384" spans="1:16" x14ac:dyDescent="0.2">
      <c r="A384" s="107">
        <v>3094</v>
      </c>
      <c r="B384" s="67">
        <v>44083</v>
      </c>
      <c r="C384" s="31" t="s">
        <v>591</v>
      </c>
      <c r="D384" s="97">
        <v>5</v>
      </c>
      <c r="E384" s="47">
        <v>5</v>
      </c>
      <c r="F384" s="47">
        <v>5</v>
      </c>
      <c r="G384" s="47">
        <v>5</v>
      </c>
      <c r="H384" s="47">
        <v>5</v>
      </c>
      <c r="I384" s="47">
        <v>3</v>
      </c>
      <c r="J384" s="47">
        <v>5</v>
      </c>
      <c r="K384" s="47">
        <v>5</v>
      </c>
      <c r="L384" s="26">
        <f t="shared" si="15"/>
        <v>38</v>
      </c>
      <c r="M384" s="26"/>
      <c r="N384" s="25">
        <f t="shared" si="16"/>
        <v>4.75</v>
      </c>
      <c r="O384" s="25">
        <f t="shared" si="17"/>
        <v>38</v>
      </c>
      <c r="P384" s="67">
        <v>44083</v>
      </c>
    </row>
    <row r="385" spans="1:16" s="35" customFormat="1" x14ac:dyDescent="0.2">
      <c r="A385" s="111">
        <v>3095</v>
      </c>
      <c r="B385" s="67">
        <v>44087</v>
      </c>
      <c r="C385" s="31" t="s">
        <v>598</v>
      </c>
      <c r="D385" s="97">
        <v>5</v>
      </c>
      <c r="E385" s="47">
        <v>5</v>
      </c>
      <c r="F385" s="47">
        <v>5</v>
      </c>
      <c r="G385" s="47">
        <v>5</v>
      </c>
      <c r="H385" s="47">
        <v>5</v>
      </c>
      <c r="I385" s="47">
        <v>5</v>
      </c>
      <c r="J385" s="47">
        <v>4</v>
      </c>
      <c r="K385" s="47">
        <v>5</v>
      </c>
      <c r="L385" s="26">
        <f t="shared" si="15"/>
        <v>39</v>
      </c>
      <c r="M385" s="26"/>
      <c r="N385" s="25">
        <f t="shared" si="16"/>
        <v>4.875</v>
      </c>
      <c r="O385" s="25">
        <f t="shared" si="17"/>
        <v>39</v>
      </c>
      <c r="P385" s="67">
        <v>44087</v>
      </c>
    </row>
    <row r="386" spans="1:16" x14ac:dyDescent="0.2">
      <c r="A386" s="111">
        <v>3096</v>
      </c>
      <c r="B386" s="67">
        <v>44087</v>
      </c>
      <c r="C386" s="31" t="s">
        <v>598</v>
      </c>
      <c r="D386" s="97">
        <v>5</v>
      </c>
      <c r="E386" s="47">
        <v>5</v>
      </c>
      <c r="F386" s="47">
        <v>5</v>
      </c>
      <c r="G386" s="47">
        <v>5</v>
      </c>
      <c r="H386" s="47">
        <v>5</v>
      </c>
      <c r="I386" s="47">
        <v>5</v>
      </c>
      <c r="J386" s="47">
        <v>5</v>
      </c>
      <c r="K386" s="47">
        <v>5</v>
      </c>
      <c r="L386" s="26">
        <f t="shared" ref="L386:L449" si="18">SUM(D386:K386)</f>
        <v>40</v>
      </c>
      <c r="M386" s="26"/>
      <c r="N386" s="25">
        <f t="shared" ref="N386:N449" si="19">AVERAGE(D386:K386)</f>
        <v>5</v>
      </c>
      <c r="O386" s="25">
        <f t="shared" si="17"/>
        <v>40</v>
      </c>
      <c r="P386" s="67">
        <v>44087</v>
      </c>
    </row>
    <row r="387" spans="1:16" x14ac:dyDescent="0.2">
      <c r="A387" s="112">
        <v>3097</v>
      </c>
      <c r="B387" s="98">
        <v>44215</v>
      </c>
      <c r="C387" s="99" t="s">
        <v>591</v>
      </c>
      <c r="D387" s="97">
        <v>5</v>
      </c>
      <c r="E387" s="47">
        <v>5</v>
      </c>
      <c r="F387" s="47">
        <v>5</v>
      </c>
      <c r="G387" s="47">
        <v>5</v>
      </c>
      <c r="H387" s="47">
        <v>5</v>
      </c>
      <c r="I387" s="47">
        <v>5</v>
      </c>
      <c r="J387" s="47">
        <v>5</v>
      </c>
      <c r="K387" s="47">
        <v>5</v>
      </c>
      <c r="L387" s="26">
        <f t="shared" si="18"/>
        <v>40</v>
      </c>
      <c r="M387" s="26"/>
      <c r="N387" s="25">
        <f t="shared" si="19"/>
        <v>5</v>
      </c>
      <c r="O387" s="25">
        <f t="shared" ref="O387:O450" si="20">N387*8</f>
        <v>40</v>
      </c>
      <c r="P387" s="98">
        <v>44215</v>
      </c>
    </row>
    <row r="388" spans="1:16" x14ac:dyDescent="0.2">
      <c r="A388" s="111">
        <v>3098</v>
      </c>
      <c r="B388" s="67">
        <v>44087</v>
      </c>
      <c r="C388" s="31" t="s">
        <v>598</v>
      </c>
      <c r="D388" s="97">
        <v>5</v>
      </c>
      <c r="E388" s="47">
        <v>5</v>
      </c>
      <c r="F388" s="47">
        <v>5</v>
      </c>
      <c r="G388" s="47">
        <v>5</v>
      </c>
      <c r="H388" s="47">
        <v>5</v>
      </c>
      <c r="I388" s="47">
        <v>5</v>
      </c>
      <c r="J388" s="47">
        <v>5</v>
      </c>
      <c r="K388" s="47">
        <v>5</v>
      </c>
      <c r="L388" s="26">
        <f t="shared" si="18"/>
        <v>40</v>
      </c>
      <c r="M388" s="26"/>
      <c r="N388" s="25">
        <f t="shared" si="19"/>
        <v>5</v>
      </c>
      <c r="O388" s="25">
        <f t="shared" si="20"/>
        <v>40</v>
      </c>
      <c r="P388" s="67">
        <v>44087</v>
      </c>
    </row>
    <row r="389" spans="1:16" x14ac:dyDescent="0.2">
      <c r="A389" s="111">
        <v>3099</v>
      </c>
      <c r="B389" s="67">
        <v>44084</v>
      </c>
      <c r="C389" s="31" t="s">
        <v>598</v>
      </c>
      <c r="D389" s="97">
        <v>5</v>
      </c>
      <c r="E389" s="47">
        <v>5</v>
      </c>
      <c r="F389" s="47">
        <v>5</v>
      </c>
      <c r="G389" s="47">
        <v>5</v>
      </c>
      <c r="H389" s="47">
        <v>5</v>
      </c>
      <c r="I389" s="47">
        <v>5</v>
      </c>
      <c r="J389" s="47">
        <v>5</v>
      </c>
      <c r="K389" s="47">
        <v>5</v>
      </c>
      <c r="L389" s="26">
        <f t="shared" si="18"/>
        <v>40</v>
      </c>
      <c r="M389" s="26"/>
      <c r="N389" s="25">
        <f t="shared" si="19"/>
        <v>5</v>
      </c>
      <c r="O389" s="25">
        <f t="shared" si="20"/>
        <v>40</v>
      </c>
      <c r="P389" s="67">
        <v>44084</v>
      </c>
    </row>
    <row r="390" spans="1:16" x14ac:dyDescent="0.2">
      <c r="A390" s="111">
        <v>4001</v>
      </c>
      <c r="B390" s="67">
        <v>44084</v>
      </c>
      <c r="C390" s="31" t="s">
        <v>598</v>
      </c>
      <c r="D390" s="97">
        <v>5</v>
      </c>
      <c r="E390" s="47">
        <v>5</v>
      </c>
      <c r="F390" s="47">
        <v>4</v>
      </c>
      <c r="G390" s="47">
        <v>5</v>
      </c>
      <c r="H390" s="47">
        <v>4</v>
      </c>
      <c r="I390" s="47">
        <v>4</v>
      </c>
      <c r="J390" s="47">
        <v>4</v>
      </c>
      <c r="K390" s="47">
        <v>4</v>
      </c>
      <c r="L390" s="26">
        <f t="shared" si="18"/>
        <v>35</v>
      </c>
      <c r="M390" s="26"/>
      <c r="N390" s="25">
        <f t="shared" si="19"/>
        <v>4.375</v>
      </c>
      <c r="O390" s="25">
        <f t="shared" si="20"/>
        <v>35</v>
      </c>
      <c r="P390" s="67">
        <v>44084</v>
      </c>
    </row>
    <row r="391" spans="1:16" x14ac:dyDescent="0.2">
      <c r="A391" s="111">
        <v>4002</v>
      </c>
      <c r="B391" s="67">
        <v>44087</v>
      </c>
      <c r="C391" s="31" t="s">
        <v>598</v>
      </c>
      <c r="D391" s="97">
        <v>5</v>
      </c>
      <c r="E391" s="47">
        <v>5</v>
      </c>
      <c r="F391" s="47">
        <v>5</v>
      </c>
      <c r="G391" s="47">
        <v>5</v>
      </c>
      <c r="H391" s="47">
        <v>5</v>
      </c>
      <c r="I391" s="47">
        <v>5</v>
      </c>
      <c r="J391" s="47">
        <v>5</v>
      </c>
      <c r="K391" s="47">
        <v>5</v>
      </c>
      <c r="L391" s="26">
        <v>40</v>
      </c>
      <c r="M391" s="26"/>
      <c r="N391" s="25">
        <f t="shared" si="19"/>
        <v>5</v>
      </c>
      <c r="O391" s="25">
        <f t="shared" si="20"/>
        <v>40</v>
      </c>
      <c r="P391" s="67">
        <v>44087</v>
      </c>
    </row>
    <row r="392" spans="1:16" x14ac:dyDescent="0.2">
      <c r="A392" s="101">
        <v>4003</v>
      </c>
      <c r="B392" s="67">
        <v>44202</v>
      </c>
      <c r="C392" s="31" t="s">
        <v>585</v>
      </c>
      <c r="D392" s="97">
        <v>5</v>
      </c>
      <c r="E392" s="47">
        <v>5</v>
      </c>
      <c r="F392" s="47">
        <v>5</v>
      </c>
      <c r="G392" s="47">
        <v>5</v>
      </c>
      <c r="H392" s="47">
        <v>5</v>
      </c>
      <c r="I392" s="47">
        <v>5</v>
      </c>
      <c r="J392" s="47">
        <v>5</v>
      </c>
      <c r="K392" s="47">
        <v>5</v>
      </c>
      <c r="L392" s="26">
        <v>40</v>
      </c>
      <c r="M392" s="26"/>
      <c r="N392" s="25">
        <f t="shared" si="19"/>
        <v>5</v>
      </c>
      <c r="O392" s="25">
        <f t="shared" si="20"/>
        <v>40</v>
      </c>
      <c r="P392" s="67">
        <v>44202</v>
      </c>
    </row>
    <row r="393" spans="1:16" x14ac:dyDescent="0.2">
      <c r="A393" s="107">
        <v>4004</v>
      </c>
      <c r="B393" s="67">
        <v>44213</v>
      </c>
      <c r="C393" s="31" t="s">
        <v>599</v>
      </c>
      <c r="D393" s="97">
        <v>3</v>
      </c>
      <c r="E393" s="47">
        <v>3</v>
      </c>
      <c r="F393" s="47">
        <v>3</v>
      </c>
      <c r="G393" s="47">
        <v>4</v>
      </c>
      <c r="H393" s="47">
        <v>2</v>
      </c>
      <c r="I393" s="47">
        <v>2</v>
      </c>
      <c r="J393" s="47">
        <v>2</v>
      </c>
      <c r="K393" s="47">
        <v>2</v>
      </c>
      <c r="L393" s="26">
        <f t="shared" si="18"/>
        <v>21</v>
      </c>
      <c r="M393" s="26"/>
      <c r="N393" s="25">
        <f t="shared" si="19"/>
        <v>2.625</v>
      </c>
      <c r="O393" s="25">
        <f t="shared" si="20"/>
        <v>21</v>
      </c>
      <c r="P393" s="67">
        <v>44213</v>
      </c>
    </row>
    <row r="394" spans="1:16" x14ac:dyDescent="0.2">
      <c r="A394" s="101">
        <v>4005</v>
      </c>
      <c r="B394" s="67">
        <v>44202</v>
      </c>
      <c r="C394" s="31" t="s">
        <v>585</v>
      </c>
      <c r="D394" s="97">
        <v>5</v>
      </c>
      <c r="E394" s="47">
        <v>5</v>
      </c>
      <c r="F394" s="47">
        <v>5</v>
      </c>
      <c r="G394" s="47">
        <v>5</v>
      </c>
      <c r="H394" s="47">
        <v>5</v>
      </c>
      <c r="I394" s="47">
        <v>5</v>
      </c>
      <c r="J394" s="47">
        <v>5</v>
      </c>
      <c r="K394" s="47">
        <v>5</v>
      </c>
      <c r="L394" s="26">
        <f t="shared" si="18"/>
        <v>40</v>
      </c>
      <c r="M394" s="26"/>
      <c r="N394" s="25">
        <f t="shared" si="19"/>
        <v>5</v>
      </c>
      <c r="O394" s="25">
        <f t="shared" si="20"/>
        <v>40</v>
      </c>
      <c r="P394" s="67">
        <v>44202</v>
      </c>
    </row>
    <row r="395" spans="1:16" x14ac:dyDescent="0.2">
      <c r="A395" s="111">
        <v>4006</v>
      </c>
      <c r="B395" s="67">
        <v>44146</v>
      </c>
      <c r="C395" s="31" t="s">
        <v>562</v>
      </c>
      <c r="D395" s="97">
        <v>5</v>
      </c>
      <c r="E395" s="47">
        <v>5</v>
      </c>
      <c r="F395" s="47">
        <v>5</v>
      </c>
      <c r="G395" s="47">
        <v>5</v>
      </c>
      <c r="H395" s="47">
        <v>5</v>
      </c>
      <c r="I395" s="47">
        <v>5</v>
      </c>
      <c r="J395" s="47">
        <v>5</v>
      </c>
      <c r="K395" s="47">
        <v>5</v>
      </c>
      <c r="L395" s="26">
        <f t="shared" si="18"/>
        <v>40</v>
      </c>
      <c r="M395" s="26"/>
      <c r="N395" s="25">
        <f t="shared" si="19"/>
        <v>5</v>
      </c>
      <c r="O395" s="25">
        <f t="shared" si="20"/>
        <v>40</v>
      </c>
      <c r="P395" s="67">
        <v>44146</v>
      </c>
    </row>
    <row r="396" spans="1:16" x14ac:dyDescent="0.2">
      <c r="A396" s="111">
        <v>4007</v>
      </c>
      <c r="B396" s="67">
        <v>44084</v>
      </c>
      <c r="C396" s="31" t="s">
        <v>591</v>
      </c>
      <c r="D396" s="97">
        <v>5</v>
      </c>
      <c r="E396" s="47">
        <v>5</v>
      </c>
      <c r="F396" s="47">
        <v>5</v>
      </c>
      <c r="G396" s="47">
        <v>5</v>
      </c>
      <c r="H396" s="47">
        <v>5</v>
      </c>
      <c r="I396" s="47">
        <v>5</v>
      </c>
      <c r="J396" s="47">
        <v>5</v>
      </c>
      <c r="K396" s="47">
        <v>5</v>
      </c>
      <c r="L396" s="26">
        <f t="shared" si="18"/>
        <v>40</v>
      </c>
      <c r="M396" s="26"/>
      <c r="N396" s="25">
        <f t="shared" si="19"/>
        <v>5</v>
      </c>
      <c r="O396" s="25">
        <f t="shared" si="20"/>
        <v>40</v>
      </c>
      <c r="P396" s="67">
        <v>44084</v>
      </c>
    </row>
    <row r="397" spans="1:16" x14ac:dyDescent="0.2">
      <c r="A397" s="111">
        <v>4008</v>
      </c>
      <c r="B397" s="67">
        <v>44087</v>
      </c>
      <c r="C397" s="31" t="s">
        <v>598</v>
      </c>
      <c r="D397" s="97">
        <v>4</v>
      </c>
      <c r="E397" s="47">
        <v>3</v>
      </c>
      <c r="F397" s="47">
        <v>4</v>
      </c>
      <c r="G397" s="47">
        <v>4</v>
      </c>
      <c r="H397" s="47">
        <v>4</v>
      </c>
      <c r="I397" s="47">
        <v>4</v>
      </c>
      <c r="J397" s="47">
        <v>4</v>
      </c>
      <c r="K397" s="47">
        <v>4</v>
      </c>
      <c r="L397" s="26">
        <f t="shared" si="18"/>
        <v>31</v>
      </c>
      <c r="M397" s="26"/>
      <c r="N397" s="25">
        <f t="shared" si="19"/>
        <v>3.875</v>
      </c>
      <c r="O397" s="25">
        <f t="shared" si="20"/>
        <v>31</v>
      </c>
      <c r="P397" s="67">
        <v>44087</v>
      </c>
    </row>
    <row r="398" spans="1:16" hidden="1" x14ac:dyDescent="0.2">
      <c r="A398" s="111">
        <v>4009</v>
      </c>
      <c r="B398" s="31"/>
      <c r="C398" s="31"/>
      <c r="D398" s="97"/>
      <c r="E398" s="47"/>
      <c r="F398" s="47"/>
      <c r="G398" s="47"/>
      <c r="H398" s="47"/>
      <c r="I398" s="47"/>
      <c r="J398" s="47"/>
      <c r="K398" s="47"/>
      <c r="L398" s="26">
        <f t="shared" si="18"/>
        <v>0</v>
      </c>
      <c r="M398" s="26"/>
      <c r="N398" s="25" t="e">
        <f t="shared" si="19"/>
        <v>#DIV/0!</v>
      </c>
      <c r="O398" s="25" t="e">
        <f t="shared" si="20"/>
        <v>#DIV/0!</v>
      </c>
      <c r="P398" s="31"/>
    </row>
    <row r="399" spans="1:16" x14ac:dyDescent="0.2">
      <c r="A399" s="111">
        <v>4010</v>
      </c>
      <c r="B399" s="67">
        <v>44084</v>
      </c>
      <c r="C399" s="31" t="s">
        <v>598</v>
      </c>
      <c r="D399" s="97">
        <v>5</v>
      </c>
      <c r="E399" s="47">
        <v>5</v>
      </c>
      <c r="F399" s="47">
        <v>5</v>
      </c>
      <c r="G399" s="47">
        <v>5</v>
      </c>
      <c r="H399" s="47">
        <v>5</v>
      </c>
      <c r="I399" s="47">
        <v>5</v>
      </c>
      <c r="J399" s="47">
        <v>5</v>
      </c>
      <c r="K399" s="47">
        <v>1</v>
      </c>
      <c r="L399" s="26">
        <f t="shared" si="18"/>
        <v>36</v>
      </c>
      <c r="M399" s="26"/>
      <c r="N399" s="25">
        <f t="shared" si="19"/>
        <v>4.5</v>
      </c>
      <c r="O399" s="25">
        <f t="shared" si="20"/>
        <v>36</v>
      </c>
      <c r="P399" s="67">
        <v>44084</v>
      </c>
    </row>
    <row r="400" spans="1:16" x14ac:dyDescent="0.2">
      <c r="A400" s="111">
        <v>4011</v>
      </c>
      <c r="B400" s="67">
        <v>44087</v>
      </c>
      <c r="C400" s="31" t="s">
        <v>598</v>
      </c>
      <c r="D400" s="97">
        <v>1</v>
      </c>
      <c r="E400" s="47">
        <v>1</v>
      </c>
      <c r="F400" s="47">
        <v>1</v>
      </c>
      <c r="G400" s="47">
        <v>2</v>
      </c>
      <c r="H400" s="47">
        <v>4</v>
      </c>
      <c r="I400" s="47">
        <v>1</v>
      </c>
      <c r="J400" s="47">
        <v>1</v>
      </c>
      <c r="K400" s="47">
        <v>2</v>
      </c>
      <c r="L400" s="26">
        <f t="shared" si="18"/>
        <v>13</v>
      </c>
      <c r="M400" s="26"/>
      <c r="N400" s="25">
        <f t="shared" si="19"/>
        <v>1.625</v>
      </c>
      <c r="O400" s="25">
        <f t="shared" si="20"/>
        <v>13</v>
      </c>
      <c r="P400" s="67">
        <v>44087</v>
      </c>
    </row>
    <row r="401" spans="1:16" x14ac:dyDescent="0.2">
      <c r="A401" s="111">
        <v>4012</v>
      </c>
      <c r="B401" s="67">
        <v>44087</v>
      </c>
      <c r="C401" s="31" t="s">
        <v>598</v>
      </c>
      <c r="D401" s="97">
        <v>5</v>
      </c>
      <c r="E401" s="47">
        <v>5</v>
      </c>
      <c r="F401" s="47">
        <v>5</v>
      </c>
      <c r="G401" s="47">
        <v>5</v>
      </c>
      <c r="H401" s="47">
        <v>4</v>
      </c>
      <c r="I401" s="47">
        <v>5</v>
      </c>
      <c r="J401" s="47">
        <v>4</v>
      </c>
      <c r="K401" s="47">
        <v>5</v>
      </c>
      <c r="L401" s="26">
        <f t="shared" si="18"/>
        <v>38</v>
      </c>
      <c r="M401" s="26"/>
      <c r="N401" s="25">
        <f t="shared" si="19"/>
        <v>4.75</v>
      </c>
      <c r="O401" s="25">
        <f t="shared" si="20"/>
        <v>38</v>
      </c>
      <c r="P401" s="67">
        <v>44087</v>
      </c>
    </row>
    <row r="402" spans="1:16" x14ac:dyDescent="0.2">
      <c r="A402" s="111">
        <v>4013</v>
      </c>
      <c r="B402" s="67">
        <v>44084</v>
      </c>
      <c r="C402" s="31" t="s">
        <v>591</v>
      </c>
      <c r="D402" s="97">
        <v>5</v>
      </c>
      <c r="E402" s="47">
        <v>5</v>
      </c>
      <c r="F402" s="47">
        <v>5</v>
      </c>
      <c r="G402" s="47">
        <v>5</v>
      </c>
      <c r="H402" s="47">
        <v>5</v>
      </c>
      <c r="I402" s="47">
        <v>5</v>
      </c>
      <c r="J402" s="47">
        <v>5</v>
      </c>
      <c r="K402" s="47">
        <v>5</v>
      </c>
      <c r="L402" s="26">
        <f t="shared" si="18"/>
        <v>40</v>
      </c>
      <c r="M402" s="26"/>
      <c r="N402" s="25">
        <f t="shared" si="19"/>
        <v>5</v>
      </c>
      <c r="O402" s="25">
        <f t="shared" si="20"/>
        <v>40</v>
      </c>
      <c r="P402" s="67">
        <v>44084</v>
      </c>
    </row>
    <row r="403" spans="1:16" x14ac:dyDescent="0.2">
      <c r="A403" s="111">
        <v>4014</v>
      </c>
      <c r="B403" s="67">
        <v>44084</v>
      </c>
      <c r="C403" s="31" t="s">
        <v>591</v>
      </c>
      <c r="D403" s="97">
        <v>3</v>
      </c>
      <c r="E403" s="47">
        <v>5</v>
      </c>
      <c r="F403" s="89"/>
      <c r="G403" s="47">
        <v>4</v>
      </c>
      <c r="H403" s="47">
        <v>4</v>
      </c>
      <c r="I403" s="89"/>
      <c r="J403" s="47">
        <v>5</v>
      </c>
      <c r="K403" s="47">
        <v>3</v>
      </c>
      <c r="L403" s="26">
        <f t="shared" si="18"/>
        <v>24</v>
      </c>
      <c r="M403" s="26"/>
      <c r="N403" s="25">
        <f t="shared" si="19"/>
        <v>4</v>
      </c>
      <c r="O403" s="25">
        <f t="shared" si="20"/>
        <v>32</v>
      </c>
      <c r="P403" s="67">
        <v>44084</v>
      </c>
    </row>
    <row r="404" spans="1:16" x14ac:dyDescent="0.2">
      <c r="A404" s="111">
        <v>4015</v>
      </c>
      <c r="B404" s="67">
        <v>44084</v>
      </c>
      <c r="C404" s="31" t="s">
        <v>591</v>
      </c>
      <c r="D404" s="97">
        <v>5</v>
      </c>
      <c r="E404" s="47">
        <v>5</v>
      </c>
      <c r="F404" s="47">
        <v>5</v>
      </c>
      <c r="G404" s="47">
        <v>4</v>
      </c>
      <c r="H404" s="47">
        <v>5</v>
      </c>
      <c r="I404" s="47">
        <v>5</v>
      </c>
      <c r="J404" s="47">
        <v>5</v>
      </c>
      <c r="K404" s="47">
        <v>5</v>
      </c>
      <c r="L404" s="26">
        <f t="shared" si="18"/>
        <v>39</v>
      </c>
      <c r="M404" s="26"/>
      <c r="N404" s="25">
        <f t="shared" si="19"/>
        <v>4.875</v>
      </c>
      <c r="O404" s="25">
        <f t="shared" si="20"/>
        <v>39</v>
      </c>
      <c r="P404" s="67">
        <v>44084</v>
      </c>
    </row>
    <row r="405" spans="1:16" x14ac:dyDescent="0.2">
      <c r="A405" s="111">
        <v>4016</v>
      </c>
      <c r="B405" s="67">
        <v>44084</v>
      </c>
      <c r="C405" s="31" t="s">
        <v>591</v>
      </c>
      <c r="D405" s="97">
        <v>5</v>
      </c>
      <c r="E405" s="47">
        <v>5</v>
      </c>
      <c r="F405" s="47">
        <v>5</v>
      </c>
      <c r="G405" s="47">
        <v>5</v>
      </c>
      <c r="H405" s="47">
        <v>5</v>
      </c>
      <c r="I405" s="47">
        <v>5</v>
      </c>
      <c r="J405" s="47">
        <v>5</v>
      </c>
      <c r="K405" s="47">
        <v>5</v>
      </c>
      <c r="L405" s="26">
        <f t="shared" si="18"/>
        <v>40</v>
      </c>
      <c r="M405" s="26"/>
      <c r="N405" s="25">
        <f t="shared" si="19"/>
        <v>5</v>
      </c>
      <c r="O405" s="25">
        <f t="shared" si="20"/>
        <v>40</v>
      </c>
      <c r="P405" s="67">
        <v>44084</v>
      </c>
    </row>
    <row r="406" spans="1:16" x14ac:dyDescent="0.2">
      <c r="A406" s="111">
        <v>4017</v>
      </c>
      <c r="B406" s="67">
        <v>44084</v>
      </c>
      <c r="C406" s="31" t="s">
        <v>591</v>
      </c>
      <c r="D406" s="97">
        <v>5</v>
      </c>
      <c r="E406" s="47">
        <v>5</v>
      </c>
      <c r="F406" s="47">
        <v>5</v>
      </c>
      <c r="G406" s="47">
        <v>5</v>
      </c>
      <c r="H406" s="47">
        <v>5</v>
      </c>
      <c r="I406" s="47">
        <v>5</v>
      </c>
      <c r="J406" s="47">
        <v>5</v>
      </c>
      <c r="K406" s="47">
        <v>5</v>
      </c>
      <c r="L406" s="26">
        <f t="shared" si="18"/>
        <v>40</v>
      </c>
      <c r="M406" s="26"/>
      <c r="N406" s="25">
        <f t="shared" si="19"/>
        <v>5</v>
      </c>
      <c r="O406" s="25">
        <f t="shared" si="20"/>
        <v>40</v>
      </c>
      <c r="P406" s="67">
        <v>44084</v>
      </c>
    </row>
    <row r="407" spans="1:16" x14ac:dyDescent="0.2">
      <c r="A407" s="111">
        <v>4018</v>
      </c>
      <c r="B407" s="67">
        <v>44209</v>
      </c>
      <c r="C407" s="31" t="s">
        <v>585</v>
      </c>
      <c r="D407" s="97">
        <v>4</v>
      </c>
      <c r="E407" s="47">
        <v>4</v>
      </c>
      <c r="F407" s="47">
        <v>4</v>
      </c>
      <c r="G407" s="47">
        <v>5</v>
      </c>
      <c r="H407" s="47">
        <v>5</v>
      </c>
      <c r="I407" s="47">
        <v>5</v>
      </c>
      <c r="J407" s="47">
        <v>5</v>
      </c>
      <c r="K407" s="47">
        <v>5</v>
      </c>
      <c r="L407" s="26">
        <f t="shared" si="18"/>
        <v>37</v>
      </c>
      <c r="M407" s="26"/>
      <c r="N407" s="25">
        <f t="shared" si="19"/>
        <v>4.625</v>
      </c>
      <c r="O407" s="25">
        <f t="shared" si="20"/>
        <v>37</v>
      </c>
      <c r="P407" s="67">
        <v>44209</v>
      </c>
    </row>
    <row r="408" spans="1:16" x14ac:dyDescent="0.2">
      <c r="A408" s="111">
        <v>4019</v>
      </c>
      <c r="B408" s="67">
        <v>44084</v>
      </c>
      <c r="C408" s="31" t="s">
        <v>591</v>
      </c>
      <c r="D408" s="97">
        <v>5</v>
      </c>
      <c r="E408" s="47">
        <v>4</v>
      </c>
      <c r="F408" s="47">
        <v>4</v>
      </c>
      <c r="G408" s="47">
        <v>4</v>
      </c>
      <c r="H408" s="47">
        <v>4</v>
      </c>
      <c r="I408" s="47">
        <v>5</v>
      </c>
      <c r="J408" s="47">
        <v>5</v>
      </c>
      <c r="K408" s="47">
        <v>5</v>
      </c>
      <c r="L408" s="26">
        <f t="shared" si="18"/>
        <v>36</v>
      </c>
      <c r="M408" s="26"/>
      <c r="N408" s="25">
        <f t="shared" si="19"/>
        <v>4.5</v>
      </c>
      <c r="O408" s="25">
        <f t="shared" si="20"/>
        <v>36</v>
      </c>
      <c r="P408" s="67">
        <v>44084</v>
      </c>
    </row>
    <row r="409" spans="1:16" x14ac:dyDescent="0.2">
      <c r="A409" s="111">
        <v>4020</v>
      </c>
      <c r="B409" s="67">
        <v>44084</v>
      </c>
      <c r="C409" s="31" t="s">
        <v>591</v>
      </c>
      <c r="D409" s="97">
        <v>5</v>
      </c>
      <c r="E409" s="47">
        <v>5</v>
      </c>
      <c r="F409" s="47">
        <v>5</v>
      </c>
      <c r="G409" s="47">
        <v>5</v>
      </c>
      <c r="H409" s="47">
        <v>5</v>
      </c>
      <c r="I409" s="47">
        <v>5</v>
      </c>
      <c r="J409" s="47">
        <v>5</v>
      </c>
      <c r="K409" s="47">
        <v>5</v>
      </c>
      <c r="L409" s="26">
        <f t="shared" si="18"/>
        <v>40</v>
      </c>
      <c r="M409" s="26"/>
      <c r="N409" s="25">
        <f t="shared" si="19"/>
        <v>5</v>
      </c>
      <c r="O409" s="25">
        <f t="shared" si="20"/>
        <v>40</v>
      </c>
      <c r="P409" s="67">
        <v>44084</v>
      </c>
    </row>
    <row r="410" spans="1:16" hidden="1" x14ac:dyDescent="0.2">
      <c r="A410" s="111">
        <v>4021</v>
      </c>
      <c r="B410" s="31"/>
      <c r="C410" s="31"/>
      <c r="D410" s="97"/>
      <c r="E410" s="47"/>
      <c r="F410" s="47"/>
      <c r="G410" s="47"/>
      <c r="H410" s="47"/>
      <c r="I410" s="47"/>
      <c r="J410" s="47"/>
      <c r="K410" s="47"/>
      <c r="L410" s="26">
        <f t="shared" si="18"/>
        <v>0</v>
      </c>
      <c r="M410" s="26"/>
      <c r="N410" s="25" t="e">
        <f t="shared" si="19"/>
        <v>#DIV/0!</v>
      </c>
      <c r="O410" s="25" t="e">
        <f t="shared" si="20"/>
        <v>#DIV/0!</v>
      </c>
      <c r="P410" s="31"/>
    </row>
    <row r="411" spans="1:16" x14ac:dyDescent="0.2">
      <c r="A411" s="111">
        <v>4022</v>
      </c>
      <c r="B411" s="67">
        <v>44084</v>
      </c>
      <c r="C411" s="31" t="s">
        <v>598</v>
      </c>
      <c r="D411" s="97">
        <v>5</v>
      </c>
      <c r="E411" s="47">
        <v>5</v>
      </c>
      <c r="F411" s="47">
        <v>5</v>
      </c>
      <c r="G411" s="47">
        <v>5</v>
      </c>
      <c r="H411" s="47">
        <v>5</v>
      </c>
      <c r="I411" s="47">
        <v>4</v>
      </c>
      <c r="J411" s="47">
        <v>4</v>
      </c>
      <c r="K411" s="47">
        <v>4</v>
      </c>
      <c r="L411" s="26">
        <f t="shared" si="18"/>
        <v>37</v>
      </c>
      <c r="M411" s="26"/>
      <c r="N411" s="25">
        <f t="shared" si="19"/>
        <v>4.625</v>
      </c>
      <c r="O411" s="25">
        <f t="shared" si="20"/>
        <v>37</v>
      </c>
      <c r="P411" s="67">
        <v>44084</v>
      </c>
    </row>
    <row r="412" spans="1:16" x14ac:dyDescent="0.2">
      <c r="A412" s="111">
        <v>4023</v>
      </c>
      <c r="B412" s="67">
        <v>44084</v>
      </c>
      <c r="C412" s="31" t="s">
        <v>591</v>
      </c>
      <c r="D412" s="97">
        <v>5</v>
      </c>
      <c r="E412" s="47">
        <v>5</v>
      </c>
      <c r="F412" s="47">
        <v>5</v>
      </c>
      <c r="G412" s="47">
        <v>5</v>
      </c>
      <c r="H412" s="47">
        <v>5</v>
      </c>
      <c r="I412" s="47">
        <v>5</v>
      </c>
      <c r="J412" s="47">
        <v>5</v>
      </c>
      <c r="K412" s="47">
        <v>5</v>
      </c>
      <c r="L412" s="26">
        <f t="shared" si="18"/>
        <v>40</v>
      </c>
      <c r="M412" s="26"/>
      <c r="N412" s="25">
        <f t="shared" si="19"/>
        <v>5</v>
      </c>
      <c r="O412" s="25">
        <f t="shared" si="20"/>
        <v>40</v>
      </c>
      <c r="P412" s="67">
        <v>44084</v>
      </c>
    </row>
    <row r="413" spans="1:16" x14ac:dyDescent="0.2">
      <c r="A413" s="111">
        <v>4024</v>
      </c>
      <c r="B413" s="67">
        <v>44084</v>
      </c>
      <c r="C413" s="31" t="s">
        <v>591</v>
      </c>
      <c r="D413" s="97">
        <v>5</v>
      </c>
      <c r="E413" s="47">
        <v>5</v>
      </c>
      <c r="F413" s="47">
        <v>4</v>
      </c>
      <c r="G413" s="47">
        <v>5</v>
      </c>
      <c r="H413" s="47">
        <v>5</v>
      </c>
      <c r="I413" s="47">
        <v>4</v>
      </c>
      <c r="J413" s="47">
        <v>5</v>
      </c>
      <c r="K413" s="47">
        <v>5</v>
      </c>
      <c r="L413" s="26">
        <f t="shared" si="18"/>
        <v>38</v>
      </c>
      <c r="M413" s="26"/>
      <c r="N413" s="25">
        <f t="shared" si="19"/>
        <v>4.75</v>
      </c>
      <c r="O413" s="25">
        <f t="shared" si="20"/>
        <v>38</v>
      </c>
      <c r="P413" s="67">
        <v>44084</v>
      </c>
    </row>
    <row r="414" spans="1:16" x14ac:dyDescent="0.2">
      <c r="A414" s="111">
        <v>4025</v>
      </c>
      <c r="B414" s="67">
        <v>44087</v>
      </c>
      <c r="C414" s="31" t="s">
        <v>598</v>
      </c>
      <c r="D414" s="97">
        <v>4</v>
      </c>
      <c r="E414" s="47">
        <v>5</v>
      </c>
      <c r="F414" s="47">
        <v>5</v>
      </c>
      <c r="G414" s="47">
        <v>4</v>
      </c>
      <c r="H414" s="47">
        <v>5</v>
      </c>
      <c r="I414" s="47">
        <v>5</v>
      </c>
      <c r="J414" s="47">
        <v>5</v>
      </c>
      <c r="K414" s="47">
        <v>5</v>
      </c>
      <c r="L414" s="26">
        <f t="shared" si="18"/>
        <v>38</v>
      </c>
      <c r="M414" s="26"/>
      <c r="N414" s="25">
        <f t="shared" si="19"/>
        <v>4.75</v>
      </c>
      <c r="O414" s="25">
        <f t="shared" si="20"/>
        <v>38</v>
      </c>
      <c r="P414" s="67">
        <v>44087</v>
      </c>
    </row>
    <row r="415" spans="1:16" hidden="1" x14ac:dyDescent="0.2">
      <c r="A415" s="111">
        <v>4026</v>
      </c>
      <c r="B415" s="31"/>
      <c r="C415" s="31"/>
      <c r="D415" s="97"/>
      <c r="E415" s="47"/>
      <c r="F415" s="47"/>
      <c r="G415" s="47"/>
      <c r="H415" s="47"/>
      <c r="I415" s="47"/>
      <c r="J415" s="47"/>
      <c r="K415" s="47"/>
      <c r="L415" s="26">
        <f t="shared" si="18"/>
        <v>0</v>
      </c>
      <c r="M415" s="26"/>
      <c r="N415" s="25" t="e">
        <f t="shared" si="19"/>
        <v>#DIV/0!</v>
      </c>
      <c r="O415" s="25" t="e">
        <f t="shared" si="20"/>
        <v>#DIV/0!</v>
      </c>
      <c r="P415" s="31"/>
    </row>
    <row r="416" spans="1:16" x14ac:dyDescent="0.2">
      <c r="A416" s="111">
        <v>4027</v>
      </c>
      <c r="B416" s="67">
        <v>44084</v>
      </c>
      <c r="C416" s="31" t="s">
        <v>598</v>
      </c>
      <c r="D416" s="97">
        <v>5</v>
      </c>
      <c r="E416" s="47">
        <v>4</v>
      </c>
      <c r="F416" s="47">
        <v>4</v>
      </c>
      <c r="G416" s="47">
        <v>2</v>
      </c>
      <c r="H416" s="47">
        <v>4</v>
      </c>
      <c r="I416" s="47">
        <v>4</v>
      </c>
      <c r="J416" s="47">
        <v>5</v>
      </c>
      <c r="K416" s="47">
        <v>5</v>
      </c>
      <c r="L416" s="26">
        <f t="shared" si="18"/>
        <v>33</v>
      </c>
      <c r="M416" s="26"/>
      <c r="N416" s="25">
        <f t="shared" si="19"/>
        <v>4.125</v>
      </c>
      <c r="O416" s="25">
        <f t="shared" si="20"/>
        <v>33</v>
      </c>
      <c r="P416" s="67">
        <v>44084</v>
      </c>
    </row>
    <row r="417" spans="1:16" hidden="1" x14ac:dyDescent="0.2">
      <c r="A417" s="111">
        <v>4028</v>
      </c>
      <c r="B417" s="31"/>
      <c r="C417" s="31"/>
      <c r="D417" s="97"/>
      <c r="E417" s="47"/>
      <c r="F417" s="47"/>
      <c r="G417" s="47"/>
      <c r="H417" s="47"/>
      <c r="I417" s="47"/>
      <c r="J417" s="47"/>
      <c r="K417" s="47"/>
      <c r="L417" s="26">
        <f t="shared" si="18"/>
        <v>0</v>
      </c>
      <c r="M417" s="26"/>
      <c r="N417" s="25" t="e">
        <f t="shared" si="19"/>
        <v>#DIV/0!</v>
      </c>
      <c r="O417" s="25" t="e">
        <f t="shared" si="20"/>
        <v>#DIV/0!</v>
      </c>
      <c r="P417" s="31"/>
    </row>
    <row r="418" spans="1:16" x14ac:dyDescent="0.2">
      <c r="A418" s="111">
        <v>4029</v>
      </c>
      <c r="B418" s="67">
        <v>44084</v>
      </c>
      <c r="C418" s="31" t="s">
        <v>591</v>
      </c>
      <c r="D418" s="97">
        <v>5</v>
      </c>
      <c r="E418" s="47">
        <v>5</v>
      </c>
      <c r="F418" s="47">
        <v>5</v>
      </c>
      <c r="G418" s="47">
        <v>5</v>
      </c>
      <c r="H418" s="47">
        <v>5</v>
      </c>
      <c r="I418" s="47">
        <v>5</v>
      </c>
      <c r="J418" s="47">
        <v>5</v>
      </c>
      <c r="K418" s="47">
        <v>4</v>
      </c>
      <c r="L418" s="26">
        <f t="shared" si="18"/>
        <v>39</v>
      </c>
      <c r="M418" s="26"/>
      <c r="N418" s="25">
        <f t="shared" si="19"/>
        <v>4.875</v>
      </c>
      <c r="O418" s="25">
        <f t="shared" si="20"/>
        <v>39</v>
      </c>
      <c r="P418" s="67">
        <v>44084</v>
      </c>
    </row>
    <row r="419" spans="1:16" x14ac:dyDescent="0.2">
      <c r="A419" s="111">
        <v>4030</v>
      </c>
      <c r="B419" s="67">
        <v>44088</v>
      </c>
      <c r="C419" s="31" t="s">
        <v>598</v>
      </c>
      <c r="D419" s="97">
        <v>5</v>
      </c>
      <c r="E419" s="47">
        <v>5</v>
      </c>
      <c r="F419" s="47">
        <v>5</v>
      </c>
      <c r="G419" s="47">
        <v>3</v>
      </c>
      <c r="H419" s="47">
        <v>2</v>
      </c>
      <c r="I419" s="47">
        <v>2</v>
      </c>
      <c r="J419" s="47">
        <v>3</v>
      </c>
      <c r="K419" s="47">
        <v>4</v>
      </c>
      <c r="L419" s="26">
        <f t="shared" si="18"/>
        <v>29</v>
      </c>
      <c r="M419" s="26"/>
      <c r="N419" s="25">
        <f t="shared" si="19"/>
        <v>3.625</v>
      </c>
      <c r="O419" s="25">
        <f t="shared" si="20"/>
        <v>29</v>
      </c>
      <c r="P419" s="67">
        <v>44088</v>
      </c>
    </row>
    <row r="420" spans="1:16" x14ac:dyDescent="0.2">
      <c r="A420" s="111">
        <v>4031</v>
      </c>
      <c r="B420" s="67">
        <v>44084</v>
      </c>
      <c r="C420" s="31" t="s">
        <v>591</v>
      </c>
      <c r="D420" s="97">
        <v>5</v>
      </c>
      <c r="E420" s="47">
        <v>5</v>
      </c>
      <c r="F420" s="47">
        <v>5</v>
      </c>
      <c r="G420" s="47">
        <v>5</v>
      </c>
      <c r="H420" s="47">
        <v>5</v>
      </c>
      <c r="I420" s="47">
        <v>5</v>
      </c>
      <c r="J420" s="47">
        <v>5</v>
      </c>
      <c r="K420" s="47">
        <v>5</v>
      </c>
      <c r="L420" s="26">
        <f t="shared" si="18"/>
        <v>40</v>
      </c>
      <c r="M420" s="26"/>
      <c r="N420" s="25">
        <f t="shared" si="19"/>
        <v>5</v>
      </c>
      <c r="O420" s="25">
        <f t="shared" si="20"/>
        <v>40</v>
      </c>
      <c r="P420" s="67">
        <v>44084</v>
      </c>
    </row>
    <row r="421" spans="1:16" x14ac:dyDescent="0.2">
      <c r="A421" s="111">
        <v>4032</v>
      </c>
      <c r="B421" s="67">
        <v>44088</v>
      </c>
      <c r="C421" s="31" t="s">
        <v>598</v>
      </c>
      <c r="D421" s="97">
        <v>5</v>
      </c>
      <c r="E421" s="47">
        <v>5</v>
      </c>
      <c r="F421" s="47">
        <v>5</v>
      </c>
      <c r="G421" s="47">
        <v>3</v>
      </c>
      <c r="H421" s="47">
        <v>3</v>
      </c>
      <c r="I421" s="47">
        <v>5</v>
      </c>
      <c r="J421" s="47">
        <v>5</v>
      </c>
      <c r="K421" s="47">
        <v>5</v>
      </c>
      <c r="L421" s="26">
        <v>36</v>
      </c>
      <c r="M421" s="26"/>
      <c r="N421" s="25">
        <f t="shared" si="19"/>
        <v>4.5</v>
      </c>
      <c r="O421" s="25">
        <f t="shared" si="20"/>
        <v>36</v>
      </c>
      <c r="P421" s="67">
        <v>44088</v>
      </c>
    </row>
    <row r="422" spans="1:16" x14ac:dyDescent="0.2">
      <c r="A422" s="111">
        <v>4033</v>
      </c>
      <c r="B422" s="67">
        <v>44088</v>
      </c>
      <c r="C422" s="31" t="s">
        <v>598</v>
      </c>
      <c r="D422" s="97">
        <v>5</v>
      </c>
      <c r="E422" s="47">
        <v>5</v>
      </c>
      <c r="F422" s="47">
        <v>5</v>
      </c>
      <c r="G422" s="47">
        <v>5</v>
      </c>
      <c r="H422" s="47">
        <v>5</v>
      </c>
      <c r="I422" s="47">
        <v>5</v>
      </c>
      <c r="J422" s="47">
        <v>5</v>
      </c>
      <c r="K422" s="47">
        <v>5</v>
      </c>
      <c r="L422" s="26">
        <f t="shared" si="18"/>
        <v>40</v>
      </c>
      <c r="M422" s="26"/>
      <c r="N422" s="25">
        <f t="shared" si="19"/>
        <v>5</v>
      </c>
      <c r="O422" s="25">
        <f t="shared" si="20"/>
        <v>40</v>
      </c>
      <c r="P422" s="67">
        <v>44088</v>
      </c>
    </row>
    <row r="423" spans="1:16" x14ac:dyDescent="0.2">
      <c r="A423" s="111">
        <v>4034</v>
      </c>
      <c r="B423" s="67">
        <v>44088</v>
      </c>
      <c r="C423" s="31" t="s">
        <v>598</v>
      </c>
      <c r="D423" s="97">
        <v>5</v>
      </c>
      <c r="E423" s="47">
        <v>5</v>
      </c>
      <c r="F423" s="47">
        <v>5</v>
      </c>
      <c r="G423" s="47">
        <v>5</v>
      </c>
      <c r="H423" s="47">
        <v>5</v>
      </c>
      <c r="I423" s="47">
        <v>5</v>
      </c>
      <c r="J423" s="47">
        <v>5</v>
      </c>
      <c r="K423" s="47">
        <v>5</v>
      </c>
      <c r="L423" s="26">
        <f t="shared" si="18"/>
        <v>40</v>
      </c>
      <c r="M423" s="26"/>
      <c r="N423" s="25">
        <f t="shared" si="19"/>
        <v>5</v>
      </c>
      <c r="O423" s="25">
        <f t="shared" si="20"/>
        <v>40</v>
      </c>
      <c r="P423" s="67">
        <v>44088</v>
      </c>
    </row>
    <row r="424" spans="1:16" x14ac:dyDescent="0.2">
      <c r="A424" s="111">
        <v>4035</v>
      </c>
      <c r="B424" s="67">
        <v>44088</v>
      </c>
      <c r="C424" s="31" t="s">
        <v>598</v>
      </c>
      <c r="D424" s="97">
        <v>4</v>
      </c>
      <c r="E424" s="47">
        <v>5</v>
      </c>
      <c r="F424" s="47">
        <v>5</v>
      </c>
      <c r="G424" s="47">
        <v>5</v>
      </c>
      <c r="H424" s="47">
        <v>5</v>
      </c>
      <c r="I424" s="47">
        <v>5</v>
      </c>
      <c r="J424" s="47">
        <v>5</v>
      </c>
      <c r="K424" s="47">
        <v>5</v>
      </c>
      <c r="L424" s="26">
        <f t="shared" si="18"/>
        <v>39</v>
      </c>
      <c r="M424" s="26"/>
      <c r="N424" s="25">
        <f t="shared" si="19"/>
        <v>4.875</v>
      </c>
      <c r="O424" s="25">
        <f t="shared" si="20"/>
        <v>39</v>
      </c>
      <c r="P424" s="67">
        <v>44088</v>
      </c>
    </row>
    <row r="425" spans="1:16" x14ac:dyDescent="0.2">
      <c r="A425" s="107">
        <v>4036</v>
      </c>
      <c r="B425" s="98">
        <v>44215</v>
      </c>
      <c r="C425" s="99" t="s">
        <v>591</v>
      </c>
      <c r="D425" s="97">
        <v>4</v>
      </c>
      <c r="E425" s="47">
        <v>4</v>
      </c>
      <c r="F425" s="47">
        <v>5</v>
      </c>
      <c r="G425" s="47">
        <v>4</v>
      </c>
      <c r="H425" s="47">
        <v>4</v>
      </c>
      <c r="I425" s="47">
        <v>5</v>
      </c>
      <c r="J425" s="47">
        <v>5</v>
      </c>
      <c r="K425" s="47">
        <v>5</v>
      </c>
      <c r="L425" s="26">
        <f t="shared" si="18"/>
        <v>36</v>
      </c>
      <c r="M425" s="26"/>
      <c r="N425" s="25">
        <f t="shared" si="19"/>
        <v>4.5</v>
      </c>
      <c r="O425" s="25">
        <f t="shared" si="20"/>
        <v>36</v>
      </c>
      <c r="P425" s="98">
        <v>44215</v>
      </c>
    </row>
    <row r="426" spans="1:16" x14ac:dyDescent="0.2">
      <c r="A426" s="111">
        <v>4037</v>
      </c>
      <c r="B426" s="31"/>
      <c r="C426" s="31"/>
      <c r="D426" s="97"/>
      <c r="E426" s="47"/>
      <c r="F426" s="47"/>
      <c r="G426" s="47"/>
      <c r="H426" s="47"/>
      <c r="I426" s="47"/>
      <c r="J426" s="47"/>
      <c r="K426" s="47"/>
      <c r="L426" s="26">
        <f t="shared" si="18"/>
        <v>0</v>
      </c>
      <c r="M426" s="26"/>
      <c r="N426" s="25" t="e">
        <f t="shared" si="19"/>
        <v>#DIV/0!</v>
      </c>
      <c r="O426" s="25" t="e">
        <f t="shared" si="20"/>
        <v>#DIV/0!</v>
      </c>
      <c r="P426" s="31" t="s">
        <v>686</v>
      </c>
    </row>
    <row r="427" spans="1:16" x14ac:dyDescent="0.2">
      <c r="A427" s="110">
        <v>4038</v>
      </c>
      <c r="B427" s="67">
        <v>44209</v>
      </c>
      <c r="C427" s="31" t="s">
        <v>585</v>
      </c>
      <c r="D427" s="97">
        <v>5</v>
      </c>
      <c r="E427" s="47">
        <v>5</v>
      </c>
      <c r="F427" s="47">
        <v>5</v>
      </c>
      <c r="G427" s="47">
        <v>5</v>
      </c>
      <c r="H427" s="47">
        <v>5</v>
      </c>
      <c r="I427" s="47">
        <v>5</v>
      </c>
      <c r="J427" s="47">
        <v>5</v>
      </c>
      <c r="K427" s="47">
        <v>5</v>
      </c>
      <c r="L427" s="26">
        <f t="shared" si="18"/>
        <v>40</v>
      </c>
      <c r="M427" s="26"/>
      <c r="N427" s="25">
        <f t="shared" si="19"/>
        <v>5</v>
      </c>
      <c r="O427" s="25">
        <f t="shared" si="20"/>
        <v>40</v>
      </c>
      <c r="P427" s="67">
        <v>44209</v>
      </c>
    </row>
    <row r="428" spans="1:16" hidden="1" x14ac:dyDescent="0.2">
      <c r="A428" s="109">
        <v>4039</v>
      </c>
      <c r="B428" s="31"/>
      <c r="C428" s="31"/>
      <c r="D428" s="97"/>
      <c r="E428" s="47"/>
      <c r="F428" s="47"/>
      <c r="G428" s="47"/>
      <c r="H428" s="47"/>
      <c r="I428" s="47"/>
      <c r="J428" s="47"/>
      <c r="K428" s="47"/>
      <c r="L428" s="26">
        <f t="shared" si="18"/>
        <v>0</v>
      </c>
      <c r="M428" s="26"/>
      <c r="N428" s="25" t="e">
        <f t="shared" si="19"/>
        <v>#DIV/0!</v>
      </c>
      <c r="O428" s="25" t="e">
        <f t="shared" si="20"/>
        <v>#DIV/0!</v>
      </c>
      <c r="P428" s="31"/>
    </row>
    <row r="429" spans="1:16" x14ac:dyDescent="0.2">
      <c r="A429" s="107">
        <v>4040</v>
      </c>
      <c r="B429" s="67">
        <v>44083</v>
      </c>
      <c r="C429" s="31" t="s">
        <v>591</v>
      </c>
      <c r="D429" s="97">
        <v>5</v>
      </c>
      <c r="E429" s="47">
        <v>5</v>
      </c>
      <c r="F429" s="47">
        <v>5</v>
      </c>
      <c r="G429" s="47">
        <v>5</v>
      </c>
      <c r="H429" s="47">
        <v>5</v>
      </c>
      <c r="I429" s="47">
        <v>5</v>
      </c>
      <c r="J429" s="47">
        <v>5</v>
      </c>
      <c r="K429" s="47">
        <v>5</v>
      </c>
      <c r="L429" s="26">
        <f t="shared" si="18"/>
        <v>40</v>
      </c>
      <c r="M429" s="26"/>
      <c r="N429" s="25">
        <f t="shared" si="19"/>
        <v>5</v>
      </c>
      <c r="O429" s="25">
        <f t="shared" si="20"/>
        <v>40</v>
      </c>
      <c r="P429" s="67">
        <v>44083</v>
      </c>
    </row>
    <row r="430" spans="1:16" x14ac:dyDescent="0.2">
      <c r="A430" s="110">
        <v>4041</v>
      </c>
      <c r="B430" s="67">
        <v>44084</v>
      </c>
      <c r="C430" s="31" t="s">
        <v>591</v>
      </c>
      <c r="D430" s="97">
        <v>5</v>
      </c>
      <c r="E430" s="47">
        <v>5</v>
      </c>
      <c r="F430" s="47">
        <v>5</v>
      </c>
      <c r="G430" s="47">
        <v>5</v>
      </c>
      <c r="H430" s="47">
        <v>5</v>
      </c>
      <c r="I430" s="47">
        <v>5</v>
      </c>
      <c r="J430" s="47">
        <v>5</v>
      </c>
      <c r="K430" s="47">
        <v>5</v>
      </c>
      <c r="L430" s="26">
        <f t="shared" si="18"/>
        <v>40</v>
      </c>
      <c r="M430" s="26"/>
      <c r="N430" s="25">
        <f t="shared" si="19"/>
        <v>5</v>
      </c>
      <c r="O430" s="25">
        <f t="shared" si="20"/>
        <v>40</v>
      </c>
      <c r="P430" s="67">
        <v>44084</v>
      </c>
    </row>
    <row r="431" spans="1:16" x14ac:dyDescent="0.2">
      <c r="A431" s="111">
        <v>4042</v>
      </c>
      <c r="B431" s="67">
        <v>44209</v>
      </c>
      <c r="C431" s="31" t="s">
        <v>585</v>
      </c>
      <c r="D431" s="97">
        <v>5</v>
      </c>
      <c r="E431" s="47">
        <v>5</v>
      </c>
      <c r="F431" s="47">
        <v>5</v>
      </c>
      <c r="G431" s="47">
        <v>5</v>
      </c>
      <c r="H431" s="47">
        <v>5</v>
      </c>
      <c r="I431" s="47">
        <v>5</v>
      </c>
      <c r="J431" s="47">
        <v>5</v>
      </c>
      <c r="K431" s="47">
        <v>5</v>
      </c>
      <c r="L431" s="26">
        <f t="shared" si="18"/>
        <v>40</v>
      </c>
      <c r="M431" s="26"/>
      <c r="N431" s="25">
        <f t="shared" si="19"/>
        <v>5</v>
      </c>
      <c r="O431" s="25">
        <f t="shared" si="20"/>
        <v>40</v>
      </c>
      <c r="P431" s="67">
        <v>44209</v>
      </c>
    </row>
    <row r="432" spans="1:16" x14ac:dyDescent="0.2">
      <c r="A432" s="110">
        <v>4043</v>
      </c>
      <c r="B432" s="67">
        <v>44084</v>
      </c>
      <c r="C432" s="31" t="s">
        <v>591</v>
      </c>
      <c r="D432" s="97">
        <v>5</v>
      </c>
      <c r="E432" s="47">
        <v>5</v>
      </c>
      <c r="F432" s="47">
        <v>5</v>
      </c>
      <c r="G432" s="47">
        <v>5</v>
      </c>
      <c r="H432" s="47">
        <v>5</v>
      </c>
      <c r="I432" s="47">
        <v>5</v>
      </c>
      <c r="J432" s="47">
        <v>5</v>
      </c>
      <c r="K432" s="47">
        <v>5</v>
      </c>
      <c r="L432" s="26">
        <f t="shared" si="18"/>
        <v>40</v>
      </c>
      <c r="M432" s="26"/>
      <c r="N432" s="25">
        <f t="shared" si="19"/>
        <v>5</v>
      </c>
      <c r="O432" s="25">
        <f t="shared" si="20"/>
        <v>40</v>
      </c>
      <c r="P432" s="67">
        <v>44084</v>
      </c>
    </row>
    <row r="433" spans="1:16" x14ac:dyDescent="0.2">
      <c r="A433" s="111">
        <v>4044</v>
      </c>
      <c r="B433" s="67">
        <v>44088</v>
      </c>
      <c r="C433" s="31" t="s">
        <v>598</v>
      </c>
      <c r="D433" s="97">
        <v>5</v>
      </c>
      <c r="E433" s="47">
        <v>5</v>
      </c>
      <c r="F433" s="47">
        <v>5</v>
      </c>
      <c r="G433" s="47">
        <v>5</v>
      </c>
      <c r="H433" s="47">
        <v>5</v>
      </c>
      <c r="I433" s="47">
        <v>5</v>
      </c>
      <c r="J433" s="47">
        <v>5</v>
      </c>
      <c r="K433" s="47">
        <v>5</v>
      </c>
      <c r="L433" s="26">
        <f t="shared" si="18"/>
        <v>40</v>
      </c>
      <c r="M433" s="26"/>
      <c r="N433" s="25">
        <f t="shared" si="19"/>
        <v>5</v>
      </c>
      <c r="O433" s="25">
        <f t="shared" si="20"/>
        <v>40</v>
      </c>
      <c r="P433" s="67">
        <v>44088</v>
      </c>
    </row>
    <row r="434" spans="1:16" x14ac:dyDescent="0.2">
      <c r="A434" s="109">
        <v>4045</v>
      </c>
      <c r="B434" s="67">
        <v>44091</v>
      </c>
      <c r="C434" s="31" t="s">
        <v>562</v>
      </c>
      <c r="D434" s="97">
        <v>4</v>
      </c>
      <c r="E434" s="47">
        <v>4</v>
      </c>
      <c r="F434" s="47">
        <v>4</v>
      </c>
      <c r="G434" s="47">
        <v>4</v>
      </c>
      <c r="H434" s="47">
        <v>4</v>
      </c>
      <c r="I434" s="47">
        <v>4</v>
      </c>
      <c r="J434" s="47">
        <v>3</v>
      </c>
      <c r="K434" s="47">
        <v>3</v>
      </c>
      <c r="L434" s="26">
        <f t="shared" si="18"/>
        <v>30</v>
      </c>
      <c r="M434" s="26"/>
      <c r="N434" s="25">
        <f t="shared" si="19"/>
        <v>3.75</v>
      </c>
      <c r="O434" s="25">
        <f t="shared" si="20"/>
        <v>30</v>
      </c>
      <c r="P434" s="67">
        <v>44091</v>
      </c>
    </row>
    <row r="435" spans="1:16" x14ac:dyDescent="0.2">
      <c r="A435" s="106">
        <v>4046</v>
      </c>
      <c r="B435" s="67">
        <v>44209</v>
      </c>
      <c r="C435" s="31" t="s">
        <v>585</v>
      </c>
      <c r="D435" s="97">
        <v>4</v>
      </c>
      <c r="E435" s="47">
        <v>5</v>
      </c>
      <c r="F435" s="47">
        <v>5</v>
      </c>
      <c r="G435" s="47">
        <v>5</v>
      </c>
      <c r="H435" s="47">
        <v>5</v>
      </c>
      <c r="I435" s="47">
        <v>5</v>
      </c>
      <c r="J435" s="47">
        <v>5</v>
      </c>
      <c r="K435" s="47">
        <v>5</v>
      </c>
      <c r="L435" s="26">
        <f t="shared" si="18"/>
        <v>39</v>
      </c>
      <c r="M435" s="26"/>
      <c r="N435" s="25">
        <f t="shared" si="19"/>
        <v>4.875</v>
      </c>
      <c r="O435" s="25">
        <f t="shared" si="20"/>
        <v>39</v>
      </c>
      <c r="P435" s="67">
        <v>44055</v>
      </c>
    </row>
    <row r="436" spans="1:16" x14ac:dyDescent="0.2">
      <c r="A436" s="107">
        <v>4047</v>
      </c>
      <c r="B436" s="98">
        <v>44215</v>
      </c>
      <c r="C436" s="99" t="s">
        <v>591</v>
      </c>
      <c r="D436" s="97">
        <v>5</v>
      </c>
      <c r="E436" s="47">
        <v>5</v>
      </c>
      <c r="F436" s="47">
        <v>5</v>
      </c>
      <c r="G436" s="47">
        <v>4</v>
      </c>
      <c r="H436" s="47">
        <v>5</v>
      </c>
      <c r="I436" s="47">
        <v>3</v>
      </c>
      <c r="J436" s="47">
        <v>3</v>
      </c>
      <c r="K436" s="47">
        <v>2</v>
      </c>
      <c r="L436" s="26">
        <f t="shared" si="18"/>
        <v>32</v>
      </c>
      <c r="M436" s="26"/>
      <c r="N436" s="25">
        <f t="shared" si="19"/>
        <v>4</v>
      </c>
      <c r="O436" s="25">
        <f t="shared" si="20"/>
        <v>32</v>
      </c>
      <c r="P436" s="98">
        <v>44215</v>
      </c>
    </row>
    <row r="437" spans="1:16" x14ac:dyDescent="0.2">
      <c r="A437" s="101">
        <v>4048</v>
      </c>
      <c r="B437" s="67">
        <v>44081</v>
      </c>
      <c r="C437" s="31" t="s">
        <v>562</v>
      </c>
      <c r="D437" s="97">
        <v>5</v>
      </c>
      <c r="E437" s="47">
        <v>5</v>
      </c>
      <c r="F437" s="47">
        <v>5</v>
      </c>
      <c r="G437" s="47">
        <v>4</v>
      </c>
      <c r="H437" s="47">
        <v>4</v>
      </c>
      <c r="I437" s="47">
        <v>5</v>
      </c>
      <c r="J437" s="47">
        <v>4</v>
      </c>
      <c r="K437" s="47">
        <v>5</v>
      </c>
      <c r="L437" s="26">
        <f t="shared" si="18"/>
        <v>37</v>
      </c>
      <c r="M437" s="26"/>
      <c r="N437" s="25">
        <f t="shared" si="19"/>
        <v>4.625</v>
      </c>
      <c r="O437" s="25">
        <f t="shared" si="20"/>
        <v>37</v>
      </c>
      <c r="P437" s="67">
        <v>44081</v>
      </c>
    </row>
    <row r="438" spans="1:16" x14ac:dyDescent="0.2">
      <c r="A438" s="107">
        <v>4049</v>
      </c>
      <c r="B438" s="67">
        <v>44091</v>
      </c>
      <c r="C438" s="31" t="s">
        <v>562</v>
      </c>
      <c r="D438" s="97">
        <v>3</v>
      </c>
      <c r="E438" s="47">
        <v>4</v>
      </c>
      <c r="F438" s="47">
        <v>4</v>
      </c>
      <c r="G438" s="47">
        <v>4</v>
      </c>
      <c r="H438" s="47">
        <v>4</v>
      </c>
      <c r="I438" s="47">
        <v>4</v>
      </c>
      <c r="J438" s="47">
        <v>4</v>
      </c>
      <c r="K438" s="47">
        <v>4</v>
      </c>
      <c r="L438" s="26">
        <f t="shared" si="18"/>
        <v>31</v>
      </c>
      <c r="M438" s="26"/>
      <c r="N438" s="25">
        <f t="shared" si="19"/>
        <v>3.875</v>
      </c>
      <c r="O438" s="25">
        <f t="shared" si="20"/>
        <v>31</v>
      </c>
      <c r="P438" s="67">
        <v>44091</v>
      </c>
    </row>
    <row r="439" spans="1:16" x14ac:dyDescent="0.2">
      <c r="A439" s="111">
        <v>4050</v>
      </c>
      <c r="B439" s="67">
        <v>44084</v>
      </c>
      <c r="C439" s="31" t="s">
        <v>598</v>
      </c>
      <c r="D439" s="97">
        <v>5</v>
      </c>
      <c r="E439" s="47">
        <v>3</v>
      </c>
      <c r="F439" s="47">
        <v>3</v>
      </c>
      <c r="G439" s="47">
        <v>4</v>
      </c>
      <c r="H439" s="47">
        <v>4</v>
      </c>
      <c r="I439" s="47">
        <v>5</v>
      </c>
      <c r="J439" s="47">
        <v>4</v>
      </c>
      <c r="K439" s="47">
        <v>3</v>
      </c>
      <c r="L439" s="26">
        <f t="shared" si="18"/>
        <v>31</v>
      </c>
      <c r="M439" s="26"/>
      <c r="N439" s="25">
        <f t="shared" si="19"/>
        <v>3.875</v>
      </c>
      <c r="O439" s="25">
        <f t="shared" si="20"/>
        <v>31</v>
      </c>
      <c r="P439" s="67">
        <v>44084</v>
      </c>
    </row>
    <row r="440" spans="1:16" x14ac:dyDescent="0.2">
      <c r="A440" s="111">
        <v>4051</v>
      </c>
      <c r="B440" s="31"/>
      <c r="C440" s="31"/>
      <c r="D440" s="97"/>
      <c r="E440" s="47"/>
      <c r="F440" s="47"/>
      <c r="G440" s="47"/>
      <c r="H440" s="47"/>
      <c r="I440" s="47"/>
      <c r="J440" s="47"/>
      <c r="K440" s="47"/>
      <c r="L440" s="26">
        <f t="shared" si="18"/>
        <v>0</v>
      </c>
      <c r="M440" s="26"/>
      <c r="N440" s="25" t="e">
        <f t="shared" si="19"/>
        <v>#DIV/0!</v>
      </c>
      <c r="O440" s="25" t="e">
        <f t="shared" si="20"/>
        <v>#DIV/0!</v>
      </c>
      <c r="P440" s="31" t="s">
        <v>685</v>
      </c>
    </row>
    <row r="441" spans="1:16" x14ac:dyDescent="0.2">
      <c r="A441" s="111">
        <v>4052</v>
      </c>
      <c r="B441" s="67">
        <v>44084</v>
      </c>
      <c r="C441" s="31" t="s">
        <v>598</v>
      </c>
      <c r="D441" s="97">
        <v>5</v>
      </c>
      <c r="E441" s="47">
        <v>4</v>
      </c>
      <c r="F441" s="47">
        <v>4</v>
      </c>
      <c r="G441" s="47">
        <v>5</v>
      </c>
      <c r="H441" s="47">
        <v>4</v>
      </c>
      <c r="I441" s="47">
        <v>5</v>
      </c>
      <c r="J441" s="47">
        <v>5</v>
      </c>
      <c r="K441" s="47">
        <v>4</v>
      </c>
      <c r="L441" s="26">
        <f t="shared" si="18"/>
        <v>36</v>
      </c>
      <c r="M441" s="26"/>
      <c r="N441" s="25">
        <f t="shared" si="19"/>
        <v>4.5</v>
      </c>
      <c r="O441" s="25">
        <f t="shared" si="20"/>
        <v>36</v>
      </c>
      <c r="P441" s="67">
        <v>44084</v>
      </c>
    </row>
    <row r="442" spans="1:16" x14ac:dyDescent="0.2">
      <c r="A442" s="111">
        <v>4053</v>
      </c>
      <c r="B442" s="67">
        <v>44084</v>
      </c>
      <c r="C442" s="31" t="s">
        <v>591</v>
      </c>
      <c r="D442" s="97">
        <v>5</v>
      </c>
      <c r="E442" s="47">
        <v>5</v>
      </c>
      <c r="F442" s="47">
        <v>5</v>
      </c>
      <c r="G442" s="47">
        <v>4</v>
      </c>
      <c r="H442" s="47">
        <v>5</v>
      </c>
      <c r="I442" s="47">
        <v>5</v>
      </c>
      <c r="J442" s="47">
        <v>5</v>
      </c>
      <c r="K442" s="47">
        <v>5</v>
      </c>
      <c r="L442" s="26">
        <f t="shared" si="18"/>
        <v>39</v>
      </c>
      <c r="M442" s="26"/>
      <c r="N442" s="25">
        <f t="shared" si="19"/>
        <v>4.875</v>
      </c>
      <c r="O442" s="25">
        <f t="shared" si="20"/>
        <v>39</v>
      </c>
      <c r="P442" s="67">
        <v>44084</v>
      </c>
    </row>
    <row r="443" spans="1:16" x14ac:dyDescent="0.2">
      <c r="A443" s="111">
        <v>4054</v>
      </c>
      <c r="B443" s="31"/>
      <c r="C443" s="31"/>
      <c r="D443" s="97"/>
      <c r="E443" s="47"/>
      <c r="F443" s="47"/>
      <c r="G443" s="47"/>
      <c r="H443" s="47"/>
      <c r="I443" s="47"/>
      <c r="J443" s="47"/>
      <c r="K443" s="47"/>
      <c r="L443" s="26">
        <f t="shared" si="18"/>
        <v>0</v>
      </c>
      <c r="M443" s="26"/>
      <c r="N443" s="25" t="e">
        <f t="shared" si="19"/>
        <v>#DIV/0!</v>
      </c>
      <c r="O443" s="25" t="e">
        <f t="shared" si="20"/>
        <v>#DIV/0!</v>
      </c>
      <c r="P443" s="31" t="s">
        <v>685</v>
      </c>
    </row>
    <row r="444" spans="1:16" x14ac:dyDescent="0.2">
      <c r="A444" s="111">
        <v>4055</v>
      </c>
      <c r="B444" s="67">
        <v>44084</v>
      </c>
      <c r="C444" s="31" t="s">
        <v>598</v>
      </c>
      <c r="D444" s="97">
        <v>5</v>
      </c>
      <c r="E444" s="47">
        <v>5</v>
      </c>
      <c r="F444" s="47">
        <v>5</v>
      </c>
      <c r="G444" s="47">
        <v>3</v>
      </c>
      <c r="H444" s="47">
        <v>5</v>
      </c>
      <c r="I444" s="47">
        <v>5</v>
      </c>
      <c r="J444" s="47">
        <v>5</v>
      </c>
      <c r="K444" s="47">
        <v>5</v>
      </c>
      <c r="L444" s="26">
        <f t="shared" si="18"/>
        <v>38</v>
      </c>
      <c r="M444" s="26"/>
      <c r="N444" s="25">
        <f t="shared" si="19"/>
        <v>4.75</v>
      </c>
      <c r="O444" s="25">
        <f t="shared" si="20"/>
        <v>38</v>
      </c>
      <c r="P444" s="67">
        <v>44084</v>
      </c>
    </row>
    <row r="445" spans="1:16" x14ac:dyDescent="0.2">
      <c r="A445" s="111">
        <v>4056</v>
      </c>
      <c r="B445" s="67">
        <v>44084</v>
      </c>
      <c r="C445" s="31" t="s">
        <v>598</v>
      </c>
      <c r="D445" s="97">
        <v>4</v>
      </c>
      <c r="E445" s="47">
        <v>4</v>
      </c>
      <c r="F445" s="47">
        <v>4</v>
      </c>
      <c r="G445" s="47">
        <v>4</v>
      </c>
      <c r="H445" s="47">
        <v>4</v>
      </c>
      <c r="I445" s="47">
        <v>4</v>
      </c>
      <c r="J445" s="47">
        <v>4</v>
      </c>
      <c r="K445" s="47">
        <v>4</v>
      </c>
      <c r="L445" s="26">
        <f t="shared" si="18"/>
        <v>32</v>
      </c>
      <c r="M445" s="26"/>
      <c r="N445" s="25">
        <f t="shared" si="19"/>
        <v>4</v>
      </c>
      <c r="O445" s="25">
        <f t="shared" si="20"/>
        <v>32</v>
      </c>
      <c r="P445" s="67">
        <v>44084</v>
      </c>
    </row>
    <row r="446" spans="1:16" x14ac:dyDescent="0.2">
      <c r="A446" s="111">
        <v>4057</v>
      </c>
      <c r="B446" s="67">
        <v>44088</v>
      </c>
      <c r="C446" s="31" t="s">
        <v>598</v>
      </c>
      <c r="D446" s="97">
        <v>5</v>
      </c>
      <c r="E446" s="47">
        <v>5</v>
      </c>
      <c r="F446" s="47">
        <v>5</v>
      </c>
      <c r="G446" s="47">
        <v>5</v>
      </c>
      <c r="H446" s="47">
        <v>5</v>
      </c>
      <c r="I446" s="47">
        <v>5</v>
      </c>
      <c r="J446" s="47">
        <v>5</v>
      </c>
      <c r="K446" s="47">
        <v>5</v>
      </c>
      <c r="L446" s="26">
        <f t="shared" si="18"/>
        <v>40</v>
      </c>
      <c r="M446" s="26"/>
      <c r="N446" s="25">
        <f t="shared" si="19"/>
        <v>5</v>
      </c>
      <c r="O446" s="25">
        <f t="shared" si="20"/>
        <v>40</v>
      </c>
      <c r="P446" s="67">
        <v>44088</v>
      </c>
    </row>
    <row r="447" spans="1:16" x14ac:dyDescent="0.2">
      <c r="A447" s="111">
        <v>4058</v>
      </c>
      <c r="B447" s="67">
        <v>44088</v>
      </c>
      <c r="C447" s="31" t="s">
        <v>598</v>
      </c>
      <c r="D447" s="97">
        <v>5</v>
      </c>
      <c r="E447" s="47">
        <v>5</v>
      </c>
      <c r="F447" s="47">
        <v>5</v>
      </c>
      <c r="G447" s="47">
        <v>5</v>
      </c>
      <c r="H447" s="47">
        <v>5</v>
      </c>
      <c r="I447" s="47">
        <v>5</v>
      </c>
      <c r="J447" s="47">
        <v>5</v>
      </c>
      <c r="K447" s="47">
        <v>5</v>
      </c>
      <c r="L447" s="26">
        <f t="shared" si="18"/>
        <v>40</v>
      </c>
      <c r="M447" s="26"/>
      <c r="N447" s="25">
        <f t="shared" si="19"/>
        <v>5</v>
      </c>
      <c r="O447" s="25">
        <f t="shared" si="20"/>
        <v>40</v>
      </c>
      <c r="P447" s="67">
        <v>44088</v>
      </c>
    </row>
    <row r="448" spans="1:16" x14ac:dyDescent="0.2">
      <c r="A448" s="111">
        <v>4059</v>
      </c>
      <c r="B448" s="67">
        <v>44088</v>
      </c>
      <c r="C448" s="31" t="s">
        <v>598</v>
      </c>
      <c r="D448" s="97">
        <v>4</v>
      </c>
      <c r="E448" s="47">
        <v>4</v>
      </c>
      <c r="F448" s="47">
        <v>4</v>
      </c>
      <c r="G448" s="47">
        <v>3</v>
      </c>
      <c r="H448" s="47">
        <v>4</v>
      </c>
      <c r="I448" s="47">
        <v>4</v>
      </c>
      <c r="J448" s="47">
        <v>4</v>
      </c>
      <c r="K448" s="47">
        <v>4</v>
      </c>
      <c r="L448" s="26">
        <f t="shared" si="18"/>
        <v>31</v>
      </c>
      <c r="M448" s="26"/>
      <c r="N448" s="25">
        <f t="shared" si="19"/>
        <v>3.875</v>
      </c>
      <c r="O448" s="25">
        <f t="shared" si="20"/>
        <v>31</v>
      </c>
      <c r="P448" s="67">
        <v>44088</v>
      </c>
    </row>
    <row r="449" spans="1:16" x14ac:dyDescent="0.2">
      <c r="A449" s="111">
        <v>4060</v>
      </c>
      <c r="B449" s="67">
        <v>44088</v>
      </c>
      <c r="C449" s="31" t="s">
        <v>598</v>
      </c>
      <c r="D449" s="97">
        <v>5</v>
      </c>
      <c r="E449" s="47">
        <v>5</v>
      </c>
      <c r="F449" s="47">
        <v>5</v>
      </c>
      <c r="G449" s="47">
        <v>4</v>
      </c>
      <c r="H449" s="47">
        <v>5</v>
      </c>
      <c r="I449" s="47">
        <v>5</v>
      </c>
      <c r="J449" s="47">
        <v>5</v>
      </c>
      <c r="K449" s="47">
        <v>5</v>
      </c>
      <c r="L449" s="26">
        <f t="shared" si="18"/>
        <v>39</v>
      </c>
      <c r="M449" s="26"/>
      <c r="N449" s="25">
        <f t="shared" si="19"/>
        <v>4.875</v>
      </c>
      <c r="O449" s="25">
        <f t="shared" si="20"/>
        <v>39</v>
      </c>
      <c r="P449" s="67">
        <v>44088</v>
      </c>
    </row>
    <row r="450" spans="1:16" x14ac:dyDescent="0.2">
      <c r="A450" s="111">
        <v>4061</v>
      </c>
      <c r="B450" s="67">
        <v>44088</v>
      </c>
      <c r="C450" s="31" t="s">
        <v>598</v>
      </c>
      <c r="D450" s="97">
        <v>4</v>
      </c>
      <c r="E450" s="47">
        <v>5</v>
      </c>
      <c r="F450" s="47">
        <v>5</v>
      </c>
      <c r="G450" s="47">
        <v>5</v>
      </c>
      <c r="H450" s="47">
        <v>5</v>
      </c>
      <c r="I450" s="47">
        <v>5</v>
      </c>
      <c r="J450" s="47">
        <v>5</v>
      </c>
      <c r="K450" s="47">
        <v>5</v>
      </c>
      <c r="L450" s="26">
        <v>39</v>
      </c>
      <c r="M450" s="26"/>
      <c r="N450" s="25">
        <f t="shared" ref="N450:N513" si="21">AVERAGE(D450:K450)</f>
        <v>4.875</v>
      </c>
      <c r="O450" s="25">
        <f t="shared" si="20"/>
        <v>39</v>
      </c>
      <c r="P450" s="67">
        <v>44088</v>
      </c>
    </row>
    <row r="451" spans="1:16" x14ac:dyDescent="0.2">
      <c r="A451" s="111">
        <v>4062</v>
      </c>
      <c r="B451" s="67">
        <v>44088</v>
      </c>
      <c r="C451" s="31" t="s">
        <v>598</v>
      </c>
      <c r="D451" s="97">
        <v>5</v>
      </c>
      <c r="E451" s="47">
        <v>5</v>
      </c>
      <c r="F451" s="47">
        <v>5</v>
      </c>
      <c r="G451" s="47">
        <v>5</v>
      </c>
      <c r="H451" s="47">
        <v>5</v>
      </c>
      <c r="I451" s="47">
        <v>5</v>
      </c>
      <c r="J451" s="47">
        <v>5</v>
      </c>
      <c r="K451" s="47">
        <v>5</v>
      </c>
      <c r="L451" s="26">
        <f t="shared" ref="L451:L513" si="22">SUM(D451:K451)</f>
        <v>40</v>
      </c>
      <c r="M451" s="26"/>
      <c r="N451" s="25">
        <f t="shared" si="21"/>
        <v>5</v>
      </c>
      <c r="O451" s="25">
        <f t="shared" ref="O451:O514" si="23">N451*8</f>
        <v>40</v>
      </c>
      <c r="P451" s="67">
        <v>44088</v>
      </c>
    </row>
    <row r="452" spans="1:16" x14ac:dyDescent="0.2">
      <c r="A452" s="111">
        <v>4063</v>
      </c>
      <c r="B452" s="67">
        <v>44084</v>
      </c>
      <c r="C452" s="31" t="s">
        <v>598</v>
      </c>
      <c r="D452" s="97">
        <v>5</v>
      </c>
      <c r="E452" s="47">
        <v>5</v>
      </c>
      <c r="F452" s="47">
        <v>5</v>
      </c>
      <c r="G452" s="47">
        <v>4</v>
      </c>
      <c r="H452" s="47">
        <v>5</v>
      </c>
      <c r="I452" s="47">
        <v>5</v>
      </c>
      <c r="J452" s="47">
        <v>5</v>
      </c>
      <c r="K452" s="47">
        <v>5</v>
      </c>
      <c r="L452" s="26">
        <f t="shared" si="22"/>
        <v>39</v>
      </c>
      <c r="M452" s="26"/>
      <c r="N452" s="25">
        <f t="shared" si="21"/>
        <v>4.875</v>
      </c>
      <c r="O452" s="25">
        <f t="shared" si="23"/>
        <v>39</v>
      </c>
      <c r="P452" s="67">
        <v>44084</v>
      </c>
    </row>
    <row r="453" spans="1:16" x14ac:dyDescent="0.2">
      <c r="A453" s="107">
        <v>4064</v>
      </c>
      <c r="B453" s="67">
        <v>44213</v>
      </c>
      <c r="C453" s="31" t="s">
        <v>599</v>
      </c>
      <c r="D453" s="97">
        <v>5</v>
      </c>
      <c r="E453" s="47">
        <v>5</v>
      </c>
      <c r="F453" s="47">
        <v>5</v>
      </c>
      <c r="G453" s="47">
        <v>5</v>
      </c>
      <c r="H453" s="47">
        <v>5</v>
      </c>
      <c r="I453" s="47">
        <v>5</v>
      </c>
      <c r="J453" s="47">
        <v>5</v>
      </c>
      <c r="K453" s="47">
        <v>5</v>
      </c>
      <c r="L453" s="26">
        <f t="shared" si="22"/>
        <v>40</v>
      </c>
      <c r="M453" s="26"/>
      <c r="N453" s="25">
        <f t="shared" si="21"/>
        <v>5</v>
      </c>
      <c r="O453" s="25">
        <f t="shared" si="23"/>
        <v>40</v>
      </c>
      <c r="P453" s="67">
        <v>44213</v>
      </c>
    </row>
    <row r="454" spans="1:16" x14ac:dyDescent="0.2">
      <c r="A454" s="101">
        <v>4066</v>
      </c>
      <c r="B454" s="67">
        <v>44202</v>
      </c>
      <c r="C454" s="31">
        <v>5</v>
      </c>
      <c r="D454" s="97">
        <v>5</v>
      </c>
      <c r="E454" s="47">
        <v>5</v>
      </c>
      <c r="F454" s="47">
        <v>5</v>
      </c>
      <c r="G454" s="47">
        <v>5</v>
      </c>
      <c r="H454" s="47">
        <v>5</v>
      </c>
      <c r="I454" s="47">
        <v>5</v>
      </c>
      <c r="J454" s="47">
        <v>5</v>
      </c>
      <c r="K454" s="47">
        <v>5</v>
      </c>
      <c r="L454" s="26">
        <f t="shared" si="22"/>
        <v>40</v>
      </c>
      <c r="M454" s="26"/>
      <c r="N454" s="25">
        <f t="shared" si="21"/>
        <v>5</v>
      </c>
      <c r="O454" s="25">
        <f t="shared" si="23"/>
        <v>40</v>
      </c>
      <c r="P454" s="67">
        <v>44202</v>
      </c>
    </row>
    <row r="455" spans="1:16" x14ac:dyDescent="0.2">
      <c r="A455" s="101">
        <v>4067</v>
      </c>
      <c r="B455" s="67">
        <v>44082</v>
      </c>
      <c r="C455" s="31" t="s">
        <v>612</v>
      </c>
      <c r="D455" s="97">
        <v>5</v>
      </c>
      <c r="E455" s="47">
        <v>5</v>
      </c>
      <c r="F455" s="47">
        <v>5</v>
      </c>
      <c r="G455" s="47">
        <v>5</v>
      </c>
      <c r="H455" s="47">
        <v>5</v>
      </c>
      <c r="I455" s="47">
        <v>5</v>
      </c>
      <c r="J455" s="47">
        <v>5</v>
      </c>
      <c r="K455" s="47">
        <v>5</v>
      </c>
      <c r="L455" s="26">
        <f t="shared" si="22"/>
        <v>40</v>
      </c>
      <c r="M455" s="26"/>
      <c r="N455" s="25">
        <f t="shared" si="21"/>
        <v>5</v>
      </c>
      <c r="O455" s="25">
        <f t="shared" si="23"/>
        <v>40</v>
      </c>
      <c r="P455" s="67">
        <v>44082</v>
      </c>
    </row>
    <row r="456" spans="1:16" x14ac:dyDescent="0.2">
      <c r="A456" s="101">
        <v>4068</v>
      </c>
      <c r="B456" s="98">
        <v>44206</v>
      </c>
      <c r="C456" s="99" t="s">
        <v>591</v>
      </c>
      <c r="D456" s="97">
        <v>5</v>
      </c>
      <c r="E456" s="47">
        <v>5</v>
      </c>
      <c r="F456" s="47">
        <v>5</v>
      </c>
      <c r="G456" s="47">
        <v>4</v>
      </c>
      <c r="H456" s="47">
        <v>2</v>
      </c>
      <c r="I456" s="47">
        <v>5</v>
      </c>
      <c r="J456" s="47">
        <v>4</v>
      </c>
      <c r="K456" s="47">
        <v>5</v>
      </c>
      <c r="L456" s="26">
        <f t="shared" si="22"/>
        <v>35</v>
      </c>
      <c r="M456" s="26"/>
      <c r="N456" s="25">
        <f t="shared" si="21"/>
        <v>4.375</v>
      </c>
      <c r="O456" s="25">
        <f t="shared" si="23"/>
        <v>35</v>
      </c>
      <c r="P456" s="98">
        <v>44206</v>
      </c>
    </row>
    <row r="457" spans="1:16" s="42" customFormat="1" hidden="1" x14ac:dyDescent="0.2">
      <c r="A457" s="96">
        <v>4069</v>
      </c>
      <c r="B457" s="31"/>
      <c r="C457" s="31"/>
      <c r="D457" s="100"/>
      <c r="E457" s="31"/>
      <c r="F457" s="31"/>
      <c r="G457" s="31"/>
      <c r="H457" s="31"/>
      <c r="I457" s="31"/>
      <c r="J457" s="31"/>
      <c r="K457" s="31"/>
      <c r="L457" s="1">
        <f t="shared" si="22"/>
        <v>0</v>
      </c>
      <c r="M457" s="1"/>
      <c r="N457" s="25" t="e">
        <f t="shared" si="21"/>
        <v>#DIV/0!</v>
      </c>
      <c r="O457" s="25" t="e">
        <f t="shared" si="23"/>
        <v>#DIV/0!</v>
      </c>
      <c r="P457" s="31"/>
    </row>
    <row r="458" spans="1:16" s="1" customFormat="1" x14ac:dyDescent="0.2">
      <c r="A458" s="101">
        <v>4070</v>
      </c>
      <c r="B458" s="67">
        <v>44146</v>
      </c>
      <c r="C458" s="31" t="s">
        <v>562</v>
      </c>
      <c r="D458" s="97">
        <v>5</v>
      </c>
      <c r="E458" s="47">
        <v>5</v>
      </c>
      <c r="F458" s="47">
        <v>5</v>
      </c>
      <c r="G458" s="47">
        <v>5</v>
      </c>
      <c r="H458" s="47">
        <v>4</v>
      </c>
      <c r="I458" s="47">
        <v>5</v>
      </c>
      <c r="J458" s="47">
        <v>5</v>
      </c>
      <c r="K458" s="47">
        <v>5</v>
      </c>
      <c r="L458" s="26">
        <f t="shared" si="22"/>
        <v>39</v>
      </c>
      <c r="M458" s="26"/>
      <c r="N458" s="25">
        <f t="shared" si="21"/>
        <v>4.875</v>
      </c>
      <c r="O458" s="25">
        <f t="shared" si="23"/>
        <v>39</v>
      </c>
      <c r="P458" s="67">
        <v>44146</v>
      </c>
    </row>
    <row r="459" spans="1:16" hidden="1" x14ac:dyDescent="0.2">
      <c r="A459" s="101">
        <v>4071</v>
      </c>
      <c r="B459" s="31"/>
      <c r="C459" s="31"/>
      <c r="D459" s="97"/>
      <c r="E459" s="47"/>
      <c r="F459" s="47"/>
      <c r="G459" s="47"/>
      <c r="H459" s="47"/>
      <c r="I459" s="47"/>
      <c r="J459" s="47"/>
      <c r="K459" s="47"/>
      <c r="L459" s="26">
        <f t="shared" si="22"/>
        <v>0</v>
      </c>
      <c r="M459" s="26"/>
      <c r="N459" s="25" t="e">
        <f t="shared" si="21"/>
        <v>#DIV/0!</v>
      </c>
      <c r="O459" s="25" t="e">
        <f t="shared" si="23"/>
        <v>#DIV/0!</v>
      </c>
      <c r="P459" s="31"/>
    </row>
    <row r="460" spans="1:16" hidden="1" x14ac:dyDescent="0.2">
      <c r="A460" s="96">
        <v>4072</v>
      </c>
      <c r="B460" s="31"/>
      <c r="C460" s="31"/>
      <c r="D460" s="97"/>
      <c r="E460" s="47"/>
      <c r="F460" s="47"/>
      <c r="G460" s="47"/>
      <c r="H460" s="47"/>
      <c r="I460" s="47"/>
      <c r="J460" s="47"/>
      <c r="K460" s="47"/>
      <c r="L460" s="26">
        <f t="shared" si="22"/>
        <v>0</v>
      </c>
      <c r="M460" s="26"/>
      <c r="N460" s="25" t="e">
        <f t="shared" si="21"/>
        <v>#DIV/0!</v>
      </c>
      <c r="O460" s="25" t="e">
        <f t="shared" si="23"/>
        <v>#DIV/0!</v>
      </c>
      <c r="P460" s="31"/>
    </row>
    <row r="461" spans="1:16" x14ac:dyDescent="0.2">
      <c r="A461" s="96">
        <v>4073</v>
      </c>
      <c r="B461" s="98">
        <v>44206</v>
      </c>
      <c r="C461" s="99" t="s">
        <v>591</v>
      </c>
      <c r="D461" s="97">
        <v>5</v>
      </c>
      <c r="E461" s="47">
        <v>5</v>
      </c>
      <c r="F461" s="47">
        <v>5</v>
      </c>
      <c r="G461" s="47">
        <v>5</v>
      </c>
      <c r="H461" s="47">
        <v>5</v>
      </c>
      <c r="I461" s="47">
        <v>5</v>
      </c>
      <c r="J461" s="47">
        <v>5</v>
      </c>
      <c r="K461" s="47">
        <v>5</v>
      </c>
      <c r="L461" s="26">
        <f t="shared" si="22"/>
        <v>40</v>
      </c>
      <c r="M461" s="26"/>
      <c r="N461" s="25">
        <f t="shared" si="21"/>
        <v>5</v>
      </c>
      <c r="O461" s="25">
        <f t="shared" si="23"/>
        <v>40</v>
      </c>
      <c r="P461" s="98">
        <v>44206</v>
      </c>
    </row>
    <row r="462" spans="1:16" x14ac:dyDescent="0.2">
      <c r="A462" s="96">
        <v>4074</v>
      </c>
      <c r="B462" s="98">
        <v>44206</v>
      </c>
      <c r="C462" s="99" t="s">
        <v>591</v>
      </c>
      <c r="D462" s="97">
        <v>5</v>
      </c>
      <c r="E462" s="47">
        <v>5</v>
      </c>
      <c r="F462" s="47">
        <v>5</v>
      </c>
      <c r="G462" s="47">
        <v>3</v>
      </c>
      <c r="H462" s="47">
        <v>4</v>
      </c>
      <c r="I462" s="47">
        <v>5</v>
      </c>
      <c r="J462" s="47">
        <v>4</v>
      </c>
      <c r="K462" s="47">
        <v>4</v>
      </c>
      <c r="L462" s="26">
        <f t="shared" si="22"/>
        <v>35</v>
      </c>
      <c r="M462" s="26"/>
      <c r="N462" s="25">
        <f t="shared" si="21"/>
        <v>4.375</v>
      </c>
      <c r="O462" s="25">
        <f t="shared" si="23"/>
        <v>35</v>
      </c>
      <c r="P462" s="98">
        <v>44206</v>
      </c>
    </row>
    <row r="463" spans="1:16" x14ac:dyDescent="0.2">
      <c r="A463" s="96">
        <v>4075</v>
      </c>
      <c r="B463" s="67">
        <v>44082</v>
      </c>
      <c r="C463" s="31" t="s">
        <v>612</v>
      </c>
      <c r="D463" s="97">
        <v>4</v>
      </c>
      <c r="E463" s="47">
        <v>4</v>
      </c>
      <c r="F463" s="47">
        <v>5</v>
      </c>
      <c r="G463" s="47">
        <v>5</v>
      </c>
      <c r="H463" s="47">
        <v>5</v>
      </c>
      <c r="I463" s="47">
        <v>5</v>
      </c>
      <c r="J463" s="47">
        <v>5</v>
      </c>
      <c r="K463" s="47">
        <v>5</v>
      </c>
      <c r="L463" s="26">
        <f t="shared" si="22"/>
        <v>38</v>
      </c>
      <c r="M463" s="26"/>
      <c r="N463" s="25">
        <f t="shared" si="21"/>
        <v>4.75</v>
      </c>
      <c r="O463" s="25">
        <f t="shared" si="23"/>
        <v>38</v>
      </c>
      <c r="P463" s="67">
        <v>44082</v>
      </c>
    </row>
    <row r="464" spans="1:16" x14ac:dyDescent="0.2">
      <c r="A464" s="96">
        <v>4077</v>
      </c>
      <c r="B464" s="67">
        <v>44202</v>
      </c>
      <c r="C464" s="31" t="s">
        <v>585</v>
      </c>
      <c r="D464" s="97">
        <v>5</v>
      </c>
      <c r="E464" s="47">
        <v>5</v>
      </c>
      <c r="F464" s="47">
        <v>4</v>
      </c>
      <c r="G464" s="47">
        <v>5</v>
      </c>
      <c r="H464" s="47">
        <v>5</v>
      </c>
      <c r="I464" s="47">
        <v>3</v>
      </c>
      <c r="J464" s="47">
        <v>4</v>
      </c>
      <c r="K464" s="47">
        <v>4</v>
      </c>
      <c r="L464" s="26">
        <f t="shared" si="22"/>
        <v>35</v>
      </c>
      <c r="M464" s="26"/>
      <c r="N464" s="25">
        <f t="shared" si="21"/>
        <v>4.375</v>
      </c>
      <c r="O464" s="25">
        <f t="shared" si="23"/>
        <v>35</v>
      </c>
      <c r="P464" s="67">
        <v>44202</v>
      </c>
    </row>
    <row r="465" spans="1:16" x14ac:dyDescent="0.2">
      <c r="A465" s="96">
        <v>4078</v>
      </c>
      <c r="B465" s="67">
        <v>44202</v>
      </c>
      <c r="C465" s="31" t="s">
        <v>585</v>
      </c>
      <c r="D465" s="97">
        <v>3</v>
      </c>
      <c r="E465" s="47">
        <v>4</v>
      </c>
      <c r="F465" s="47">
        <v>5</v>
      </c>
      <c r="G465" s="47">
        <v>5</v>
      </c>
      <c r="H465" s="47">
        <v>5</v>
      </c>
      <c r="I465" s="47">
        <v>5</v>
      </c>
      <c r="J465" s="47">
        <v>5</v>
      </c>
      <c r="K465" s="47">
        <v>5</v>
      </c>
      <c r="L465" s="26">
        <f t="shared" si="22"/>
        <v>37</v>
      </c>
      <c r="M465" s="26"/>
      <c r="N465" s="25">
        <f t="shared" si="21"/>
        <v>4.625</v>
      </c>
      <c r="O465" s="25">
        <f t="shared" si="23"/>
        <v>37</v>
      </c>
      <c r="P465" s="67">
        <v>44202</v>
      </c>
    </row>
    <row r="466" spans="1:16" hidden="1" x14ac:dyDescent="0.2">
      <c r="A466" s="96">
        <v>4079</v>
      </c>
      <c r="B466" s="31"/>
      <c r="C466" s="31"/>
      <c r="D466" s="97"/>
      <c r="E466" s="47"/>
      <c r="F466" s="47"/>
      <c r="G466" s="47"/>
      <c r="H466" s="47"/>
      <c r="I466" s="47"/>
      <c r="J466" s="47"/>
      <c r="K466" s="47"/>
      <c r="L466" s="26">
        <f t="shared" si="22"/>
        <v>0</v>
      </c>
      <c r="M466" s="26"/>
      <c r="N466" s="25" t="e">
        <f t="shared" si="21"/>
        <v>#DIV/0!</v>
      </c>
      <c r="O466" s="25" t="e">
        <f t="shared" si="23"/>
        <v>#DIV/0!</v>
      </c>
      <c r="P466" s="31"/>
    </row>
    <row r="467" spans="1:16" x14ac:dyDescent="0.2">
      <c r="A467" s="96">
        <v>4080</v>
      </c>
      <c r="B467" s="67">
        <v>44202</v>
      </c>
      <c r="C467" s="31" t="s">
        <v>585</v>
      </c>
      <c r="D467" s="97">
        <v>5</v>
      </c>
      <c r="E467" s="47">
        <v>5</v>
      </c>
      <c r="F467" s="47">
        <v>5</v>
      </c>
      <c r="G467" s="47">
        <v>5</v>
      </c>
      <c r="H467" s="47">
        <v>5</v>
      </c>
      <c r="I467" s="47">
        <v>5</v>
      </c>
      <c r="J467" s="47">
        <v>5</v>
      </c>
      <c r="K467" s="47">
        <v>5</v>
      </c>
      <c r="L467" s="26">
        <f t="shared" si="22"/>
        <v>40</v>
      </c>
      <c r="M467" s="26"/>
      <c r="N467" s="25">
        <f t="shared" si="21"/>
        <v>5</v>
      </c>
      <c r="O467" s="25">
        <f t="shared" si="23"/>
        <v>40</v>
      </c>
      <c r="P467" s="67">
        <v>44202</v>
      </c>
    </row>
    <row r="468" spans="1:16" x14ac:dyDescent="0.2">
      <c r="A468" s="96">
        <v>5000</v>
      </c>
      <c r="B468" s="67">
        <v>44202</v>
      </c>
      <c r="C468" s="31" t="s">
        <v>585</v>
      </c>
      <c r="D468" s="97">
        <v>5</v>
      </c>
      <c r="E468" s="47">
        <v>5</v>
      </c>
      <c r="F468" s="47">
        <v>5</v>
      </c>
      <c r="G468" s="47">
        <v>5</v>
      </c>
      <c r="H468" s="47">
        <v>5</v>
      </c>
      <c r="I468" s="47">
        <v>5</v>
      </c>
      <c r="J468" s="47">
        <v>5</v>
      </c>
      <c r="K468" s="47">
        <v>5</v>
      </c>
      <c r="L468" s="26">
        <f t="shared" si="22"/>
        <v>40</v>
      </c>
      <c r="M468" s="26"/>
      <c r="N468" s="25">
        <f t="shared" si="21"/>
        <v>5</v>
      </c>
      <c r="O468" s="25">
        <f t="shared" si="23"/>
        <v>40</v>
      </c>
      <c r="P468" s="67">
        <v>44202</v>
      </c>
    </row>
    <row r="469" spans="1:16" x14ac:dyDescent="0.2">
      <c r="A469" s="96">
        <v>5001</v>
      </c>
      <c r="B469" s="67">
        <v>44081</v>
      </c>
      <c r="C469" s="31" t="s">
        <v>562</v>
      </c>
      <c r="D469" s="97">
        <v>5</v>
      </c>
      <c r="E469" s="47">
        <v>4</v>
      </c>
      <c r="F469" s="89"/>
      <c r="G469" s="47">
        <v>5</v>
      </c>
      <c r="H469" s="47">
        <v>5</v>
      </c>
      <c r="I469" s="47">
        <v>3</v>
      </c>
      <c r="J469" s="47">
        <v>5</v>
      </c>
      <c r="K469" s="47">
        <v>3</v>
      </c>
      <c r="L469" s="26">
        <f t="shared" si="22"/>
        <v>30</v>
      </c>
      <c r="M469" s="26" t="s">
        <v>606</v>
      </c>
      <c r="N469" s="25">
        <f t="shared" si="21"/>
        <v>4.2857142857142856</v>
      </c>
      <c r="O469" s="25">
        <f t="shared" si="23"/>
        <v>34.285714285714285</v>
      </c>
      <c r="P469" s="67">
        <v>44081</v>
      </c>
    </row>
    <row r="470" spans="1:16" x14ac:dyDescent="0.2">
      <c r="A470" s="96">
        <v>5002</v>
      </c>
      <c r="B470" s="67">
        <v>44081</v>
      </c>
      <c r="C470" s="31" t="s">
        <v>562</v>
      </c>
      <c r="D470" s="97">
        <v>4</v>
      </c>
      <c r="E470" s="47">
        <v>5</v>
      </c>
      <c r="F470" s="47">
        <v>5</v>
      </c>
      <c r="G470" s="47">
        <v>4</v>
      </c>
      <c r="H470" s="47">
        <v>5</v>
      </c>
      <c r="I470" s="47">
        <v>5</v>
      </c>
      <c r="J470" s="47">
        <v>5</v>
      </c>
      <c r="K470" s="47">
        <v>5</v>
      </c>
      <c r="L470" s="26">
        <f t="shared" si="22"/>
        <v>38</v>
      </c>
      <c r="M470" s="26"/>
      <c r="N470" s="25">
        <f t="shared" si="21"/>
        <v>4.75</v>
      </c>
      <c r="O470" s="25">
        <f t="shared" si="23"/>
        <v>38</v>
      </c>
      <c r="P470" s="67">
        <v>44081</v>
      </c>
    </row>
    <row r="471" spans="1:16" x14ac:dyDescent="0.2">
      <c r="A471" s="96">
        <v>5003</v>
      </c>
      <c r="B471" s="67">
        <v>44082</v>
      </c>
      <c r="C471" s="31" t="s">
        <v>612</v>
      </c>
      <c r="D471" s="97">
        <v>3</v>
      </c>
      <c r="E471" s="47">
        <v>4</v>
      </c>
      <c r="F471" s="47">
        <v>4</v>
      </c>
      <c r="G471" s="47">
        <v>4</v>
      </c>
      <c r="H471" s="47">
        <v>4</v>
      </c>
      <c r="I471" s="47">
        <v>5</v>
      </c>
      <c r="J471" s="47">
        <v>5</v>
      </c>
      <c r="K471" s="47">
        <v>5</v>
      </c>
      <c r="L471" s="26">
        <f t="shared" si="22"/>
        <v>34</v>
      </c>
      <c r="M471" s="26"/>
      <c r="N471" s="25">
        <f t="shared" si="21"/>
        <v>4.25</v>
      </c>
      <c r="O471" s="25">
        <f t="shared" si="23"/>
        <v>34</v>
      </c>
      <c r="P471" s="67">
        <v>44082</v>
      </c>
    </row>
    <row r="472" spans="1:16" x14ac:dyDescent="0.2">
      <c r="A472" s="96">
        <v>5004</v>
      </c>
      <c r="B472" s="67">
        <v>44081</v>
      </c>
      <c r="C472" s="31" t="s">
        <v>562</v>
      </c>
      <c r="D472" s="97">
        <v>4</v>
      </c>
      <c r="E472" s="47">
        <v>5</v>
      </c>
      <c r="F472" s="47">
        <v>5</v>
      </c>
      <c r="G472" s="47">
        <v>5</v>
      </c>
      <c r="H472" s="47">
        <v>5</v>
      </c>
      <c r="I472" s="47">
        <v>3</v>
      </c>
      <c r="J472" s="47">
        <v>4</v>
      </c>
      <c r="K472" s="47">
        <v>5</v>
      </c>
      <c r="L472" s="26">
        <f t="shared" si="22"/>
        <v>36</v>
      </c>
      <c r="M472" s="26"/>
      <c r="N472" s="25">
        <f t="shared" si="21"/>
        <v>4.5</v>
      </c>
      <c r="O472" s="25">
        <f t="shared" si="23"/>
        <v>36</v>
      </c>
      <c r="P472" s="67">
        <v>44081</v>
      </c>
    </row>
    <row r="473" spans="1:16" x14ac:dyDescent="0.2">
      <c r="A473" s="110">
        <v>5005</v>
      </c>
      <c r="B473" s="67">
        <v>44084</v>
      </c>
      <c r="C473" s="31" t="s">
        <v>598</v>
      </c>
      <c r="D473" s="97"/>
      <c r="E473" s="47"/>
      <c r="F473" s="47"/>
      <c r="G473" s="47"/>
      <c r="H473" s="47"/>
      <c r="I473" s="47"/>
      <c r="J473" s="47"/>
      <c r="K473" s="47"/>
      <c r="L473" s="26">
        <f t="shared" si="22"/>
        <v>0</v>
      </c>
      <c r="M473" s="26" t="s">
        <v>634</v>
      </c>
      <c r="N473" s="25" t="e">
        <f t="shared" si="21"/>
        <v>#DIV/0!</v>
      </c>
      <c r="O473" s="25" t="e">
        <f t="shared" si="23"/>
        <v>#DIV/0!</v>
      </c>
      <c r="P473" s="67">
        <v>44084</v>
      </c>
    </row>
    <row r="474" spans="1:16" hidden="1" x14ac:dyDescent="0.2">
      <c r="A474" s="110">
        <v>5006</v>
      </c>
      <c r="B474" s="31"/>
      <c r="C474" s="31"/>
      <c r="D474" s="97"/>
      <c r="E474" s="47"/>
      <c r="F474" s="47"/>
      <c r="G474" s="47"/>
      <c r="H474" s="47"/>
      <c r="I474" s="47"/>
      <c r="J474" s="47"/>
      <c r="K474" s="47"/>
      <c r="L474" s="26">
        <f t="shared" si="22"/>
        <v>0</v>
      </c>
      <c r="M474" s="26"/>
      <c r="N474" s="25" t="e">
        <f t="shared" si="21"/>
        <v>#DIV/0!</v>
      </c>
      <c r="O474" s="25" t="e">
        <f t="shared" si="23"/>
        <v>#DIV/0!</v>
      </c>
      <c r="P474" s="31"/>
    </row>
    <row r="475" spans="1:16" x14ac:dyDescent="0.2">
      <c r="A475" s="110">
        <v>5007</v>
      </c>
      <c r="B475" s="67">
        <v>44088</v>
      </c>
      <c r="C475" s="31" t="s">
        <v>598</v>
      </c>
      <c r="D475" s="97">
        <v>5</v>
      </c>
      <c r="E475" s="47">
        <v>5</v>
      </c>
      <c r="F475" s="47">
        <v>5</v>
      </c>
      <c r="G475" s="47">
        <v>5</v>
      </c>
      <c r="H475" s="47">
        <v>5</v>
      </c>
      <c r="I475" s="47">
        <v>5</v>
      </c>
      <c r="J475" s="47">
        <v>5</v>
      </c>
      <c r="K475" s="47">
        <v>5</v>
      </c>
      <c r="L475" s="26">
        <f t="shared" si="22"/>
        <v>40</v>
      </c>
      <c r="M475" s="26"/>
      <c r="N475" s="25">
        <f t="shared" si="21"/>
        <v>5</v>
      </c>
      <c r="O475" s="25">
        <f t="shared" si="23"/>
        <v>40</v>
      </c>
      <c r="P475" s="67">
        <v>44088</v>
      </c>
    </row>
    <row r="476" spans="1:16" x14ac:dyDescent="0.2">
      <c r="A476" s="96">
        <v>5008</v>
      </c>
      <c r="B476" s="98">
        <v>44206</v>
      </c>
      <c r="C476" s="99" t="s">
        <v>591</v>
      </c>
      <c r="D476" s="97">
        <v>5</v>
      </c>
      <c r="E476" s="47">
        <v>4</v>
      </c>
      <c r="F476" s="47">
        <v>5</v>
      </c>
      <c r="G476" s="47">
        <v>5</v>
      </c>
      <c r="H476" s="47">
        <v>5</v>
      </c>
      <c r="I476" s="47">
        <v>5</v>
      </c>
      <c r="J476" s="47">
        <v>5</v>
      </c>
      <c r="K476" s="47">
        <v>5</v>
      </c>
      <c r="L476" s="26">
        <f t="shared" si="22"/>
        <v>39</v>
      </c>
      <c r="M476" s="26"/>
      <c r="N476" s="25">
        <f t="shared" si="21"/>
        <v>4.875</v>
      </c>
      <c r="O476" s="25">
        <f t="shared" si="23"/>
        <v>39</v>
      </c>
      <c r="P476" s="98">
        <v>44206</v>
      </c>
    </row>
    <row r="477" spans="1:16" hidden="1" x14ac:dyDescent="0.2">
      <c r="A477" s="96">
        <v>5010</v>
      </c>
      <c r="B477" s="31"/>
      <c r="C477" s="31"/>
      <c r="D477" s="97"/>
      <c r="E477" s="47"/>
      <c r="F477" s="47"/>
      <c r="G477" s="47"/>
      <c r="H477" s="47"/>
      <c r="I477" s="47"/>
      <c r="J477" s="47"/>
      <c r="K477" s="47"/>
      <c r="L477" s="26">
        <f t="shared" si="22"/>
        <v>0</v>
      </c>
      <c r="M477" s="26"/>
      <c r="N477" s="25" t="e">
        <f t="shared" si="21"/>
        <v>#DIV/0!</v>
      </c>
      <c r="O477" s="25" t="e">
        <f t="shared" si="23"/>
        <v>#DIV/0!</v>
      </c>
      <c r="P477" s="31"/>
    </row>
    <row r="478" spans="1:16" x14ac:dyDescent="0.2">
      <c r="A478" s="96">
        <v>5011</v>
      </c>
      <c r="B478" s="67">
        <v>44202</v>
      </c>
      <c r="C478" s="31">
        <v>5</v>
      </c>
      <c r="D478" s="97">
        <v>5</v>
      </c>
      <c r="E478" s="47">
        <v>5</v>
      </c>
      <c r="F478" s="47">
        <v>5</v>
      </c>
      <c r="G478" s="47">
        <v>5</v>
      </c>
      <c r="H478" s="47">
        <v>5</v>
      </c>
      <c r="I478" s="47">
        <v>5</v>
      </c>
      <c r="J478" s="47">
        <v>5</v>
      </c>
      <c r="K478" s="47">
        <v>5</v>
      </c>
      <c r="L478" s="26">
        <f t="shared" si="22"/>
        <v>40</v>
      </c>
      <c r="M478" s="26"/>
      <c r="N478" s="25">
        <f t="shared" si="21"/>
        <v>5</v>
      </c>
      <c r="O478" s="25">
        <f t="shared" si="23"/>
        <v>40</v>
      </c>
      <c r="P478" s="67">
        <v>44202</v>
      </c>
    </row>
    <row r="479" spans="1:16" hidden="1" x14ac:dyDescent="0.2">
      <c r="A479" s="96">
        <v>5012</v>
      </c>
      <c r="B479" s="31"/>
      <c r="C479" s="31"/>
      <c r="D479" s="97"/>
      <c r="E479" s="47"/>
      <c r="F479" s="47"/>
      <c r="G479" s="47"/>
      <c r="H479" s="47"/>
      <c r="I479" s="47"/>
      <c r="J479" s="47"/>
      <c r="K479" s="47"/>
      <c r="L479" s="26">
        <f t="shared" si="22"/>
        <v>0</v>
      </c>
      <c r="M479" s="26"/>
      <c r="N479" s="25" t="e">
        <f t="shared" si="21"/>
        <v>#DIV/0!</v>
      </c>
      <c r="O479" s="25" t="e">
        <f t="shared" si="23"/>
        <v>#DIV/0!</v>
      </c>
      <c r="P479" s="31"/>
    </row>
    <row r="480" spans="1:16" x14ac:dyDescent="0.2">
      <c r="A480" s="96">
        <v>5013</v>
      </c>
      <c r="B480" s="98">
        <v>44206</v>
      </c>
      <c r="C480" s="99" t="s">
        <v>591</v>
      </c>
      <c r="D480" s="97">
        <v>4</v>
      </c>
      <c r="E480" s="47">
        <v>5</v>
      </c>
      <c r="F480" s="47">
        <v>5</v>
      </c>
      <c r="G480" s="47">
        <v>5</v>
      </c>
      <c r="H480" s="47">
        <v>5</v>
      </c>
      <c r="I480" s="47">
        <v>5</v>
      </c>
      <c r="J480" s="47">
        <v>5</v>
      </c>
      <c r="K480" s="47">
        <v>5</v>
      </c>
      <c r="L480" s="26">
        <f t="shared" si="22"/>
        <v>39</v>
      </c>
      <c r="M480" s="26"/>
      <c r="N480" s="25">
        <f t="shared" si="21"/>
        <v>4.875</v>
      </c>
      <c r="O480" s="25">
        <f t="shared" si="23"/>
        <v>39</v>
      </c>
      <c r="P480" s="98">
        <v>44206</v>
      </c>
    </row>
    <row r="481" spans="1:16" x14ac:dyDescent="0.2">
      <c r="A481" s="96">
        <v>5014</v>
      </c>
      <c r="B481" s="67">
        <v>44202</v>
      </c>
      <c r="C481" s="31" t="s">
        <v>585</v>
      </c>
      <c r="D481" s="97">
        <v>5</v>
      </c>
      <c r="E481" s="47">
        <v>5</v>
      </c>
      <c r="F481" s="47">
        <v>5</v>
      </c>
      <c r="G481" s="47">
        <v>5</v>
      </c>
      <c r="H481" s="47">
        <v>5</v>
      </c>
      <c r="I481" s="47">
        <v>4</v>
      </c>
      <c r="J481" s="47">
        <v>4</v>
      </c>
      <c r="K481" s="47">
        <v>5</v>
      </c>
      <c r="L481" s="26">
        <f t="shared" si="22"/>
        <v>38</v>
      </c>
      <c r="M481" s="26"/>
      <c r="N481" s="25">
        <f t="shared" si="21"/>
        <v>4.75</v>
      </c>
      <c r="O481" s="25">
        <f t="shared" si="23"/>
        <v>38</v>
      </c>
      <c r="P481" s="67">
        <v>44202</v>
      </c>
    </row>
    <row r="482" spans="1:16" x14ac:dyDescent="0.2">
      <c r="A482" s="109">
        <v>5015</v>
      </c>
      <c r="B482" s="67">
        <v>44083</v>
      </c>
      <c r="C482" s="31" t="s">
        <v>591</v>
      </c>
      <c r="D482" s="97">
        <v>5</v>
      </c>
      <c r="E482" s="47">
        <v>5</v>
      </c>
      <c r="F482" s="47">
        <v>5</v>
      </c>
      <c r="G482" s="47">
        <v>5</v>
      </c>
      <c r="H482" s="47">
        <v>5</v>
      </c>
      <c r="I482" s="47">
        <v>5</v>
      </c>
      <c r="J482" s="47">
        <v>5</v>
      </c>
      <c r="K482" s="47">
        <v>5</v>
      </c>
      <c r="L482" s="26">
        <f t="shared" si="22"/>
        <v>40</v>
      </c>
      <c r="M482" s="26"/>
      <c r="N482" s="25">
        <f t="shared" si="21"/>
        <v>5</v>
      </c>
      <c r="O482" s="25">
        <f t="shared" si="23"/>
        <v>40</v>
      </c>
      <c r="P482" s="31" t="s">
        <v>620</v>
      </c>
    </row>
    <row r="483" spans="1:16" x14ac:dyDescent="0.2">
      <c r="A483" s="96">
        <v>5016</v>
      </c>
      <c r="B483" s="67">
        <v>44081</v>
      </c>
      <c r="C483" s="31" t="s">
        <v>562</v>
      </c>
      <c r="D483" s="97">
        <v>5</v>
      </c>
      <c r="E483" s="47">
        <v>5</v>
      </c>
      <c r="F483" s="47">
        <v>5</v>
      </c>
      <c r="G483" s="47">
        <v>5</v>
      </c>
      <c r="H483" s="47">
        <v>5</v>
      </c>
      <c r="I483" s="47">
        <v>5</v>
      </c>
      <c r="J483" s="47">
        <v>5</v>
      </c>
      <c r="K483" s="47">
        <v>5</v>
      </c>
      <c r="L483" s="26">
        <f t="shared" si="22"/>
        <v>40</v>
      </c>
      <c r="M483" s="26"/>
      <c r="N483" s="25">
        <f t="shared" si="21"/>
        <v>5</v>
      </c>
      <c r="O483" s="25">
        <f t="shared" si="23"/>
        <v>40</v>
      </c>
      <c r="P483" s="67">
        <v>44081</v>
      </c>
    </row>
    <row r="484" spans="1:16" x14ac:dyDescent="0.2">
      <c r="A484" s="96">
        <v>5017</v>
      </c>
      <c r="B484" s="67">
        <v>44081</v>
      </c>
      <c r="C484" s="31" t="s">
        <v>562</v>
      </c>
      <c r="D484" s="97">
        <v>5</v>
      </c>
      <c r="E484" s="47">
        <v>5</v>
      </c>
      <c r="F484" s="47">
        <v>5</v>
      </c>
      <c r="G484" s="47">
        <v>5</v>
      </c>
      <c r="H484" s="47">
        <v>5</v>
      </c>
      <c r="I484" s="47">
        <v>4</v>
      </c>
      <c r="J484" s="47">
        <v>4</v>
      </c>
      <c r="K484" s="47">
        <v>4</v>
      </c>
      <c r="L484" s="26">
        <f t="shared" si="22"/>
        <v>37</v>
      </c>
      <c r="M484" s="26"/>
      <c r="N484" s="25">
        <f t="shared" si="21"/>
        <v>4.625</v>
      </c>
      <c r="O484" s="25">
        <f t="shared" si="23"/>
        <v>37</v>
      </c>
      <c r="P484" s="67">
        <v>44081</v>
      </c>
    </row>
    <row r="485" spans="1:16" x14ac:dyDescent="0.2">
      <c r="A485" s="96">
        <v>5018</v>
      </c>
      <c r="B485" s="67">
        <v>44081</v>
      </c>
      <c r="C485" s="31" t="s">
        <v>562</v>
      </c>
      <c r="D485" s="97">
        <v>5</v>
      </c>
      <c r="E485" s="47">
        <v>5</v>
      </c>
      <c r="F485" s="47">
        <v>5</v>
      </c>
      <c r="G485" s="47">
        <v>5</v>
      </c>
      <c r="H485" s="47">
        <v>5</v>
      </c>
      <c r="I485" s="47">
        <v>5</v>
      </c>
      <c r="J485" s="47">
        <v>5</v>
      </c>
      <c r="K485" s="47">
        <v>5</v>
      </c>
      <c r="L485" s="26">
        <f t="shared" si="22"/>
        <v>40</v>
      </c>
      <c r="M485" s="26"/>
      <c r="N485" s="25">
        <f t="shared" si="21"/>
        <v>5</v>
      </c>
      <c r="O485" s="25">
        <f t="shared" si="23"/>
        <v>40</v>
      </c>
      <c r="P485" s="67">
        <v>44081</v>
      </c>
    </row>
    <row r="486" spans="1:16" x14ac:dyDescent="0.2">
      <c r="A486" s="96">
        <v>5019</v>
      </c>
      <c r="B486" s="67">
        <v>44081</v>
      </c>
      <c r="C486" s="31" t="s">
        <v>562</v>
      </c>
      <c r="D486" s="97">
        <v>5</v>
      </c>
      <c r="E486" s="47">
        <v>5</v>
      </c>
      <c r="F486" s="47">
        <v>5</v>
      </c>
      <c r="G486" s="47">
        <v>4</v>
      </c>
      <c r="H486" s="47">
        <v>3</v>
      </c>
      <c r="I486" s="47">
        <v>3</v>
      </c>
      <c r="J486" s="47">
        <v>3</v>
      </c>
      <c r="K486" s="47">
        <v>3</v>
      </c>
      <c r="L486" s="26">
        <f t="shared" si="22"/>
        <v>31</v>
      </c>
      <c r="M486" s="26"/>
      <c r="N486" s="25">
        <f t="shared" si="21"/>
        <v>3.875</v>
      </c>
      <c r="O486" s="25">
        <f t="shared" si="23"/>
        <v>31</v>
      </c>
      <c r="P486" s="67">
        <v>44081</v>
      </c>
    </row>
    <row r="487" spans="1:16" x14ac:dyDescent="0.2">
      <c r="A487" s="96">
        <v>5020</v>
      </c>
      <c r="B487" s="67">
        <v>44081</v>
      </c>
      <c r="C487" s="31" t="s">
        <v>562</v>
      </c>
      <c r="D487" s="97">
        <v>5</v>
      </c>
      <c r="E487" s="47">
        <v>5</v>
      </c>
      <c r="F487" s="47">
        <v>5</v>
      </c>
      <c r="G487" s="47">
        <v>3</v>
      </c>
      <c r="H487" s="47">
        <v>5</v>
      </c>
      <c r="I487" s="47">
        <v>5</v>
      </c>
      <c r="J487" s="47">
        <v>5</v>
      </c>
      <c r="K487" s="47">
        <v>5</v>
      </c>
      <c r="L487" s="26">
        <f t="shared" si="22"/>
        <v>38</v>
      </c>
      <c r="M487" s="26"/>
      <c r="N487" s="25">
        <f t="shared" si="21"/>
        <v>4.75</v>
      </c>
      <c r="O487" s="25">
        <f t="shared" si="23"/>
        <v>38</v>
      </c>
      <c r="P487" s="67">
        <v>44081</v>
      </c>
    </row>
    <row r="488" spans="1:16" hidden="1" x14ac:dyDescent="0.2">
      <c r="A488" s="96">
        <v>5021</v>
      </c>
      <c r="B488" s="31"/>
      <c r="C488" s="31"/>
      <c r="D488" s="97"/>
      <c r="E488" s="47"/>
      <c r="F488" s="47"/>
      <c r="G488" s="47"/>
      <c r="H488" s="47"/>
      <c r="I488" s="47"/>
      <c r="J488" s="47"/>
      <c r="K488" s="47"/>
      <c r="L488" s="26">
        <f t="shared" si="22"/>
        <v>0</v>
      </c>
      <c r="M488" s="26"/>
      <c r="N488" s="25" t="e">
        <f t="shared" si="21"/>
        <v>#DIV/0!</v>
      </c>
      <c r="O488" s="25" t="e">
        <f t="shared" si="23"/>
        <v>#DIV/0!</v>
      </c>
      <c r="P488" s="31"/>
    </row>
    <row r="489" spans="1:16" hidden="1" x14ac:dyDescent="0.2">
      <c r="A489" s="96">
        <v>5022</v>
      </c>
      <c r="B489" s="31"/>
      <c r="C489" s="31"/>
      <c r="D489" s="97"/>
      <c r="E489" s="47"/>
      <c r="F489" s="47"/>
      <c r="G489" s="47"/>
      <c r="H489" s="47"/>
      <c r="I489" s="47"/>
      <c r="J489" s="47"/>
      <c r="K489" s="47"/>
      <c r="L489" s="26">
        <f t="shared" si="22"/>
        <v>0</v>
      </c>
      <c r="M489" s="26"/>
      <c r="N489" s="25" t="e">
        <f t="shared" si="21"/>
        <v>#DIV/0!</v>
      </c>
      <c r="O489" s="25" t="e">
        <f t="shared" si="23"/>
        <v>#DIV/0!</v>
      </c>
      <c r="P489" s="31"/>
    </row>
    <row r="490" spans="1:16" x14ac:dyDescent="0.2">
      <c r="A490" s="96">
        <v>5023</v>
      </c>
      <c r="B490" s="98">
        <v>44206</v>
      </c>
      <c r="C490" s="99" t="s">
        <v>591</v>
      </c>
      <c r="D490" s="97">
        <v>5</v>
      </c>
      <c r="E490" s="47">
        <v>5</v>
      </c>
      <c r="F490" s="47">
        <v>5</v>
      </c>
      <c r="G490" s="47">
        <v>5</v>
      </c>
      <c r="H490" s="47">
        <v>5</v>
      </c>
      <c r="I490" s="47">
        <v>5</v>
      </c>
      <c r="J490" s="47">
        <v>5</v>
      </c>
      <c r="K490" s="47">
        <v>5</v>
      </c>
      <c r="L490" s="26">
        <f t="shared" si="22"/>
        <v>40</v>
      </c>
      <c r="M490" s="26"/>
      <c r="N490" s="25">
        <f t="shared" si="21"/>
        <v>5</v>
      </c>
      <c r="O490" s="25">
        <f t="shared" si="23"/>
        <v>40</v>
      </c>
      <c r="P490" s="98">
        <v>44206</v>
      </c>
    </row>
    <row r="491" spans="1:16" x14ac:dyDescent="0.2">
      <c r="A491" s="96">
        <v>5024</v>
      </c>
      <c r="B491" s="67">
        <v>44202</v>
      </c>
      <c r="C491" s="31" t="s">
        <v>585</v>
      </c>
      <c r="D491" s="97">
        <v>5</v>
      </c>
      <c r="E491" s="47">
        <v>4</v>
      </c>
      <c r="F491" s="47">
        <v>4</v>
      </c>
      <c r="G491" s="47">
        <v>5</v>
      </c>
      <c r="H491" s="47">
        <v>5</v>
      </c>
      <c r="I491" s="47">
        <v>5</v>
      </c>
      <c r="J491" s="47">
        <v>5</v>
      </c>
      <c r="K491" s="47">
        <v>5</v>
      </c>
      <c r="L491" s="26">
        <f t="shared" si="22"/>
        <v>38</v>
      </c>
      <c r="M491" s="26"/>
      <c r="N491" s="25">
        <f t="shared" si="21"/>
        <v>4.75</v>
      </c>
      <c r="O491" s="25">
        <f t="shared" si="23"/>
        <v>38</v>
      </c>
      <c r="P491" s="67">
        <v>44202</v>
      </c>
    </row>
    <row r="492" spans="1:16" x14ac:dyDescent="0.2">
      <c r="A492" s="96">
        <v>5026</v>
      </c>
      <c r="B492" s="67">
        <v>44081</v>
      </c>
      <c r="C492" s="31" t="s">
        <v>562</v>
      </c>
      <c r="D492" s="97">
        <v>3</v>
      </c>
      <c r="E492" s="47">
        <v>4</v>
      </c>
      <c r="F492" s="47">
        <v>4</v>
      </c>
      <c r="G492" s="47">
        <v>4</v>
      </c>
      <c r="H492" s="47">
        <v>2</v>
      </c>
      <c r="I492" s="47">
        <v>3</v>
      </c>
      <c r="J492" s="47">
        <v>3</v>
      </c>
      <c r="K492" s="47">
        <v>3</v>
      </c>
      <c r="L492" s="26">
        <f t="shared" si="22"/>
        <v>26</v>
      </c>
      <c r="M492" s="26"/>
      <c r="N492" s="25">
        <f t="shared" si="21"/>
        <v>3.25</v>
      </c>
      <c r="O492" s="25">
        <f t="shared" si="23"/>
        <v>26</v>
      </c>
      <c r="P492" s="67">
        <v>44081</v>
      </c>
    </row>
    <row r="493" spans="1:16" x14ac:dyDescent="0.2">
      <c r="A493" s="96">
        <v>5027</v>
      </c>
      <c r="B493" s="67">
        <v>44081</v>
      </c>
      <c r="C493" s="31" t="s">
        <v>562</v>
      </c>
      <c r="D493" s="97">
        <v>5</v>
      </c>
      <c r="E493" s="47">
        <v>5</v>
      </c>
      <c r="F493" s="47">
        <v>5</v>
      </c>
      <c r="G493" s="47">
        <v>5</v>
      </c>
      <c r="H493" s="47">
        <v>5</v>
      </c>
      <c r="I493" s="47">
        <v>5</v>
      </c>
      <c r="J493" s="47">
        <v>5</v>
      </c>
      <c r="K493" s="47">
        <v>5</v>
      </c>
      <c r="L493" s="26">
        <f t="shared" si="22"/>
        <v>40</v>
      </c>
      <c r="M493" s="26"/>
      <c r="N493" s="25">
        <f t="shared" si="21"/>
        <v>5</v>
      </c>
      <c r="O493" s="25">
        <f t="shared" si="23"/>
        <v>40</v>
      </c>
      <c r="P493" s="67">
        <v>44081</v>
      </c>
    </row>
    <row r="494" spans="1:16" x14ac:dyDescent="0.2">
      <c r="A494" s="96">
        <v>5028</v>
      </c>
      <c r="B494" s="31"/>
      <c r="C494" s="31"/>
      <c r="D494" s="97"/>
      <c r="E494" s="47"/>
      <c r="F494" s="47"/>
      <c r="G494" s="47"/>
      <c r="H494" s="47"/>
      <c r="I494" s="47"/>
      <c r="J494" s="47"/>
      <c r="K494" s="47"/>
      <c r="L494" s="26">
        <f t="shared" si="22"/>
        <v>0</v>
      </c>
      <c r="M494" s="26"/>
      <c r="N494" s="25" t="e">
        <f t="shared" si="21"/>
        <v>#DIV/0!</v>
      </c>
      <c r="O494" s="25" t="e">
        <f t="shared" si="23"/>
        <v>#DIV/0!</v>
      </c>
      <c r="P494" s="31" t="s">
        <v>685</v>
      </c>
    </row>
    <row r="495" spans="1:16" x14ac:dyDescent="0.2">
      <c r="A495" s="96">
        <v>5029</v>
      </c>
      <c r="B495" s="67">
        <v>44081</v>
      </c>
      <c r="C495" s="31" t="s">
        <v>562</v>
      </c>
      <c r="D495" s="97">
        <v>5</v>
      </c>
      <c r="E495" s="47">
        <v>5</v>
      </c>
      <c r="F495" s="47">
        <v>5</v>
      </c>
      <c r="G495" s="47">
        <v>5</v>
      </c>
      <c r="H495" s="47">
        <v>5</v>
      </c>
      <c r="I495" s="47">
        <v>5</v>
      </c>
      <c r="J495" s="47">
        <v>5</v>
      </c>
      <c r="K495" s="47">
        <v>5</v>
      </c>
      <c r="L495" s="26">
        <f t="shared" si="22"/>
        <v>40</v>
      </c>
      <c r="M495" s="26"/>
      <c r="N495" s="25">
        <f t="shared" si="21"/>
        <v>5</v>
      </c>
      <c r="O495" s="25">
        <f t="shared" si="23"/>
        <v>40</v>
      </c>
      <c r="P495" s="67">
        <v>44081</v>
      </c>
    </row>
    <row r="496" spans="1:16" x14ac:dyDescent="0.2">
      <c r="A496" s="96">
        <v>5030</v>
      </c>
      <c r="B496" s="67">
        <v>44081</v>
      </c>
      <c r="C496" s="31" t="s">
        <v>562</v>
      </c>
      <c r="D496" s="97">
        <v>4</v>
      </c>
      <c r="E496" s="47">
        <v>4</v>
      </c>
      <c r="F496" s="47">
        <v>5</v>
      </c>
      <c r="G496" s="47">
        <v>4</v>
      </c>
      <c r="H496" s="47">
        <v>5</v>
      </c>
      <c r="I496" s="47">
        <v>5</v>
      </c>
      <c r="J496" s="47">
        <v>5</v>
      </c>
      <c r="K496" s="47">
        <v>5</v>
      </c>
      <c r="L496" s="26">
        <f t="shared" si="22"/>
        <v>37</v>
      </c>
      <c r="M496" s="26"/>
      <c r="N496" s="25">
        <f t="shared" si="21"/>
        <v>4.625</v>
      </c>
      <c r="O496" s="25">
        <f t="shared" si="23"/>
        <v>37</v>
      </c>
      <c r="P496" s="67">
        <v>44081</v>
      </c>
    </row>
    <row r="497" spans="1:16" x14ac:dyDescent="0.2">
      <c r="A497" s="96">
        <v>5031</v>
      </c>
      <c r="B497" s="98">
        <v>44206</v>
      </c>
      <c r="C497" s="99" t="s">
        <v>591</v>
      </c>
      <c r="D497" s="97">
        <v>5</v>
      </c>
      <c r="E497" s="47">
        <v>4</v>
      </c>
      <c r="F497" s="47">
        <v>5</v>
      </c>
      <c r="G497" s="47">
        <v>2</v>
      </c>
      <c r="H497" s="47">
        <v>4</v>
      </c>
      <c r="I497" s="47">
        <v>4</v>
      </c>
      <c r="J497" s="47">
        <v>5</v>
      </c>
      <c r="K497" s="47">
        <v>5</v>
      </c>
      <c r="L497" s="26">
        <f t="shared" si="22"/>
        <v>34</v>
      </c>
      <c r="M497" s="26"/>
      <c r="N497" s="25">
        <f t="shared" si="21"/>
        <v>4.25</v>
      </c>
      <c r="O497" s="25">
        <f t="shared" si="23"/>
        <v>34</v>
      </c>
      <c r="P497" s="98">
        <v>44206</v>
      </c>
    </row>
    <row r="498" spans="1:16" x14ac:dyDescent="0.2">
      <c r="A498" s="96">
        <v>5032</v>
      </c>
      <c r="B498" s="67">
        <v>44081</v>
      </c>
      <c r="C498" s="31" t="s">
        <v>562</v>
      </c>
      <c r="D498" s="97">
        <v>3</v>
      </c>
      <c r="E498" s="47">
        <v>2</v>
      </c>
      <c r="F498" s="47">
        <v>2</v>
      </c>
      <c r="G498" s="47">
        <v>2</v>
      </c>
      <c r="H498" s="47">
        <v>1</v>
      </c>
      <c r="I498" s="47">
        <v>3</v>
      </c>
      <c r="J498" s="47">
        <v>4</v>
      </c>
      <c r="K498" s="47">
        <v>2</v>
      </c>
      <c r="L498" s="26">
        <f t="shared" si="22"/>
        <v>19</v>
      </c>
      <c r="M498" s="26"/>
      <c r="N498" s="25">
        <f t="shared" si="21"/>
        <v>2.375</v>
      </c>
      <c r="O498" s="25">
        <f t="shared" si="23"/>
        <v>19</v>
      </c>
      <c r="P498" s="67">
        <v>44081</v>
      </c>
    </row>
    <row r="499" spans="1:16" hidden="1" x14ac:dyDescent="0.2">
      <c r="A499" s="96">
        <v>5033</v>
      </c>
      <c r="B499" s="31"/>
      <c r="C499" s="31"/>
      <c r="D499" s="97"/>
      <c r="E499" s="47"/>
      <c r="F499" s="47"/>
      <c r="G499" s="47"/>
      <c r="H499" s="47"/>
      <c r="I499" s="47"/>
      <c r="J499" s="47"/>
      <c r="K499" s="47"/>
      <c r="L499" s="26">
        <f t="shared" si="22"/>
        <v>0</v>
      </c>
      <c r="M499" s="26"/>
      <c r="N499" s="25" t="e">
        <f t="shared" si="21"/>
        <v>#DIV/0!</v>
      </c>
      <c r="O499" s="25" t="e">
        <f t="shared" si="23"/>
        <v>#DIV/0!</v>
      </c>
      <c r="P499" s="31"/>
    </row>
    <row r="500" spans="1:16" x14ac:dyDescent="0.2">
      <c r="A500" s="96">
        <v>5034</v>
      </c>
      <c r="B500" s="67">
        <v>44081</v>
      </c>
      <c r="C500" s="31" t="s">
        <v>562</v>
      </c>
      <c r="D500" s="97">
        <v>5</v>
      </c>
      <c r="E500" s="47">
        <v>5</v>
      </c>
      <c r="F500" s="47">
        <v>5</v>
      </c>
      <c r="G500" s="47">
        <v>5</v>
      </c>
      <c r="H500" s="47">
        <v>5</v>
      </c>
      <c r="I500" s="47">
        <v>5</v>
      </c>
      <c r="J500" s="47">
        <v>5</v>
      </c>
      <c r="K500" s="47">
        <v>5</v>
      </c>
      <c r="L500" s="26">
        <f t="shared" si="22"/>
        <v>40</v>
      </c>
      <c r="M500" s="26"/>
      <c r="N500" s="25">
        <f t="shared" si="21"/>
        <v>5</v>
      </c>
      <c r="O500" s="25">
        <f t="shared" si="23"/>
        <v>40</v>
      </c>
      <c r="P500" s="67">
        <v>44081</v>
      </c>
    </row>
    <row r="501" spans="1:16" x14ac:dyDescent="0.2">
      <c r="A501" s="96">
        <v>5036</v>
      </c>
      <c r="B501" s="67">
        <v>44082</v>
      </c>
      <c r="C501" s="31" t="s">
        <v>612</v>
      </c>
      <c r="D501" s="97">
        <v>5</v>
      </c>
      <c r="E501" s="47">
        <v>4</v>
      </c>
      <c r="F501" s="47">
        <v>5</v>
      </c>
      <c r="G501" s="47">
        <v>5</v>
      </c>
      <c r="H501" s="47">
        <v>5</v>
      </c>
      <c r="I501" s="47">
        <v>5</v>
      </c>
      <c r="J501" s="47">
        <v>5</v>
      </c>
      <c r="K501" s="47">
        <v>5</v>
      </c>
      <c r="L501" s="26">
        <f t="shared" si="22"/>
        <v>39</v>
      </c>
      <c r="M501" s="26"/>
      <c r="N501" s="25">
        <f t="shared" si="21"/>
        <v>4.875</v>
      </c>
      <c r="O501" s="25">
        <f t="shared" si="23"/>
        <v>39</v>
      </c>
      <c r="P501" s="67">
        <v>44082</v>
      </c>
    </row>
    <row r="502" spans="1:16" x14ac:dyDescent="0.2">
      <c r="A502" s="96">
        <v>5037</v>
      </c>
      <c r="B502" s="31"/>
      <c r="C502" s="31"/>
      <c r="D502" s="97"/>
      <c r="E502" s="47"/>
      <c r="F502" s="47"/>
      <c r="G502" s="47"/>
      <c r="H502" s="47"/>
      <c r="I502" s="47"/>
      <c r="J502" s="47"/>
      <c r="K502" s="47"/>
      <c r="L502" s="26">
        <f t="shared" si="22"/>
        <v>0</v>
      </c>
      <c r="M502" s="26"/>
      <c r="N502" s="25" t="e">
        <f t="shared" si="21"/>
        <v>#DIV/0!</v>
      </c>
      <c r="O502" s="25" t="e">
        <f t="shared" si="23"/>
        <v>#DIV/0!</v>
      </c>
      <c r="P502" s="31" t="s">
        <v>686</v>
      </c>
    </row>
    <row r="503" spans="1:16" x14ac:dyDescent="0.2">
      <c r="A503" s="96">
        <v>5038</v>
      </c>
      <c r="B503" s="67">
        <v>44202</v>
      </c>
      <c r="C503" s="31" t="s">
        <v>585</v>
      </c>
      <c r="D503" s="97">
        <v>5</v>
      </c>
      <c r="E503" s="47">
        <v>5</v>
      </c>
      <c r="F503" s="47">
        <v>5</v>
      </c>
      <c r="G503" s="47">
        <v>5</v>
      </c>
      <c r="H503" s="47">
        <v>5</v>
      </c>
      <c r="I503" s="47">
        <v>5</v>
      </c>
      <c r="J503" s="47">
        <v>5</v>
      </c>
      <c r="K503" s="47">
        <v>5</v>
      </c>
      <c r="L503" s="26">
        <f t="shared" si="22"/>
        <v>40</v>
      </c>
      <c r="M503" s="26"/>
      <c r="N503" s="25">
        <f t="shared" si="21"/>
        <v>5</v>
      </c>
      <c r="O503" s="25">
        <f t="shared" si="23"/>
        <v>40</v>
      </c>
      <c r="P503" s="67">
        <v>44202</v>
      </c>
    </row>
    <row r="504" spans="1:16" hidden="1" x14ac:dyDescent="0.2">
      <c r="A504" s="96">
        <v>5039</v>
      </c>
      <c r="B504" s="31"/>
      <c r="C504" s="31"/>
      <c r="D504" s="97"/>
      <c r="E504" s="47"/>
      <c r="F504" s="47"/>
      <c r="G504" s="47"/>
      <c r="H504" s="47"/>
      <c r="I504" s="47"/>
      <c r="J504" s="47"/>
      <c r="K504" s="47"/>
      <c r="L504" s="26">
        <f t="shared" si="22"/>
        <v>0</v>
      </c>
      <c r="M504" s="26"/>
      <c r="N504" s="25" t="e">
        <f t="shared" si="21"/>
        <v>#DIV/0!</v>
      </c>
      <c r="O504" s="25" t="e">
        <f t="shared" si="23"/>
        <v>#DIV/0!</v>
      </c>
      <c r="P504" s="31"/>
    </row>
    <row r="505" spans="1:16" x14ac:dyDescent="0.2">
      <c r="A505" s="96">
        <v>5041</v>
      </c>
      <c r="B505" s="67">
        <v>44081</v>
      </c>
      <c r="C505" s="31" t="s">
        <v>562</v>
      </c>
      <c r="D505" s="97">
        <v>4</v>
      </c>
      <c r="E505" s="47">
        <v>5</v>
      </c>
      <c r="F505" s="47">
        <v>5</v>
      </c>
      <c r="G505" s="47">
        <v>4</v>
      </c>
      <c r="H505" s="47">
        <v>5</v>
      </c>
      <c r="I505" s="47">
        <v>5</v>
      </c>
      <c r="J505" s="47">
        <v>4</v>
      </c>
      <c r="K505" s="47">
        <v>3</v>
      </c>
      <c r="L505" s="26">
        <f t="shared" si="22"/>
        <v>35</v>
      </c>
      <c r="M505" s="26"/>
      <c r="N505" s="25">
        <f t="shared" si="21"/>
        <v>4.375</v>
      </c>
      <c r="O505" s="25">
        <f t="shared" si="23"/>
        <v>35</v>
      </c>
      <c r="P505" s="67">
        <v>44081</v>
      </c>
    </row>
    <row r="506" spans="1:16" x14ac:dyDescent="0.2">
      <c r="A506" s="96">
        <v>5042</v>
      </c>
      <c r="B506" s="67">
        <v>44081</v>
      </c>
      <c r="C506" s="31" t="s">
        <v>562</v>
      </c>
      <c r="D506" s="97">
        <v>5</v>
      </c>
      <c r="E506" s="47">
        <v>5</v>
      </c>
      <c r="F506" s="47">
        <v>5</v>
      </c>
      <c r="G506" s="47">
        <v>5</v>
      </c>
      <c r="H506" s="47">
        <v>5</v>
      </c>
      <c r="I506" s="47">
        <v>5</v>
      </c>
      <c r="J506" s="47">
        <v>5</v>
      </c>
      <c r="K506" s="47">
        <v>5</v>
      </c>
      <c r="L506" s="26">
        <f t="shared" si="22"/>
        <v>40</v>
      </c>
      <c r="M506" s="26"/>
      <c r="N506" s="25">
        <f t="shared" si="21"/>
        <v>5</v>
      </c>
      <c r="O506" s="25">
        <f t="shared" si="23"/>
        <v>40</v>
      </c>
      <c r="P506" s="67">
        <v>44081</v>
      </c>
    </row>
    <row r="507" spans="1:16" x14ac:dyDescent="0.2">
      <c r="A507" s="96">
        <v>5043</v>
      </c>
      <c r="B507" s="67">
        <v>44082</v>
      </c>
      <c r="C507" s="31" t="s">
        <v>612</v>
      </c>
      <c r="D507" s="97">
        <v>5</v>
      </c>
      <c r="E507" s="47">
        <v>5</v>
      </c>
      <c r="F507" s="47">
        <v>5</v>
      </c>
      <c r="G507" s="47">
        <v>5</v>
      </c>
      <c r="H507" s="47">
        <v>5</v>
      </c>
      <c r="I507" s="47">
        <v>5</v>
      </c>
      <c r="J507" s="47">
        <v>5</v>
      </c>
      <c r="K507" s="47">
        <v>5</v>
      </c>
      <c r="L507" s="26">
        <f t="shared" si="22"/>
        <v>40</v>
      </c>
      <c r="M507" s="26"/>
      <c r="N507" s="25">
        <f t="shared" si="21"/>
        <v>5</v>
      </c>
      <c r="O507" s="25">
        <f t="shared" si="23"/>
        <v>40</v>
      </c>
      <c r="P507" s="67">
        <v>44082</v>
      </c>
    </row>
    <row r="508" spans="1:16" x14ac:dyDescent="0.2">
      <c r="A508" s="96">
        <v>5044</v>
      </c>
      <c r="B508" s="98">
        <v>44206</v>
      </c>
      <c r="C508" s="99" t="s">
        <v>591</v>
      </c>
      <c r="D508" s="97">
        <v>5</v>
      </c>
      <c r="E508" s="47">
        <v>5</v>
      </c>
      <c r="F508" s="47">
        <v>4</v>
      </c>
      <c r="G508" s="47">
        <v>3</v>
      </c>
      <c r="H508" s="47">
        <v>5</v>
      </c>
      <c r="I508" s="47">
        <v>5</v>
      </c>
      <c r="J508" s="47">
        <v>5</v>
      </c>
      <c r="K508" s="47">
        <v>3</v>
      </c>
      <c r="L508" s="26">
        <f t="shared" si="22"/>
        <v>35</v>
      </c>
      <c r="M508" s="26"/>
      <c r="N508" s="25">
        <f t="shared" si="21"/>
        <v>4.375</v>
      </c>
      <c r="O508" s="25">
        <f t="shared" si="23"/>
        <v>35</v>
      </c>
      <c r="P508" s="98">
        <v>44206</v>
      </c>
    </row>
    <row r="509" spans="1:16" x14ac:dyDescent="0.2">
      <c r="A509" s="96">
        <v>5045</v>
      </c>
      <c r="B509" s="67">
        <v>44082</v>
      </c>
      <c r="C509" s="31" t="s">
        <v>612</v>
      </c>
      <c r="D509" s="97">
        <v>4</v>
      </c>
      <c r="E509" s="47">
        <v>4</v>
      </c>
      <c r="F509" s="47">
        <v>3</v>
      </c>
      <c r="G509" s="47">
        <v>3</v>
      </c>
      <c r="H509" s="47">
        <v>4</v>
      </c>
      <c r="I509" s="47">
        <v>4</v>
      </c>
      <c r="J509" s="47">
        <v>5</v>
      </c>
      <c r="K509" s="47">
        <v>5</v>
      </c>
      <c r="L509" s="26">
        <f t="shared" si="22"/>
        <v>32</v>
      </c>
      <c r="M509" s="26"/>
      <c r="N509" s="25">
        <f t="shared" si="21"/>
        <v>4</v>
      </c>
      <c r="O509" s="25">
        <f t="shared" si="23"/>
        <v>32</v>
      </c>
      <c r="P509" s="67">
        <v>44082</v>
      </c>
    </row>
    <row r="510" spans="1:16" hidden="1" x14ac:dyDescent="0.2">
      <c r="A510" s="96">
        <v>5047</v>
      </c>
      <c r="B510" s="31"/>
      <c r="C510" s="31"/>
      <c r="D510" s="97"/>
      <c r="E510" s="47"/>
      <c r="F510" s="47"/>
      <c r="G510" s="47"/>
      <c r="H510" s="47"/>
      <c r="I510" s="47"/>
      <c r="J510" s="47"/>
      <c r="K510" s="47"/>
      <c r="L510" s="26">
        <f t="shared" si="22"/>
        <v>0</v>
      </c>
      <c r="M510" s="26"/>
      <c r="N510" s="25" t="e">
        <f t="shared" si="21"/>
        <v>#DIV/0!</v>
      </c>
      <c r="O510" s="25" t="e">
        <f t="shared" si="23"/>
        <v>#DIV/0!</v>
      </c>
      <c r="P510" s="31"/>
    </row>
    <row r="511" spans="1:16" x14ac:dyDescent="0.2">
      <c r="A511" s="96">
        <v>5048</v>
      </c>
      <c r="B511" s="98">
        <v>44206</v>
      </c>
      <c r="C511" s="99" t="s">
        <v>591</v>
      </c>
      <c r="D511" s="97">
        <v>4</v>
      </c>
      <c r="E511" s="47">
        <v>5</v>
      </c>
      <c r="F511" s="47">
        <v>5</v>
      </c>
      <c r="G511" s="47">
        <v>5</v>
      </c>
      <c r="H511" s="47">
        <v>5</v>
      </c>
      <c r="I511" s="47">
        <v>4</v>
      </c>
      <c r="J511" s="47">
        <v>5</v>
      </c>
      <c r="K511" s="47">
        <v>5</v>
      </c>
      <c r="L511" s="26">
        <f t="shared" si="22"/>
        <v>38</v>
      </c>
      <c r="M511" s="26"/>
      <c r="N511" s="25">
        <f t="shared" si="21"/>
        <v>4.75</v>
      </c>
      <c r="O511" s="25">
        <f t="shared" si="23"/>
        <v>38</v>
      </c>
      <c r="P511" s="98">
        <v>44206</v>
      </c>
    </row>
    <row r="512" spans="1:16" x14ac:dyDescent="0.2">
      <c r="A512" s="96">
        <v>5049</v>
      </c>
      <c r="B512" s="67">
        <v>44081</v>
      </c>
      <c r="C512" s="31" t="s">
        <v>562</v>
      </c>
      <c r="D512" s="97">
        <v>5</v>
      </c>
      <c r="E512" s="47">
        <v>5</v>
      </c>
      <c r="F512" s="47">
        <v>5</v>
      </c>
      <c r="G512" s="47">
        <v>5</v>
      </c>
      <c r="H512" s="47">
        <v>5</v>
      </c>
      <c r="I512" s="47">
        <v>5</v>
      </c>
      <c r="J512" s="47">
        <v>5</v>
      </c>
      <c r="K512" s="47">
        <v>5</v>
      </c>
      <c r="L512" s="26">
        <f t="shared" si="22"/>
        <v>40</v>
      </c>
      <c r="M512" s="26"/>
      <c r="N512" s="25">
        <f t="shared" si="21"/>
        <v>5</v>
      </c>
      <c r="O512" s="25">
        <f t="shared" si="23"/>
        <v>40</v>
      </c>
      <c r="P512" s="67">
        <v>44081</v>
      </c>
    </row>
    <row r="513" spans="1:16" x14ac:dyDescent="0.2">
      <c r="A513" s="96">
        <v>5050</v>
      </c>
      <c r="B513" s="67">
        <v>44082</v>
      </c>
      <c r="C513" s="31" t="s">
        <v>612</v>
      </c>
      <c r="D513" s="97">
        <v>5</v>
      </c>
      <c r="E513" s="47">
        <v>5</v>
      </c>
      <c r="F513" s="47">
        <v>5</v>
      </c>
      <c r="G513" s="47">
        <v>5</v>
      </c>
      <c r="H513" s="47">
        <v>5</v>
      </c>
      <c r="I513" s="47">
        <v>5</v>
      </c>
      <c r="J513" s="47">
        <v>5</v>
      </c>
      <c r="K513" s="47">
        <v>5</v>
      </c>
      <c r="L513" s="26">
        <f t="shared" si="22"/>
        <v>40</v>
      </c>
      <c r="M513" s="26"/>
      <c r="N513" s="25">
        <f t="shared" si="21"/>
        <v>5</v>
      </c>
      <c r="O513" s="25">
        <f t="shared" si="23"/>
        <v>40</v>
      </c>
      <c r="P513" s="67">
        <v>44082</v>
      </c>
    </row>
    <row r="514" spans="1:16" x14ac:dyDescent="0.2">
      <c r="A514" s="96">
        <v>5051</v>
      </c>
      <c r="B514" s="98">
        <v>44206</v>
      </c>
      <c r="C514" s="99" t="s">
        <v>591</v>
      </c>
      <c r="D514" s="97">
        <v>5</v>
      </c>
      <c r="E514" s="47">
        <v>5</v>
      </c>
      <c r="F514" s="47">
        <v>5</v>
      </c>
      <c r="G514" s="47">
        <v>5</v>
      </c>
      <c r="H514" s="47">
        <v>5</v>
      </c>
      <c r="I514" s="47">
        <v>5</v>
      </c>
      <c r="J514" s="47">
        <v>5</v>
      </c>
      <c r="K514" s="47">
        <v>5</v>
      </c>
      <c r="L514" s="26">
        <f t="shared" ref="L514:L577" si="24">SUM(D514:K514)</f>
        <v>40</v>
      </c>
      <c r="M514" s="26"/>
      <c r="N514" s="25">
        <f t="shared" ref="N514:N577" si="25">AVERAGE(D514:K514)</f>
        <v>5</v>
      </c>
      <c r="O514" s="25">
        <f t="shared" si="23"/>
        <v>40</v>
      </c>
      <c r="P514" s="98">
        <v>44206</v>
      </c>
    </row>
    <row r="515" spans="1:16" x14ac:dyDescent="0.2">
      <c r="A515" s="96">
        <v>5052</v>
      </c>
      <c r="B515" s="67">
        <v>44082</v>
      </c>
      <c r="C515" s="31" t="s">
        <v>612</v>
      </c>
      <c r="D515" s="97">
        <v>5</v>
      </c>
      <c r="E515" s="47">
        <v>5</v>
      </c>
      <c r="F515" s="47">
        <v>5</v>
      </c>
      <c r="G515" s="47">
        <v>5</v>
      </c>
      <c r="H515" s="47">
        <v>5</v>
      </c>
      <c r="I515" s="47">
        <v>5</v>
      </c>
      <c r="J515" s="47">
        <v>5</v>
      </c>
      <c r="K515" s="47">
        <v>5</v>
      </c>
      <c r="L515" s="26">
        <f t="shared" si="24"/>
        <v>40</v>
      </c>
      <c r="M515" s="26"/>
      <c r="N515" s="25">
        <f t="shared" si="25"/>
        <v>5</v>
      </c>
      <c r="O515" s="25">
        <f t="shared" ref="O515:O578" si="26">N515*8</f>
        <v>40</v>
      </c>
      <c r="P515" s="67">
        <v>44082</v>
      </c>
    </row>
    <row r="516" spans="1:16" hidden="1" x14ac:dyDescent="0.2">
      <c r="A516" s="96">
        <v>5053</v>
      </c>
      <c r="B516" s="31"/>
      <c r="C516" s="31"/>
      <c r="D516" s="97"/>
      <c r="E516" s="47"/>
      <c r="F516" s="47"/>
      <c r="G516" s="47"/>
      <c r="H516" s="47"/>
      <c r="I516" s="47"/>
      <c r="J516" s="47"/>
      <c r="K516" s="47"/>
      <c r="L516" s="26">
        <f t="shared" si="24"/>
        <v>0</v>
      </c>
      <c r="M516" s="26"/>
      <c r="N516" s="25" t="e">
        <f t="shared" si="25"/>
        <v>#DIV/0!</v>
      </c>
      <c r="O516" s="25" t="e">
        <f t="shared" si="26"/>
        <v>#DIV/0!</v>
      </c>
      <c r="P516" s="31"/>
    </row>
    <row r="517" spans="1:16" x14ac:dyDescent="0.2">
      <c r="A517" s="96">
        <v>5054</v>
      </c>
      <c r="B517" s="31"/>
      <c r="C517" s="31"/>
      <c r="D517" s="97"/>
      <c r="E517" s="47"/>
      <c r="F517" s="47"/>
      <c r="G517" s="47"/>
      <c r="H517" s="47"/>
      <c r="I517" s="47"/>
      <c r="J517" s="47"/>
      <c r="K517" s="47"/>
      <c r="L517" s="26">
        <f t="shared" si="24"/>
        <v>0</v>
      </c>
      <c r="M517" s="26"/>
      <c r="N517" s="25" t="e">
        <f t="shared" si="25"/>
        <v>#DIV/0!</v>
      </c>
      <c r="O517" s="25" t="e">
        <f t="shared" si="26"/>
        <v>#DIV/0!</v>
      </c>
      <c r="P517" s="31" t="s">
        <v>685</v>
      </c>
    </row>
    <row r="518" spans="1:16" x14ac:dyDescent="0.2">
      <c r="A518" s="96">
        <v>5055</v>
      </c>
      <c r="B518" s="67">
        <v>44209</v>
      </c>
      <c r="C518" s="31" t="s">
        <v>585</v>
      </c>
      <c r="D518" s="97">
        <v>4</v>
      </c>
      <c r="E518" s="47">
        <v>4</v>
      </c>
      <c r="F518" s="47">
        <v>4</v>
      </c>
      <c r="G518" s="47">
        <v>4</v>
      </c>
      <c r="H518" s="47">
        <v>5</v>
      </c>
      <c r="I518" s="47">
        <v>4</v>
      </c>
      <c r="J518" s="47">
        <v>4</v>
      </c>
      <c r="K518" s="47">
        <v>4</v>
      </c>
      <c r="L518" s="26">
        <f t="shared" si="24"/>
        <v>33</v>
      </c>
      <c r="M518" s="26"/>
      <c r="N518" s="25">
        <f t="shared" si="25"/>
        <v>4.125</v>
      </c>
      <c r="O518" s="25">
        <f t="shared" si="26"/>
        <v>33</v>
      </c>
      <c r="P518" s="67">
        <v>44209</v>
      </c>
    </row>
    <row r="519" spans="1:16" hidden="1" x14ac:dyDescent="0.2">
      <c r="A519" s="96">
        <v>6000</v>
      </c>
      <c r="B519" s="31"/>
      <c r="C519" s="31"/>
      <c r="D519" s="97"/>
      <c r="E519" s="47"/>
      <c r="F519" s="47"/>
      <c r="G519" s="47"/>
      <c r="H519" s="47"/>
      <c r="I519" s="47"/>
      <c r="J519" s="47"/>
      <c r="K519" s="47"/>
      <c r="L519" s="26">
        <f t="shared" si="24"/>
        <v>0</v>
      </c>
      <c r="M519" s="26"/>
      <c r="N519" s="25" t="e">
        <f t="shared" si="25"/>
        <v>#DIV/0!</v>
      </c>
      <c r="O519" s="25" t="e">
        <f t="shared" si="26"/>
        <v>#DIV/0!</v>
      </c>
      <c r="P519" s="31"/>
    </row>
    <row r="520" spans="1:16" x14ac:dyDescent="0.2">
      <c r="A520" s="96">
        <v>6001</v>
      </c>
      <c r="B520" s="98">
        <v>44206</v>
      </c>
      <c r="C520" s="99" t="s">
        <v>591</v>
      </c>
      <c r="D520" s="97">
        <v>5</v>
      </c>
      <c r="E520" s="47">
        <v>5</v>
      </c>
      <c r="F520" s="47">
        <v>5</v>
      </c>
      <c r="G520" s="47">
        <v>5</v>
      </c>
      <c r="H520" s="47">
        <v>5</v>
      </c>
      <c r="I520" s="47">
        <v>5</v>
      </c>
      <c r="J520" s="47">
        <v>5</v>
      </c>
      <c r="K520" s="47">
        <v>5</v>
      </c>
      <c r="L520" s="26">
        <f t="shared" si="24"/>
        <v>40</v>
      </c>
      <c r="M520" s="26"/>
      <c r="N520" s="25">
        <f t="shared" si="25"/>
        <v>5</v>
      </c>
      <c r="O520" s="25">
        <f t="shared" si="26"/>
        <v>40</v>
      </c>
      <c r="P520" s="98">
        <v>44206</v>
      </c>
    </row>
    <row r="521" spans="1:16" hidden="1" x14ac:dyDescent="0.2">
      <c r="A521" s="96">
        <v>6002</v>
      </c>
      <c r="B521" s="31"/>
      <c r="C521" s="31"/>
      <c r="D521" s="97"/>
      <c r="E521" s="47"/>
      <c r="F521" s="47"/>
      <c r="G521" s="47"/>
      <c r="H521" s="47"/>
      <c r="I521" s="47"/>
      <c r="J521" s="47"/>
      <c r="K521" s="47"/>
      <c r="L521" s="26">
        <f t="shared" si="24"/>
        <v>0</v>
      </c>
      <c r="M521" s="26"/>
      <c r="N521" s="25" t="e">
        <f t="shared" si="25"/>
        <v>#DIV/0!</v>
      </c>
      <c r="O521" s="25" t="e">
        <f t="shared" si="26"/>
        <v>#DIV/0!</v>
      </c>
      <c r="P521" s="31"/>
    </row>
    <row r="522" spans="1:16" x14ac:dyDescent="0.2">
      <c r="A522" s="96">
        <v>6003</v>
      </c>
      <c r="B522" s="98">
        <v>44206</v>
      </c>
      <c r="C522" s="99" t="s">
        <v>591</v>
      </c>
      <c r="D522" s="97">
        <v>5</v>
      </c>
      <c r="E522" s="47">
        <v>5</v>
      </c>
      <c r="F522" s="47">
        <v>5</v>
      </c>
      <c r="G522" s="47">
        <v>4</v>
      </c>
      <c r="H522" s="47">
        <v>5</v>
      </c>
      <c r="I522" s="47">
        <v>5</v>
      </c>
      <c r="J522" s="47">
        <v>5</v>
      </c>
      <c r="K522" s="47">
        <v>5</v>
      </c>
      <c r="L522" s="26">
        <f t="shared" si="24"/>
        <v>39</v>
      </c>
      <c r="M522" s="26"/>
      <c r="N522" s="25">
        <f t="shared" si="25"/>
        <v>4.875</v>
      </c>
      <c r="O522" s="25">
        <f t="shared" si="26"/>
        <v>39</v>
      </c>
      <c r="P522" s="98">
        <v>44206</v>
      </c>
    </row>
    <row r="523" spans="1:16" x14ac:dyDescent="0.2">
      <c r="A523" s="96">
        <v>6004</v>
      </c>
      <c r="B523" s="67">
        <v>44146</v>
      </c>
      <c r="C523" s="31" t="s">
        <v>562</v>
      </c>
      <c r="D523" s="97">
        <v>4</v>
      </c>
      <c r="E523" s="47">
        <v>3</v>
      </c>
      <c r="F523" s="47">
        <v>4</v>
      </c>
      <c r="G523" s="47">
        <v>5</v>
      </c>
      <c r="H523" s="47">
        <v>5</v>
      </c>
      <c r="I523" s="47">
        <v>3</v>
      </c>
      <c r="J523" s="47">
        <v>3</v>
      </c>
      <c r="K523" s="47">
        <v>4</v>
      </c>
      <c r="L523" s="26">
        <f t="shared" si="24"/>
        <v>31</v>
      </c>
      <c r="M523" s="26"/>
      <c r="N523" s="25">
        <f t="shared" si="25"/>
        <v>3.875</v>
      </c>
      <c r="O523" s="25">
        <f t="shared" si="26"/>
        <v>31</v>
      </c>
      <c r="P523" s="67">
        <v>44146</v>
      </c>
    </row>
    <row r="524" spans="1:16" x14ac:dyDescent="0.2">
      <c r="A524" s="96">
        <v>6005</v>
      </c>
      <c r="B524" s="67">
        <v>44082</v>
      </c>
      <c r="C524" s="31" t="s">
        <v>612</v>
      </c>
      <c r="D524" s="97">
        <v>3</v>
      </c>
      <c r="E524" s="47">
        <v>2</v>
      </c>
      <c r="F524" s="47">
        <v>4</v>
      </c>
      <c r="G524" s="47">
        <v>4</v>
      </c>
      <c r="H524" s="47">
        <v>4</v>
      </c>
      <c r="I524" s="47">
        <v>2</v>
      </c>
      <c r="J524" s="47">
        <v>3</v>
      </c>
      <c r="K524" s="47">
        <v>3</v>
      </c>
      <c r="L524" s="26">
        <f t="shared" si="24"/>
        <v>25</v>
      </c>
      <c r="M524" s="26"/>
      <c r="N524" s="25">
        <f t="shared" si="25"/>
        <v>3.125</v>
      </c>
      <c r="O524" s="25">
        <f t="shared" si="26"/>
        <v>25</v>
      </c>
      <c r="P524" s="67">
        <v>44082</v>
      </c>
    </row>
    <row r="525" spans="1:16" hidden="1" x14ac:dyDescent="0.2">
      <c r="A525" s="96">
        <v>6006</v>
      </c>
      <c r="B525" s="31"/>
      <c r="C525" s="31"/>
      <c r="D525" s="97"/>
      <c r="E525" s="47"/>
      <c r="F525" s="47"/>
      <c r="G525" s="47"/>
      <c r="H525" s="47"/>
      <c r="I525" s="47"/>
      <c r="J525" s="47"/>
      <c r="K525" s="47"/>
      <c r="L525" s="26">
        <f t="shared" si="24"/>
        <v>0</v>
      </c>
      <c r="M525" s="26"/>
      <c r="N525" s="25" t="e">
        <f t="shared" si="25"/>
        <v>#DIV/0!</v>
      </c>
      <c r="O525" s="25" t="e">
        <f t="shared" si="26"/>
        <v>#DIV/0!</v>
      </c>
      <c r="P525" s="31"/>
    </row>
    <row r="526" spans="1:16" x14ac:dyDescent="0.2">
      <c r="A526" s="96">
        <v>6007</v>
      </c>
      <c r="B526" s="67">
        <v>44146</v>
      </c>
      <c r="C526" s="31" t="s">
        <v>562</v>
      </c>
      <c r="D526" s="97">
        <v>3</v>
      </c>
      <c r="E526" s="47">
        <v>2</v>
      </c>
      <c r="F526" s="47">
        <v>2</v>
      </c>
      <c r="G526" s="47">
        <v>4</v>
      </c>
      <c r="H526" s="47">
        <v>4</v>
      </c>
      <c r="I526" s="47">
        <v>4</v>
      </c>
      <c r="J526" s="47">
        <v>5</v>
      </c>
      <c r="K526" s="47">
        <v>5</v>
      </c>
      <c r="L526" s="26">
        <f t="shared" si="24"/>
        <v>29</v>
      </c>
      <c r="M526" s="26"/>
      <c r="N526" s="25">
        <f t="shared" si="25"/>
        <v>3.625</v>
      </c>
      <c r="O526" s="25">
        <f t="shared" si="26"/>
        <v>29</v>
      </c>
      <c r="P526" s="67">
        <v>44146</v>
      </c>
    </row>
    <row r="527" spans="1:16" x14ac:dyDescent="0.2">
      <c r="A527" s="96">
        <v>6008</v>
      </c>
      <c r="B527" s="67">
        <v>44082</v>
      </c>
      <c r="C527" s="31" t="s">
        <v>612</v>
      </c>
      <c r="D527" s="97">
        <v>5</v>
      </c>
      <c r="E527" s="47">
        <v>5</v>
      </c>
      <c r="F527" s="47">
        <v>5</v>
      </c>
      <c r="G527" s="47">
        <v>5</v>
      </c>
      <c r="H527" s="47">
        <v>5</v>
      </c>
      <c r="I527" s="47">
        <v>5</v>
      </c>
      <c r="J527" s="47">
        <v>5</v>
      </c>
      <c r="K527" s="47">
        <v>5</v>
      </c>
      <c r="L527" s="26">
        <f t="shared" si="24"/>
        <v>40</v>
      </c>
      <c r="M527" s="26"/>
      <c r="N527" s="25">
        <f t="shared" si="25"/>
        <v>5</v>
      </c>
      <c r="O527" s="25">
        <f t="shared" si="26"/>
        <v>40</v>
      </c>
      <c r="P527" s="67">
        <v>44082</v>
      </c>
    </row>
    <row r="528" spans="1:16" x14ac:dyDescent="0.2">
      <c r="A528" s="96">
        <v>6009</v>
      </c>
      <c r="B528" s="98">
        <v>44206</v>
      </c>
      <c r="C528" s="99" t="s">
        <v>591</v>
      </c>
      <c r="D528" s="97">
        <v>5</v>
      </c>
      <c r="E528" s="47">
        <v>5</v>
      </c>
      <c r="F528" s="47">
        <v>5</v>
      </c>
      <c r="G528" s="47">
        <v>5</v>
      </c>
      <c r="H528" s="47">
        <v>5</v>
      </c>
      <c r="I528" s="47">
        <v>5</v>
      </c>
      <c r="J528" s="47">
        <v>5</v>
      </c>
      <c r="K528" s="47">
        <v>5</v>
      </c>
      <c r="L528" s="26">
        <f t="shared" si="24"/>
        <v>40</v>
      </c>
      <c r="M528" s="26"/>
      <c r="N528" s="25">
        <f t="shared" si="25"/>
        <v>5</v>
      </c>
      <c r="O528" s="25">
        <f t="shared" si="26"/>
        <v>40</v>
      </c>
      <c r="P528" s="98">
        <v>44206</v>
      </c>
    </row>
    <row r="529" spans="1:16" hidden="1" x14ac:dyDescent="0.2">
      <c r="A529" s="96">
        <v>6010</v>
      </c>
      <c r="B529" s="31"/>
      <c r="C529" s="31"/>
      <c r="D529" s="97"/>
      <c r="E529" s="47"/>
      <c r="F529" s="47"/>
      <c r="G529" s="47"/>
      <c r="H529" s="47"/>
      <c r="I529" s="47"/>
      <c r="J529" s="47"/>
      <c r="K529" s="47"/>
      <c r="L529" s="26">
        <f t="shared" si="24"/>
        <v>0</v>
      </c>
      <c r="M529" s="26"/>
      <c r="N529" s="25" t="e">
        <f t="shared" si="25"/>
        <v>#DIV/0!</v>
      </c>
      <c r="O529" s="25" t="e">
        <f t="shared" si="26"/>
        <v>#DIV/0!</v>
      </c>
      <c r="P529" s="31"/>
    </row>
    <row r="530" spans="1:16" x14ac:dyDescent="0.2">
      <c r="A530" s="96">
        <v>6011</v>
      </c>
      <c r="B530" s="67">
        <v>44081</v>
      </c>
      <c r="C530" s="31" t="s">
        <v>562</v>
      </c>
      <c r="D530" s="97">
        <v>5</v>
      </c>
      <c r="E530" s="47">
        <v>5</v>
      </c>
      <c r="F530" s="47">
        <v>5</v>
      </c>
      <c r="G530" s="47">
        <v>5</v>
      </c>
      <c r="H530" s="47">
        <v>5</v>
      </c>
      <c r="I530" s="47">
        <v>5</v>
      </c>
      <c r="J530" s="47">
        <v>5</v>
      </c>
      <c r="K530" s="47">
        <v>5</v>
      </c>
      <c r="L530" s="26">
        <f t="shared" si="24"/>
        <v>40</v>
      </c>
      <c r="M530" s="26"/>
      <c r="N530" s="25">
        <f t="shared" si="25"/>
        <v>5</v>
      </c>
      <c r="O530" s="25">
        <f t="shared" si="26"/>
        <v>40</v>
      </c>
      <c r="P530" s="67">
        <v>44081</v>
      </c>
    </row>
    <row r="531" spans="1:16" x14ac:dyDescent="0.2">
      <c r="A531" s="96">
        <v>6012</v>
      </c>
      <c r="B531" s="67">
        <v>44082</v>
      </c>
      <c r="C531" s="31" t="s">
        <v>612</v>
      </c>
      <c r="D531" s="97">
        <v>5</v>
      </c>
      <c r="E531" s="47">
        <v>5</v>
      </c>
      <c r="F531" s="47">
        <v>5</v>
      </c>
      <c r="G531" s="47">
        <v>5</v>
      </c>
      <c r="H531" s="47">
        <v>5</v>
      </c>
      <c r="I531" s="47">
        <v>5</v>
      </c>
      <c r="J531" s="47">
        <v>5</v>
      </c>
      <c r="K531" s="47">
        <v>5</v>
      </c>
      <c r="L531" s="26">
        <f t="shared" si="24"/>
        <v>40</v>
      </c>
      <c r="M531" s="26"/>
      <c r="N531" s="25">
        <f t="shared" si="25"/>
        <v>5</v>
      </c>
      <c r="O531" s="25">
        <f t="shared" si="26"/>
        <v>40</v>
      </c>
      <c r="P531" s="67">
        <v>44082</v>
      </c>
    </row>
    <row r="532" spans="1:16" x14ac:dyDescent="0.2">
      <c r="A532" s="96">
        <v>6013</v>
      </c>
      <c r="B532" s="98">
        <v>44206</v>
      </c>
      <c r="C532" s="99" t="s">
        <v>591</v>
      </c>
      <c r="D532" s="97">
        <v>5</v>
      </c>
      <c r="E532" s="47">
        <v>5</v>
      </c>
      <c r="F532" s="47">
        <v>5</v>
      </c>
      <c r="G532" s="47">
        <v>5</v>
      </c>
      <c r="H532" s="47">
        <v>5</v>
      </c>
      <c r="I532" s="47">
        <v>4</v>
      </c>
      <c r="J532" s="47">
        <v>3</v>
      </c>
      <c r="K532" s="47">
        <v>5</v>
      </c>
      <c r="L532" s="26">
        <f t="shared" si="24"/>
        <v>37</v>
      </c>
      <c r="M532" s="26"/>
      <c r="N532" s="25">
        <f t="shared" si="25"/>
        <v>4.625</v>
      </c>
      <c r="O532" s="25">
        <f t="shared" si="26"/>
        <v>37</v>
      </c>
      <c r="P532" s="98">
        <v>44206</v>
      </c>
    </row>
    <row r="533" spans="1:16" x14ac:dyDescent="0.2">
      <c r="A533" s="96">
        <v>6014</v>
      </c>
      <c r="B533" s="31"/>
      <c r="C533" s="31"/>
      <c r="D533" s="97"/>
      <c r="E533" s="47"/>
      <c r="F533" s="47"/>
      <c r="G533" s="47"/>
      <c r="H533" s="47"/>
      <c r="I533" s="47"/>
      <c r="J533" s="47"/>
      <c r="K533" s="47"/>
      <c r="L533" s="26">
        <f t="shared" si="24"/>
        <v>0</v>
      </c>
      <c r="M533" s="26"/>
      <c r="N533" s="25" t="e">
        <f t="shared" si="25"/>
        <v>#DIV/0!</v>
      </c>
      <c r="O533" s="25" t="e">
        <f t="shared" si="26"/>
        <v>#DIV/0!</v>
      </c>
      <c r="P533" s="31" t="s">
        <v>685</v>
      </c>
    </row>
    <row r="534" spans="1:16" x14ac:dyDescent="0.2">
      <c r="A534" s="96">
        <v>6015</v>
      </c>
      <c r="B534" s="67">
        <v>44083</v>
      </c>
      <c r="C534" s="31" t="s">
        <v>599</v>
      </c>
      <c r="D534" s="97">
        <v>4</v>
      </c>
      <c r="E534" s="47">
        <v>4</v>
      </c>
      <c r="F534" s="47">
        <v>4</v>
      </c>
      <c r="G534" s="47">
        <v>4</v>
      </c>
      <c r="H534" s="47">
        <v>4</v>
      </c>
      <c r="I534" s="47">
        <v>4</v>
      </c>
      <c r="J534" s="47">
        <v>5</v>
      </c>
      <c r="K534" s="47">
        <v>4</v>
      </c>
      <c r="L534" s="26">
        <f t="shared" si="24"/>
        <v>33</v>
      </c>
      <c r="M534" s="26"/>
      <c r="N534" s="25">
        <f t="shared" si="25"/>
        <v>4.125</v>
      </c>
      <c r="O534" s="25">
        <f t="shared" si="26"/>
        <v>33</v>
      </c>
      <c r="P534" s="67">
        <v>44083</v>
      </c>
    </row>
    <row r="535" spans="1:16" x14ac:dyDescent="0.2">
      <c r="A535" s="96">
        <v>6016</v>
      </c>
      <c r="B535" s="67">
        <v>44083</v>
      </c>
      <c r="C535" s="31" t="s">
        <v>599</v>
      </c>
      <c r="D535" s="97">
        <v>5</v>
      </c>
      <c r="E535" s="47">
        <v>5</v>
      </c>
      <c r="F535" s="47">
        <v>5</v>
      </c>
      <c r="G535" s="47">
        <v>3</v>
      </c>
      <c r="H535" s="47">
        <v>1</v>
      </c>
      <c r="I535" s="47">
        <v>5</v>
      </c>
      <c r="J535" s="47">
        <v>5</v>
      </c>
      <c r="K535" s="47">
        <v>4</v>
      </c>
      <c r="L535" s="26">
        <f t="shared" si="24"/>
        <v>33</v>
      </c>
      <c r="M535" s="26"/>
      <c r="N535" s="25">
        <f t="shared" si="25"/>
        <v>4.125</v>
      </c>
      <c r="O535" s="25">
        <f t="shared" si="26"/>
        <v>33</v>
      </c>
      <c r="P535" s="67">
        <v>44083</v>
      </c>
    </row>
    <row r="536" spans="1:16" x14ac:dyDescent="0.2">
      <c r="A536" s="96">
        <v>6017</v>
      </c>
      <c r="B536" s="67">
        <v>44202</v>
      </c>
      <c r="C536" s="31" t="s">
        <v>585</v>
      </c>
      <c r="D536" s="97">
        <v>5</v>
      </c>
      <c r="E536" s="47">
        <v>4</v>
      </c>
      <c r="F536" s="47">
        <v>4</v>
      </c>
      <c r="G536" s="47">
        <v>5</v>
      </c>
      <c r="H536" s="47">
        <v>3</v>
      </c>
      <c r="I536" s="47">
        <v>5</v>
      </c>
      <c r="J536" s="47">
        <v>5</v>
      </c>
      <c r="K536" s="47">
        <v>5</v>
      </c>
      <c r="L536" s="26">
        <f t="shared" si="24"/>
        <v>36</v>
      </c>
      <c r="M536" s="26"/>
      <c r="N536" s="25">
        <f t="shared" si="25"/>
        <v>4.5</v>
      </c>
      <c r="O536" s="25">
        <f t="shared" si="26"/>
        <v>36</v>
      </c>
      <c r="P536" s="67">
        <v>44202</v>
      </c>
    </row>
    <row r="537" spans="1:16" x14ac:dyDescent="0.2">
      <c r="A537" s="96">
        <v>6018</v>
      </c>
      <c r="B537" s="67">
        <v>44083</v>
      </c>
      <c r="C537" s="31" t="s">
        <v>599</v>
      </c>
      <c r="D537" s="97">
        <v>5</v>
      </c>
      <c r="E537" s="47">
        <v>5</v>
      </c>
      <c r="F537" s="47">
        <v>5</v>
      </c>
      <c r="G537" s="47">
        <v>5</v>
      </c>
      <c r="H537" s="47">
        <v>5</v>
      </c>
      <c r="I537" s="47">
        <v>5</v>
      </c>
      <c r="J537" s="47">
        <v>5</v>
      </c>
      <c r="K537" s="47">
        <v>5</v>
      </c>
      <c r="L537" s="26">
        <f t="shared" si="24"/>
        <v>40</v>
      </c>
      <c r="M537" s="26"/>
      <c r="N537" s="25">
        <f t="shared" si="25"/>
        <v>5</v>
      </c>
      <c r="O537" s="25">
        <f t="shared" si="26"/>
        <v>40</v>
      </c>
      <c r="P537" s="67">
        <v>44083</v>
      </c>
    </row>
    <row r="538" spans="1:16" x14ac:dyDescent="0.2">
      <c r="A538" s="96">
        <v>6019</v>
      </c>
      <c r="B538" s="31"/>
      <c r="C538" s="31"/>
      <c r="D538" s="97"/>
      <c r="E538" s="47"/>
      <c r="F538" s="47"/>
      <c r="G538" s="47"/>
      <c r="H538" s="47"/>
      <c r="I538" s="47"/>
      <c r="J538" s="47"/>
      <c r="K538" s="47"/>
      <c r="L538" s="26">
        <f t="shared" si="24"/>
        <v>0</v>
      </c>
      <c r="M538" s="26"/>
      <c r="N538" s="25" t="e">
        <f t="shared" si="25"/>
        <v>#DIV/0!</v>
      </c>
      <c r="O538" s="25" t="e">
        <f t="shared" si="26"/>
        <v>#DIV/0!</v>
      </c>
      <c r="P538" s="31" t="s">
        <v>685</v>
      </c>
    </row>
    <row r="539" spans="1:16" x14ac:dyDescent="0.2">
      <c r="A539" s="96">
        <v>6020</v>
      </c>
      <c r="B539" s="98">
        <v>44206</v>
      </c>
      <c r="C539" s="99" t="s">
        <v>591</v>
      </c>
      <c r="D539" s="97">
        <v>2</v>
      </c>
      <c r="E539" s="47">
        <v>4</v>
      </c>
      <c r="F539" s="47">
        <v>4</v>
      </c>
      <c r="G539" s="47">
        <v>3</v>
      </c>
      <c r="H539" s="47">
        <v>3</v>
      </c>
      <c r="I539" s="47">
        <v>4</v>
      </c>
      <c r="J539" s="47">
        <v>4</v>
      </c>
      <c r="K539" s="47">
        <v>4</v>
      </c>
      <c r="L539" s="26">
        <f t="shared" si="24"/>
        <v>28</v>
      </c>
      <c r="M539" s="26"/>
      <c r="N539" s="25">
        <f t="shared" si="25"/>
        <v>3.5</v>
      </c>
      <c r="O539" s="25">
        <f t="shared" si="26"/>
        <v>28</v>
      </c>
      <c r="P539" s="98">
        <v>44206</v>
      </c>
    </row>
    <row r="540" spans="1:16" x14ac:dyDescent="0.2">
      <c r="A540" s="96">
        <v>6021</v>
      </c>
      <c r="B540" s="67">
        <v>44083</v>
      </c>
      <c r="C540" s="31" t="s">
        <v>599</v>
      </c>
      <c r="D540" s="97">
        <v>5</v>
      </c>
      <c r="E540" s="47">
        <v>5</v>
      </c>
      <c r="F540" s="47">
        <v>5</v>
      </c>
      <c r="G540" s="47">
        <v>4</v>
      </c>
      <c r="H540" s="47">
        <v>5</v>
      </c>
      <c r="I540" s="47">
        <v>5</v>
      </c>
      <c r="J540" s="47">
        <v>5</v>
      </c>
      <c r="K540" s="47">
        <v>5</v>
      </c>
      <c r="L540" s="26">
        <f t="shared" si="24"/>
        <v>39</v>
      </c>
      <c r="M540" s="26"/>
      <c r="N540" s="25">
        <f t="shared" si="25"/>
        <v>4.875</v>
      </c>
      <c r="O540" s="25">
        <f t="shared" si="26"/>
        <v>39</v>
      </c>
      <c r="P540" s="67">
        <v>44083</v>
      </c>
    </row>
    <row r="541" spans="1:16" x14ac:dyDescent="0.2">
      <c r="A541" s="96">
        <v>6022</v>
      </c>
      <c r="B541" s="67">
        <v>44083</v>
      </c>
      <c r="C541" s="31" t="s">
        <v>599</v>
      </c>
      <c r="D541" s="97">
        <v>5</v>
      </c>
      <c r="E541" s="47">
        <v>5</v>
      </c>
      <c r="F541" s="47">
        <v>5</v>
      </c>
      <c r="G541" s="47">
        <v>4</v>
      </c>
      <c r="H541" s="47">
        <v>4</v>
      </c>
      <c r="I541" s="47">
        <v>4</v>
      </c>
      <c r="J541" s="47">
        <v>5</v>
      </c>
      <c r="K541" s="47">
        <v>5</v>
      </c>
      <c r="L541" s="26">
        <f t="shared" si="24"/>
        <v>37</v>
      </c>
      <c r="M541" s="26"/>
      <c r="N541" s="25">
        <f t="shared" si="25"/>
        <v>4.625</v>
      </c>
      <c r="O541" s="25">
        <f t="shared" si="26"/>
        <v>37</v>
      </c>
      <c r="P541" s="67">
        <v>44083</v>
      </c>
    </row>
    <row r="542" spans="1:16" hidden="1" x14ac:dyDescent="0.2">
      <c r="A542" s="101">
        <v>6023</v>
      </c>
      <c r="B542" s="31"/>
      <c r="C542" s="31"/>
      <c r="D542" s="97"/>
      <c r="E542" s="47"/>
      <c r="F542" s="47"/>
      <c r="G542" s="47"/>
      <c r="H542" s="47"/>
      <c r="I542" s="47"/>
      <c r="J542" s="47"/>
      <c r="K542" s="47"/>
      <c r="L542" s="26">
        <f t="shared" si="24"/>
        <v>0</v>
      </c>
      <c r="M542" s="26"/>
      <c r="N542" s="25" t="e">
        <f t="shared" si="25"/>
        <v>#DIV/0!</v>
      </c>
      <c r="O542" s="25" t="e">
        <f t="shared" si="26"/>
        <v>#DIV/0!</v>
      </c>
      <c r="P542" s="31"/>
    </row>
    <row r="543" spans="1:16" x14ac:dyDescent="0.2">
      <c r="A543" s="101">
        <v>6024</v>
      </c>
      <c r="B543" s="86"/>
      <c r="C543" s="86"/>
      <c r="D543" s="115"/>
      <c r="E543" s="89"/>
      <c r="F543" s="89"/>
      <c r="G543" s="89"/>
      <c r="H543" s="89"/>
      <c r="I543" s="89"/>
      <c r="J543" s="89"/>
      <c r="K543" s="89"/>
      <c r="L543" s="26">
        <f t="shared" si="24"/>
        <v>0</v>
      </c>
      <c r="M543" s="26"/>
      <c r="N543" s="25" t="e">
        <f t="shared" si="25"/>
        <v>#DIV/0!</v>
      </c>
      <c r="O543" s="25" t="e">
        <f t="shared" si="26"/>
        <v>#DIV/0!</v>
      </c>
      <c r="P543" s="67">
        <v>44202</v>
      </c>
    </row>
    <row r="544" spans="1:16" x14ac:dyDescent="0.2">
      <c r="A544" s="101">
        <v>6025</v>
      </c>
      <c r="B544" s="98">
        <v>44206</v>
      </c>
      <c r="C544" s="99" t="s">
        <v>591</v>
      </c>
      <c r="D544" s="97">
        <v>5</v>
      </c>
      <c r="E544" s="47">
        <v>5</v>
      </c>
      <c r="F544" s="47">
        <v>5</v>
      </c>
      <c r="G544" s="47">
        <v>5</v>
      </c>
      <c r="H544" s="47">
        <v>5</v>
      </c>
      <c r="I544" s="47">
        <v>5</v>
      </c>
      <c r="J544" s="47">
        <v>5</v>
      </c>
      <c r="K544" s="47">
        <v>5</v>
      </c>
      <c r="L544" s="26">
        <f t="shared" si="24"/>
        <v>40</v>
      </c>
      <c r="M544" s="26"/>
      <c r="N544" s="25">
        <f t="shared" si="25"/>
        <v>5</v>
      </c>
      <c r="O544" s="25">
        <f t="shared" si="26"/>
        <v>40</v>
      </c>
      <c r="P544" s="98">
        <v>44206</v>
      </c>
    </row>
    <row r="545" spans="1:16" hidden="1" x14ac:dyDescent="0.2">
      <c r="A545" s="101">
        <v>6026</v>
      </c>
      <c r="B545" s="31"/>
      <c r="C545" s="31"/>
      <c r="D545" s="97"/>
      <c r="E545" s="47"/>
      <c r="F545" s="47"/>
      <c r="G545" s="47"/>
      <c r="H545" s="47"/>
      <c r="I545" s="47"/>
      <c r="J545" s="47"/>
      <c r="K545" s="47"/>
      <c r="L545" s="26">
        <f t="shared" si="24"/>
        <v>0</v>
      </c>
      <c r="M545" s="26"/>
      <c r="N545" s="25" t="e">
        <f t="shared" si="25"/>
        <v>#DIV/0!</v>
      </c>
      <c r="O545" s="25" t="e">
        <f t="shared" si="26"/>
        <v>#DIV/0!</v>
      </c>
      <c r="P545" s="31"/>
    </row>
    <row r="546" spans="1:16" x14ac:dyDescent="0.2">
      <c r="A546" s="101">
        <v>6027</v>
      </c>
      <c r="B546" s="98">
        <v>44206</v>
      </c>
      <c r="C546" s="99" t="s">
        <v>591</v>
      </c>
      <c r="D546" s="97">
        <v>5</v>
      </c>
      <c r="E546" s="47">
        <v>5</v>
      </c>
      <c r="F546" s="47">
        <v>5</v>
      </c>
      <c r="G546" s="47">
        <v>5</v>
      </c>
      <c r="H546" s="47">
        <v>5</v>
      </c>
      <c r="I546" s="47">
        <v>5</v>
      </c>
      <c r="J546" s="47">
        <v>5</v>
      </c>
      <c r="K546" s="47">
        <v>5</v>
      </c>
      <c r="L546" s="26">
        <f t="shared" si="24"/>
        <v>40</v>
      </c>
      <c r="M546" s="26"/>
      <c r="N546" s="25">
        <f t="shared" si="25"/>
        <v>5</v>
      </c>
      <c r="O546" s="25">
        <f t="shared" si="26"/>
        <v>40</v>
      </c>
      <c r="P546" s="98">
        <v>44206</v>
      </c>
    </row>
    <row r="547" spans="1:16" hidden="1" x14ac:dyDescent="0.2">
      <c r="A547" s="101">
        <v>6028</v>
      </c>
      <c r="B547" s="31"/>
      <c r="C547" s="31"/>
      <c r="D547" s="97"/>
      <c r="E547" s="47"/>
      <c r="F547" s="47"/>
      <c r="G547" s="47"/>
      <c r="H547" s="47"/>
      <c r="I547" s="47"/>
      <c r="J547" s="47"/>
      <c r="K547" s="47"/>
      <c r="L547" s="26">
        <f t="shared" si="24"/>
        <v>0</v>
      </c>
      <c r="M547" s="26"/>
      <c r="N547" s="25" t="e">
        <f t="shared" si="25"/>
        <v>#DIV/0!</v>
      </c>
      <c r="O547" s="25" t="e">
        <f t="shared" si="26"/>
        <v>#DIV/0!</v>
      </c>
      <c r="P547" s="31"/>
    </row>
    <row r="548" spans="1:16" x14ac:dyDescent="0.2">
      <c r="A548" s="101">
        <v>6029</v>
      </c>
      <c r="B548" s="98">
        <v>44206</v>
      </c>
      <c r="C548" s="99" t="s">
        <v>591</v>
      </c>
      <c r="D548" s="97">
        <v>4</v>
      </c>
      <c r="E548" s="47">
        <v>4</v>
      </c>
      <c r="F548" s="47">
        <v>4</v>
      </c>
      <c r="G548" s="47">
        <v>3</v>
      </c>
      <c r="H548" s="47">
        <v>1</v>
      </c>
      <c r="I548" s="47">
        <v>2</v>
      </c>
      <c r="J548" s="47">
        <v>3</v>
      </c>
      <c r="K548" s="47">
        <v>1</v>
      </c>
      <c r="L548" s="26">
        <f t="shared" si="24"/>
        <v>22</v>
      </c>
      <c r="M548" s="26"/>
      <c r="N548" s="25">
        <f t="shared" si="25"/>
        <v>2.75</v>
      </c>
      <c r="O548" s="25">
        <f t="shared" si="26"/>
        <v>22</v>
      </c>
      <c r="P548" s="98">
        <v>44206</v>
      </c>
    </row>
    <row r="549" spans="1:16" x14ac:dyDescent="0.2">
      <c r="A549" s="101">
        <v>6030</v>
      </c>
      <c r="B549" s="67">
        <v>44202</v>
      </c>
      <c r="C549" s="31" t="s">
        <v>585</v>
      </c>
      <c r="D549" s="97">
        <v>3</v>
      </c>
      <c r="E549" s="47">
        <v>3</v>
      </c>
      <c r="F549" s="47">
        <v>4</v>
      </c>
      <c r="G549" s="47">
        <v>2</v>
      </c>
      <c r="H549" s="47">
        <v>5</v>
      </c>
      <c r="I549" s="47">
        <v>4</v>
      </c>
      <c r="J549" s="47">
        <v>3</v>
      </c>
      <c r="K549" s="47">
        <v>4</v>
      </c>
      <c r="L549" s="26">
        <f t="shared" si="24"/>
        <v>28</v>
      </c>
      <c r="M549" s="26"/>
      <c r="N549" s="25">
        <f t="shared" si="25"/>
        <v>3.5</v>
      </c>
      <c r="O549" s="25">
        <f t="shared" si="26"/>
        <v>28</v>
      </c>
      <c r="P549" s="67">
        <v>44202</v>
      </c>
    </row>
    <row r="550" spans="1:16" x14ac:dyDescent="0.2">
      <c r="A550" s="101">
        <v>6031</v>
      </c>
      <c r="B550" s="98">
        <v>44206</v>
      </c>
      <c r="C550" s="99" t="s">
        <v>591</v>
      </c>
      <c r="D550" s="97">
        <v>4</v>
      </c>
      <c r="E550" s="47">
        <v>4</v>
      </c>
      <c r="F550" s="47">
        <v>4</v>
      </c>
      <c r="G550" s="47">
        <v>4</v>
      </c>
      <c r="H550" s="47">
        <v>5</v>
      </c>
      <c r="I550" s="47">
        <v>5</v>
      </c>
      <c r="J550" s="47">
        <v>5</v>
      </c>
      <c r="K550" s="47">
        <v>5</v>
      </c>
      <c r="L550" s="26">
        <f t="shared" si="24"/>
        <v>36</v>
      </c>
      <c r="M550" s="26"/>
      <c r="N550" s="25">
        <f t="shared" si="25"/>
        <v>4.5</v>
      </c>
      <c r="O550" s="25">
        <f t="shared" si="26"/>
        <v>36</v>
      </c>
      <c r="P550" s="98">
        <v>44206</v>
      </c>
    </row>
    <row r="551" spans="1:16" x14ac:dyDescent="0.2">
      <c r="A551" s="101">
        <v>6032</v>
      </c>
      <c r="B551" s="67">
        <v>44083</v>
      </c>
      <c r="C551" s="31" t="s">
        <v>599</v>
      </c>
      <c r="D551" s="97">
        <v>3</v>
      </c>
      <c r="E551" s="47">
        <v>4</v>
      </c>
      <c r="F551" s="47">
        <v>4</v>
      </c>
      <c r="G551" s="47">
        <v>4</v>
      </c>
      <c r="H551" s="47">
        <v>4</v>
      </c>
      <c r="I551" s="47">
        <v>5</v>
      </c>
      <c r="J551" s="47">
        <v>5</v>
      </c>
      <c r="K551" s="47">
        <v>3</v>
      </c>
      <c r="L551" s="26">
        <f t="shared" si="24"/>
        <v>32</v>
      </c>
      <c r="M551" s="26"/>
      <c r="N551" s="25">
        <f t="shared" si="25"/>
        <v>4</v>
      </c>
      <c r="O551" s="25">
        <f t="shared" si="26"/>
        <v>32</v>
      </c>
      <c r="P551" s="67">
        <v>44083</v>
      </c>
    </row>
    <row r="552" spans="1:16" hidden="1" x14ac:dyDescent="0.2">
      <c r="A552" s="101">
        <v>6033</v>
      </c>
      <c r="B552" s="31"/>
      <c r="C552" s="31"/>
      <c r="D552" s="97"/>
      <c r="E552" s="47"/>
      <c r="F552" s="47"/>
      <c r="G552" s="47"/>
      <c r="H552" s="47"/>
      <c r="I552" s="47"/>
      <c r="J552" s="47"/>
      <c r="K552" s="47"/>
      <c r="L552" s="26">
        <f t="shared" si="24"/>
        <v>0</v>
      </c>
      <c r="M552" s="26"/>
      <c r="N552" s="25" t="e">
        <f t="shared" si="25"/>
        <v>#DIV/0!</v>
      </c>
      <c r="O552" s="25" t="e">
        <f t="shared" si="26"/>
        <v>#DIV/0!</v>
      </c>
      <c r="P552" s="31"/>
    </row>
    <row r="553" spans="1:16" x14ac:dyDescent="0.2">
      <c r="A553" s="101">
        <v>6034</v>
      </c>
      <c r="B553" s="67">
        <v>44083</v>
      </c>
      <c r="C553" s="31" t="s">
        <v>591</v>
      </c>
      <c r="D553" s="97">
        <v>4</v>
      </c>
      <c r="E553" s="47">
        <v>5</v>
      </c>
      <c r="F553" s="47">
        <v>5</v>
      </c>
      <c r="G553" s="47">
        <v>5</v>
      </c>
      <c r="H553" s="47">
        <v>5</v>
      </c>
      <c r="I553" s="47">
        <v>5</v>
      </c>
      <c r="J553" s="47">
        <v>5</v>
      </c>
      <c r="K553" s="47">
        <v>4</v>
      </c>
      <c r="L553" s="26">
        <f t="shared" si="24"/>
        <v>38</v>
      </c>
      <c r="M553" s="26"/>
      <c r="N553" s="25">
        <f t="shared" si="25"/>
        <v>4.75</v>
      </c>
      <c r="O553" s="25">
        <f t="shared" si="26"/>
        <v>38</v>
      </c>
      <c r="P553" s="67">
        <v>44083</v>
      </c>
    </row>
    <row r="554" spans="1:16" x14ac:dyDescent="0.2">
      <c r="A554" s="101">
        <v>6035</v>
      </c>
      <c r="B554" s="67">
        <v>44146</v>
      </c>
      <c r="C554" s="31" t="s">
        <v>562</v>
      </c>
      <c r="D554" s="97">
        <v>5</v>
      </c>
      <c r="E554" s="47">
        <v>5</v>
      </c>
      <c r="F554" s="47">
        <v>4</v>
      </c>
      <c r="G554" s="47">
        <v>5</v>
      </c>
      <c r="H554" s="47">
        <v>5</v>
      </c>
      <c r="I554" s="47">
        <v>4</v>
      </c>
      <c r="J554" s="47">
        <v>5</v>
      </c>
      <c r="K554" s="47">
        <v>4</v>
      </c>
      <c r="L554" s="26">
        <f t="shared" si="24"/>
        <v>37</v>
      </c>
      <c r="M554" s="26"/>
      <c r="N554" s="25">
        <f t="shared" si="25"/>
        <v>4.625</v>
      </c>
      <c r="O554" s="25">
        <f t="shared" si="26"/>
        <v>37</v>
      </c>
      <c r="P554" s="67">
        <v>44146</v>
      </c>
    </row>
    <row r="555" spans="1:16" hidden="1" x14ac:dyDescent="0.2">
      <c r="A555" s="101">
        <v>6036</v>
      </c>
      <c r="B555" s="31"/>
      <c r="C555" s="31"/>
      <c r="D555" s="97"/>
      <c r="E555" s="47"/>
      <c r="F555" s="47"/>
      <c r="G555" s="47"/>
      <c r="H555" s="47"/>
      <c r="I555" s="47"/>
      <c r="J555" s="47"/>
      <c r="K555" s="47"/>
      <c r="L555" s="26">
        <f t="shared" si="24"/>
        <v>0</v>
      </c>
      <c r="M555" s="26"/>
      <c r="N555" s="25" t="e">
        <f t="shared" si="25"/>
        <v>#DIV/0!</v>
      </c>
      <c r="O555" s="25" t="e">
        <f t="shared" si="26"/>
        <v>#DIV/0!</v>
      </c>
      <c r="P555" s="31"/>
    </row>
    <row r="556" spans="1:16" hidden="1" x14ac:dyDescent="0.2">
      <c r="A556" s="101">
        <v>6037</v>
      </c>
      <c r="B556" s="31"/>
      <c r="C556" s="31"/>
      <c r="D556" s="97"/>
      <c r="E556" s="47"/>
      <c r="F556" s="47"/>
      <c r="G556" s="47"/>
      <c r="H556" s="47"/>
      <c r="I556" s="47"/>
      <c r="J556" s="47"/>
      <c r="K556" s="47"/>
      <c r="L556" s="26">
        <f t="shared" si="24"/>
        <v>0</v>
      </c>
      <c r="M556" s="26"/>
      <c r="N556" s="25" t="e">
        <f t="shared" si="25"/>
        <v>#DIV/0!</v>
      </c>
      <c r="O556" s="25" t="e">
        <f t="shared" si="26"/>
        <v>#DIV/0!</v>
      </c>
      <c r="P556" s="31"/>
    </row>
    <row r="557" spans="1:16" x14ac:dyDescent="0.2">
      <c r="A557" s="101">
        <v>6038</v>
      </c>
      <c r="B557" s="67">
        <v>44082</v>
      </c>
      <c r="C557" s="31" t="s">
        <v>612</v>
      </c>
      <c r="D557" s="97">
        <v>5</v>
      </c>
      <c r="E557" s="47">
        <v>5</v>
      </c>
      <c r="F557" s="47">
        <v>5</v>
      </c>
      <c r="G557" s="47">
        <v>5</v>
      </c>
      <c r="H557" s="47">
        <v>5</v>
      </c>
      <c r="I557" s="47">
        <v>5</v>
      </c>
      <c r="J557" s="47">
        <v>5</v>
      </c>
      <c r="K557" s="47">
        <v>5</v>
      </c>
      <c r="L557" s="26">
        <f t="shared" si="24"/>
        <v>40</v>
      </c>
      <c r="M557" s="26"/>
      <c r="N557" s="25">
        <f t="shared" si="25"/>
        <v>5</v>
      </c>
      <c r="O557" s="25">
        <f t="shared" si="26"/>
        <v>40</v>
      </c>
      <c r="P557" s="67">
        <v>44082</v>
      </c>
    </row>
    <row r="558" spans="1:16" x14ac:dyDescent="0.2">
      <c r="A558" s="101">
        <v>6039</v>
      </c>
      <c r="B558" s="67">
        <v>44202</v>
      </c>
      <c r="C558" s="31" t="s">
        <v>585</v>
      </c>
      <c r="D558" s="97">
        <v>5</v>
      </c>
      <c r="E558" s="47">
        <v>5</v>
      </c>
      <c r="F558" s="47">
        <v>5</v>
      </c>
      <c r="G558" s="47">
        <v>5</v>
      </c>
      <c r="H558" s="47">
        <v>5</v>
      </c>
      <c r="I558" s="47">
        <v>5</v>
      </c>
      <c r="J558" s="47">
        <v>5</v>
      </c>
      <c r="K558" s="47">
        <v>5</v>
      </c>
      <c r="L558" s="26">
        <f t="shared" si="24"/>
        <v>40</v>
      </c>
      <c r="M558" s="26"/>
      <c r="N558" s="25">
        <f t="shared" si="25"/>
        <v>5</v>
      </c>
      <c r="O558" s="25">
        <f t="shared" si="26"/>
        <v>40</v>
      </c>
      <c r="P558" s="67">
        <v>44202</v>
      </c>
    </row>
    <row r="559" spans="1:16" x14ac:dyDescent="0.2">
      <c r="A559" s="101">
        <v>6040</v>
      </c>
      <c r="B559" s="31"/>
      <c r="C559" s="31"/>
      <c r="D559" s="97"/>
      <c r="E559" s="47"/>
      <c r="F559" s="47"/>
      <c r="G559" s="47"/>
      <c r="H559" s="47"/>
      <c r="I559" s="47"/>
      <c r="J559" s="47"/>
      <c r="K559" s="47"/>
      <c r="L559" s="26">
        <f t="shared" si="24"/>
        <v>0</v>
      </c>
      <c r="M559" s="26"/>
      <c r="N559" s="25" t="e">
        <f t="shared" si="25"/>
        <v>#DIV/0!</v>
      </c>
      <c r="O559" s="25" t="e">
        <f t="shared" si="26"/>
        <v>#DIV/0!</v>
      </c>
      <c r="P559" s="31" t="s">
        <v>685</v>
      </c>
    </row>
    <row r="560" spans="1:16" hidden="1" x14ac:dyDescent="0.2">
      <c r="A560" s="101">
        <v>6041</v>
      </c>
      <c r="B560" s="31"/>
      <c r="C560" s="31"/>
      <c r="D560" s="97"/>
      <c r="E560" s="47"/>
      <c r="F560" s="47"/>
      <c r="G560" s="47"/>
      <c r="H560" s="47"/>
      <c r="I560" s="47"/>
      <c r="J560" s="47"/>
      <c r="K560" s="47"/>
      <c r="L560" s="26">
        <f t="shared" si="24"/>
        <v>0</v>
      </c>
      <c r="M560" s="26"/>
      <c r="N560" s="25" t="e">
        <f t="shared" si="25"/>
        <v>#DIV/0!</v>
      </c>
      <c r="O560" s="25" t="e">
        <f t="shared" si="26"/>
        <v>#DIV/0!</v>
      </c>
      <c r="P560" s="31"/>
    </row>
    <row r="561" spans="1:16" x14ac:dyDescent="0.2">
      <c r="A561" s="101">
        <v>6042</v>
      </c>
      <c r="B561" s="67">
        <v>44083</v>
      </c>
      <c r="C561" s="31" t="s">
        <v>591</v>
      </c>
      <c r="D561" s="97">
        <v>5</v>
      </c>
      <c r="E561" s="47">
        <v>5</v>
      </c>
      <c r="F561" s="47">
        <v>5</v>
      </c>
      <c r="G561" s="47">
        <v>5</v>
      </c>
      <c r="H561" s="47">
        <v>5</v>
      </c>
      <c r="I561" s="47">
        <v>5</v>
      </c>
      <c r="J561" s="47">
        <v>5</v>
      </c>
      <c r="K561" s="47">
        <v>5</v>
      </c>
      <c r="L561" s="26">
        <f t="shared" si="24"/>
        <v>40</v>
      </c>
      <c r="M561" s="26"/>
      <c r="N561" s="25">
        <f t="shared" si="25"/>
        <v>5</v>
      </c>
      <c r="O561" s="25">
        <f t="shared" si="26"/>
        <v>40</v>
      </c>
      <c r="P561" s="67">
        <v>44083</v>
      </c>
    </row>
    <row r="562" spans="1:16" x14ac:dyDescent="0.2">
      <c r="A562" s="101">
        <v>6043</v>
      </c>
      <c r="B562" s="67">
        <v>44081</v>
      </c>
      <c r="C562" s="31" t="s">
        <v>562</v>
      </c>
      <c r="D562" s="97">
        <v>5</v>
      </c>
      <c r="E562" s="47">
        <v>5</v>
      </c>
      <c r="F562" s="47">
        <v>5</v>
      </c>
      <c r="G562" s="47">
        <v>3</v>
      </c>
      <c r="H562" s="47">
        <v>5</v>
      </c>
      <c r="I562" s="47">
        <v>5</v>
      </c>
      <c r="J562" s="47">
        <v>4</v>
      </c>
      <c r="K562" s="47">
        <v>5</v>
      </c>
      <c r="L562" s="26">
        <f t="shared" si="24"/>
        <v>37</v>
      </c>
      <c r="M562" s="26"/>
      <c r="N562" s="25">
        <f t="shared" si="25"/>
        <v>4.625</v>
      </c>
      <c r="O562" s="25">
        <f t="shared" si="26"/>
        <v>37</v>
      </c>
      <c r="P562" s="67">
        <v>44081</v>
      </c>
    </row>
    <row r="563" spans="1:16" x14ac:dyDescent="0.2">
      <c r="A563" s="101">
        <v>6044</v>
      </c>
      <c r="B563" s="98">
        <v>44206</v>
      </c>
      <c r="C563" s="99" t="s">
        <v>591</v>
      </c>
      <c r="D563" s="97">
        <v>5</v>
      </c>
      <c r="E563" s="47">
        <v>5</v>
      </c>
      <c r="F563" s="47">
        <v>5</v>
      </c>
      <c r="G563" s="47">
        <v>5</v>
      </c>
      <c r="H563" s="47">
        <v>5</v>
      </c>
      <c r="I563" s="47">
        <v>5</v>
      </c>
      <c r="J563" s="47">
        <v>5</v>
      </c>
      <c r="K563" s="47">
        <v>3</v>
      </c>
      <c r="L563" s="26">
        <f t="shared" si="24"/>
        <v>38</v>
      </c>
      <c r="M563" s="26"/>
      <c r="N563" s="25">
        <f t="shared" si="25"/>
        <v>4.75</v>
      </c>
      <c r="O563" s="25">
        <f t="shared" si="26"/>
        <v>38</v>
      </c>
      <c r="P563" s="98">
        <v>44206</v>
      </c>
    </row>
    <row r="564" spans="1:16" x14ac:dyDescent="0.2">
      <c r="A564" s="101">
        <v>6045</v>
      </c>
      <c r="B564" s="67">
        <v>44209</v>
      </c>
      <c r="C564" s="31" t="s">
        <v>585</v>
      </c>
      <c r="D564" s="97">
        <v>3</v>
      </c>
      <c r="E564" s="47">
        <v>5</v>
      </c>
      <c r="F564" s="47">
        <v>5</v>
      </c>
      <c r="G564" s="47">
        <v>4</v>
      </c>
      <c r="H564" s="47">
        <v>5</v>
      </c>
      <c r="I564" s="47">
        <v>5</v>
      </c>
      <c r="J564" s="47">
        <v>5</v>
      </c>
      <c r="K564" s="47">
        <v>5</v>
      </c>
      <c r="L564" s="26">
        <f t="shared" si="24"/>
        <v>37</v>
      </c>
      <c r="M564" s="26"/>
      <c r="N564" s="25">
        <f t="shared" si="25"/>
        <v>4.625</v>
      </c>
      <c r="O564" s="25">
        <f t="shared" si="26"/>
        <v>37</v>
      </c>
      <c r="P564" s="67">
        <v>44209</v>
      </c>
    </row>
    <row r="565" spans="1:16" x14ac:dyDescent="0.2">
      <c r="A565" s="101">
        <v>6046</v>
      </c>
      <c r="B565" s="67">
        <v>44083</v>
      </c>
      <c r="C565" s="31" t="s">
        <v>591</v>
      </c>
      <c r="D565" s="97">
        <v>5</v>
      </c>
      <c r="E565" s="47">
        <v>5</v>
      </c>
      <c r="F565" s="47">
        <v>5</v>
      </c>
      <c r="G565" s="47">
        <v>4</v>
      </c>
      <c r="H565" s="47">
        <v>2</v>
      </c>
      <c r="I565" s="47">
        <v>5</v>
      </c>
      <c r="J565" s="47">
        <v>5</v>
      </c>
      <c r="K565" s="47">
        <v>4</v>
      </c>
      <c r="L565" s="26">
        <f t="shared" si="24"/>
        <v>35</v>
      </c>
      <c r="M565" s="26"/>
      <c r="N565" s="25">
        <f t="shared" si="25"/>
        <v>4.375</v>
      </c>
      <c r="O565" s="25">
        <f t="shared" si="26"/>
        <v>35</v>
      </c>
      <c r="P565" s="67">
        <v>44083</v>
      </c>
    </row>
    <row r="566" spans="1:16" x14ac:dyDescent="0.2">
      <c r="A566" s="101">
        <v>6047</v>
      </c>
      <c r="B566" s="98">
        <v>44206</v>
      </c>
      <c r="C566" s="99" t="s">
        <v>591</v>
      </c>
      <c r="D566" s="97">
        <v>4</v>
      </c>
      <c r="E566" s="47">
        <v>4</v>
      </c>
      <c r="F566" s="47">
        <v>4</v>
      </c>
      <c r="G566" s="47">
        <v>4</v>
      </c>
      <c r="H566" s="47">
        <v>4</v>
      </c>
      <c r="I566" s="47">
        <v>5</v>
      </c>
      <c r="J566" s="47">
        <v>5</v>
      </c>
      <c r="K566" s="47">
        <v>5</v>
      </c>
      <c r="L566" s="26">
        <f t="shared" si="24"/>
        <v>35</v>
      </c>
      <c r="M566" s="26"/>
      <c r="N566" s="25">
        <f t="shared" si="25"/>
        <v>4.375</v>
      </c>
      <c r="O566" s="25">
        <f t="shared" si="26"/>
        <v>35</v>
      </c>
      <c r="P566" s="98">
        <v>44206</v>
      </c>
    </row>
    <row r="567" spans="1:16" x14ac:dyDescent="0.2">
      <c r="A567" s="101">
        <v>6048</v>
      </c>
      <c r="B567" s="67">
        <v>44083</v>
      </c>
      <c r="C567" s="31" t="s">
        <v>591</v>
      </c>
      <c r="D567" s="97">
        <v>5</v>
      </c>
      <c r="E567" s="47">
        <v>5</v>
      </c>
      <c r="F567" s="47">
        <v>5</v>
      </c>
      <c r="G567" s="47">
        <v>5</v>
      </c>
      <c r="H567" s="47">
        <v>5</v>
      </c>
      <c r="I567" s="47">
        <v>5</v>
      </c>
      <c r="J567" s="47">
        <v>5</v>
      </c>
      <c r="K567" s="47">
        <v>5</v>
      </c>
      <c r="L567" s="26">
        <f t="shared" si="24"/>
        <v>40</v>
      </c>
      <c r="M567" s="26"/>
      <c r="N567" s="25">
        <f t="shared" si="25"/>
        <v>5</v>
      </c>
      <c r="O567" s="25">
        <f t="shared" si="26"/>
        <v>40</v>
      </c>
      <c r="P567" s="67">
        <v>44083</v>
      </c>
    </row>
    <row r="568" spans="1:16" hidden="1" x14ac:dyDescent="0.2">
      <c r="A568" s="101">
        <v>6049</v>
      </c>
      <c r="B568" s="31"/>
      <c r="C568" s="31"/>
      <c r="D568" s="97"/>
      <c r="E568" s="47"/>
      <c r="F568" s="47"/>
      <c r="G568" s="47"/>
      <c r="H568" s="47"/>
      <c r="I568" s="47"/>
      <c r="J568" s="47"/>
      <c r="K568" s="47"/>
      <c r="L568" s="26">
        <f t="shared" si="24"/>
        <v>0</v>
      </c>
      <c r="M568" s="26"/>
      <c r="N568" s="25" t="e">
        <f t="shared" si="25"/>
        <v>#DIV/0!</v>
      </c>
      <c r="O568" s="25" t="e">
        <f t="shared" si="26"/>
        <v>#DIV/0!</v>
      </c>
      <c r="P568" s="31"/>
    </row>
    <row r="569" spans="1:16" x14ac:dyDescent="0.2">
      <c r="A569" s="101">
        <v>6052</v>
      </c>
      <c r="B569" s="67">
        <v>44082</v>
      </c>
      <c r="C569" s="31" t="s">
        <v>612</v>
      </c>
      <c r="D569" s="97">
        <v>4</v>
      </c>
      <c r="E569" s="47">
        <v>4</v>
      </c>
      <c r="F569" s="47">
        <v>5</v>
      </c>
      <c r="G569" s="47">
        <v>5</v>
      </c>
      <c r="H569" s="47">
        <v>5</v>
      </c>
      <c r="I569" s="47">
        <v>5</v>
      </c>
      <c r="J569" s="47">
        <v>5</v>
      </c>
      <c r="K569" s="47">
        <v>5</v>
      </c>
      <c r="L569" s="26">
        <f t="shared" si="24"/>
        <v>38</v>
      </c>
      <c r="M569" s="26"/>
      <c r="N569" s="25">
        <f t="shared" si="25"/>
        <v>4.75</v>
      </c>
      <c r="O569" s="25">
        <f t="shared" si="26"/>
        <v>38</v>
      </c>
      <c r="P569" s="67">
        <v>44082</v>
      </c>
    </row>
    <row r="570" spans="1:16" x14ac:dyDescent="0.2">
      <c r="A570" s="101">
        <v>6054</v>
      </c>
      <c r="B570" s="67">
        <v>44083</v>
      </c>
      <c r="C570" s="31" t="s">
        <v>591</v>
      </c>
      <c r="D570" s="97">
        <v>5</v>
      </c>
      <c r="E570" s="47">
        <v>5</v>
      </c>
      <c r="F570" s="47">
        <v>5</v>
      </c>
      <c r="G570" s="47">
        <v>5</v>
      </c>
      <c r="H570" s="47">
        <v>5</v>
      </c>
      <c r="I570" s="47">
        <v>5</v>
      </c>
      <c r="J570" s="47">
        <v>5</v>
      </c>
      <c r="K570" s="47">
        <v>5</v>
      </c>
      <c r="L570" s="26">
        <f t="shared" si="24"/>
        <v>40</v>
      </c>
      <c r="M570" s="26"/>
      <c r="N570" s="25">
        <f t="shared" si="25"/>
        <v>5</v>
      </c>
      <c r="O570" s="25">
        <f t="shared" si="26"/>
        <v>40</v>
      </c>
      <c r="P570" s="67">
        <v>44083</v>
      </c>
    </row>
    <row r="571" spans="1:16" x14ac:dyDescent="0.2">
      <c r="A571" s="101">
        <v>6055</v>
      </c>
      <c r="B571" s="67">
        <v>44083</v>
      </c>
      <c r="C571" s="31" t="s">
        <v>591</v>
      </c>
      <c r="D571" s="97">
        <v>5</v>
      </c>
      <c r="E571" s="47">
        <v>5</v>
      </c>
      <c r="F571" s="47">
        <v>5</v>
      </c>
      <c r="G571" s="47">
        <v>5</v>
      </c>
      <c r="H571" s="47">
        <v>5</v>
      </c>
      <c r="I571" s="47">
        <v>5</v>
      </c>
      <c r="J571" s="47">
        <v>5</v>
      </c>
      <c r="K571" s="47">
        <v>5</v>
      </c>
      <c r="L571" s="26">
        <f t="shared" si="24"/>
        <v>40</v>
      </c>
      <c r="M571" s="26"/>
      <c r="N571" s="25">
        <f t="shared" si="25"/>
        <v>5</v>
      </c>
      <c r="O571" s="25">
        <f t="shared" si="26"/>
        <v>40</v>
      </c>
      <c r="P571" s="67">
        <v>44083</v>
      </c>
    </row>
    <row r="572" spans="1:16" x14ac:dyDescent="0.2">
      <c r="A572" s="101">
        <v>6056</v>
      </c>
      <c r="B572" s="67">
        <v>44083</v>
      </c>
      <c r="C572" s="31" t="s">
        <v>591</v>
      </c>
      <c r="D572" s="97">
        <v>5</v>
      </c>
      <c r="E572" s="47">
        <v>5</v>
      </c>
      <c r="F572" s="47">
        <v>5</v>
      </c>
      <c r="G572" s="47">
        <v>5</v>
      </c>
      <c r="H572" s="47">
        <v>5</v>
      </c>
      <c r="I572" s="47">
        <v>5</v>
      </c>
      <c r="J572" s="47">
        <v>5</v>
      </c>
      <c r="K572" s="47">
        <v>5</v>
      </c>
      <c r="L572" s="26">
        <f t="shared" si="24"/>
        <v>40</v>
      </c>
      <c r="M572" s="26"/>
      <c r="N572" s="25">
        <f t="shared" si="25"/>
        <v>5</v>
      </c>
      <c r="O572" s="25">
        <f t="shared" si="26"/>
        <v>40</v>
      </c>
      <c r="P572" s="67">
        <v>44083</v>
      </c>
    </row>
    <row r="573" spans="1:16" x14ac:dyDescent="0.2">
      <c r="A573" s="101">
        <v>6057</v>
      </c>
      <c r="B573" s="67">
        <v>44083</v>
      </c>
      <c r="C573" s="31" t="s">
        <v>591</v>
      </c>
      <c r="D573" s="97">
        <v>5</v>
      </c>
      <c r="E573" s="47">
        <v>4</v>
      </c>
      <c r="F573" s="47">
        <v>4</v>
      </c>
      <c r="G573" s="47">
        <v>4</v>
      </c>
      <c r="H573" s="47">
        <v>3</v>
      </c>
      <c r="I573" s="47">
        <v>4</v>
      </c>
      <c r="J573" s="47">
        <v>4</v>
      </c>
      <c r="K573" s="47">
        <v>3</v>
      </c>
      <c r="L573" s="26">
        <f t="shared" si="24"/>
        <v>31</v>
      </c>
      <c r="M573" s="26"/>
      <c r="N573" s="25">
        <f t="shared" si="25"/>
        <v>3.875</v>
      </c>
      <c r="O573" s="25">
        <f t="shared" si="26"/>
        <v>31</v>
      </c>
      <c r="P573" s="67">
        <v>44083</v>
      </c>
    </row>
    <row r="574" spans="1:16" x14ac:dyDescent="0.2">
      <c r="A574" s="101">
        <v>6062</v>
      </c>
      <c r="B574" s="98">
        <v>44206</v>
      </c>
      <c r="C574" s="99" t="s">
        <v>591</v>
      </c>
      <c r="D574" s="97">
        <v>5</v>
      </c>
      <c r="E574" s="47">
        <v>5</v>
      </c>
      <c r="F574" s="47">
        <v>5</v>
      </c>
      <c r="G574" s="47">
        <v>5</v>
      </c>
      <c r="H574" s="47">
        <v>5</v>
      </c>
      <c r="I574" s="47">
        <v>5</v>
      </c>
      <c r="J574" s="47">
        <v>5</v>
      </c>
      <c r="K574" s="47">
        <v>5</v>
      </c>
      <c r="L574" s="26">
        <f t="shared" si="24"/>
        <v>40</v>
      </c>
      <c r="M574" s="26"/>
      <c r="N574" s="25">
        <f t="shared" si="25"/>
        <v>5</v>
      </c>
      <c r="O574" s="25">
        <f t="shared" si="26"/>
        <v>40</v>
      </c>
      <c r="P574" s="98">
        <v>44206</v>
      </c>
    </row>
    <row r="575" spans="1:16" x14ac:dyDescent="0.2">
      <c r="A575" s="101">
        <v>6063</v>
      </c>
      <c r="B575" s="67">
        <v>44081</v>
      </c>
      <c r="C575" s="31" t="s">
        <v>562</v>
      </c>
      <c r="D575" s="97">
        <v>5</v>
      </c>
      <c r="E575" s="47">
        <v>5</v>
      </c>
      <c r="F575" s="47">
        <v>5</v>
      </c>
      <c r="G575" s="47">
        <v>5</v>
      </c>
      <c r="H575" s="47">
        <v>5</v>
      </c>
      <c r="I575" s="47">
        <v>4</v>
      </c>
      <c r="J575" s="47">
        <v>5</v>
      </c>
      <c r="K575" s="47">
        <v>4</v>
      </c>
      <c r="L575" s="26">
        <f t="shared" si="24"/>
        <v>38</v>
      </c>
      <c r="M575" s="26"/>
      <c r="N575" s="25">
        <f t="shared" si="25"/>
        <v>4.75</v>
      </c>
      <c r="O575" s="25">
        <f t="shared" si="26"/>
        <v>38</v>
      </c>
      <c r="P575" s="67">
        <v>44081</v>
      </c>
    </row>
    <row r="576" spans="1:16" hidden="1" x14ac:dyDescent="0.2">
      <c r="A576" s="101">
        <v>6069</v>
      </c>
      <c r="B576" s="31"/>
      <c r="C576" s="31"/>
      <c r="D576" s="97"/>
      <c r="E576" s="47"/>
      <c r="F576" s="47"/>
      <c r="G576" s="47"/>
      <c r="H576" s="47"/>
      <c r="I576" s="47"/>
      <c r="J576" s="47"/>
      <c r="K576" s="47"/>
      <c r="L576" s="26">
        <f t="shared" si="24"/>
        <v>0</v>
      </c>
      <c r="M576" s="26"/>
      <c r="N576" s="25" t="e">
        <f t="shared" si="25"/>
        <v>#DIV/0!</v>
      </c>
      <c r="O576" s="25" t="e">
        <f t="shared" si="26"/>
        <v>#DIV/0!</v>
      </c>
      <c r="P576" s="31"/>
    </row>
    <row r="577" spans="1:16" x14ac:dyDescent="0.2">
      <c r="A577" s="101">
        <v>6073</v>
      </c>
      <c r="B577" s="67">
        <v>44083</v>
      </c>
      <c r="C577" s="31" t="s">
        <v>591</v>
      </c>
      <c r="D577" s="97">
        <v>3</v>
      </c>
      <c r="E577" s="47">
        <v>3</v>
      </c>
      <c r="F577" s="47">
        <v>3</v>
      </c>
      <c r="G577" s="47">
        <v>3</v>
      </c>
      <c r="H577" s="47">
        <v>2</v>
      </c>
      <c r="I577" s="47">
        <v>2</v>
      </c>
      <c r="J577" s="47">
        <v>3</v>
      </c>
      <c r="K577" s="47">
        <v>3</v>
      </c>
      <c r="L577" s="26">
        <f t="shared" si="24"/>
        <v>22</v>
      </c>
      <c r="M577" s="26"/>
      <c r="N577" s="25">
        <f t="shared" si="25"/>
        <v>2.75</v>
      </c>
      <c r="O577" s="25">
        <f t="shared" si="26"/>
        <v>22</v>
      </c>
      <c r="P577" s="67">
        <v>44083</v>
      </c>
    </row>
    <row r="578" spans="1:16" x14ac:dyDescent="0.2">
      <c r="A578" s="101">
        <v>6075</v>
      </c>
      <c r="B578" s="67">
        <v>44082</v>
      </c>
      <c r="C578" s="31" t="s">
        <v>612</v>
      </c>
      <c r="D578" s="97">
        <v>2</v>
      </c>
      <c r="E578" s="47">
        <v>2</v>
      </c>
      <c r="F578" s="47">
        <v>3</v>
      </c>
      <c r="G578" s="47">
        <v>3</v>
      </c>
      <c r="H578" s="47">
        <v>4</v>
      </c>
      <c r="I578" s="47">
        <v>4</v>
      </c>
      <c r="J578" s="47">
        <v>3</v>
      </c>
      <c r="K578" s="47">
        <v>3</v>
      </c>
      <c r="L578" s="26">
        <f t="shared" ref="L578:L583" si="27">SUM(D578:K578)</f>
        <v>24</v>
      </c>
      <c r="M578" s="26"/>
      <c r="N578" s="25">
        <f t="shared" ref="N578:N583" si="28">AVERAGE(D578:K578)</f>
        <v>3</v>
      </c>
      <c r="O578" s="25">
        <f t="shared" si="26"/>
        <v>24</v>
      </c>
      <c r="P578" s="67">
        <v>44082</v>
      </c>
    </row>
    <row r="579" spans="1:16" x14ac:dyDescent="0.2">
      <c r="A579" s="101">
        <v>6077</v>
      </c>
      <c r="B579" s="67">
        <v>44083</v>
      </c>
      <c r="C579" s="31" t="s">
        <v>591</v>
      </c>
      <c r="D579" s="97">
        <v>4</v>
      </c>
      <c r="E579" s="47">
        <v>4</v>
      </c>
      <c r="F579" s="47">
        <v>4</v>
      </c>
      <c r="G579" s="47">
        <v>4</v>
      </c>
      <c r="H579" s="47">
        <v>4</v>
      </c>
      <c r="I579" s="47">
        <v>3</v>
      </c>
      <c r="J579" s="47">
        <v>4</v>
      </c>
      <c r="K579" s="47">
        <v>4</v>
      </c>
      <c r="L579" s="26">
        <f t="shared" si="27"/>
        <v>31</v>
      </c>
      <c r="M579" s="26"/>
      <c r="N579" s="25">
        <f t="shared" si="28"/>
        <v>3.875</v>
      </c>
      <c r="O579" s="25">
        <f t="shared" ref="O579:O600" si="29">N579*8</f>
        <v>31</v>
      </c>
      <c r="P579" s="67">
        <v>44083</v>
      </c>
    </row>
    <row r="580" spans="1:16" hidden="1" x14ac:dyDescent="0.2">
      <c r="A580" s="101">
        <v>6078</v>
      </c>
      <c r="B580" s="31"/>
      <c r="C580" s="31"/>
      <c r="D580" s="97"/>
      <c r="E580" s="47"/>
      <c r="F580" s="47"/>
      <c r="G580" s="47"/>
      <c r="H580" s="47"/>
      <c r="I580" s="47"/>
      <c r="J580" s="47"/>
      <c r="K580" s="47"/>
      <c r="L580" s="26">
        <f t="shared" si="27"/>
        <v>0</v>
      </c>
      <c r="M580" s="26"/>
      <c r="N580" s="25" t="e">
        <f t="shared" si="28"/>
        <v>#DIV/0!</v>
      </c>
      <c r="O580" s="25" t="e">
        <f t="shared" si="29"/>
        <v>#DIV/0!</v>
      </c>
      <c r="P580" s="31"/>
    </row>
    <row r="581" spans="1:16" x14ac:dyDescent="0.2">
      <c r="A581" s="101">
        <v>6079</v>
      </c>
      <c r="B581" s="67">
        <v>44083</v>
      </c>
      <c r="C581" s="31" t="s">
        <v>591</v>
      </c>
      <c r="D581" s="97">
        <v>5</v>
      </c>
      <c r="E581" s="47">
        <v>5</v>
      </c>
      <c r="F581" s="47">
        <v>5</v>
      </c>
      <c r="G581" s="47">
        <v>5</v>
      </c>
      <c r="H581" s="47">
        <v>5</v>
      </c>
      <c r="I581" s="47">
        <v>5</v>
      </c>
      <c r="J581" s="47">
        <v>4</v>
      </c>
      <c r="K581" s="47">
        <v>4</v>
      </c>
      <c r="L581" s="26">
        <f t="shared" si="27"/>
        <v>38</v>
      </c>
      <c r="M581" s="26"/>
      <c r="N581" s="25">
        <f t="shared" si="28"/>
        <v>4.75</v>
      </c>
      <c r="O581" s="25">
        <f t="shared" si="29"/>
        <v>38</v>
      </c>
      <c r="P581" s="67">
        <v>44083</v>
      </c>
    </row>
    <row r="582" spans="1:16" x14ac:dyDescent="0.2">
      <c r="A582" s="101">
        <v>6080</v>
      </c>
      <c r="B582" s="98">
        <v>44206</v>
      </c>
      <c r="C582" s="99" t="s">
        <v>591</v>
      </c>
      <c r="D582" s="97">
        <v>4</v>
      </c>
      <c r="E582" s="47">
        <v>3</v>
      </c>
      <c r="F582" s="47">
        <v>3</v>
      </c>
      <c r="G582" s="47">
        <v>5</v>
      </c>
      <c r="H582" s="47">
        <v>5</v>
      </c>
      <c r="I582" s="47">
        <v>4</v>
      </c>
      <c r="J582" s="47">
        <v>3</v>
      </c>
      <c r="K582" s="47">
        <v>4</v>
      </c>
      <c r="L582" s="26">
        <f t="shared" si="27"/>
        <v>31</v>
      </c>
      <c r="M582" s="26"/>
      <c r="N582" s="25">
        <f t="shared" si="28"/>
        <v>3.875</v>
      </c>
      <c r="O582" s="25">
        <f t="shared" si="29"/>
        <v>31</v>
      </c>
      <c r="P582" s="98">
        <v>44206</v>
      </c>
    </row>
    <row r="583" spans="1:16" x14ac:dyDescent="0.2">
      <c r="A583" s="101">
        <v>6082</v>
      </c>
      <c r="B583" s="67">
        <v>44083</v>
      </c>
      <c r="C583" s="31" t="s">
        <v>591</v>
      </c>
      <c r="D583" s="97">
        <v>5</v>
      </c>
      <c r="E583" s="47">
        <v>5</v>
      </c>
      <c r="F583" s="47">
        <v>5</v>
      </c>
      <c r="G583" s="47">
        <v>5</v>
      </c>
      <c r="H583" s="47">
        <v>5</v>
      </c>
      <c r="I583" s="47">
        <v>5</v>
      </c>
      <c r="J583" s="47">
        <v>5</v>
      </c>
      <c r="K583" s="47">
        <v>4</v>
      </c>
      <c r="L583" s="26">
        <f t="shared" si="27"/>
        <v>39</v>
      </c>
      <c r="M583" s="26"/>
      <c r="N583" s="25">
        <f t="shared" si="28"/>
        <v>4.875</v>
      </c>
      <c r="O583" s="25">
        <f t="shared" si="29"/>
        <v>39</v>
      </c>
      <c r="P583" s="67">
        <v>44083</v>
      </c>
    </row>
    <row r="584" spans="1:16" x14ac:dyDescent="0.2">
      <c r="A584" s="113">
        <v>7000</v>
      </c>
      <c r="B584" s="40">
        <v>44083</v>
      </c>
      <c r="C584" s="1" t="s">
        <v>599</v>
      </c>
      <c r="D584" s="116">
        <v>4</v>
      </c>
      <c r="E584" s="26">
        <v>4</v>
      </c>
      <c r="F584" s="26">
        <v>4</v>
      </c>
      <c r="G584" s="26">
        <v>3</v>
      </c>
      <c r="H584" s="26">
        <v>5</v>
      </c>
      <c r="I584" s="26">
        <v>5</v>
      </c>
      <c r="J584" s="26">
        <v>5</v>
      </c>
      <c r="K584" s="26">
        <v>5</v>
      </c>
      <c r="L584" s="26">
        <v>35</v>
      </c>
      <c r="M584" s="26"/>
      <c r="N584" s="25">
        <f t="shared" ref="N584" si="30">AVERAGE(D584:K584)</f>
        <v>4.375</v>
      </c>
      <c r="O584" s="25">
        <f t="shared" si="29"/>
        <v>35</v>
      </c>
      <c r="P584" s="40">
        <v>44083</v>
      </c>
    </row>
    <row r="585" spans="1:16" hidden="1" x14ac:dyDescent="0.2">
      <c r="A585" s="113">
        <v>7001</v>
      </c>
      <c r="D585" s="116"/>
      <c r="E585" s="26"/>
      <c r="F585" s="26"/>
      <c r="G585" s="26"/>
      <c r="H585" s="26"/>
      <c r="I585" s="26"/>
      <c r="J585" s="26"/>
      <c r="K585" s="26"/>
      <c r="L585" s="26"/>
      <c r="M585" s="26"/>
      <c r="P585" s="1"/>
    </row>
    <row r="586" spans="1:16" x14ac:dyDescent="0.2">
      <c r="A586" s="113">
        <v>7002</v>
      </c>
      <c r="B586" s="40">
        <v>44084</v>
      </c>
      <c r="C586" s="1" t="s">
        <v>591</v>
      </c>
      <c r="D586" s="116">
        <v>5</v>
      </c>
      <c r="E586" s="26">
        <v>5</v>
      </c>
      <c r="F586" s="26">
        <v>5</v>
      </c>
      <c r="G586" s="26">
        <v>5</v>
      </c>
      <c r="H586" s="26">
        <v>5</v>
      </c>
      <c r="I586" s="26">
        <v>5</v>
      </c>
      <c r="J586" s="26">
        <v>5</v>
      </c>
      <c r="K586" s="26">
        <v>5</v>
      </c>
      <c r="L586" s="26">
        <f>SUM(D586:K586)</f>
        <v>40</v>
      </c>
      <c r="M586" s="26"/>
      <c r="N586" s="25">
        <f t="shared" ref="N586:N591" si="31">AVERAGE(D586:K586)</f>
        <v>5</v>
      </c>
      <c r="O586" s="25">
        <f t="shared" si="29"/>
        <v>40</v>
      </c>
      <c r="P586" s="40">
        <v>44084</v>
      </c>
    </row>
    <row r="587" spans="1:16" x14ac:dyDescent="0.2">
      <c r="A587" s="113">
        <v>7003</v>
      </c>
      <c r="B587" s="40">
        <v>44084</v>
      </c>
      <c r="C587" s="1" t="s">
        <v>591</v>
      </c>
      <c r="D587" s="116">
        <v>5</v>
      </c>
      <c r="E587" s="26">
        <v>5</v>
      </c>
      <c r="F587" s="26">
        <v>5</v>
      </c>
      <c r="G587" s="26">
        <v>5</v>
      </c>
      <c r="H587" s="26">
        <v>5</v>
      </c>
      <c r="I587" s="26">
        <v>5</v>
      </c>
      <c r="J587" s="26">
        <v>5</v>
      </c>
      <c r="K587" s="26">
        <v>5</v>
      </c>
      <c r="L587" s="26">
        <v>40</v>
      </c>
      <c r="M587" s="26"/>
      <c r="N587" s="25">
        <f t="shared" si="31"/>
        <v>5</v>
      </c>
      <c r="O587" s="25">
        <f t="shared" si="29"/>
        <v>40</v>
      </c>
      <c r="P587" s="40">
        <v>44084</v>
      </c>
    </row>
    <row r="588" spans="1:16" x14ac:dyDescent="0.2">
      <c r="A588" s="113">
        <v>7004</v>
      </c>
      <c r="B588" s="40">
        <v>44084</v>
      </c>
      <c r="C588" s="1" t="s">
        <v>591</v>
      </c>
      <c r="D588" s="116">
        <v>4</v>
      </c>
      <c r="E588" s="26">
        <v>4</v>
      </c>
      <c r="F588" s="26">
        <v>4</v>
      </c>
      <c r="G588" s="26">
        <v>4</v>
      </c>
      <c r="H588" s="26">
        <v>3</v>
      </c>
      <c r="I588" s="26">
        <v>3</v>
      </c>
      <c r="J588" s="26">
        <v>4</v>
      </c>
      <c r="K588" s="26">
        <v>5</v>
      </c>
      <c r="L588" s="26">
        <f t="shared" ref="L588:L651" si="32">SUM(D588:K588)</f>
        <v>31</v>
      </c>
      <c r="M588" s="26"/>
      <c r="N588" s="25">
        <f t="shared" si="31"/>
        <v>3.875</v>
      </c>
      <c r="O588" s="25">
        <f t="shared" si="29"/>
        <v>31</v>
      </c>
      <c r="P588" s="40">
        <v>44084</v>
      </c>
    </row>
    <row r="589" spans="1:16" x14ac:dyDescent="0.2">
      <c r="A589" s="113">
        <v>7005</v>
      </c>
      <c r="B589" s="40">
        <v>44084</v>
      </c>
      <c r="C589" s="1" t="s">
        <v>591</v>
      </c>
      <c r="D589" s="116">
        <v>5</v>
      </c>
      <c r="E589" s="26">
        <v>5</v>
      </c>
      <c r="F589" s="26">
        <v>5</v>
      </c>
      <c r="G589" s="26">
        <v>5</v>
      </c>
      <c r="H589" s="26">
        <v>3</v>
      </c>
      <c r="I589" s="26">
        <v>5</v>
      </c>
      <c r="J589" s="26">
        <v>5</v>
      </c>
      <c r="K589" s="26">
        <v>5</v>
      </c>
      <c r="L589" s="26">
        <f t="shared" si="32"/>
        <v>38</v>
      </c>
      <c r="M589" s="26"/>
      <c r="N589" s="25">
        <f t="shared" si="31"/>
        <v>4.75</v>
      </c>
      <c r="O589" s="25">
        <f t="shared" si="29"/>
        <v>38</v>
      </c>
      <c r="P589" s="40">
        <v>44084</v>
      </c>
    </row>
    <row r="590" spans="1:16" x14ac:dyDescent="0.2">
      <c r="A590" s="113">
        <v>7006</v>
      </c>
      <c r="B590" s="40">
        <v>44090</v>
      </c>
      <c r="C590" s="1" t="s">
        <v>585</v>
      </c>
      <c r="D590" s="116">
        <v>4</v>
      </c>
      <c r="E590" s="26">
        <v>5</v>
      </c>
      <c r="F590" s="26">
        <v>4</v>
      </c>
      <c r="G590" s="26">
        <v>5</v>
      </c>
      <c r="H590" s="26">
        <v>5</v>
      </c>
      <c r="I590" s="26">
        <v>5</v>
      </c>
      <c r="J590" s="26">
        <v>5</v>
      </c>
      <c r="K590" s="26">
        <v>5</v>
      </c>
      <c r="L590" s="26">
        <f t="shared" si="32"/>
        <v>38</v>
      </c>
      <c r="M590" s="26"/>
      <c r="N590" s="25">
        <f t="shared" si="31"/>
        <v>4.75</v>
      </c>
      <c r="O590" s="25">
        <f t="shared" si="29"/>
        <v>38</v>
      </c>
      <c r="P590" s="40">
        <v>44090</v>
      </c>
    </row>
    <row r="591" spans="1:16" x14ac:dyDescent="0.2">
      <c r="A591" s="113">
        <v>7007</v>
      </c>
      <c r="B591" s="40">
        <v>44090</v>
      </c>
      <c r="C591" s="1" t="s">
        <v>585</v>
      </c>
      <c r="D591" s="116">
        <v>5</v>
      </c>
      <c r="E591" s="26">
        <v>5</v>
      </c>
      <c r="F591" s="26">
        <v>5</v>
      </c>
      <c r="G591" s="26">
        <v>4</v>
      </c>
      <c r="H591" s="26">
        <v>3</v>
      </c>
      <c r="I591" s="26">
        <v>4</v>
      </c>
      <c r="J591" s="26">
        <v>5</v>
      </c>
      <c r="K591" s="26">
        <v>5</v>
      </c>
      <c r="L591" s="26">
        <f t="shared" si="32"/>
        <v>36</v>
      </c>
      <c r="M591" s="26"/>
      <c r="N591" s="25">
        <f t="shared" si="31"/>
        <v>4.5</v>
      </c>
      <c r="O591" s="25">
        <f t="shared" si="29"/>
        <v>36</v>
      </c>
      <c r="P591" s="40">
        <v>44090</v>
      </c>
    </row>
    <row r="592" spans="1:16" hidden="1" x14ac:dyDescent="0.2">
      <c r="A592" s="113">
        <v>7007</v>
      </c>
      <c r="D592" s="116"/>
      <c r="E592" s="26"/>
      <c r="F592" s="26"/>
      <c r="G592" s="26"/>
      <c r="H592" s="26"/>
      <c r="I592" s="26"/>
      <c r="J592" s="26"/>
      <c r="K592" s="26"/>
      <c r="L592" s="26">
        <f t="shared" si="32"/>
        <v>0</v>
      </c>
      <c r="M592" s="26"/>
      <c r="P592" s="1"/>
    </row>
    <row r="593" spans="1:16" x14ac:dyDescent="0.2">
      <c r="A593" s="113">
        <v>7008</v>
      </c>
      <c r="B593" s="40">
        <v>44090</v>
      </c>
      <c r="C593" s="1" t="s">
        <v>585</v>
      </c>
      <c r="D593" s="116">
        <v>5</v>
      </c>
      <c r="E593" s="26">
        <v>5</v>
      </c>
      <c r="F593" s="26">
        <v>4</v>
      </c>
      <c r="G593" s="26">
        <v>5</v>
      </c>
      <c r="H593" s="26">
        <v>5</v>
      </c>
      <c r="I593" s="26">
        <v>5</v>
      </c>
      <c r="J593" s="26">
        <v>2</v>
      </c>
      <c r="K593" s="26">
        <v>4</v>
      </c>
      <c r="L593" s="26">
        <f t="shared" si="32"/>
        <v>35</v>
      </c>
      <c r="M593" s="26"/>
      <c r="N593" s="25">
        <f t="shared" ref="N593:N600" si="33">AVERAGE(D593:K593)</f>
        <v>4.375</v>
      </c>
      <c r="O593" s="25">
        <f t="shared" si="29"/>
        <v>35</v>
      </c>
      <c r="P593" s="40">
        <v>44090</v>
      </c>
    </row>
    <row r="594" spans="1:16" x14ac:dyDescent="0.2">
      <c r="A594" s="113">
        <v>7009</v>
      </c>
      <c r="B594" s="40">
        <v>44090</v>
      </c>
      <c r="C594" s="1" t="s">
        <v>585</v>
      </c>
      <c r="D594" s="116">
        <v>5</v>
      </c>
      <c r="E594" s="26">
        <v>5</v>
      </c>
      <c r="F594" s="26">
        <v>5</v>
      </c>
      <c r="G594" s="26">
        <v>5</v>
      </c>
      <c r="H594" s="26">
        <v>5</v>
      </c>
      <c r="I594" s="26">
        <v>5</v>
      </c>
      <c r="J594" s="26">
        <v>5</v>
      </c>
      <c r="K594" s="26">
        <v>5</v>
      </c>
      <c r="L594" s="26">
        <f t="shared" si="32"/>
        <v>40</v>
      </c>
      <c r="M594" s="26"/>
      <c r="N594" s="25">
        <f t="shared" si="33"/>
        <v>5</v>
      </c>
      <c r="O594" s="25">
        <f t="shared" si="29"/>
        <v>40</v>
      </c>
      <c r="P594" s="40">
        <v>44090</v>
      </c>
    </row>
    <row r="595" spans="1:16" x14ac:dyDescent="0.2">
      <c r="A595" s="113">
        <v>7010</v>
      </c>
      <c r="B595" s="40">
        <v>44090</v>
      </c>
      <c r="C595" s="1" t="s">
        <v>599</v>
      </c>
      <c r="D595" s="116">
        <v>4</v>
      </c>
      <c r="E595" s="26">
        <v>4</v>
      </c>
      <c r="F595" s="26">
        <v>4</v>
      </c>
      <c r="G595" s="26">
        <v>5</v>
      </c>
      <c r="H595" s="26">
        <v>5</v>
      </c>
      <c r="I595" s="26">
        <v>4</v>
      </c>
      <c r="J595" s="26">
        <v>5</v>
      </c>
      <c r="K595" s="26">
        <v>5</v>
      </c>
      <c r="L595" s="26">
        <f t="shared" si="32"/>
        <v>36</v>
      </c>
      <c r="M595" s="26"/>
      <c r="N595" s="25">
        <f t="shared" si="33"/>
        <v>4.5</v>
      </c>
      <c r="O595" s="25">
        <f t="shared" si="29"/>
        <v>36</v>
      </c>
      <c r="P595" s="40">
        <v>44090</v>
      </c>
    </row>
    <row r="596" spans="1:16" x14ac:dyDescent="0.2">
      <c r="A596" s="113">
        <v>7011</v>
      </c>
      <c r="B596" s="40">
        <v>44090</v>
      </c>
      <c r="C596" s="1" t="s">
        <v>599</v>
      </c>
      <c r="D596" s="116">
        <v>5</v>
      </c>
      <c r="E596" s="26">
        <v>5</v>
      </c>
      <c r="F596" s="26">
        <v>5</v>
      </c>
      <c r="G596" s="26">
        <v>5</v>
      </c>
      <c r="H596" s="26">
        <v>5</v>
      </c>
      <c r="I596" s="26">
        <v>5</v>
      </c>
      <c r="J596" s="26">
        <v>5</v>
      </c>
      <c r="K596" s="26">
        <v>5</v>
      </c>
      <c r="L596" s="26">
        <f t="shared" si="32"/>
        <v>40</v>
      </c>
      <c r="M596" s="26"/>
      <c r="N596" s="25">
        <f t="shared" si="33"/>
        <v>5</v>
      </c>
      <c r="O596" s="25">
        <f t="shared" si="29"/>
        <v>40</v>
      </c>
      <c r="P596" s="40">
        <v>44090</v>
      </c>
    </row>
    <row r="597" spans="1:16" x14ac:dyDescent="0.2">
      <c r="A597" s="113">
        <v>7012</v>
      </c>
      <c r="B597" s="40">
        <v>44083</v>
      </c>
      <c r="C597" s="1" t="s">
        <v>591</v>
      </c>
      <c r="D597" s="116">
        <v>3</v>
      </c>
      <c r="E597" s="26">
        <v>4</v>
      </c>
      <c r="F597" s="26">
        <v>5</v>
      </c>
      <c r="G597" s="26">
        <v>4</v>
      </c>
      <c r="H597" s="26">
        <v>5</v>
      </c>
      <c r="I597" s="26">
        <v>3</v>
      </c>
      <c r="J597" s="26">
        <v>4</v>
      </c>
      <c r="K597" s="26">
        <v>5</v>
      </c>
      <c r="L597" s="26">
        <f t="shared" si="32"/>
        <v>33</v>
      </c>
      <c r="M597" s="26"/>
      <c r="N597" s="25">
        <f t="shared" si="33"/>
        <v>4.125</v>
      </c>
      <c r="O597" s="25">
        <f t="shared" si="29"/>
        <v>33</v>
      </c>
      <c r="P597" s="40">
        <v>44083</v>
      </c>
    </row>
    <row r="598" spans="1:16" x14ac:dyDescent="0.2">
      <c r="A598" s="113">
        <v>7013</v>
      </c>
      <c r="B598" s="40">
        <v>44083</v>
      </c>
      <c r="C598" s="1" t="s">
        <v>591</v>
      </c>
      <c r="D598" s="116">
        <v>5</v>
      </c>
      <c r="E598" s="26">
        <v>4</v>
      </c>
      <c r="F598" s="26">
        <v>4</v>
      </c>
      <c r="G598" s="26">
        <v>5</v>
      </c>
      <c r="H598" s="26">
        <v>4</v>
      </c>
      <c r="I598" s="26">
        <v>4</v>
      </c>
      <c r="J598" s="26">
        <v>5</v>
      </c>
      <c r="K598" s="26">
        <v>5</v>
      </c>
      <c r="L598" s="26">
        <f t="shared" si="32"/>
        <v>36</v>
      </c>
      <c r="M598" s="26"/>
      <c r="N598" s="25">
        <f t="shared" si="33"/>
        <v>4.5</v>
      </c>
      <c r="O598" s="25">
        <f t="shared" si="29"/>
        <v>36</v>
      </c>
      <c r="P598" s="40">
        <v>44083</v>
      </c>
    </row>
    <row r="599" spans="1:16" x14ac:dyDescent="0.2">
      <c r="A599" s="113">
        <v>7014</v>
      </c>
      <c r="B599" s="40">
        <v>44083</v>
      </c>
      <c r="C599" s="1" t="s">
        <v>591</v>
      </c>
      <c r="D599" s="116">
        <v>4</v>
      </c>
      <c r="E599" s="26">
        <v>4</v>
      </c>
      <c r="F599" s="26">
        <v>4</v>
      </c>
      <c r="G599" s="26">
        <v>4</v>
      </c>
      <c r="H599" s="26">
        <v>4</v>
      </c>
      <c r="I599" s="26">
        <v>4</v>
      </c>
      <c r="J599" s="26">
        <v>4</v>
      </c>
      <c r="K599" s="26">
        <v>4</v>
      </c>
      <c r="L599" s="26">
        <f t="shared" si="32"/>
        <v>32</v>
      </c>
      <c r="M599" s="26"/>
      <c r="N599" s="25">
        <f t="shared" si="33"/>
        <v>4</v>
      </c>
      <c r="O599" s="25">
        <f t="shared" si="29"/>
        <v>32</v>
      </c>
      <c r="P599" s="40">
        <v>44083</v>
      </c>
    </row>
    <row r="600" spans="1:16" x14ac:dyDescent="0.2">
      <c r="A600" s="113">
        <v>7015</v>
      </c>
      <c r="B600" s="40">
        <v>44083</v>
      </c>
      <c r="C600" s="1" t="s">
        <v>592</v>
      </c>
      <c r="D600" s="116">
        <v>5</v>
      </c>
      <c r="E600" s="26">
        <v>5</v>
      </c>
      <c r="F600" s="26">
        <v>5</v>
      </c>
      <c r="G600" s="26">
        <v>5</v>
      </c>
      <c r="H600" s="26">
        <v>5</v>
      </c>
      <c r="I600" s="26">
        <v>2</v>
      </c>
      <c r="J600" s="26">
        <v>4</v>
      </c>
      <c r="K600" s="26">
        <v>5</v>
      </c>
      <c r="L600" s="26">
        <f t="shared" si="32"/>
        <v>36</v>
      </c>
      <c r="M600" s="26"/>
      <c r="N600" s="25">
        <f t="shared" si="33"/>
        <v>4.5</v>
      </c>
      <c r="O600" s="25">
        <f t="shared" si="29"/>
        <v>36</v>
      </c>
      <c r="P600" s="40">
        <v>44083</v>
      </c>
    </row>
    <row r="601" spans="1:16" hidden="1" x14ac:dyDescent="0.2">
      <c r="A601" s="113">
        <v>7016</v>
      </c>
      <c r="D601" s="116"/>
      <c r="E601" s="26"/>
      <c r="F601" s="26"/>
      <c r="G601" s="26"/>
      <c r="H601" s="26"/>
      <c r="I601" s="26"/>
      <c r="J601" s="26"/>
      <c r="K601" s="26"/>
      <c r="L601" s="26">
        <f t="shared" si="32"/>
        <v>0</v>
      </c>
      <c r="M601" s="26"/>
    </row>
    <row r="602" spans="1:16" hidden="1" x14ac:dyDescent="0.2">
      <c r="A602" s="113">
        <v>7017</v>
      </c>
      <c r="D602" s="116"/>
      <c r="E602" s="26"/>
      <c r="F602" s="26"/>
      <c r="G602" s="26"/>
      <c r="H602" s="26"/>
      <c r="I602" s="26"/>
      <c r="J602" s="26"/>
      <c r="K602" s="26"/>
      <c r="L602" s="26">
        <f t="shared" si="32"/>
        <v>0</v>
      </c>
      <c r="M602" s="26"/>
    </row>
    <row r="603" spans="1:16" hidden="1" x14ac:dyDescent="0.2">
      <c r="A603" s="113">
        <v>7018</v>
      </c>
      <c r="D603" s="116"/>
      <c r="E603" s="26"/>
      <c r="F603" s="26"/>
      <c r="G603" s="26"/>
      <c r="H603" s="26"/>
      <c r="I603" s="26"/>
      <c r="J603" s="26"/>
      <c r="K603" s="26"/>
      <c r="L603" s="26">
        <f t="shared" si="32"/>
        <v>0</v>
      </c>
      <c r="M603" s="26"/>
    </row>
    <row r="604" spans="1:16" hidden="1" x14ac:dyDescent="0.2">
      <c r="A604" s="113">
        <v>7019</v>
      </c>
      <c r="D604" s="116"/>
      <c r="E604" s="26"/>
      <c r="F604" s="26"/>
      <c r="G604" s="26"/>
      <c r="H604" s="26"/>
      <c r="I604" s="26"/>
      <c r="J604" s="26"/>
      <c r="K604" s="26"/>
      <c r="L604" s="26">
        <f t="shared" si="32"/>
        <v>0</v>
      </c>
      <c r="M604" s="26"/>
    </row>
    <row r="605" spans="1:16" hidden="1" x14ac:dyDescent="0.2">
      <c r="A605" s="58"/>
      <c r="D605" s="116"/>
      <c r="E605" s="26"/>
      <c r="F605" s="26"/>
      <c r="G605" s="26"/>
      <c r="H605" s="26"/>
      <c r="I605" s="26"/>
      <c r="J605" s="26"/>
      <c r="K605" s="26"/>
      <c r="L605" s="26">
        <f t="shared" si="32"/>
        <v>0</v>
      </c>
      <c r="M605" s="26"/>
    </row>
    <row r="606" spans="1:16" hidden="1" x14ac:dyDescent="0.2">
      <c r="A606" s="58"/>
      <c r="D606" s="116"/>
      <c r="E606" s="26"/>
      <c r="F606" s="26"/>
      <c r="G606" s="26"/>
      <c r="H606" s="26"/>
      <c r="I606" s="26"/>
      <c r="J606" s="26"/>
      <c r="K606" s="26"/>
      <c r="L606" s="26">
        <f t="shared" si="32"/>
        <v>0</v>
      </c>
      <c r="M606" s="26"/>
    </row>
    <row r="607" spans="1:16" hidden="1" x14ac:dyDescent="0.2">
      <c r="A607" s="58"/>
      <c r="D607" s="116"/>
      <c r="E607" s="26"/>
      <c r="F607" s="26"/>
      <c r="G607" s="26"/>
      <c r="H607" s="26"/>
      <c r="I607" s="26"/>
      <c r="J607" s="26"/>
      <c r="K607" s="26"/>
      <c r="L607" s="26">
        <f t="shared" si="32"/>
        <v>0</v>
      </c>
      <c r="M607" s="26"/>
    </row>
    <row r="608" spans="1:16" hidden="1" x14ac:dyDescent="0.2">
      <c r="A608" s="58"/>
      <c r="D608" s="116"/>
      <c r="E608" s="26"/>
      <c r="F608" s="26"/>
      <c r="G608" s="26"/>
      <c r="H608" s="26"/>
      <c r="I608" s="26"/>
      <c r="J608" s="26"/>
      <c r="K608" s="26"/>
      <c r="L608" s="26">
        <f t="shared" si="32"/>
        <v>0</v>
      </c>
      <c r="M608" s="26"/>
    </row>
    <row r="609" spans="1:13" hidden="1" x14ac:dyDescent="0.2">
      <c r="A609" s="58"/>
      <c r="D609" s="116"/>
      <c r="E609" s="26"/>
      <c r="F609" s="26"/>
      <c r="G609" s="26"/>
      <c r="H609" s="26"/>
      <c r="I609" s="26"/>
      <c r="J609" s="26"/>
      <c r="K609" s="26"/>
      <c r="L609" s="26">
        <f t="shared" si="32"/>
        <v>0</v>
      </c>
      <c r="M609" s="26"/>
    </row>
    <row r="610" spans="1:13" hidden="1" x14ac:dyDescent="0.2">
      <c r="A610" s="58"/>
      <c r="D610" s="116"/>
      <c r="E610" s="26"/>
      <c r="F610" s="26"/>
      <c r="G610" s="26"/>
      <c r="H610" s="26"/>
      <c r="I610" s="26"/>
      <c r="J610" s="26"/>
      <c r="K610" s="26"/>
      <c r="L610" s="26">
        <f t="shared" si="32"/>
        <v>0</v>
      </c>
      <c r="M610" s="26"/>
    </row>
    <row r="611" spans="1:13" hidden="1" x14ac:dyDescent="0.2">
      <c r="A611" s="58"/>
      <c r="D611" s="116"/>
      <c r="E611" s="26"/>
      <c r="F611" s="26"/>
      <c r="G611" s="26"/>
      <c r="H611" s="26"/>
      <c r="I611" s="26"/>
      <c r="J611" s="26"/>
      <c r="K611" s="26"/>
      <c r="L611" s="26">
        <f t="shared" si="32"/>
        <v>0</v>
      </c>
      <c r="M611" s="26"/>
    </row>
    <row r="612" spans="1:13" hidden="1" x14ac:dyDescent="0.2">
      <c r="A612" s="58"/>
      <c r="D612" s="116"/>
      <c r="E612" s="26"/>
      <c r="F612" s="26"/>
      <c r="G612" s="26"/>
      <c r="H612" s="26"/>
      <c r="I612" s="26"/>
      <c r="J612" s="26"/>
      <c r="K612" s="26"/>
      <c r="L612" s="26">
        <f t="shared" si="32"/>
        <v>0</v>
      </c>
      <c r="M612" s="26"/>
    </row>
    <row r="613" spans="1:13" hidden="1" x14ac:dyDescent="0.2">
      <c r="A613" s="58"/>
      <c r="D613" s="116"/>
      <c r="E613" s="26"/>
      <c r="F613" s="26"/>
      <c r="G613" s="26"/>
      <c r="H613" s="26"/>
      <c r="I613" s="26"/>
      <c r="J613" s="26"/>
      <c r="K613" s="26"/>
      <c r="L613" s="26">
        <f t="shared" si="32"/>
        <v>0</v>
      </c>
      <c r="M613" s="26"/>
    </row>
    <row r="614" spans="1:13" hidden="1" x14ac:dyDescent="0.2">
      <c r="A614" s="58"/>
      <c r="D614" s="116"/>
      <c r="E614" s="26"/>
      <c r="F614" s="26"/>
      <c r="G614" s="26"/>
      <c r="H614" s="26"/>
      <c r="I614" s="26"/>
      <c r="J614" s="26"/>
      <c r="K614" s="26"/>
      <c r="L614" s="26">
        <f t="shared" si="32"/>
        <v>0</v>
      </c>
      <c r="M614" s="26"/>
    </row>
    <row r="615" spans="1:13" hidden="1" x14ac:dyDescent="0.2">
      <c r="A615" s="58"/>
      <c r="D615" s="116"/>
      <c r="E615" s="26"/>
      <c r="F615" s="26"/>
      <c r="G615" s="26"/>
      <c r="H615" s="26"/>
      <c r="I615" s="26"/>
      <c r="J615" s="26"/>
      <c r="K615" s="26"/>
      <c r="L615" s="26">
        <f t="shared" si="32"/>
        <v>0</v>
      </c>
      <c r="M615" s="26"/>
    </row>
    <row r="616" spans="1:13" hidden="1" x14ac:dyDescent="0.2">
      <c r="A616" s="58"/>
      <c r="D616" s="116"/>
      <c r="E616" s="26"/>
      <c r="F616" s="26"/>
      <c r="G616" s="26"/>
      <c r="H616" s="26"/>
      <c r="I616" s="26"/>
      <c r="J616" s="26"/>
      <c r="K616" s="26"/>
      <c r="L616" s="26">
        <f t="shared" si="32"/>
        <v>0</v>
      </c>
      <c r="M616" s="26"/>
    </row>
    <row r="617" spans="1:13" hidden="1" x14ac:dyDescent="0.2">
      <c r="A617" s="58"/>
      <c r="D617" s="116"/>
      <c r="E617" s="26"/>
      <c r="F617" s="26"/>
      <c r="G617" s="26"/>
      <c r="H617" s="26"/>
      <c r="I617" s="26"/>
      <c r="J617" s="26"/>
      <c r="K617" s="26"/>
      <c r="L617" s="26">
        <f t="shared" si="32"/>
        <v>0</v>
      </c>
      <c r="M617" s="26"/>
    </row>
    <row r="618" spans="1:13" hidden="1" x14ac:dyDescent="0.2">
      <c r="A618" s="58"/>
      <c r="D618" s="116"/>
      <c r="E618" s="26"/>
      <c r="F618" s="26"/>
      <c r="G618" s="26"/>
      <c r="H618" s="26"/>
      <c r="I618" s="26"/>
      <c r="J618" s="26"/>
      <c r="K618" s="26"/>
      <c r="L618" s="26">
        <f t="shared" si="32"/>
        <v>0</v>
      </c>
      <c r="M618" s="26"/>
    </row>
    <row r="619" spans="1:13" hidden="1" x14ac:dyDescent="0.2">
      <c r="A619" s="58"/>
      <c r="D619" s="116"/>
      <c r="E619" s="26"/>
      <c r="F619" s="26"/>
      <c r="G619" s="26"/>
      <c r="H619" s="26"/>
      <c r="I619" s="26"/>
      <c r="J619" s="26"/>
      <c r="K619" s="26"/>
      <c r="L619" s="26">
        <f t="shared" si="32"/>
        <v>0</v>
      </c>
      <c r="M619" s="26"/>
    </row>
    <row r="620" spans="1:13" hidden="1" x14ac:dyDescent="0.2">
      <c r="A620" s="58"/>
      <c r="D620" s="116"/>
      <c r="E620" s="26"/>
      <c r="F620" s="26"/>
      <c r="G620" s="26"/>
      <c r="H620" s="26"/>
      <c r="I620" s="26"/>
      <c r="J620" s="26"/>
      <c r="K620" s="26"/>
      <c r="L620" s="26">
        <f t="shared" si="32"/>
        <v>0</v>
      </c>
      <c r="M620" s="26"/>
    </row>
    <row r="621" spans="1:13" hidden="1" x14ac:dyDescent="0.2">
      <c r="A621" s="58"/>
      <c r="D621" s="116"/>
      <c r="E621" s="26"/>
      <c r="F621" s="26"/>
      <c r="G621" s="26"/>
      <c r="H621" s="26"/>
      <c r="I621" s="26"/>
      <c r="J621" s="26"/>
      <c r="K621" s="26"/>
      <c r="L621" s="26">
        <f t="shared" si="32"/>
        <v>0</v>
      </c>
      <c r="M621" s="26"/>
    </row>
    <row r="622" spans="1:13" hidden="1" x14ac:dyDescent="0.2">
      <c r="A622" s="58"/>
      <c r="D622" s="116"/>
      <c r="E622" s="26"/>
      <c r="F622" s="26"/>
      <c r="G622" s="26"/>
      <c r="H622" s="26"/>
      <c r="I622" s="26"/>
      <c r="J622" s="26"/>
      <c r="K622" s="26"/>
      <c r="L622" s="26">
        <f t="shared" si="32"/>
        <v>0</v>
      </c>
      <c r="M622" s="26"/>
    </row>
    <row r="623" spans="1:13" hidden="1" x14ac:dyDescent="0.2">
      <c r="A623" s="58"/>
      <c r="D623" s="116"/>
      <c r="E623" s="26"/>
      <c r="F623" s="26"/>
      <c r="G623" s="26"/>
      <c r="H623" s="26"/>
      <c r="I623" s="26"/>
      <c r="J623" s="26"/>
      <c r="K623" s="26"/>
      <c r="L623" s="26">
        <f t="shared" si="32"/>
        <v>0</v>
      </c>
      <c r="M623" s="26"/>
    </row>
    <row r="624" spans="1:13" hidden="1" x14ac:dyDescent="0.2">
      <c r="A624" s="58"/>
      <c r="D624" s="116"/>
      <c r="E624" s="26"/>
      <c r="F624" s="26"/>
      <c r="G624" s="26"/>
      <c r="H624" s="26"/>
      <c r="I624" s="26"/>
      <c r="J624" s="26"/>
      <c r="K624" s="26"/>
      <c r="L624" s="26">
        <f t="shared" si="32"/>
        <v>0</v>
      </c>
      <c r="M624" s="26"/>
    </row>
    <row r="625" spans="1:13" hidden="1" x14ac:dyDescent="0.2">
      <c r="A625" s="58"/>
      <c r="D625" s="116"/>
      <c r="E625" s="26"/>
      <c r="F625" s="26"/>
      <c r="G625" s="26"/>
      <c r="H625" s="26"/>
      <c r="I625" s="26"/>
      <c r="J625" s="26"/>
      <c r="K625" s="26"/>
      <c r="L625" s="26">
        <f t="shared" si="32"/>
        <v>0</v>
      </c>
      <c r="M625" s="26"/>
    </row>
    <row r="626" spans="1:13" hidden="1" x14ac:dyDescent="0.2">
      <c r="A626" s="58"/>
      <c r="D626" s="116"/>
      <c r="E626" s="26"/>
      <c r="F626" s="26"/>
      <c r="G626" s="26"/>
      <c r="H626" s="26"/>
      <c r="I626" s="26"/>
      <c r="J626" s="26"/>
      <c r="K626" s="26"/>
      <c r="L626" s="26">
        <f t="shared" si="32"/>
        <v>0</v>
      </c>
      <c r="M626" s="26"/>
    </row>
    <row r="627" spans="1:13" hidden="1" x14ac:dyDescent="0.2">
      <c r="A627" s="58"/>
      <c r="D627" s="116"/>
      <c r="E627" s="26"/>
      <c r="F627" s="26"/>
      <c r="G627" s="26"/>
      <c r="H627" s="26"/>
      <c r="I627" s="26"/>
      <c r="J627" s="26"/>
      <c r="K627" s="26"/>
      <c r="L627" s="26">
        <f t="shared" si="32"/>
        <v>0</v>
      </c>
      <c r="M627" s="26"/>
    </row>
    <row r="628" spans="1:13" hidden="1" x14ac:dyDescent="0.2">
      <c r="A628" s="58"/>
      <c r="D628" s="116"/>
      <c r="E628" s="26"/>
      <c r="F628" s="26"/>
      <c r="G628" s="26"/>
      <c r="H628" s="26"/>
      <c r="I628" s="26"/>
      <c r="J628" s="26"/>
      <c r="K628" s="26"/>
      <c r="L628" s="26">
        <f t="shared" si="32"/>
        <v>0</v>
      </c>
      <c r="M628" s="26"/>
    </row>
    <row r="629" spans="1:13" hidden="1" x14ac:dyDescent="0.2">
      <c r="A629" s="58"/>
      <c r="D629" s="116"/>
      <c r="E629" s="26"/>
      <c r="F629" s="26"/>
      <c r="G629" s="26"/>
      <c r="H629" s="26"/>
      <c r="I629" s="26"/>
      <c r="J629" s="26"/>
      <c r="K629" s="26"/>
      <c r="L629" s="26">
        <f t="shared" si="32"/>
        <v>0</v>
      </c>
      <c r="M629" s="26"/>
    </row>
    <row r="630" spans="1:13" hidden="1" x14ac:dyDescent="0.2">
      <c r="A630" s="58"/>
      <c r="D630" s="116"/>
      <c r="E630" s="26"/>
      <c r="F630" s="26"/>
      <c r="G630" s="26"/>
      <c r="H630" s="26"/>
      <c r="I630" s="26"/>
      <c r="J630" s="26"/>
      <c r="K630" s="26"/>
      <c r="L630" s="26">
        <f t="shared" si="32"/>
        <v>0</v>
      </c>
      <c r="M630" s="26"/>
    </row>
    <row r="631" spans="1:13" hidden="1" x14ac:dyDescent="0.2">
      <c r="A631" s="58"/>
      <c r="D631" s="116"/>
      <c r="E631" s="26"/>
      <c r="F631" s="26"/>
      <c r="G631" s="26"/>
      <c r="H631" s="26"/>
      <c r="I631" s="26"/>
      <c r="J631" s="26"/>
      <c r="K631" s="26"/>
      <c r="L631" s="26">
        <f t="shared" si="32"/>
        <v>0</v>
      </c>
      <c r="M631" s="26"/>
    </row>
    <row r="632" spans="1:13" hidden="1" x14ac:dyDescent="0.2">
      <c r="A632" s="58"/>
      <c r="D632" s="116"/>
      <c r="E632" s="26"/>
      <c r="F632" s="26"/>
      <c r="G632" s="26"/>
      <c r="H632" s="26"/>
      <c r="I632" s="26"/>
      <c r="J632" s="26"/>
      <c r="K632" s="26"/>
      <c r="L632" s="26">
        <f t="shared" si="32"/>
        <v>0</v>
      </c>
      <c r="M632" s="26"/>
    </row>
    <row r="633" spans="1:13" hidden="1" x14ac:dyDescent="0.2">
      <c r="A633" s="58"/>
      <c r="D633" s="116"/>
      <c r="E633" s="26"/>
      <c r="F633" s="26"/>
      <c r="G633" s="26"/>
      <c r="H633" s="26"/>
      <c r="I633" s="26"/>
      <c r="J633" s="26"/>
      <c r="K633" s="26"/>
      <c r="L633" s="26">
        <f t="shared" si="32"/>
        <v>0</v>
      </c>
      <c r="M633" s="26"/>
    </row>
    <row r="634" spans="1:13" hidden="1" x14ac:dyDescent="0.2">
      <c r="A634" s="58"/>
      <c r="D634" s="116"/>
      <c r="E634" s="26"/>
      <c r="F634" s="26"/>
      <c r="G634" s="26"/>
      <c r="H634" s="26"/>
      <c r="I634" s="26"/>
      <c r="J634" s="26"/>
      <c r="K634" s="26"/>
      <c r="L634" s="26">
        <f t="shared" si="32"/>
        <v>0</v>
      </c>
      <c r="M634" s="26"/>
    </row>
    <row r="635" spans="1:13" hidden="1" x14ac:dyDescent="0.2">
      <c r="A635" s="58"/>
      <c r="D635" s="116"/>
      <c r="E635" s="26"/>
      <c r="F635" s="26"/>
      <c r="G635" s="26"/>
      <c r="H635" s="26"/>
      <c r="I635" s="26"/>
      <c r="J635" s="26"/>
      <c r="K635" s="26"/>
      <c r="L635" s="26">
        <f t="shared" si="32"/>
        <v>0</v>
      </c>
      <c r="M635" s="26"/>
    </row>
    <row r="636" spans="1:13" hidden="1" x14ac:dyDescent="0.2">
      <c r="A636" s="58"/>
      <c r="D636" s="116"/>
      <c r="E636" s="26"/>
      <c r="F636" s="26"/>
      <c r="G636" s="26"/>
      <c r="H636" s="26"/>
      <c r="I636" s="26"/>
      <c r="J636" s="26"/>
      <c r="K636" s="26"/>
      <c r="L636" s="26">
        <f t="shared" si="32"/>
        <v>0</v>
      </c>
      <c r="M636" s="26"/>
    </row>
    <row r="637" spans="1:13" hidden="1" x14ac:dyDescent="0.2">
      <c r="A637" s="58"/>
      <c r="D637" s="116"/>
      <c r="E637" s="26"/>
      <c r="F637" s="26"/>
      <c r="G637" s="26"/>
      <c r="H637" s="26"/>
      <c r="I637" s="26"/>
      <c r="J637" s="26"/>
      <c r="K637" s="26"/>
      <c r="L637" s="26">
        <f t="shared" si="32"/>
        <v>0</v>
      </c>
      <c r="M637" s="26"/>
    </row>
    <row r="638" spans="1:13" hidden="1" x14ac:dyDescent="0.2">
      <c r="A638" s="58"/>
      <c r="D638" s="116"/>
      <c r="E638" s="26"/>
      <c r="F638" s="26"/>
      <c r="G638" s="26"/>
      <c r="H638" s="26"/>
      <c r="I638" s="26"/>
      <c r="J638" s="26"/>
      <c r="K638" s="26"/>
      <c r="L638" s="26">
        <f t="shared" si="32"/>
        <v>0</v>
      </c>
      <c r="M638" s="26"/>
    </row>
    <row r="639" spans="1:13" hidden="1" x14ac:dyDescent="0.2">
      <c r="A639" s="58"/>
      <c r="D639" s="116"/>
      <c r="E639" s="26"/>
      <c r="F639" s="26"/>
      <c r="G639" s="26"/>
      <c r="H639" s="26"/>
      <c r="I639" s="26"/>
      <c r="J639" s="26"/>
      <c r="K639" s="26"/>
      <c r="L639" s="26">
        <f t="shared" si="32"/>
        <v>0</v>
      </c>
      <c r="M639" s="26"/>
    </row>
    <row r="640" spans="1:13" hidden="1" x14ac:dyDescent="0.2">
      <c r="A640" s="58"/>
      <c r="D640" s="116"/>
      <c r="E640" s="26"/>
      <c r="F640" s="26"/>
      <c r="G640" s="26"/>
      <c r="H640" s="26"/>
      <c r="I640" s="26"/>
      <c r="J640" s="26"/>
      <c r="K640" s="26"/>
      <c r="L640" s="26">
        <f t="shared" si="32"/>
        <v>0</v>
      </c>
      <c r="M640" s="26"/>
    </row>
    <row r="641" spans="1:13" hidden="1" x14ac:dyDescent="0.2">
      <c r="A641" s="58"/>
      <c r="D641" s="116"/>
      <c r="E641" s="26"/>
      <c r="F641" s="26"/>
      <c r="G641" s="26"/>
      <c r="H641" s="26"/>
      <c r="I641" s="26"/>
      <c r="J641" s="26"/>
      <c r="K641" s="26"/>
      <c r="L641" s="26">
        <f t="shared" si="32"/>
        <v>0</v>
      </c>
      <c r="M641" s="26"/>
    </row>
    <row r="642" spans="1:13" hidden="1" x14ac:dyDescent="0.2">
      <c r="A642" s="58"/>
      <c r="D642" s="116"/>
      <c r="E642" s="26"/>
      <c r="F642" s="26"/>
      <c r="G642" s="26"/>
      <c r="H642" s="26"/>
      <c r="I642" s="26"/>
      <c r="J642" s="26"/>
      <c r="K642" s="26"/>
      <c r="L642" s="26">
        <f t="shared" si="32"/>
        <v>0</v>
      </c>
      <c r="M642" s="26"/>
    </row>
    <row r="643" spans="1:13" hidden="1" x14ac:dyDescent="0.2">
      <c r="A643" s="58"/>
      <c r="D643" s="116"/>
      <c r="E643" s="26"/>
      <c r="F643" s="26"/>
      <c r="G643" s="26"/>
      <c r="H643" s="26"/>
      <c r="I643" s="26"/>
      <c r="J643" s="26"/>
      <c r="K643" s="26"/>
      <c r="L643" s="26">
        <f t="shared" si="32"/>
        <v>0</v>
      </c>
      <c r="M643" s="26"/>
    </row>
    <row r="644" spans="1:13" hidden="1" x14ac:dyDescent="0.2">
      <c r="A644" s="58"/>
      <c r="D644" s="116"/>
      <c r="E644" s="26"/>
      <c r="F644" s="26"/>
      <c r="G644" s="26"/>
      <c r="H644" s="26"/>
      <c r="I644" s="26"/>
      <c r="J644" s="26"/>
      <c r="K644" s="26"/>
      <c r="L644" s="26">
        <f t="shared" si="32"/>
        <v>0</v>
      </c>
      <c r="M644" s="26"/>
    </row>
    <row r="645" spans="1:13" hidden="1" x14ac:dyDescent="0.2">
      <c r="A645" s="58"/>
      <c r="D645" s="116"/>
      <c r="E645" s="26"/>
      <c r="F645" s="26"/>
      <c r="G645" s="26"/>
      <c r="H645" s="26"/>
      <c r="I645" s="26"/>
      <c r="J645" s="26"/>
      <c r="K645" s="26"/>
      <c r="L645" s="26">
        <f t="shared" si="32"/>
        <v>0</v>
      </c>
      <c r="M645" s="26"/>
    </row>
    <row r="646" spans="1:13" hidden="1" x14ac:dyDescent="0.2">
      <c r="A646" s="58"/>
      <c r="D646" s="116"/>
      <c r="E646" s="26"/>
      <c r="F646" s="26"/>
      <c r="G646" s="26"/>
      <c r="H646" s="26"/>
      <c r="I646" s="26"/>
      <c r="J646" s="26"/>
      <c r="K646" s="26"/>
      <c r="L646" s="26">
        <f t="shared" si="32"/>
        <v>0</v>
      </c>
      <c r="M646" s="26"/>
    </row>
    <row r="647" spans="1:13" hidden="1" x14ac:dyDescent="0.2">
      <c r="A647" s="58"/>
      <c r="D647" s="116"/>
      <c r="E647" s="26"/>
      <c r="F647" s="26"/>
      <c r="G647" s="26"/>
      <c r="H647" s="26"/>
      <c r="I647" s="26"/>
      <c r="J647" s="26"/>
      <c r="K647" s="26"/>
      <c r="L647" s="26">
        <f t="shared" si="32"/>
        <v>0</v>
      </c>
      <c r="M647" s="26"/>
    </row>
    <row r="648" spans="1:13" hidden="1" x14ac:dyDescent="0.2">
      <c r="A648" s="58"/>
      <c r="D648" s="116"/>
      <c r="E648" s="26"/>
      <c r="F648" s="26"/>
      <c r="G648" s="26"/>
      <c r="H648" s="26"/>
      <c r="I648" s="26"/>
      <c r="J648" s="26"/>
      <c r="K648" s="26"/>
      <c r="L648" s="26">
        <f t="shared" si="32"/>
        <v>0</v>
      </c>
      <c r="M648" s="26"/>
    </row>
    <row r="649" spans="1:13" hidden="1" x14ac:dyDescent="0.2">
      <c r="A649" s="58"/>
      <c r="D649" s="116"/>
      <c r="E649" s="26"/>
      <c r="F649" s="26"/>
      <c r="G649" s="26"/>
      <c r="H649" s="26"/>
      <c r="I649" s="26"/>
      <c r="J649" s="26"/>
      <c r="K649" s="26"/>
      <c r="L649" s="26">
        <f t="shared" si="32"/>
        <v>0</v>
      </c>
      <c r="M649" s="26"/>
    </row>
    <row r="650" spans="1:13" hidden="1" x14ac:dyDescent="0.2">
      <c r="A650" s="58"/>
      <c r="D650" s="116"/>
      <c r="E650" s="26"/>
      <c r="F650" s="26"/>
      <c r="G650" s="26"/>
      <c r="H650" s="26"/>
      <c r="I650" s="26"/>
      <c r="J650" s="26"/>
      <c r="K650" s="26"/>
      <c r="L650" s="26">
        <f t="shared" si="32"/>
        <v>0</v>
      </c>
      <c r="M650" s="26"/>
    </row>
    <row r="651" spans="1:13" hidden="1" x14ac:dyDescent="0.2">
      <c r="A651" s="58"/>
      <c r="D651" s="116"/>
      <c r="E651" s="26"/>
      <c r="F651" s="26"/>
      <c r="G651" s="26"/>
      <c r="H651" s="26"/>
      <c r="I651" s="26"/>
      <c r="J651" s="26"/>
      <c r="K651" s="26"/>
      <c r="L651" s="26">
        <f t="shared" si="32"/>
        <v>0</v>
      </c>
      <c r="M651" s="26"/>
    </row>
    <row r="652" spans="1:13" hidden="1" x14ac:dyDescent="0.2">
      <c r="A652" s="58"/>
      <c r="D652" s="116"/>
      <c r="E652" s="26"/>
      <c r="F652" s="26"/>
      <c r="G652" s="26"/>
      <c r="H652" s="26"/>
      <c r="I652" s="26"/>
      <c r="J652" s="26"/>
      <c r="K652" s="26"/>
      <c r="L652" s="26">
        <f t="shared" ref="L652:L715" si="34">SUM(D652:K652)</f>
        <v>0</v>
      </c>
      <c r="M652" s="26"/>
    </row>
    <row r="653" spans="1:13" hidden="1" x14ac:dyDescent="0.2">
      <c r="A653" s="58"/>
      <c r="D653" s="116"/>
      <c r="E653" s="26"/>
      <c r="F653" s="26"/>
      <c r="G653" s="26"/>
      <c r="H653" s="26"/>
      <c r="I653" s="26"/>
      <c r="J653" s="26"/>
      <c r="K653" s="26"/>
      <c r="L653" s="26">
        <f t="shared" si="34"/>
        <v>0</v>
      </c>
      <c r="M653" s="26"/>
    </row>
    <row r="654" spans="1:13" hidden="1" x14ac:dyDescent="0.2">
      <c r="A654" s="58"/>
      <c r="D654" s="116"/>
      <c r="E654" s="26"/>
      <c r="F654" s="26"/>
      <c r="G654" s="26"/>
      <c r="H654" s="26"/>
      <c r="I654" s="26"/>
      <c r="J654" s="26"/>
      <c r="K654" s="26"/>
      <c r="L654" s="26">
        <f t="shared" si="34"/>
        <v>0</v>
      </c>
      <c r="M654" s="26"/>
    </row>
    <row r="655" spans="1:13" hidden="1" x14ac:dyDescent="0.2">
      <c r="A655" s="58"/>
      <c r="D655" s="116"/>
      <c r="E655" s="26"/>
      <c r="F655" s="26"/>
      <c r="G655" s="26"/>
      <c r="H655" s="26"/>
      <c r="I655" s="26"/>
      <c r="J655" s="26"/>
      <c r="K655" s="26"/>
      <c r="L655" s="26">
        <f t="shared" si="34"/>
        <v>0</v>
      </c>
      <c r="M655" s="26"/>
    </row>
    <row r="656" spans="1:13" hidden="1" x14ac:dyDescent="0.2">
      <c r="A656" s="58"/>
      <c r="D656" s="116"/>
      <c r="E656" s="26"/>
      <c r="F656" s="26"/>
      <c r="G656" s="26"/>
      <c r="H656" s="26"/>
      <c r="I656" s="26"/>
      <c r="J656" s="26"/>
      <c r="K656" s="26"/>
      <c r="L656" s="26">
        <f t="shared" si="34"/>
        <v>0</v>
      </c>
      <c r="M656" s="26"/>
    </row>
    <row r="657" spans="1:13" hidden="1" x14ac:dyDescent="0.2">
      <c r="A657" s="58"/>
      <c r="D657" s="116"/>
      <c r="E657" s="26"/>
      <c r="F657" s="26"/>
      <c r="G657" s="26"/>
      <c r="H657" s="26"/>
      <c r="I657" s="26"/>
      <c r="J657" s="26"/>
      <c r="K657" s="26"/>
      <c r="L657" s="26">
        <f t="shared" si="34"/>
        <v>0</v>
      </c>
      <c r="M657" s="26"/>
    </row>
    <row r="658" spans="1:13" hidden="1" x14ac:dyDescent="0.2">
      <c r="A658" s="58"/>
      <c r="D658" s="116"/>
      <c r="E658" s="26"/>
      <c r="F658" s="26"/>
      <c r="G658" s="26"/>
      <c r="H658" s="26"/>
      <c r="I658" s="26"/>
      <c r="J658" s="26"/>
      <c r="K658" s="26"/>
      <c r="L658" s="26">
        <f t="shared" si="34"/>
        <v>0</v>
      </c>
      <c r="M658" s="26"/>
    </row>
    <row r="659" spans="1:13" hidden="1" x14ac:dyDescent="0.2">
      <c r="A659" s="58"/>
      <c r="D659" s="116"/>
      <c r="E659" s="26"/>
      <c r="F659" s="26"/>
      <c r="G659" s="26"/>
      <c r="H659" s="26"/>
      <c r="I659" s="26"/>
      <c r="J659" s="26"/>
      <c r="K659" s="26"/>
      <c r="L659" s="26">
        <f t="shared" si="34"/>
        <v>0</v>
      </c>
      <c r="M659" s="26"/>
    </row>
    <row r="660" spans="1:13" hidden="1" x14ac:dyDescent="0.2">
      <c r="A660" s="58"/>
      <c r="D660" s="116"/>
      <c r="E660" s="26"/>
      <c r="F660" s="26"/>
      <c r="G660" s="26"/>
      <c r="H660" s="26"/>
      <c r="I660" s="26"/>
      <c r="J660" s="26"/>
      <c r="K660" s="26"/>
      <c r="L660" s="26">
        <f t="shared" si="34"/>
        <v>0</v>
      </c>
      <c r="M660" s="26"/>
    </row>
    <row r="661" spans="1:13" hidden="1" x14ac:dyDescent="0.2">
      <c r="A661" s="58"/>
      <c r="D661" s="116"/>
      <c r="E661" s="26"/>
      <c r="F661" s="26"/>
      <c r="G661" s="26"/>
      <c r="H661" s="26"/>
      <c r="I661" s="26"/>
      <c r="J661" s="26"/>
      <c r="K661" s="26"/>
      <c r="L661" s="26">
        <f t="shared" si="34"/>
        <v>0</v>
      </c>
      <c r="M661" s="26"/>
    </row>
    <row r="662" spans="1:13" hidden="1" x14ac:dyDescent="0.2">
      <c r="A662" s="58"/>
      <c r="D662" s="116"/>
      <c r="E662" s="26"/>
      <c r="F662" s="26"/>
      <c r="G662" s="26"/>
      <c r="H662" s="26"/>
      <c r="I662" s="26"/>
      <c r="J662" s="26"/>
      <c r="K662" s="26"/>
      <c r="L662" s="26">
        <f t="shared" si="34"/>
        <v>0</v>
      </c>
      <c r="M662" s="26"/>
    </row>
    <row r="663" spans="1:13" hidden="1" x14ac:dyDescent="0.2">
      <c r="A663" s="58"/>
      <c r="D663" s="116"/>
      <c r="E663" s="26"/>
      <c r="F663" s="26"/>
      <c r="G663" s="26"/>
      <c r="H663" s="26"/>
      <c r="I663" s="26"/>
      <c r="J663" s="26"/>
      <c r="K663" s="26"/>
      <c r="L663" s="26">
        <f t="shared" si="34"/>
        <v>0</v>
      </c>
      <c r="M663" s="26"/>
    </row>
    <row r="664" spans="1:13" hidden="1" x14ac:dyDescent="0.2">
      <c r="A664" s="58"/>
      <c r="D664" s="116"/>
      <c r="E664" s="26"/>
      <c r="F664" s="26"/>
      <c r="G664" s="26"/>
      <c r="H664" s="26"/>
      <c r="I664" s="26"/>
      <c r="J664" s="26"/>
      <c r="K664" s="26"/>
      <c r="L664" s="26">
        <f t="shared" si="34"/>
        <v>0</v>
      </c>
      <c r="M664" s="26"/>
    </row>
    <row r="665" spans="1:13" hidden="1" x14ac:dyDescent="0.2">
      <c r="A665" s="58"/>
      <c r="D665" s="116"/>
      <c r="E665" s="26"/>
      <c r="F665" s="26"/>
      <c r="G665" s="26"/>
      <c r="H665" s="26"/>
      <c r="I665" s="26"/>
      <c r="J665" s="26"/>
      <c r="K665" s="26"/>
      <c r="L665" s="26">
        <f t="shared" si="34"/>
        <v>0</v>
      </c>
      <c r="M665" s="26"/>
    </row>
    <row r="666" spans="1:13" hidden="1" x14ac:dyDescent="0.2">
      <c r="A666" s="58"/>
      <c r="D666" s="116"/>
      <c r="E666" s="26"/>
      <c r="F666" s="26"/>
      <c r="G666" s="26"/>
      <c r="H666" s="26"/>
      <c r="I666" s="26"/>
      <c r="J666" s="26"/>
      <c r="K666" s="26"/>
      <c r="L666" s="26">
        <f t="shared" si="34"/>
        <v>0</v>
      </c>
      <c r="M666" s="26"/>
    </row>
    <row r="667" spans="1:13" hidden="1" x14ac:dyDescent="0.2">
      <c r="A667" s="58"/>
      <c r="D667" s="116"/>
      <c r="E667" s="26"/>
      <c r="F667" s="26"/>
      <c r="G667" s="26"/>
      <c r="H667" s="26"/>
      <c r="I667" s="26"/>
      <c r="J667" s="26"/>
      <c r="K667" s="26"/>
      <c r="L667" s="26">
        <f t="shared" si="34"/>
        <v>0</v>
      </c>
      <c r="M667" s="26"/>
    </row>
    <row r="668" spans="1:13" hidden="1" x14ac:dyDescent="0.2">
      <c r="A668" s="58"/>
      <c r="D668" s="116"/>
      <c r="E668" s="26"/>
      <c r="F668" s="26"/>
      <c r="G668" s="26"/>
      <c r="H668" s="26"/>
      <c r="I668" s="26"/>
      <c r="J668" s="26"/>
      <c r="K668" s="26"/>
      <c r="L668" s="26">
        <f t="shared" si="34"/>
        <v>0</v>
      </c>
      <c r="M668" s="26"/>
    </row>
    <row r="669" spans="1:13" hidden="1" x14ac:dyDescent="0.2">
      <c r="A669" s="58"/>
      <c r="D669" s="116"/>
      <c r="E669" s="26"/>
      <c r="F669" s="26"/>
      <c r="G669" s="26"/>
      <c r="H669" s="26"/>
      <c r="I669" s="26"/>
      <c r="J669" s="26"/>
      <c r="K669" s="26"/>
      <c r="L669" s="26">
        <f t="shared" si="34"/>
        <v>0</v>
      </c>
      <c r="M669" s="26"/>
    </row>
    <row r="670" spans="1:13" hidden="1" x14ac:dyDescent="0.2">
      <c r="A670" s="58"/>
      <c r="D670" s="116"/>
      <c r="E670" s="26"/>
      <c r="F670" s="26"/>
      <c r="G670" s="26"/>
      <c r="H670" s="26"/>
      <c r="I670" s="26"/>
      <c r="J670" s="26"/>
      <c r="K670" s="26"/>
      <c r="L670" s="26">
        <f t="shared" si="34"/>
        <v>0</v>
      </c>
      <c r="M670" s="26"/>
    </row>
    <row r="671" spans="1:13" hidden="1" x14ac:dyDescent="0.2">
      <c r="A671" s="58"/>
      <c r="D671" s="116"/>
      <c r="E671" s="26"/>
      <c r="F671" s="26"/>
      <c r="G671" s="26"/>
      <c r="H671" s="26"/>
      <c r="I671" s="26"/>
      <c r="J671" s="26"/>
      <c r="K671" s="26"/>
      <c r="L671" s="26">
        <f t="shared" si="34"/>
        <v>0</v>
      </c>
      <c r="M671" s="26"/>
    </row>
    <row r="672" spans="1:13" hidden="1" x14ac:dyDescent="0.2">
      <c r="A672" s="58"/>
      <c r="D672" s="116"/>
      <c r="E672" s="26"/>
      <c r="F672" s="26"/>
      <c r="G672" s="26"/>
      <c r="H672" s="26"/>
      <c r="I672" s="26"/>
      <c r="J672" s="26"/>
      <c r="K672" s="26"/>
      <c r="L672" s="26">
        <f t="shared" si="34"/>
        <v>0</v>
      </c>
      <c r="M672" s="26"/>
    </row>
    <row r="673" spans="1:13" hidden="1" x14ac:dyDescent="0.2">
      <c r="A673" s="58"/>
      <c r="D673" s="116"/>
      <c r="E673" s="26"/>
      <c r="F673" s="26"/>
      <c r="G673" s="26"/>
      <c r="H673" s="26"/>
      <c r="I673" s="26"/>
      <c r="J673" s="26"/>
      <c r="K673" s="26"/>
      <c r="L673" s="26">
        <f t="shared" si="34"/>
        <v>0</v>
      </c>
      <c r="M673" s="26"/>
    </row>
    <row r="674" spans="1:13" hidden="1" x14ac:dyDescent="0.2">
      <c r="A674" s="58"/>
      <c r="D674" s="116"/>
      <c r="E674" s="26"/>
      <c r="F674" s="26"/>
      <c r="G674" s="26"/>
      <c r="H674" s="26"/>
      <c r="I674" s="26"/>
      <c r="J674" s="26"/>
      <c r="K674" s="26"/>
      <c r="L674" s="26">
        <f t="shared" si="34"/>
        <v>0</v>
      </c>
      <c r="M674" s="26"/>
    </row>
    <row r="675" spans="1:13" hidden="1" x14ac:dyDescent="0.2">
      <c r="A675" s="58"/>
      <c r="D675" s="116"/>
      <c r="E675" s="26"/>
      <c r="F675" s="26"/>
      <c r="G675" s="26"/>
      <c r="H675" s="26"/>
      <c r="I675" s="26"/>
      <c r="J675" s="26"/>
      <c r="K675" s="26"/>
      <c r="L675" s="26">
        <f t="shared" si="34"/>
        <v>0</v>
      </c>
      <c r="M675" s="26"/>
    </row>
    <row r="676" spans="1:13" hidden="1" x14ac:dyDescent="0.2">
      <c r="A676" s="58"/>
      <c r="D676" s="116"/>
      <c r="E676" s="26"/>
      <c r="F676" s="26"/>
      <c r="G676" s="26"/>
      <c r="H676" s="26"/>
      <c r="I676" s="26"/>
      <c r="J676" s="26"/>
      <c r="K676" s="26"/>
      <c r="L676" s="26">
        <f t="shared" si="34"/>
        <v>0</v>
      </c>
      <c r="M676" s="26"/>
    </row>
    <row r="677" spans="1:13" hidden="1" x14ac:dyDescent="0.2">
      <c r="A677" s="58"/>
      <c r="D677" s="116"/>
      <c r="E677" s="26"/>
      <c r="F677" s="26"/>
      <c r="G677" s="26"/>
      <c r="H677" s="26"/>
      <c r="I677" s="26"/>
      <c r="J677" s="26"/>
      <c r="K677" s="26"/>
      <c r="L677" s="26">
        <f t="shared" si="34"/>
        <v>0</v>
      </c>
      <c r="M677" s="26"/>
    </row>
    <row r="678" spans="1:13" hidden="1" x14ac:dyDescent="0.2">
      <c r="A678" s="58"/>
      <c r="D678" s="116"/>
      <c r="E678" s="26"/>
      <c r="F678" s="26"/>
      <c r="G678" s="26"/>
      <c r="H678" s="26"/>
      <c r="I678" s="26"/>
      <c r="J678" s="26"/>
      <c r="K678" s="26"/>
      <c r="L678" s="26">
        <f t="shared" si="34"/>
        <v>0</v>
      </c>
      <c r="M678" s="26"/>
    </row>
    <row r="679" spans="1:13" hidden="1" x14ac:dyDescent="0.2">
      <c r="A679" s="58"/>
      <c r="D679" s="116"/>
      <c r="E679" s="26"/>
      <c r="F679" s="26"/>
      <c r="G679" s="26"/>
      <c r="H679" s="26"/>
      <c r="I679" s="26"/>
      <c r="J679" s="26"/>
      <c r="K679" s="26"/>
      <c r="L679" s="26">
        <f t="shared" si="34"/>
        <v>0</v>
      </c>
      <c r="M679" s="26"/>
    </row>
    <row r="680" spans="1:13" hidden="1" x14ac:dyDescent="0.2">
      <c r="A680" s="58"/>
      <c r="D680" s="116"/>
      <c r="E680" s="26"/>
      <c r="F680" s="26"/>
      <c r="G680" s="26"/>
      <c r="H680" s="26"/>
      <c r="I680" s="26"/>
      <c r="J680" s="26"/>
      <c r="K680" s="26"/>
      <c r="L680" s="26">
        <f t="shared" si="34"/>
        <v>0</v>
      </c>
      <c r="M680" s="26"/>
    </row>
    <row r="681" spans="1:13" hidden="1" x14ac:dyDescent="0.2">
      <c r="A681" s="58"/>
      <c r="D681" s="116"/>
      <c r="E681" s="26"/>
      <c r="F681" s="26"/>
      <c r="G681" s="26"/>
      <c r="H681" s="26"/>
      <c r="I681" s="26"/>
      <c r="J681" s="26"/>
      <c r="K681" s="26"/>
      <c r="L681" s="26">
        <f t="shared" si="34"/>
        <v>0</v>
      </c>
      <c r="M681" s="26"/>
    </row>
    <row r="682" spans="1:13" hidden="1" x14ac:dyDescent="0.2">
      <c r="A682" s="58"/>
      <c r="D682" s="116"/>
      <c r="E682" s="26"/>
      <c r="F682" s="26"/>
      <c r="G682" s="26"/>
      <c r="H682" s="26"/>
      <c r="I682" s="26"/>
      <c r="J682" s="26"/>
      <c r="K682" s="26"/>
      <c r="L682" s="26">
        <f t="shared" si="34"/>
        <v>0</v>
      </c>
      <c r="M682" s="26"/>
    </row>
    <row r="683" spans="1:13" hidden="1" x14ac:dyDescent="0.2">
      <c r="A683" s="58"/>
      <c r="D683" s="116"/>
      <c r="E683" s="26"/>
      <c r="F683" s="26"/>
      <c r="G683" s="26"/>
      <c r="H683" s="26"/>
      <c r="I683" s="26"/>
      <c r="J683" s="26"/>
      <c r="K683" s="26"/>
      <c r="L683" s="26">
        <f t="shared" si="34"/>
        <v>0</v>
      </c>
      <c r="M683" s="26"/>
    </row>
    <row r="684" spans="1:13" hidden="1" x14ac:dyDescent="0.2">
      <c r="A684" s="58"/>
      <c r="D684" s="116"/>
      <c r="E684" s="26"/>
      <c r="F684" s="26"/>
      <c r="G684" s="26"/>
      <c r="H684" s="26"/>
      <c r="I684" s="26"/>
      <c r="J684" s="26"/>
      <c r="K684" s="26"/>
      <c r="L684" s="26">
        <f t="shared" si="34"/>
        <v>0</v>
      </c>
      <c r="M684" s="26"/>
    </row>
    <row r="685" spans="1:13" hidden="1" x14ac:dyDescent="0.2">
      <c r="A685" s="58"/>
      <c r="D685" s="116"/>
      <c r="E685" s="26"/>
      <c r="F685" s="26"/>
      <c r="G685" s="26"/>
      <c r="H685" s="26"/>
      <c r="I685" s="26"/>
      <c r="J685" s="26"/>
      <c r="K685" s="26"/>
      <c r="L685" s="26">
        <f t="shared" si="34"/>
        <v>0</v>
      </c>
      <c r="M685" s="26"/>
    </row>
    <row r="686" spans="1:13" hidden="1" x14ac:dyDescent="0.2">
      <c r="A686" s="58"/>
      <c r="D686" s="116"/>
      <c r="E686" s="26"/>
      <c r="F686" s="26"/>
      <c r="G686" s="26"/>
      <c r="H686" s="26"/>
      <c r="I686" s="26"/>
      <c r="J686" s="26"/>
      <c r="K686" s="26"/>
      <c r="L686" s="26">
        <f t="shared" si="34"/>
        <v>0</v>
      </c>
      <c r="M686" s="26"/>
    </row>
    <row r="687" spans="1:13" hidden="1" x14ac:dyDescent="0.2">
      <c r="A687" s="58"/>
      <c r="D687" s="116"/>
      <c r="E687" s="26"/>
      <c r="F687" s="26"/>
      <c r="G687" s="26"/>
      <c r="H687" s="26"/>
      <c r="I687" s="26"/>
      <c r="J687" s="26"/>
      <c r="K687" s="26"/>
      <c r="L687" s="26">
        <f t="shared" si="34"/>
        <v>0</v>
      </c>
      <c r="M687" s="26"/>
    </row>
    <row r="688" spans="1:13" hidden="1" x14ac:dyDescent="0.2">
      <c r="A688" s="58"/>
      <c r="D688" s="116"/>
      <c r="E688" s="26"/>
      <c r="F688" s="26"/>
      <c r="G688" s="26"/>
      <c r="H688" s="26"/>
      <c r="I688" s="26"/>
      <c r="J688" s="26"/>
      <c r="K688" s="26"/>
      <c r="L688" s="26">
        <f t="shared" si="34"/>
        <v>0</v>
      </c>
      <c r="M688" s="26"/>
    </row>
    <row r="689" spans="1:13" hidden="1" x14ac:dyDescent="0.2">
      <c r="A689" s="58"/>
      <c r="D689" s="116"/>
      <c r="E689" s="26"/>
      <c r="F689" s="26"/>
      <c r="G689" s="26"/>
      <c r="H689" s="26"/>
      <c r="I689" s="26"/>
      <c r="J689" s="26"/>
      <c r="K689" s="26"/>
      <c r="L689" s="26">
        <f t="shared" si="34"/>
        <v>0</v>
      </c>
      <c r="M689" s="26"/>
    </row>
    <row r="690" spans="1:13" hidden="1" x14ac:dyDescent="0.2">
      <c r="A690" s="58"/>
      <c r="D690" s="116"/>
      <c r="E690" s="26"/>
      <c r="F690" s="26"/>
      <c r="G690" s="26"/>
      <c r="H690" s="26"/>
      <c r="I690" s="26"/>
      <c r="J690" s="26"/>
      <c r="K690" s="26"/>
      <c r="L690" s="26">
        <f t="shared" si="34"/>
        <v>0</v>
      </c>
      <c r="M690" s="26"/>
    </row>
    <row r="691" spans="1:13" hidden="1" x14ac:dyDescent="0.2">
      <c r="A691" s="58"/>
      <c r="D691" s="116"/>
      <c r="E691" s="26"/>
      <c r="F691" s="26"/>
      <c r="G691" s="26"/>
      <c r="H691" s="26"/>
      <c r="I691" s="26"/>
      <c r="J691" s="26"/>
      <c r="K691" s="26"/>
      <c r="L691" s="26">
        <f t="shared" si="34"/>
        <v>0</v>
      </c>
      <c r="M691" s="26"/>
    </row>
    <row r="692" spans="1:13" hidden="1" x14ac:dyDescent="0.2">
      <c r="A692" s="58"/>
      <c r="D692" s="116"/>
      <c r="E692" s="26"/>
      <c r="F692" s="26"/>
      <c r="G692" s="26"/>
      <c r="H692" s="26"/>
      <c r="I692" s="26"/>
      <c r="J692" s="26"/>
      <c r="K692" s="26"/>
      <c r="L692" s="26">
        <f t="shared" si="34"/>
        <v>0</v>
      </c>
      <c r="M692" s="26"/>
    </row>
    <row r="693" spans="1:13" hidden="1" x14ac:dyDescent="0.2">
      <c r="A693" s="58"/>
      <c r="D693" s="116"/>
      <c r="E693" s="26"/>
      <c r="F693" s="26"/>
      <c r="G693" s="26"/>
      <c r="H693" s="26"/>
      <c r="I693" s="26"/>
      <c r="J693" s="26"/>
      <c r="K693" s="26"/>
      <c r="L693" s="26">
        <f t="shared" si="34"/>
        <v>0</v>
      </c>
      <c r="M693" s="26"/>
    </row>
    <row r="694" spans="1:13" hidden="1" x14ac:dyDescent="0.2">
      <c r="A694" s="58"/>
      <c r="D694" s="116"/>
      <c r="E694" s="26"/>
      <c r="F694" s="26"/>
      <c r="G694" s="26"/>
      <c r="H694" s="26"/>
      <c r="I694" s="26"/>
      <c r="J694" s="26"/>
      <c r="K694" s="26"/>
      <c r="L694" s="26">
        <f t="shared" si="34"/>
        <v>0</v>
      </c>
      <c r="M694" s="26"/>
    </row>
    <row r="695" spans="1:13" hidden="1" x14ac:dyDescent="0.2">
      <c r="A695" s="58"/>
      <c r="D695" s="116"/>
      <c r="E695" s="26"/>
      <c r="F695" s="26"/>
      <c r="G695" s="26"/>
      <c r="H695" s="26"/>
      <c r="I695" s="26"/>
      <c r="J695" s="26"/>
      <c r="K695" s="26"/>
      <c r="L695" s="26">
        <f t="shared" si="34"/>
        <v>0</v>
      </c>
      <c r="M695" s="26"/>
    </row>
    <row r="696" spans="1:13" hidden="1" x14ac:dyDescent="0.2">
      <c r="A696" s="58"/>
      <c r="D696" s="116"/>
      <c r="E696" s="26"/>
      <c r="F696" s="26"/>
      <c r="G696" s="26"/>
      <c r="H696" s="26"/>
      <c r="I696" s="26"/>
      <c r="J696" s="26"/>
      <c r="K696" s="26"/>
      <c r="L696" s="26">
        <f t="shared" si="34"/>
        <v>0</v>
      </c>
      <c r="M696" s="26"/>
    </row>
    <row r="697" spans="1:13" hidden="1" x14ac:dyDescent="0.2">
      <c r="A697" s="58"/>
      <c r="D697" s="116"/>
      <c r="E697" s="26"/>
      <c r="F697" s="26"/>
      <c r="G697" s="26"/>
      <c r="H697" s="26"/>
      <c r="I697" s="26"/>
      <c r="J697" s="26"/>
      <c r="K697" s="26"/>
      <c r="L697" s="26">
        <f t="shared" si="34"/>
        <v>0</v>
      </c>
      <c r="M697" s="26"/>
    </row>
    <row r="698" spans="1:13" hidden="1" x14ac:dyDescent="0.2">
      <c r="A698" s="58"/>
      <c r="D698" s="116"/>
      <c r="E698" s="26"/>
      <c r="F698" s="26"/>
      <c r="G698" s="26"/>
      <c r="H698" s="26"/>
      <c r="I698" s="26"/>
      <c r="J698" s="26"/>
      <c r="K698" s="26"/>
      <c r="L698" s="26">
        <f t="shared" si="34"/>
        <v>0</v>
      </c>
      <c r="M698" s="26"/>
    </row>
    <row r="699" spans="1:13" hidden="1" x14ac:dyDescent="0.2">
      <c r="A699" s="58"/>
      <c r="D699" s="116"/>
      <c r="E699" s="26"/>
      <c r="F699" s="26"/>
      <c r="G699" s="26"/>
      <c r="H699" s="26"/>
      <c r="I699" s="26"/>
      <c r="J699" s="26"/>
      <c r="K699" s="26"/>
      <c r="L699" s="26">
        <f t="shared" si="34"/>
        <v>0</v>
      </c>
      <c r="M699" s="26"/>
    </row>
    <row r="700" spans="1:13" hidden="1" x14ac:dyDescent="0.2">
      <c r="A700" s="58"/>
      <c r="D700" s="116"/>
      <c r="E700" s="26"/>
      <c r="F700" s="26"/>
      <c r="G700" s="26"/>
      <c r="H700" s="26"/>
      <c r="I700" s="26"/>
      <c r="J700" s="26"/>
      <c r="K700" s="26"/>
      <c r="L700" s="26">
        <f t="shared" si="34"/>
        <v>0</v>
      </c>
      <c r="M700" s="26"/>
    </row>
    <row r="701" spans="1:13" hidden="1" x14ac:dyDescent="0.2">
      <c r="A701" s="58"/>
      <c r="D701" s="116"/>
      <c r="E701" s="26"/>
      <c r="F701" s="26"/>
      <c r="G701" s="26"/>
      <c r="H701" s="26"/>
      <c r="I701" s="26"/>
      <c r="J701" s="26"/>
      <c r="K701" s="26"/>
      <c r="L701" s="26">
        <f t="shared" si="34"/>
        <v>0</v>
      </c>
      <c r="M701" s="26"/>
    </row>
    <row r="702" spans="1:13" hidden="1" x14ac:dyDescent="0.2">
      <c r="A702" s="58"/>
      <c r="D702" s="116"/>
      <c r="E702" s="26"/>
      <c r="F702" s="26"/>
      <c r="G702" s="26"/>
      <c r="H702" s="26"/>
      <c r="I702" s="26"/>
      <c r="J702" s="26"/>
      <c r="K702" s="26"/>
      <c r="L702" s="26">
        <f t="shared" si="34"/>
        <v>0</v>
      </c>
      <c r="M702" s="26"/>
    </row>
    <row r="703" spans="1:13" hidden="1" x14ac:dyDescent="0.2">
      <c r="A703" s="58"/>
      <c r="D703" s="116"/>
      <c r="E703" s="26"/>
      <c r="F703" s="26"/>
      <c r="G703" s="26"/>
      <c r="H703" s="26"/>
      <c r="I703" s="26"/>
      <c r="J703" s="26"/>
      <c r="K703" s="26"/>
      <c r="L703" s="26">
        <f t="shared" si="34"/>
        <v>0</v>
      </c>
      <c r="M703" s="26"/>
    </row>
    <row r="704" spans="1:13" hidden="1" x14ac:dyDescent="0.2">
      <c r="A704" s="58"/>
      <c r="D704" s="116"/>
      <c r="E704" s="26"/>
      <c r="F704" s="26"/>
      <c r="G704" s="26"/>
      <c r="H704" s="26"/>
      <c r="I704" s="26"/>
      <c r="J704" s="26"/>
      <c r="K704" s="26"/>
      <c r="L704" s="26">
        <f t="shared" si="34"/>
        <v>0</v>
      </c>
      <c r="M704" s="26"/>
    </row>
    <row r="705" spans="1:13" hidden="1" x14ac:dyDescent="0.2">
      <c r="A705" s="58"/>
      <c r="D705" s="116"/>
      <c r="E705" s="26"/>
      <c r="F705" s="26"/>
      <c r="G705" s="26"/>
      <c r="H705" s="26"/>
      <c r="I705" s="26"/>
      <c r="J705" s="26"/>
      <c r="K705" s="26"/>
      <c r="L705" s="26">
        <f t="shared" si="34"/>
        <v>0</v>
      </c>
      <c r="M705" s="26"/>
    </row>
    <row r="706" spans="1:13" hidden="1" x14ac:dyDescent="0.2">
      <c r="A706" s="58"/>
      <c r="D706" s="116"/>
      <c r="E706" s="26"/>
      <c r="F706" s="26"/>
      <c r="G706" s="26"/>
      <c r="H706" s="26"/>
      <c r="I706" s="26"/>
      <c r="J706" s="26"/>
      <c r="K706" s="26"/>
      <c r="L706" s="26">
        <f t="shared" si="34"/>
        <v>0</v>
      </c>
      <c r="M706" s="26"/>
    </row>
    <row r="707" spans="1:13" hidden="1" x14ac:dyDescent="0.2">
      <c r="A707" s="58"/>
      <c r="D707" s="116"/>
      <c r="E707" s="26"/>
      <c r="F707" s="26"/>
      <c r="G707" s="26"/>
      <c r="H707" s="26"/>
      <c r="I707" s="26"/>
      <c r="J707" s="26"/>
      <c r="K707" s="26"/>
      <c r="L707" s="26">
        <f t="shared" si="34"/>
        <v>0</v>
      </c>
      <c r="M707" s="26"/>
    </row>
    <row r="708" spans="1:13" hidden="1" x14ac:dyDescent="0.2">
      <c r="A708" s="58"/>
      <c r="D708" s="116"/>
      <c r="E708" s="26"/>
      <c r="F708" s="26"/>
      <c r="G708" s="26"/>
      <c r="H708" s="26"/>
      <c r="I708" s="26"/>
      <c r="J708" s="26"/>
      <c r="K708" s="26"/>
      <c r="L708" s="26">
        <f t="shared" si="34"/>
        <v>0</v>
      </c>
      <c r="M708" s="26"/>
    </row>
    <row r="709" spans="1:13" hidden="1" x14ac:dyDescent="0.2">
      <c r="A709" s="58"/>
      <c r="D709" s="116"/>
      <c r="E709" s="26"/>
      <c r="F709" s="26"/>
      <c r="G709" s="26"/>
      <c r="H709" s="26"/>
      <c r="I709" s="26"/>
      <c r="J709" s="26"/>
      <c r="K709" s="26"/>
      <c r="L709" s="26">
        <f t="shared" si="34"/>
        <v>0</v>
      </c>
      <c r="M709" s="26"/>
    </row>
    <row r="710" spans="1:13" hidden="1" x14ac:dyDescent="0.2">
      <c r="A710" s="58"/>
      <c r="D710" s="116"/>
      <c r="E710" s="26"/>
      <c r="F710" s="26"/>
      <c r="G710" s="26"/>
      <c r="H710" s="26"/>
      <c r="I710" s="26"/>
      <c r="J710" s="26"/>
      <c r="K710" s="26"/>
      <c r="L710" s="26">
        <f t="shared" si="34"/>
        <v>0</v>
      </c>
      <c r="M710" s="26"/>
    </row>
    <row r="711" spans="1:13" hidden="1" x14ac:dyDescent="0.2">
      <c r="A711" s="58"/>
      <c r="D711" s="116"/>
      <c r="E711" s="26"/>
      <c r="F711" s="26"/>
      <c r="G711" s="26"/>
      <c r="H711" s="26"/>
      <c r="I711" s="26"/>
      <c r="J711" s="26"/>
      <c r="K711" s="26"/>
      <c r="L711" s="26">
        <f t="shared" si="34"/>
        <v>0</v>
      </c>
      <c r="M711" s="26"/>
    </row>
    <row r="712" spans="1:13" hidden="1" x14ac:dyDescent="0.2">
      <c r="A712" s="58"/>
      <c r="D712" s="116"/>
      <c r="E712" s="26"/>
      <c r="F712" s="26"/>
      <c r="G712" s="26"/>
      <c r="H712" s="26"/>
      <c r="I712" s="26"/>
      <c r="J712" s="26"/>
      <c r="K712" s="26"/>
      <c r="L712" s="26">
        <f t="shared" si="34"/>
        <v>0</v>
      </c>
      <c r="M712" s="26"/>
    </row>
    <row r="713" spans="1:13" hidden="1" x14ac:dyDescent="0.2">
      <c r="A713" s="58"/>
      <c r="D713" s="116"/>
      <c r="E713" s="26"/>
      <c r="F713" s="26"/>
      <c r="G713" s="26"/>
      <c r="H713" s="26"/>
      <c r="I713" s="26"/>
      <c r="J713" s="26"/>
      <c r="K713" s="26"/>
      <c r="L713" s="26">
        <f t="shared" si="34"/>
        <v>0</v>
      </c>
      <c r="M713" s="26"/>
    </row>
    <row r="714" spans="1:13" hidden="1" x14ac:dyDescent="0.2">
      <c r="A714" s="58"/>
      <c r="D714" s="116"/>
      <c r="E714" s="26"/>
      <c r="F714" s="26"/>
      <c r="G714" s="26"/>
      <c r="H714" s="26"/>
      <c r="I714" s="26"/>
      <c r="J714" s="26"/>
      <c r="K714" s="26"/>
      <c r="L714" s="26">
        <f t="shared" si="34"/>
        <v>0</v>
      </c>
      <c r="M714" s="26"/>
    </row>
    <row r="715" spans="1:13" hidden="1" x14ac:dyDescent="0.2">
      <c r="A715" s="58"/>
      <c r="D715" s="116"/>
      <c r="E715" s="26"/>
      <c r="F715" s="26"/>
      <c r="G715" s="26"/>
      <c r="H715" s="26"/>
      <c r="I715" s="26"/>
      <c r="J715" s="26"/>
      <c r="K715" s="26"/>
      <c r="L715" s="26">
        <f t="shared" si="34"/>
        <v>0</v>
      </c>
      <c r="M715" s="26"/>
    </row>
    <row r="716" spans="1:13" hidden="1" x14ac:dyDescent="0.2">
      <c r="A716" s="58"/>
      <c r="D716" s="116"/>
      <c r="E716" s="26"/>
      <c r="F716" s="26"/>
      <c r="G716" s="26"/>
      <c r="H716" s="26"/>
      <c r="I716" s="26"/>
      <c r="J716" s="26"/>
      <c r="K716" s="26"/>
      <c r="L716" s="26">
        <f t="shared" ref="L716:L779" si="35">SUM(D716:K716)</f>
        <v>0</v>
      </c>
      <c r="M716" s="26"/>
    </row>
    <row r="717" spans="1:13" hidden="1" x14ac:dyDescent="0.2">
      <c r="A717" s="58"/>
      <c r="D717" s="116"/>
      <c r="E717" s="26"/>
      <c r="F717" s="26"/>
      <c r="G717" s="26"/>
      <c r="H717" s="26"/>
      <c r="I717" s="26"/>
      <c r="J717" s="26"/>
      <c r="K717" s="26"/>
      <c r="L717" s="26">
        <f t="shared" si="35"/>
        <v>0</v>
      </c>
      <c r="M717" s="26"/>
    </row>
    <row r="718" spans="1:13" hidden="1" x14ac:dyDescent="0.2">
      <c r="A718" s="58"/>
      <c r="D718" s="116"/>
      <c r="E718" s="26"/>
      <c r="F718" s="26"/>
      <c r="G718" s="26"/>
      <c r="H718" s="26"/>
      <c r="I718" s="26"/>
      <c r="J718" s="26"/>
      <c r="K718" s="26"/>
      <c r="L718" s="26">
        <f t="shared" si="35"/>
        <v>0</v>
      </c>
      <c r="M718" s="26"/>
    </row>
    <row r="719" spans="1:13" hidden="1" x14ac:dyDescent="0.2">
      <c r="A719" s="58"/>
      <c r="D719" s="116"/>
      <c r="E719" s="26"/>
      <c r="F719" s="26"/>
      <c r="G719" s="26"/>
      <c r="H719" s="26"/>
      <c r="I719" s="26"/>
      <c r="J719" s="26"/>
      <c r="K719" s="26"/>
      <c r="L719" s="26">
        <f t="shared" si="35"/>
        <v>0</v>
      </c>
      <c r="M719" s="26"/>
    </row>
    <row r="720" spans="1:13" hidden="1" x14ac:dyDescent="0.2">
      <c r="A720" s="58"/>
      <c r="D720" s="116"/>
      <c r="E720" s="26"/>
      <c r="F720" s="26"/>
      <c r="G720" s="26"/>
      <c r="H720" s="26"/>
      <c r="I720" s="26"/>
      <c r="J720" s="26"/>
      <c r="K720" s="26"/>
      <c r="L720" s="26">
        <f t="shared" si="35"/>
        <v>0</v>
      </c>
      <c r="M720" s="26"/>
    </row>
    <row r="721" spans="1:13" hidden="1" x14ac:dyDescent="0.2">
      <c r="A721" s="58"/>
      <c r="D721" s="116"/>
      <c r="E721" s="26"/>
      <c r="F721" s="26"/>
      <c r="G721" s="26"/>
      <c r="H721" s="26"/>
      <c r="I721" s="26"/>
      <c r="J721" s="26"/>
      <c r="K721" s="26"/>
      <c r="L721" s="26">
        <f t="shared" si="35"/>
        <v>0</v>
      </c>
      <c r="M721" s="26"/>
    </row>
    <row r="722" spans="1:13" hidden="1" x14ac:dyDescent="0.2">
      <c r="A722" s="58"/>
      <c r="D722" s="116"/>
      <c r="E722" s="26"/>
      <c r="F722" s="26"/>
      <c r="G722" s="26"/>
      <c r="H722" s="26"/>
      <c r="I722" s="26"/>
      <c r="J722" s="26"/>
      <c r="K722" s="26"/>
      <c r="L722" s="26">
        <f t="shared" si="35"/>
        <v>0</v>
      </c>
      <c r="M722" s="26"/>
    </row>
    <row r="723" spans="1:13" hidden="1" x14ac:dyDescent="0.2">
      <c r="A723" s="58"/>
      <c r="D723" s="116"/>
      <c r="E723" s="26"/>
      <c r="F723" s="26"/>
      <c r="G723" s="26"/>
      <c r="H723" s="26"/>
      <c r="I723" s="26"/>
      <c r="J723" s="26"/>
      <c r="K723" s="26"/>
      <c r="L723" s="26">
        <f t="shared" si="35"/>
        <v>0</v>
      </c>
      <c r="M723" s="26"/>
    </row>
    <row r="724" spans="1:13" hidden="1" x14ac:dyDescent="0.2">
      <c r="A724" s="58"/>
      <c r="D724" s="116"/>
      <c r="E724" s="26"/>
      <c r="F724" s="26"/>
      <c r="G724" s="26"/>
      <c r="H724" s="26"/>
      <c r="I724" s="26"/>
      <c r="J724" s="26"/>
      <c r="K724" s="26"/>
      <c r="L724" s="26">
        <f t="shared" si="35"/>
        <v>0</v>
      </c>
      <c r="M724" s="26"/>
    </row>
    <row r="725" spans="1:13" hidden="1" x14ac:dyDescent="0.2">
      <c r="A725" s="58"/>
      <c r="D725" s="116"/>
      <c r="E725" s="26"/>
      <c r="F725" s="26"/>
      <c r="G725" s="26"/>
      <c r="H725" s="26"/>
      <c r="I725" s="26"/>
      <c r="J725" s="26"/>
      <c r="K725" s="26"/>
      <c r="L725" s="26">
        <f t="shared" si="35"/>
        <v>0</v>
      </c>
      <c r="M725" s="26"/>
    </row>
    <row r="726" spans="1:13" hidden="1" x14ac:dyDescent="0.2">
      <c r="A726" s="58"/>
      <c r="D726" s="116"/>
      <c r="E726" s="26"/>
      <c r="F726" s="26"/>
      <c r="G726" s="26"/>
      <c r="H726" s="26"/>
      <c r="I726" s="26"/>
      <c r="J726" s="26"/>
      <c r="K726" s="26"/>
      <c r="L726" s="26">
        <f t="shared" si="35"/>
        <v>0</v>
      </c>
      <c r="M726" s="26"/>
    </row>
    <row r="727" spans="1:13" hidden="1" x14ac:dyDescent="0.2">
      <c r="A727" s="58"/>
      <c r="D727" s="116"/>
      <c r="E727" s="26"/>
      <c r="F727" s="26"/>
      <c r="G727" s="26"/>
      <c r="H727" s="26"/>
      <c r="I727" s="26"/>
      <c r="J727" s="26"/>
      <c r="K727" s="26"/>
      <c r="L727" s="26">
        <f t="shared" si="35"/>
        <v>0</v>
      </c>
      <c r="M727" s="26"/>
    </row>
    <row r="728" spans="1:13" hidden="1" x14ac:dyDescent="0.2">
      <c r="A728" s="58"/>
      <c r="D728" s="116"/>
      <c r="E728" s="26"/>
      <c r="F728" s="26"/>
      <c r="G728" s="26"/>
      <c r="H728" s="26"/>
      <c r="I728" s="26"/>
      <c r="J728" s="26"/>
      <c r="K728" s="26"/>
      <c r="L728" s="26">
        <f t="shared" si="35"/>
        <v>0</v>
      </c>
      <c r="M728" s="26"/>
    </row>
    <row r="729" spans="1:13" hidden="1" x14ac:dyDescent="0.2">
      <c r="A729" s="58"/>
      <c r="D729" s="116"/>
      <c r="E729" s="26"/>
      <c r="F729" s="26"/>
      <c r="G729" s="26"/>
      <c r="H729" s="26"/>
      <c r="I729" s="26"/>
      <c r="J729" s="26"/>
      <c r="K729" s="26"/>
      <c r="L729" s="26">
        <f t="shared" si="35"/>
        <v>0</v>
      </c>
      <c r="M729" s="26"/>
    </row>
    <row r="730" spans="1:13" hidden="1" x14ac:dyDescent="0.2">
      <c r="A730" s="58"/>
      <c r="D730" s="116"/>
      <c r="E730" s="26"/>
      <c r="F730" s="26"/>
      <c r="G730" s="26"/>
      <c r="H730" s="26"/>
      <c r="I730" s="26"/>
      <c r="J730" s="26"/>
      <c r="K730" s="26"/>
      <c r="L730" s="26">
        <f t="shared" si="35"/>
        <v>0</v>
      </c>
      <c r="M730" s="26"/>
    </row>
    <row r="731" spans="1:13" hidden="1" x14ac:dyDescent="0.2">
      <c r="A731" s="58"/>
      <c r="D731" s="116"/>
      <c r="E731" s="26"/>
      <c r="F731" s="26"/>
      <c r="G731" s="26"/>
      <c r="H731" s="26"/>
      <c r="I731" s="26"/>
      <c r="J731" s="26"/>
      <c r="K731" s="26"/>
      <c r="L731" s="26">
        <f t="shared" si="35"/>
        <v>0</v>
      </c>
      <c r="M731" s="26"/>
    </row>
    <row r="732" spans="1:13" hidden="1" x14ac:dyDescent="0.2">
      <c r="A732" s="58"/>
      <c r="D732" s="116"/>
      <c r="E732" s="26"/>
      <c r="F732" s="26"/>
      <c r="G732" s="26"/>
      <c r="H732" s="26"/>
      <c r="I732" s="26"/>
      <c r="J732" s="26"/>
      <c r="K732" s="26"/>
      <c r="L732" s="26">
        <f t="shared" si="35"/>
        <v>0</v>
      </c>
      <c r="M732" s="26"/>
    </row>
    <row r="733" spans="1:13" hidden="1" x14ac:dyDescent="0.2">
      <c r="A733" s="58"/>
      <c r="D733" s="116"/>
      <c r="E733" s="26"/>
      <c r="F733" s="26"/>
      <c r="G733" s="26"/>
      <c r="H733" s="26"/>
      <c r="I733" s="26"/>
      <c r="J733" s="26"/>
      <c r="K733" s="26"/>
      <c r="L733" s="26">
        <f t="shared" si="35"/>
        <v>0</v>
      </c>
      <c r="M733" s="26"/>
    </row>
    <row r="734" spans="1:13" hidden="1" x14ac:dyDescent="0.2">
      <c r="A734" s="58"/>
      <c r="D734" s="116"/>
      <c r="E734" s="26"/>
      <c r="F734" s="26"/>
      <c r="G734" s="26"/>
      <c r="H734" s="26"/>
      <c r="I734" s="26"/>
      <c r="J734" s="26"/>
      <c r="K734" s="26"/>
      <c r="L734" s="26">
        <f t="shared" si="35"/>
        <v>0</v>
      </c>
      <c r="M734" s="26"/>
    </row>
    <row r="735" spans="1:13" hidden="1" x14ac:dyDescent="0.2">
      <c r="A735" s="58"/>
      <c r="D735" s="116"/>
      <c r="E735" s="26"/>
      <c r="F735" s="26"/>
      <c r="G735" s="26"/>
      <c r="H735" s="26"/>
      <c r="I735" s="26"/>
      <c r="J735" s="26"/>
      <c r="K735" s="26"/>
      <c r="L735" s="26">
        <f t="shared" si="35"/>
        <v>0</v>
      </c>
      <c r="M735" s="26"/>
    </row>
    <row r="736" spans="1:13" hidden="1" x14ac:dyDescent="0.2">
      <c r="A736" s="58"/>
      <c r="D736" s="116"/>
      <c r="E736" s="26"/>
      <c r="F736" s="26"/>
      <c r="G736" s="26"/>
      <c r="H736" s="26"/>
      <c r="I736" s="26"/>
      <c r="J736" s="26"/>
      <c r="K736" s="26"/>
      <c r="L736" s="26">
        <f t="shared" si="35"/>
        <v>0</v>
      </c>
      <c r="M736" s="26"/>
    </row>
    <row r="737" spans="1:13" hidden="1" x14ac:dyDescent="0.2">
      <c r="A737" s="58"/>
      <c r="D737" s="116"/>
      <c r="E737" s="26"/>
      <c r="F737" s="26"/>
      <c r="G737" s="26"/>
      <c r="H737" s="26"/>
      <c r="I737" s="26"/>
      <c r="J737" s="26"/>
      <c r="K737" s="26"/>
      <c r="L737" s="26">
        <f t="shared" si="35"/>
        <v>0</v>
      </c>
      <c r="M737" s="26"/>
    </row>
    <row r="738" spans="1:13" hidden="1" x14ac:dyDescent="0.2">
      <c r="A738" s="58"/>
      <c r="D738" s="116"/>
      <c r="E738" s="26"/>
      <c r="F738" s="26"/>
      <c r="G738" s="26"/>
      <c r="H738" s="26"/>
      <c r="I738" s="26"/>
      <c r="J738" s="26"/>
      <c r="K738" s="26"/>
      <c r="L738" s="26">
        <f t="shared" si="35"/>
        <v>0</v>
      </c>
      <c r="M738" s="26"/>
    </row>
    <row r="739" spans="1:13" hidden="1" x14ac:dyDescent="0.2">
      <c r="A739" s="58"/>
      <c r="D739" s="116"/>
      <c r="E739" s="26"/>
      <c r="F739" s="26"/>
      <c r="G739" s="26"/>
      <c r="H739" s="26"/>
      <c r="I739" s="26"/>
      <c r="J739" s="26"/>
      <c r="K739" s="26"/>
      <c r="L739" s="26">
        <f t="shared" si="35"/>
        <v>0</v>
      </c>
      <c r="M739" s="26"/>
    </row>
    <row r="740" spans="1:13" hidden="1" x14ac:dyDescent="0.2">
      <c r="A740" s="58"/>
      <c r="D740" s="116"/>
      <c r="E740" s="26"/>
      <c r="F740" s="26"/>
      <c r="G740" s="26"/>
      <c r="H740" s="26"/>
      <c r="I740" s="26"/>
      <c r="J740" s="26"/>
      <c r="K740" s="26"/>
      <c r="L740" s="26">
        <f t="shared" si="35"/>
        <v>0</v>
      </c>
      <c r="M740" s="26"/>
    </row>
    <row r="741" spans="1:13" hidden="1" x14ac:dyDescent="0.2">
      <c r="A741" s="58"/>
      <c r="D741" s="116"/>
      <c r="E741" s="26"/>
      <c r="F741" s="26"/>
      <c r="G741" s="26"/>
      <c r="H741" s="26"/>
      <c r="I741" s="26"/>
      <c r="J741" s="26"/>
      <c r="K741" s="26"/>
      <c r="L741" s="26">
        <f t="shared" si="35"/>
        <v>0</v>
      </c>
      <c r="M741" s="26"/>
    </row>
    <row r="742" spans="1:13" hidden="1" x14ac:dyDescent="0.2">
      <c r="A742" s="58"/>
      <c r="D742" s="116"/>
      <c r="E742" s="26"/>
      <c r="F742" s="26"/>
      <c r="G742" s="26"/>
      <c r="H742" s="26"/>
      <c r="I742" s="26"/>
      <c r="J742" s="26"/>
      <c r="K742" s="26"/>
      <c r="L742" s="26">
        <f t="shared" si="35"/>
        <v>0</v>
      </c>
      <c r="M742" s="26"/>
    </row>
    <row r="743" spans="1:13" hidden="1" x14ac:dyDescent="0.2">
      <c r="A743" s="58"/>
      <c r="D743" s="116"/>
      <c r="E743" s="26"/>
      <c r="F743" s="26"/>
      <c r="G743" s="26"/>
      <c r="H743" s="26"/>
      <c r="I743" s="26"/>
      <c r="J743" s="26"/>
      <c r="K743" s="26"/>
      <c r="L743" s="26">
        <f t="shared" si="35"/>
        <v>0</v>
      </c>
      <c r="M743" s="26"/>
    </row>
    <row r="744" spans="1:13" hidden="1" x14ac:dyDescent="0.2">
      <c r="A744" s="58"/>
      <c r="D744" s="116"/>
      <c r="E744" s="26"/>
      <c r="F744" s="26"/>
      <c r="G744" s="26"/>
      <c r="H744" s="26"/>
      <c r="I744" s="26"/>
      <c r="J744" s="26"/>
      <c r="K744" s="26"/>
      <c r="L744" s="26">
        <f t="shared" si="35"/>
        <v>0</v>
      </c>
      <c r="M744" s="26"/>
    </row>
    <row r="745" spans="1:13" hidden="1" x14ac:dyDescent="0.2">
      <c r="A745" s="58"/>
      <c r="D745" s="116"/>
      <c r="E745" s="26"/>
      <c r="F745" s="26"/>
      <c r="G745" s="26"/>
      <c r="H745" s="26"/>
      <c r="I745" s="26"/>
      <c r="J745" s="26"/>
      <c r="K745" s="26"/>
      <c r="L745" s="26">
        <f t="shared" si="35"/>
        <v>0</v>
      </c>
      <c r="M745" s="26"/>
    </row>
    <row r="746" spans="1:13" hidden="1" x14ac:dyDescent="0.2">
      <c r="A746" s="58"/>
      <c r="D746" s="116"/>
      <c r="E746" s="26"/>
      <c r="F746" s="26"/>
      <c r="G746" s="26"/>
      <c r="H746" s="26"/>
      <c r="I746" s="26"/>
      <c r="J746" s="26"/>
      <c r="K746" s="26"/>
      <c r="L746" s="26">
        <f t="shared" si="35"/>
        <v>0</v>
      </c>
      <c r="M746" s="26"/>
    </row>
    <row r="747" spans="1:13" hidden="1" x14ac:dyDescent="0.2">
      <c r="A747" s="58"/>
      <c r="D747" s="116"/>
      <c r="E747" s="26"/>
      <c r="F747" s="26"/>
      <c r="G747" s="26"/>
      <c r="H747" s="26"/>
      <c r="I747" s="26"/>
      <c r="J747" s="26"/>
      <c r="K747" s="26"/>
      <c r="L747" s="26">
        <f t="shared" si="35"/>
        <v>0</v>
      </c>
      <c r="M747" s="26"/>
    </row>
    <row r="748" spans="1:13" hidden="1" x14ac:dyDescent="0.2">
      <c r="A748" s="58"/>
      <c r="D748" s="116"/>
      <c r="E748" s="26"/>
      <c r="F748" s="26"/>
      <c r="G748" s="26"/>
      <c r="H748" s="26"/>
      <c r="I748" s="26"/>
      <c r="J748" s="26"/>
      <c r="K748" s="26"/>
      <c r="L748" s="26">
        <f t="shared" si="35"/>
        <v>0</v>
      </c>
      <c r="M748" s="26"/>
    </row>
    <row r="749" spans="1:13" hidden="1" x14ac:dyDescent="0.2">
      <c r="A749" s="58"/>
      <c r="D749" s="116"/>
      <c r="E749" s="26"/>
      <c r="F749" s="26"/>
      <c r="G749" s="26"/>
      <c r="H749" s="26"/>
      <c r="I749" s="26"/>
      <c r="J749" s="26"/>
      <c r="K749" s="26"/>
      <c r="L749" s="26">
        <f t="shared" si="35"/>
        <v>0</v>
      </c>
      <c r="M749" s="26"/>
    </row>
    <row r="750" spans="1:13" hidden="1" x14ac:dyDescent="0.2">
      <c r="A750" s="58"/>
      <c r="D750" s="116"/>
      <c r="E750" s="26"/>
      <c r="F750" s="26"/>
      <c r="G750" s="26"/>
      <c r="H750" s="26"/>
      <c r="I750" s="26"/>
      <c r="J750" s="26"/>
      <c r="K750" s="26"/>
      <c r="L750" s="26">
        <f t="shared" si="35"/>
        <v>0</v>
      </c>
      <c r="M750" s="26"/>
    </row>
    <row r="751" spans="1:13" hidden="1" x14ac:dyDescent="0.2">
      <c r="A751" s="58"/>
      <c r="D751" s="116"/>
      <c r="E751" s="26"/>
      <c r="F751" s="26"/>
      <c r="G751" s="26"/>
      <c r="H751" s="26"/>
      <c r="I751" s="26"/>
      <c r="J751" s="26"/>
      <c r="K751" s="26"/>
      <c r="L751" s="26">
        <f t="shared" si="35"/>
        <v>0</v>
      </c>
      <c r="M751" s="26"/>
    </row>
    <row r="752" spans="1:13" hidden="1" x14ac:dyDescent="0.2">
      <c r="A752" s="58"/>
      <c r="D752" s="116"/>
      <c r="E752" s="26"/>
      <c r="F752" s="26"/>
      <c r="G752" s="26"/>
      <c r="H752" s="26"/>
      <c r="I752" s="26"/>
      <c r="J752" s="26"/>
      <c r="K752" s="26"/>
      <c r="L752" s="26">
        <f t="shared" si="35"/>
        <v>0</v>
      </c>
      <c r="M752" s="26"/>
    </row>
    <row r="753" spans="1:13" hidden="1" x14ac:dyDescent="0.2">
      <c r="A753" s="58"/>
      <c r="D753" s="116"/>
      <c r="E753" s="26"/>
      <c r="F753" s="26"/>
      <c r="G753" s="26"/>
      <c r="H753" s="26"/>
      <c r="I753" s="26"/>
      <c r="J753" s="26"/>
      <c r="K753" s="26"/>
      <c r="L753" s="26">
        <f t="shared" si="35"/>
        <v>0</v>
      </c>
      <c r="M753" s="26"/>
    </row>
    <row r="754" spans="1:13" hidden="1" x14ac:dyDescent="0.2">
      <c r="A754" s="58"/>
      <c r="D754" s="116"/>
      <c r="E754" s="26"/>
      <c r="F754" s="26"/>
      <c r="G754" s="26"/>
      <c r="H754" s="26"/>
      <c r="I754" s="26"/>
      <c r="J754" s="26"/>
      <c r="K754" s="26"/>
      <c r="L754" s="26">
        <f t="shared" si="35"/>
        <v>0</v>
      </c>
      <c r="M754" s="26"/>
    </row>
    <row r="755" spans="1:13" hidden="1" x14ac:dyDescent="0.2">
      <c r="A755" s="58"/>
      <c r="D755" s="116"/>
      <c r="E755" s="26"/>
      <c r="F755" s="26"/>
      <c r="G755" s="26"/>
      <c r="H755" s="26"/>
      <c r="I755" s="26"/>
      <c r="J755" s="26"/>
      <c r="K755" s="26"/>
      <c r="L755" s="26">
        <f t="shared" si="35"/>
        <v>0</v>
      </c>
      <c r="M755" s="26"/>
    </row>
    <row r="756" spans="1:13" hidden="1" x14ac:dyDescent="0.2">
      <c r="A756" s="58"/>
      <c r="D756" s="116"/>
      <c r="E756" s="26"/>
      <c r="F756" s="26"/>
      <c r="G756" s="26"/>
      <c r="H756" s="26"/>
      <c r="I756" s="26"/>
      <c r="J756" s="26"/>
      <c r="K756" s="26"/>
      <c r="L756" s="26">
        <f t="shared" si="35"/>
        <v>0</v>
      </c>
      <c r="M756" s="26"/>
    </row>
    <row r="757" spans="1:13" hidden="1" x14ac:dyDescent="0.2">
      <c r="A757" s="58"/>
      <c r="D757" s="116"/>
      <c r="E757" s="26"/>
      <c r="F757" s="26"/>
      <c r="G757" s="26"/>
      <c r="H757" s="26"/>
      <c r="I757" s="26"/>
      <c r="J757" s="26"/>
      <c r="K757" s="26"/>
      <c r="L757" s="26">
        <f t="shared" si="35"/>
        <v>0</v>
      </c>
      <c r="M757" s="26"/>
    </row>
    <row r="758" spans="1:13" hidden="1" x14ac:dyDescent="0.2">
      <c r="A758" s="58"/>
      <c r="D758" s="116"/>
      <c r="E758" s="26"/>
      <c r="F758" s="26"/>
      <c r="G758" s="26"/>
      <c r="H758" s="26"/>
      <c r="I758" s="26"/>
      <c r="J758" s="26"/>
      <c r="K758" s="26"/>
      <c r="L758" s="26">
        <f t="shared" si="35"/>
        <v>0</v>
      </c>
      <c r="M758" s="26"/>
    </row>
    <row r="759" spans="1:13" hidden="1" x14ac:dyDescent="0.2">
      <c r="A759" s="58"/>
      <c r="D759" s="116"/>
      <c r="E759" s="26"/>
      <c r="F759" s="26"/>
      <c r="G759" s="26"/>
      <c r="H759" s="26"/>
      <c r="I759" s="26"/>
      <c r="J759" s="26"/>
      <c r="K759" s="26"/>
      <c r="L759" s="26">
        <f t="shared" si="35"/>
        <v>0</v>
      </c>
      <c r="M759" s="26"/>
    </row>
    <row r="760" spans="1:13" hidden="1" x14ac:dyDescent="0.2">
      <c r="A760" s="58"/>
      <c r="D760" s="116"/>
      <c r="E760" s="26"/>
      <c r="F760" s="26"/>
      <c r="G760" s="26"/>
      <c r="H760" s="26"/>
      <c r="I760" s="26"/>
      <c r="J760" s="26"/>
      <c r="K760" s="26"/>
      <c r="L760" s="26">
        <f t="shared" si="35"/>
        <v>0</v>
      </c>
      <c r="M760" s="26"/>
    </row>
    <row r="761" spans="1:13" hidden="1" x14ac:dyDescent="0.2">
      <c r="A761" s="58"/>
      <c r="D761" s="116"/>
      <c r="E761" s="26"/>
      <c r="F761" s="26"/>
      <c r="G761" s="26"/>
      <c r="H761" s="26"/>
      <c r="I761" s="26"/>
      <c r="J761" s="26"/>
      <c r="K761" s="26"/>
      <c r="L761" s="26">
        <f t="shared" si="35"/>
        <v>0</v>
      </c>
      <c r="M761" s="26"/>
    </row>
    <row r="762" spans="1:13" hidden="1" x14ac:dyDescent="0.2">
      <c r="A762" s="58"/>
      <c r="D762" s="116"/>
      <c r="E762" s="26"/>
      <c r="F762" s="26"/>
      <c r="G762" s="26"/>
      <c r="H762" s="26"/>
      <c r="I762" s="26"/>
      <c r="J762" s="26"/>
      <c r="K762" s="26"/>
      <c r="L762" s="26">
        <f t="shared" si="35"/>
        <v>0</v>
      </c>
      <c r="M762" s="26"/>
    </row>
    <row r="763" spans="1:13" hidden="1" x14ac:dyDescent="0.2">
      <c r="A763" s="58"/>
      <c r="D763" s="116"/>
      <c r="E763" s="26"/>
      <c r="F763" s="26"/>
      <c r="G763" s="26"/>
      <c r="H763" s="26"/>
      <c r="I763" s="26"/>
      <c r="J763" s="26"/>
      <c r="K763" s="26"/>
      <c r="L763" s="26">
        <f t="shared" si="35"/>
        <v>0</v>
      </c>
      <c r="M763" s="26"/>
    </row>
    <row r="764" spans="1:13" hidden="1" x14ac:dyDescent="0.2">
      <c r="A764" s="58"/>
      <c r="D764" s="116"/>
      <c r="E764" s="26"/>
      <c r="F764" s="26"/>
      <c r="G764" s="26"/>
      <c r="H764" s="26"/>
      <c r="I764" s="26"/>
      <c r="J764" s="26"/>
      <c r="K764" s="26"/>
      <c r="L764" s="26">
        <f t="shared" si="35"/>
        <v>0</v>
      </c>
      <c r="M764" s="26"/>
    </row>
    <row r="765" spans="1:13" hidden="1" x14ac:dyDescent="0.2">
      <c r="A765" s="58"/>
      <c r="D765" s="116"/>
      <c r="E765" s="26"/>
      <c r="F765" s="26"/>
      <c r="G765" s="26"/>
      <c r="H765" s="26"/>
      <c r="I765" s="26"/>
      <c r="J765" s="26"/>
      <c r="K765" s="26"/>
      <c r="L765" s="26">
        <f t="shared" si="35"/>
        <v>0</v>
      </c>
      <c r="M765" s="26"/>
    </row>
    <row r="766" spans="1:13" hidden="1" x14ac:dyDescent="0.2">
      <c r="A766" s="58"/>
      <c r="D766" s="116"/>
      <c r="E766" s="26"/>
      <c r="F766" s="26"/>
      <c r="G766" s="26"/>
      <c r="H766" s="26"/>
      <c r="I766" s="26"/>
      <c r="J766" s="26"/>
      <c r="K766" s="26"/>
      <c r="L766" s="26">
        <f t="shared" si="35"/>
        <v>0</v>
      </c>
      <c r="M766" s="26"/>
    </row>
    <row r="767" spans="1:13" hidden="1" x14ac:dyDescent="0.2">
      <c r="A767" s="58"/>
      <c r="D767" s="116"/>
      <c r="E767" s="26"/>
      <c r="F767" s="26"/>
      <c r="G767" s="26"/>
      <c r="H767" s="26"/>
      <c r="I767" s="26"/>
      <c r="J767" s="26"/>
      <c r="K767" s="26"/>
      <c r="L767" s="26">
        <f t="shared" si="35"/>
        <v>0</v>
      </c>
      <c r="M767" s="26"/>
    </row>
    <row r="768" spans="1:13" hidden="1" x14ac:dyDescent="0.2">
      <c r="A768" s="58"/>
      <c r="D768" s="116"/>
      <c r="E768" s="26"/>
      <c r="F768" s="26"/>
      <c r="G768" s="26"/>
      <c r="H768" s="26"/>
      <c r="I768" s="26"/>
      <c r="J768" s="26"/>
      <c r="K768" s="26"/>
      <c r="L768" s="26">
        <f t="shared" si="35"/>
        <v>0</v>
      </c>
      <c r="M768" s="26"/>
    </row>
    <row r="769" spans="1:13" hidden="1" x14ac:dyDescent="0.2">
      <c r="A769" s="58"/>
      <c r="D769" s="116"/>
      <c r="E769" s="26"/>
      <c r="F769" s="26"/>
      <c r="G769" s="26"/>
      <c r="H769" s="26"/>
      <c r="I769" s="26"/>
      <c r="J769" s="26"/>
      <c r="K769" s="26"/>
      <c r="L769" s="26">
        <f t="shared" si="35"/>
        <v>0</v>
      </c>
      <c r="M769" s="26"/>
    </row>
    <row r="770" spans="1:13" hidden="1" x14ac:dyDescent="0.2">
      <c r="A770" s="58"/>
      <c r="D770" s="116"/>
      <c r="E770" s="26"/>
      <c r="F770" s="26"/>
      <c r="G770" s="26"/>
      <c r="H770" s="26"/>
      <c r="I770" s="26"/>
      <c r="J770" s="26"/>
      <c r="K770" s="26"/>
      <c r="L770" s="26">
        <f t="shared" si="35"/>
        <v>0</v>
      </c>
      <c r="M770" s="26"/>
    </row>
    <row r="771" spans="1:13" hidden="1" x14ac:dyDescent="0.2">
      <c r="A771" s="58"/>
      <c r="D771" s="116"/>
      <c r="E771" s="26"/>
      <c r="F771" s="26"/>
      <c r="G771" s="26"/>
      <c r="H771" s="26"/>
      <c r="I771" s="26"/>
      <c r="J771" s="26"/>
      <c r="K771" s="26"/>
      <c r="L771" s="26">
        <f t="shared" si="35"/>
        <v>0</v>
      </c>
      <c r="M771" s="26"/>
    </row>
    <row r="772" spans="1:13" hidden="1" x14ac:dyDescent="0.2">
      <c r="A772" s="58"/>
      <c r="D772" s="116"/>
      <c r="E772" s="26"/>
      <c r="F772" s="26"/>
      <c r="G772" s="26"/>
      <c r="H772" s="26"/>
      <c r="I772" s="26"/>
      <c r="J772" s="26"/>
      <c r="K772" s="26"/>
      <c r="L772" s="26">
        <f t="shared" si="35"/>
        <v>0</v>
      </c>
      <c r="M772" s="26"/>
    </row>
    <row r="773" spans="1:13" hidden="1" x14ac:dyDescent="0.2">
      <c r="A773" s="58"/>
      <c r="D773" s="116"/>
      <c r="E773" s="26"/>
      <c r="F773" s="26"/>
      <c r="G773" s="26"/>
      <c r="H773" s="26"/>
      <c r="I773" s="26"/>
      <c r="J773" s="26"/>
      <c r="K773" s="26"/>
      <c r="L773" s="26">
        <f t="shared" si="35"/>
        <v>0</v>
      </c>
      <c r="M773" s="26"/>
    </row>
    <row r="774" spans="1:13" hidden="1" x14ac:dyDescent="0.2">
      <c r="A774" s="58"/>
      <c r="D774" s="116"/>
      <c r="E774" s="26"/>
      <c r="F774" s="26"/>
      <c r="G774" s="26"/>
      <c r="H774" s="26"/>
      <c r="I774" s="26"/>
      <c r="J774" s="26"/>
      <c r="K774" s="26"/>
      <c r="L774" s="26">
        <f t="shared" si="35"/>
        <v>0</v>
      </c>
      <c r="M774" s="26"/>
    </row>
    <row r="775" spans="1:13" hidden="1" x14ac:dyDescent="0.2">
      <c r="A775" s="58"/>
      <c r="D775" s="116"/>
      <c r="E775" s="26"/>
      <c r="F775" s="26"/>
      <c r="G775" s="26"/>
      <c r="H775" s="26"/>
      <c r="I775" s="26"/>
      <c r="J775" s="26"/>
      <c r="K775" s="26"/>
      <c r="L775" s="26">
        <f t="shared" si="35"/>
        <v>0</v>
      </c>
      <c r="M775" s="26"/>
    </row>
    <row r="776" spans="1:13" hidden="1" x14ac:dyDescent="0.2">
      <c r="A776" s="58"/>
      <c r="D776" s="116"/>
      <c r="E776" s="26"/>
      <c r="F776" s="26"/>
      <c r="G776" s="26"/>
      <c r="H776" s="26"/>
      <c r="I776" s="26"/>
      <c r="J776" s="26"/>
      <c r="K776" s="26"/>
      <c r="L776" s="26">
        <f t="shared" si="35"/>
        <v>0</v>
      </c>
      <c r="M776" s="26"/>
    </row>
    <row r="777" spans="1:13" hidden="1" x14ac:dyDescent="0.2">
      <c r="A777" s="58"/>
      <c r="D777" s="116"/>
      <c r="E777" s="26"/>
      <c r="F777" s="26"/>
      <c r="G777" s="26"/>
      <c r="H777" s="26"/>
      <c r="I777" s="26"/>
      <c r="J777" s="26"/>
      <c r="K777" s="26"/>
      <c r="L777" s="26">
        <f t="shared" si="35"/>
        <v>0</v>
      </c>
      <c r="M777" s="26"/>
    </row>
    <row r="778" spans="1:13" hidden="1" x14ac:dyDescent="0.2">
      <c r="A778" s="58"/>
      <c r="D778" s="116"/>
      <c r="E778" s="26"/>
      <c r="F778" s="26"/>
      <c r="G778" s="26"/>
      <c r="H778" s="26"/>
      <c r="I778" s="26"/>
      <c r="J778" s="26"/>
      <c r="K778" s="26"/>
      <c r="L778" s="26">
        <f t="shared" si="35"/>
        <v>0</v>
      </c>
      <c r="M778" s="26"/>
    </row>
    <row r="779" spans="1:13" hidden="1" x14ac:dyDescent="0.2">
      <c r="A779" s="58"/>
      <c r="D779" s="116"/>
      <c r="E779" s="26"/>
      <c r="F779" s="26"/>
      <c r="G779" s="26"/>
      <c r="H779" s="26"/>
      <c r="I779" s="26"/>
      <c r="J779" s="26"/>
      <c r="K779" s="26"/>
      <c r="L779" s="26">
        <f t="shared" si="35"/>
        <v>0</v>
      </c>
      <c r="M779" s="26"/>
    </row>
    <row r="780" spans="1:13" hidden="1" x14ac:dyDescent="0.2">
      <c r="A780" s="58"/>
      <c r="D780" s="116"/>
      <c r="E780" s="26"/>
      <c r="F780" s="26"/>
      <c r="G780" s="26"/>
      <c r="H780" s="26"/>
      <c r="I780" s="26"/>
      <c r="J780" s="26"/>
      <c r="K780" s="26"/>
      <c r="L780" s="26">
        <f t="shared" ref="L780:L843" si="36">SUM(D780:K780)</f>
        <v>0</v>
      </c>
      <c r="M780" s="26"/>
    </row>
    <row r="781" spans="1:13" hidden="1" x14ac:dyDescent="0.2">
      <c r="A781" s="58"/>
      <c r="D781" s="116"/>
      <c r="E781" s="26"/>
      <c r="F781" s="26"/>
      <c r="G781" s="26"/>
      <c r="H781" s="26"/>
      <c r="I781" s="26"/>
      <c r="J781" s="26"/>
      <c r="K781" s="26"/>
      <c r="L781" s="26">
        <f t="shared" si="36"/>
        <v>0</v>
      </c>
      <c r="M781" s="26"/>
    </row>
    <row r="782" spans="1:13" hidden="1" x14ac:dyDescent="0.2">
      <c r="A782" s="58"/>
      <c r="D782" s="116"/>
      <c r="E782" s="26"/>
      <c r="F782" s="26"/>
      <c r="G782" s="26"/>
      <c r="H782" s="26"/>
      <c r="I782" s="26"/>
      <c r="J782" s="26"/>
      <c r="K782" s="26"/>
      <c r="L782" s="26">
        <f t="shared" si="36"/>
        <v>0</v>
      </c>
      <c r="M782" s="26"/>
    </row>
    <row r="783" spans="1:13" hidden="1" x14ac:dyDescent="0.2">
      <c r="A783" s="58"/>
      <c r="D783" s="116"/>
      <c r="E783" s="26"/>
      <c r="F783" s="26"/>
      <c r="G783" s="26"/>
      <c r="H783" s="26"/>
      <c r="I783" s="26"/>
      <c r="J783" s="26"/>
      <c r="K783" s="26"/>
      <c r="L783" s="26">
        <f t="shared" si="36"/>
        <v>0</v>
      </c>
      <c r="M783" s="26"/>
    </row>
    <row r="784" spans="1:13" hidden="1" x14ac:dyDescent="0.2">
      <c r="A784" s="58"/>
      <c r="D784" s="116"/>
      <c r="E784" s="26"/>
      <c r="F784" s="26"/>
      <c r="G784" s="26"/>
      <c r="H784" s="26"/>
      <c r="I784" s="26"/>
      <c r="J784" s="26"/>
      <c r="K784" s="26"/>
      <c r="L784" s="26">
        <f t="shared" si="36"/>
        <v>0</v>
      </c>
      <c r="M784" s="26"/>
    </row>
    <row r="785" spans="1:13" hidden="1" x14ac:dyDescent="0.2">
      <c r="A785" s="58"/>
      <c r="D785" s="116"/>
      <c r="E785" s="26"/>
      <c r="F785" s="26"/>
      <c r="G785" s="26"/>
      <c r="H785" s="26"/>
      <c r="I785" s="26"/>
      <c r="J785" s="26"/>
      <c r="K785" s="26"/>
      <c r="L785" s="26">
        <f t="shared" si="36"/>
        <v>0</v>
      </c>
      <c r="M785" s="26"/>
    </row>
    <row r="786" spans="1:13" hidden="1" x14ac:dyDescent="0.2">
      <c r="A786" s="58"/>
      <c r="D786" s="116"/>
      <c r="E786" s="26"/>
      <c r="F786" s="26"/>
      <c r="G786" s="26"/>
      <c r="H786" s="26"/>
      <c r="I786" s="26"/>
      <c r="J786" s="26"/>
      <c r="K786" s="26"/>
      <c r="L786" s="26">
        <f t="shared" si="36"/>
        <v>0</v>
      </c>
      <c r="M786" s="26"/>
    </row>
    <row r="787" spans="1:13" hidden="1" x14ac:dyDescent="0.2">
      <c r="A787" s="58"/>
      <c r="D787" s="116"/>
      <c r="E787" s="26"/>
      <c r="F787" s="26"/>
      <c r="G787" s="26"/>
      <c r="H787" s="26"/>
      <c r="I787" s="26"/>
      <c r="J787" s="26"/>
      <c r="K787" s="26"/>
      <c r="L787" s="26">
        <f t="shared" si="36"/>
        <v>0</v>
      </c>
      <c r="M787" s="26"/>
    </row>
    <row r="788" spans="1:13" hidden="1" x14ac:dyDescent="0.2">
      <c r="A788" s="58"/>
      <c r="D788" s="116"/>
      <c r="E788" s="26"/>
      <c r="F788" s="26"/>
      <c r="G788" s="26"/>
      <c r="H788" s="26"/>
      <c r="I788" s="26"/>
      <c r="J788" s="26"/>
      <c r="K788" s="26"/>
      <c r="L788" s="26">
        <f t="shared" si="36"/>
        <v>0</v>
      </c>
      <c r="M788" s="26"/>
    </row>
    <row r="789" spans="1:13" hidden="1" x14ac:dyDescent="0.2">
      <c r="A789" s="58"/>
      <c r="D789" s="116"/>
      <c r="E789" s="26"/>
      <c r="F789" s="26"/>
      <c r="G789" s="26"/>
      <c r="H789" s="26"/>
      <c r="I789" s="26"/>
      <c r="J789" s="26"/>
      <c r="K789" s="26"/>
      <c r="L789" s="26">
        <f t="shared" si="36"/>
        <v>0</v>
      </c>
      <c r="M789" s="26"/>
    </row>
    <row r="790" spans="1:13" hidden="1" x14ac:dyDescent="0.2">
      <c r="A790" s="58"/>
      <c r="D790" s="116"/>
      <c r="E790" s="26"/>
      <c r="F790" s="26"/>
      <c r="G790" s="26"/>
      <c r="H790" s="26"/>
      <c r="I790" s="26"/>
      <c r="J790" s="26"/>
      <c r="K790" s="26"/>
      <c r="L790" s="26">
        <f t="shared" si="36"/>
        <v>0</v>
      </c>
      <c r="M790" s="26"/>
    </row>
    <row r="791" spans="1:13" hidden="1" x14ac:dyDescent="0.2">
      <c r="A791" s="58"/>
      <c r="D791" s="116"/>
      <c r="E791" s="26"/>
      <c r="F791" s="26"/>
      <c r="G791" s="26"/>
      <c r="H791" s="26"/>
      <c r="I791" s="26"/>
      <c r="J791" s="26"/>
      <c r="K791" s="26"/>
      <c r="L791" s="26">
        <f t="shared" si="36"/>
        <v>0</v>
      </c>
      <c r="M791" s="26"/>
    </row>
    <row r="792" spans="1:13" hidden="1" x14ac:dyDescent="0.2">
      <c r="A792" s="58"/>
      <c r="D792" s="116"/>
      <c r="E792" s="26"/>
      <c r="F792" s="26"/>
      <c r="G792" s="26"/>
      <c r="H792" s="26"/>
      <c r="I792" s="26"/>
      <c r="J792" s="26"/>
      <c r="K792" s="26"/>
      <c r="L792" s="26">
        <f t="shared" si="36"/>
        <v>0</v>
      </c>
      <c r="M792" s="26"/>
    </row>
    <row r="793" spans="1:13" hidden="1" x14ac:dyDescent="0.2">
      <c r="A793" s="58"/>
      <c r="D793" s="116"/>
      <c r="E793" s="26"/>
      <c r="F793" s="26"/>
      <c r="G793" s="26"/>
      <c r="H793" s="26"/>
      <c r="I793" s="26"/>
      <c r="J793" s="26"/>
      <c r="K793" s="26"/>
      <c r="L793" s="26">
        <f t="shared" si="36"/>
        <v>0</v>
      </c>
      <c r="M793" s="26"/>
    </row>
    <row r="794" spans="1:13" hidden="1" x14ac:dyDescent="0.2">
      <c r="A794" s="58"/>
      <c r="D794" s="116"/>
      <c r="E794" s="26"/>
      <c r="F794" s="26"/>
      <c r="G794" s="26"/>
      <c r="H794" s="26"/>
      <c r="I794" s="26"/>
      <c r="J794" s="26"/>
      <c r="K794" s="26"/>
      <c r="L794" s="26">
        <f t="shared" si="36"/>
        <v>0</v>
      </c>
      <c r="M794" s="26"/>
    </row>
    <row r="795" spans="1:13" hidden="1" x14ac:dyDescent="0.2">
      <c r="A795" s="58"/>
      <c r="D795" s="116"/>
      <c r="E795" s="26"/>
      <c r="F795" s="26"/>
      <c r="G795" s="26"/>
      <c r="H795" s="26"/>
      <c r="I795" s="26"/>
      <c r="J795" s="26"/>
      <c r="K795" s="26"/>
      <c r="L795" s="26">
        <f t="shared" si="36"/>
        <v>0</v>
      </c>
      <c r="M795" s="26"/>
    </row>
    <row r="796" spans="1:13" hidden="1" x14ac:dyDescent="0.2">
      <c r="A796" s="58"/>
      <c r="D796" s="116"/>
      <c r="E796" s="26"/>
      <c r="F796" s="26"/>
      <c r="G796" s="26"/>
      <c r="H796" s="26"/>
      <c r="I796" s="26"/>
      <c r="J796" s="26"/>
      <c r="K796" s="26"/>
      <c r="L796" s="26">
        <f t="shared" si="36"/>
        <v>0</v>
      </c>
      <c r="M796" s="26"/>
    </row>
    <row r="797" spans="1:13" hidden="1" x14ac:dyDescent="0.2">
      <c r="A797" s="58"/>
      <c r="D797" s="116"/>
      <c r="E797" s="26"/>
      <c r="F797" s="26"/>
      <c r="G797" s="26"/>
      <c r="H797" s="26"/>
      <c r="I797" s="26"/>
      <c r="J797" s="26"/>
      <c r="K797" s="26"/>
      <c r="L797" s="26">
        <f t="shared" si="36"/>
        <v>0</v>
      </c>
      <c r="M797" s="26"/>
    </row>
    <row r="798" spans="1:13" hidden="1" x14ac:dyDescent="0.2">
      <c r="A798" s="58"/>
      <c r="D798" s="116"/>
      <c r="E798" s="26"/>
      <c r="F798" s="26"/>
      <c r="G798" s="26"/>
      <c r="H798" s="26"/>
      <c r="I798" s="26"/>
      <c r="J798" s="26"/>
      <c r="K798" s="26"/>
      <c r="L798" s="26">
        <f t="shared" si="36"/>
        <v>0</v>
      </c>
      <c r="M798" s="26"/>
    </row>
    <row r="799" spans="1:13" hidden="1" x14ac:dyDescent="0.2">
      <c r="A799" s="58"/>
      <c r="D799" s="116"/>
      <c r="E799" s="26"/>
      <c r="F799" s="26"/>
      <c r="G799" s="26"/>
      <c r="H799" s="26"/>
      <c r="I799" s="26"/>
      <c r="J799" s="26"/>
      <c r="K799" s="26"/>
      <c r="L799" s="26">
        <f t="shared" si="36"/>
        <v>0</v>
      </c>
      <c r="M799" s="26"/>
    </row>
    <row r="800" spans="1:13" hidden="1" x14ac:dyDescent="0.2">
      <c r="A800" s="58"/>
      <c r="D800" s="116"/>
      <c r="E800" s="26"/>
      <c r="F800" s="26"/>
      <c r="G800" s="26"/>
      <c r="H800" s="26"/>
      <c r="I800" s="26"/>
      <c r="J800" s="26"/>
      <c r="K800" s="26"/>
      <c r="L800" s="26">
        <f t="shared" si="36"/>
        <v>0</v>
      </c>
      <c r="M800" s="26"/>
    </row>
    <row r="801" spans="1:13" hidden="1" x14ac:dyDescent="0.2">
      <c r="A801" s="58"/>
      <c r="D801" s="116"/>
      <c r="E801" s="26"/>
      <c r="F801" s="26"/>
      <c r="G801" s="26"/>
      <c r="H801" s="26"/>
      <c r="I801" s="26"/>
      <c r="J801" s="26"/>
      <c r="K801" s="26"/>
      <c r="L801" s="26">
        <f t="shared" si="36"/>
        <v>0</v>
      </c>
      <c r="M801" s="26"/>
    </row>
    <row r="802" spans="1:13" hidden="1" x14ac:dyDescent="0.2">
      <c r="A802" s="58"/>
      <c r="D802" s="116"/>
      <c r="E802" s="26"/>
      <c r="F802" s="26"/>
      <c r="G802" s="26"/>
      <c r="H802" s="26"/>
      <c r="I802" s="26"/>
      <c r="J802" s="26"/>
      <c r="K802" s="26"/>
      <c r="L802" s="26">
        <f t="shared" si="36"/>
        <v>0</v>
      </c>
      <c r="M802" s="26"/>
    </row>
    <row r="803" spans="1:13" hidden="1" x14ac:dyDescent="0.2">
      <c r="A803" s="58"/>
      <c r="D803" s="116"/>
      <c r="E803" s="26"/>
      <c r="F803" s="26"/>
      <c r="G803" s="26"/>
      <c r="H803" s="26"/>
      <c r="I803" s="26"/>
      <c r="J803" s="26"/>
      <c r="K803" s="26"/>
      <c r="L803" s="26">
        <f t="shared" si="36"/>
        <v>0</v>
      </c>
      <c r="M803" s="26"/>
    </row>
    <row r="804" spans="1:13" hidden="1" x14ac:dyDescent="0.2">
      <c r="A804" s="58"/>
      <c r="D804" s="116"/>
      <c r="E804" s="26"/>
      <c r="F804" s="26"/>
      <c r="G804" s="26"/>
      <c r="H804" s="26"/>
      <c r="I804" s="26"/>
      <c r="J804" s="26"/>
      <c r="K804" s="26"/>
      <c r="L804" s="26">
        <f t="shared" si="36"/>
        <v>0</v>
      </c>
      <c r="M804" s="26"/>
    </row>
    <row r="805" spans="1:13" hidden="1" x14ac:dyDescent="0.2">
      <c r="A805" s="58"/>
      <c r="D805" s="116"/>
      <c r="E805" s="26"/>
      <c r="F805" s="26"/>
      <c r="G805" s="26"/>
      <c r="H805" s="26"/>
      <c r="I805" s="26"/>
      <c r="J805" s="26"/>
      <c r="K805" s="26"/>
      <c r="L805" s="26">
        <f t="shared" si="36"/>
        <v>0</v>
      </c>
      <c r="M805" s="26"/>
    </row>
    <row r="806" spans="1:13" hidden="1" x14ac:dyDescent="0.2">
      <c r="A806" s="58"/>
      <c r="D806" s="116"/>
      <c r="E806" s="26"/>
      <c r="F806" s="26"/>
      <c r="G806" s="26"/>
      <c r="H806" s="26"/>
      <c r="I806" s="26"/>
      <c r="J806" s="26"/>
      <c r="K806" s="26"/>
      <c r="L806" s="26">
        <f t="shared" si="36"/>
        <v>0</v>
      </c>
      <c r="M806" s="26"/>
    </row>
    <row r="807" spans="1:13" hidden="1" x14ac:dyDescent="0.2">
      <c r="A807" s="58"/>
      <c r="D807" s="116"/>
      <c r="E807" s="26"/>
      <c r="F807" s="26"/>
      <c r="G807" s="26"/>
      <c r="H807" s="26"/>
      <c r="I807" s="26"/>
      <c r="J807" s="26"/>
      <c r="K807" s="26"/>
      <c r="L807" s="26">
        <f t="shared" si="36"/>
        <v>0</v>
      </c>
      <c r="M807" s="26"/>
    </row>
    <row r="808" spans="1:13" hidden="1" x14ac:dyDescent="0.2">
      <c r="A808" s="58"/>
      <c r="D808" s="116"/>
      <c r="E808" s="26"/>
      <c r="F808" s="26"/>
      <c r="G808" s="26"/>
      <c r="H808" s="26"/>
      <c r="I808" s="26"/>
      <c r="J808" s="26"/>
      <c r="K808" s="26"/>
      <c r="L808" s="26">
        <f t="shared" si="36"/>
        <v>0</v>
      </c>
      <c r="M808" s="26"/>
    </row>
    <row r="809" spans="1:13" hidden="1" x14ac:dyDescent="0.2">
      <c r="A809" s="58"/>
      <c r="D809" s="116"/>
      <c r="E809" s="26"/>
      <c r="F809" s="26"/>
      <c r="G809" s="26"/>
      <c r="H809" s="26"/>
      <c r="I809" s="26"/>
      <c r="J809" s="26"/>
      <c r="K809" s="26"/>
      <c r="L809" s="26">
        <f t="shared" si="36"/>
        <v>0</v>
      </c>
      <c r="M809" s="26"/>
    </row>
    <row r="810" spans="1:13" hidden="1" x14ac:dyDescent="0.2">
      <c r="A810" s="58"/>
      <c r="D810" s="116"/>
      <c r="E810" s="26"/>
      <c r="F810" s="26"/>
      <c r="G810" s="26"/>
      <c r="H810" s="26"/>
      <c r="I810" s="26"/>
      <c r="J810" s="26"/>
      <c r="K810" s="26"/>
      <c r="L810" s="26">
        <f t="shared" si="36"/>
        <v>0</v>
      </c>
      <c r="M810" s="26"/>
    </row>
    <row r="811" spans="1:13" hidden="1" x14ac:dyDescent="0.2">
      <c r="A811" s="58"/>
      <c r="D811" s="116"/>
      <c r="E811" s="26"/>
      <c r="F811" s="26"/>
      <c r="G811" s="26"/>
      <c r="H811" s="26"/>
      <c r="I811" s="26"/>
      <c r="J811" s="26"/>
      <c r="K811" s="26"/>
      <c r="L811" s="26">
        <f t="shared" si="36"/>
        <v>0</v>
      </c>
      <c r="M811" s="26"/>
    </row>
    <row r="812" spans="1:13" hidden="1" x14ac:dyDescent="0.2">
      <c r="A812" s="58"/>
      <c r="D812" s="116"/>
      <c r="E812" s="26"/>
      <c r="F812" s="26"/>
      <c r="G812" s="26"/>
      <c r="H812" s="26"/>
      <c r="I812" s="26"/>
      <c r="J812" s="26"/>
      <c r="K812" s="26"/>
      <c r="L812" s="26">
        <f t="shared" si="36"/>
        <v>0</v>
      </c>
      <c r="M812" s="26"/>
    </row>
    <row r="813" spans="1:13" hidden="1" x14ac:dyDescent="0.2">
      <c r="A813" s="58"/>
      <c r="D813" s="116"/>
      <c r="E813" s="26"/>
      <c r="F813" s="26"/>
      <c r="G813" s="26"/>
      <c r="H813" s="26"/>
      <c r="I813" s="26"/>
      <c r="J813" s="26"/>
      <c r="K813" s="26"/>
      <c r="L813" s="26">
        <f t="shared" si="36"/>
        <v>0</v>
      </c>
      <c r="M813" s="26"/>
    </row>
    <row r="814" spans="1:13" hidden="1" x14ac:dyDescent="0.2">
      <c r="A814" s="58"/>
      <c r="D814" s="116"/>
      <c r="E814" s="26"/>
      <c r="F814" s="26"/>
      <c r="G814" s="26"/>
      <c r="H814" s="26"/>
      <c r="I814" s="26"/>
      <c r="J814" s="26"/>
      <c r="K814" s="26"/>
      <c r="L814" s="26">
        <f t="shared" si="36"/>
        <v>0</v>
      </c>
      <c r="M814" s="26"/>
    </row>
    <row r="815" spans="1:13" hidden="1" x14ac:dyDescent="0.2">
      <c r="A815" s="58"/>
      <c r="D815" s="116"/>
      <c r="E815" s="26"/>
      <c r="F815" s="26"/>
      <c r="G815" s="26"/>
      <c r="H815" s="26"/>
      <c r="I815" s="26"/>
      <c r="J815" s="26"/>
      <c r="K815" s="26"/>
      <c r="L815" s="26">
        <f t="shared" si="36"/>
        <v>0</v>
      </c>
      <c r="M815" s="26"/>
    </row>
    <row r="816" spans="1:13" hidden="1" x14ac:dyDescent="0.2">
      <c r="A816" s="58"/>
      <c r="D816" s="116"/>
      <c r="E816" s="26"/>
      <c r="F816" s="26"/>
      <c r="G816" s="26"/>
      <c r="H816" s="26"/>
      <c r="I816" s="26"/>
      <c r="J816" s="26"/>
      <c r="K816" s="26"/>
      <c r="L816" s="26">
        <f t="shared" si="36"/>
        <v>0</v>
      </c>
      <c r="M816" s="26"/>
    </row>
    <row r="817" spans="1:13" hidden="1" x14ac:dyDescent="0.2">
      <c r="A817" s="58"/>
      <c r="D817" s="116"/>
      <c r="E817" s="26"/>
      <c r="F817" s="26"/>
      <c r="G817" s="26"/>
      <c r="H817" s="26"/>
      <c r="I817" s="26"/>
      <c r="J817" s="26"/>
      <c r="K817" s="26"/>
      <c r="L817" s="26">
        <f t="shared" si="36"/>
        <v>0</v>
      </c>
      <c r="M817" s="26"/>
    </row>
    <row r="818" spans="1:13" hidden="1" x14ac:dyDescent="0.2">
      <c r="A818" s="58"/>
      <c r="D818" s="116"/>
      <c r="E818" s="26"/>
      <c r="F818" s="26"/>
      <c r="G818" s="26"/>
      <c r="H818" s="26"/>
      <c r="I818" s="26"/>
      <c r="J818" s="26"/>
      <c r="K818" s="26"/>
      <c r="L818" s="26">
        <f t="shared" si="36"/>
        <v>0</v>
      </c>
      <c r="M818" s="26"/>
    </row>
    <row r="819" spans="1:13" hidden="1" x14ac:dyDescent="0.2">
      <c r="A819" s="58"/>
      <c r="D819" s="116"/>
      <c r="E819" s="26"/>
      <c r="F819" s="26"/>
      <c r="G819" s="26"/>
      <c r="H819" s="26"/>
      <c r="I819" s="26"/>
      <c r="J819" s="26"/>
      <c r="K819" s="26"/>
      <c r="L819" s="26">
        <f t="shared" si="36"/>
        <v>0</v>
      </c>
      <c r="M819" s="26"/>
    </row>
    <row r="820" spans="1:13" hidden="1" x14ac:dyDescent="0.2">
      <c r="A820" s="58"/>
      <c r="D820" s="116"/>
      <c r="E820" s="26"/>
      <c r="F820" s="26"/>
      <c r="G820" s="26"/>
      <c r="H820" s="26"/>
      <c r="I820" s="26"/>
      <c r="J820" s="26"/>
      <c r="K820" s="26"/>
      <c r="L820" s="26">
        <f t="shared" si="36"/>
        <v>0</v>
      </c>
      <c r="M820" s="26"/>
    </row>
    <row r="821" spans="1:13" hidden="1" x14ac:dyDescent="0.2">
      <c r="A821" s="58"/>
      <c r="D821" s="116"/>
      <c r="E821" s="26"/>
      <c r="F821" s="26"/>
      <c r="G821" s="26"/>
      <c r="H821" s="26"/>
      <c r="I821" s="26"/>
      <c r="J821" s="26"/>
      <c r="K821" s="26"/>
      <c r="L821" s="26">
        <f t="shared" si="36"/>
        <v>0</v>
      </c>
      <c r="M821" s="26"/>
    </row>
    <row r="822" spans="1:13" hidden="1" x14ac:dyDescent="0.2">
      <c r="A822" s="58"/>
      <c r="D822" s="116"/>
      <c r="E822" s="26"/>
      <c r="F822" s="26"/>
      <c r="G822" s="26"/>
      <c r="H822" s="26"/>
      <c r="I822" s="26"/>
      <c r="J822" s="26"/>
      <c r="K822" s="26"/>
      <c r="L822" s="26">
        <f t="shared" si="36"/>
        <v>0</v>
      </c>
      <c r="M822" s="26"/>
    </row>
    <row r="823" spans="1:13" hidden="1" x14ac:dyDescent="0.2">
      <c r="A823" s="58"/>
      <c r="D823" s="116"/>
      <c r="E823" s="26"/>
      <c r="F823" s="26"/>
      <c r="G823" s="26"/>
      <c r="H823" s="26"/>
      <c r="I823" s="26"/>
      <c r="J823" s="26"/>
      <c r="K823" s="26"/>
      <c r="L823" s="26">
        <f t="shared" si="36"/>
        <v>0</v>
      </c>
      <c r="M823" s="26"/>
    </row>
    <row r="824" spans="1:13" hidden="1" x14ac:dyDescent="0.2">
      <c r="A824" s="58"/>
      <c r="D824" s="116"/>
      <c r="E824" s="26"/>
      <c r="F824" s="26"/>
      <c r="G824" s="26"/>
      <c r="H824" s="26"/>
      <c r="I824" s="26"/>
      <c r="J824" s="26"/>
      <c r="K824" s="26"/>
      <c r="L824" s="26">
        <f t="shared" si="36"/>
        <v>0</v>
      </c>
      <c r="M824" s="26"/>
    </row>
    <row r="825" spans="1:13" hidden="1" x14ac:dyDescent="0.2">
      <c r="A825" s="58"/>
      <c r="D825" s="116"/>
      <c r="E825" s="26"/>
      <c r="F825" s="26"/>
      <c r="G825" s="26"/>
      <c r="H825" s="26"/>
      <c r="I825" s="26"/>
      <c r="J825" s="26"/>
      <c r="K825" s="26"/>
      <c r="L825" s="26">
        <f t="shared" si="36"/>
        <v>0</v>
      </c>
      <c r="M825" s="26"/>
    </row>
    <row r="826" spans="1:13" hidden="1" x14ac:dyDescent="0.2">
      <c r="A826" s="58"/>
      <c r="D826" s="116"/>
      <c r="E826" s="26"/>
      <c r="F826" s="26"/>
      <c r="G826" s="26"/>
      <c r="H826" s="26"/>
      <c r="I826" s="26"/>
      <c r="J826" s="26"/>
      <c r="K826" s="26"/>
      <c r="L826" s="26">
        <f t="shared" si="36"/>
        <v>0</v>
      </c>
      <c r="M826" s="26"/>
    </row>
    <row r="827" spans="1:13" hidden="1" x14ac:dyDescent="0.2">
      <c r="A827" s="58"/>
      <c r="D827" s="116"/>
      <c r="E827" s="26"/>
      <c r="F827" s="26"/>
      <c r="G827" s="26"/>
      <c r="H827" s="26"/>
      <c r="I827" s="26"/>
      <c r="J827" s="26"/>
      <c r="K827" s="26"/>
      <c r="L827" s="26">
        <f t="shared" si="36"/>
        <v>0</v>
      </c>
      <c r="M827" s="26"/>
    </row>
    <row r="828" spans="1:13" hidden="1" x14ac:dyDescent="0.2">
      <c r="A828" s="58"/>
      <c r="D828" s="116"/>
      <c r="E828" s="26"/>
      <c r="F828" s="26"/>
      <c r="G828" s="26"/>
      <c r="H828" s="26"/>
      <c r="I828" s="26"/>
      <c r="J828" s="26"/>
      <c r="K828" s="26"/>
      <c r="L828" s="26">
        <f t="shared" si="36"/>
        <v>0</v>
      </c>
      <c r="M828" s="26"/>
    </row>
    <row r="829" spans="1:13" hidden="1" x14ac:dyDescent="0.2">
      <c r="A829" s="58"/>
      <c r="D829" s="116"/>
      <c r="E829" s="26"/>
      <c r="F829" s="26"/>
      <c r="G829" s="26"/>
      <c r="H829" s="26"/>
      <c r="I829" s="26"/>
      <c r="J829" s="26"/>
      <c r="K829" s="26"/>
      <c r="L829" s="26">
        <f t="shared" si="36"/>
        <v>0</v>
      </c>
      <c r="M829" s="26"/>
    </row>
    <row r="830" spans="1:13" hidden="1" x14ac:dyDescent="0.2">
      <c r="A830" s="58"/>
      <c r="D830" s="116"/>
      <c r="E830" s="26"/>
      <c r="F830" s="26"/>
      <c r="G830" s="26"/>
      <c r="H830" s="26"/>
      <c r="I830" s="26"/>
      <c r="J830" s="26"/>
      <c r="K830" s="26"/>
      <c r="L830" s="26">
        <f t="shared" si="36"/>
        <v>0</v>
      </c>
      <c r="M830" s="26"/>
    </row>
    <row r="831" spans="1:13" hidden="1" x14ac:dyDescent="0.2">
      <c r="A831" s="58"/>
      <c r="D831" s="116"/>
      <c r="E831" s="26"/>
      <c r="F831" s="26"/>
      <c r="G831" s="26"/>
      <c r="H831" s="26"/>
      <c r="I831" s="26"/>
      <c r="J831" s="26"/>
      <c r="K831" s="26"/>
      <c r="L831" s="26">
        <f t="shared" si="36"/>
        <v>0</v>
      </c>
      <c r="M831" s="26"/>
    </row>
    <row r="832" spans="1:13" hidden="1" x14ac:dyDescent="0.2">
      <c r="A832" s="58"/>
      <c r="D832" s="116"/>
      <c r="E832" s="26"/>
      <c r="F832" s="26"/>
      <c r="G832" s="26"/>
      <c r="H832" s="26"/>
      <c r="I832" s="26"/>
      <c r="J832" s="26"/>
      <c r="K832" s="26"/>
      <c r="L832" s="26">
        <f t="shared" si="36"/>
        <v>0</v>
      </c>
      <c r="M832" s="26"/>
    </row>
    <row r="833" spans="1:13" hidden="1" x14ac:dyDescent="0.2">
      <c r="A833" s="58"/>
      <c r="D833" s="116"/>
      <c r="E833" s="26"/>
      <c r="F833" s="26"/>
      <c r="G833" s="26"/>
      <c r="H833" s="26"/>
      <c r="I833" s="26"/>
      <c r="J833" s="26"/>
      <c r="K833" s="26"/>
      <c r="L833" s="26">
        <f t="shared" si="36"/>
        <v>0</v>
      </c>
      <c r="M833" s="26"/>
    </row>
    <row r="834" spans="1:13" hidden="1" x14ac:dyDescent="0.2">
      <c r="A834" s="58"/>
      <c r="D834" s="116"/>
      <c r="E834" s="26"/>
      <c r="F834" s="26"/>
      <c r="G834" s="26"/>
      <c r="H834" s="26"/>
      <c r="I834" s="26"/>
      <c r="J834" s="26"/>
      <c r="K834" s="26"/>
      <c r="L834" s="26">
        <f t="shared" si="36"/>
        <v>0</v>
      </c>
      <c r="M834" s="26"/>
    </row>
    <row r="835" spans="1:13" hidden="1" x14ac:dyDescent="0.2">
      <c r="A835" s="58"/>
      <c r="D835" s="116"/>
      <c r="E835" s="26"/>
      <c r="F835" s="26"/>
      <c r="G835" s="26"/>
      <c r="H835" s="26"/>
      <c r="I835" s="26"/>
      <c r="J835" s="26"/>
      <c r="K835" s="26"/>
      <c r="L835" s="26">
        <f t="shared" si="36"/>
        <v>0</v>
      </c>
      <c r="M835" s="26"/>
    </row>
    <row r="836" spans="1:13" hidden="1" x14ac:dyDescent="0.2">
      <c r="A836" s="58"/>
      <c r="D836" s="116"/>
      <c r="E836" s="26"/>
      <c r="F836" s="26"/>
      <c r="G836" s="26"/>
      <c r="H836" s="26"/>
      <c r="I836" s="26"/>
      <c r="J836" s="26"/>
      <c r="K836" s="26"/>
      <c r="L836" s="26">
        <f t="shared" si="36"/>
        <v>0</v>
      </c>
      <c r="M836" s="26"/>
    </row>
    <row r="837" spans="1:13" hidden="1" x14ac:dyDescent="0.2">
      <c r="A837" s="58"/>
      <c r="D837" s="116"/>
      <c r="E837" s="26"/>
      <c r="F837" s="26"/>
      <c r="G837" s="26"/>
      <c r="H837" s="26"/>
      <c r="I837" s="26"/>
      <c r="J837" s="26"/>
      <c r="K837" s="26"/>
      <c r="L837" s="26">
        <f t="shared" si="36"/>
        <v>0</v>
      </c>
      <c r="M837" s="26"/>
    </row>
    <row r="838" spans="1:13" hidden="1" x14ac:dyDescent="0.2">
      <c r="A838" s="58"/>
      <c r="D838" s="116"/>
      <c r="E838" s="26"/>
      <c r="F838" s="26"/>
      <c r="G838" s="26"/>
      <c r="H838" s="26"/>
      <c r="I838" s="26"/>
      <c r="J838" s="26"/>
      <c r="K838" s="26"/>
      <c r="L838" s="26">
        <f t="shared" si="36"/>
        <v>0</v>
      </c>
      <c r="M838" s="26"/>
    </row>
    <row r="839" spans="1:13" hidden="1" x14ac:dyDescent="0.2">
      <c r="A839" s="58"/>
      <c r="D839" s="116"/>
      <c r="E839" s="26"/>
      <c r="F839" s="26"/>
      <c r="G839" s="26"/>
      <c r="H839" s="26"/>
      <c r="I839" s="26"/>
      <c r="J839" s="26"/>
      <c r="K839" s="26"/>
      <c r="L839" s="26">
        <f t="shared" si="36"/>
        <v>0</v>
      </c>
      <c r="M839" s="26"/>
    </row>
    <row r="840" spans="1:13" hidden="1" x14ac:dyDescent="0.2">
      <c r="A840" s="58"/>
      <c r="D840" s="116"/>
      <c r="E840" s="26"/>
      <c r="F840" s="26"/>
      <c r="G840" s="26"/>
      <c r="H840" s="26"/>
      <c r="I840" s="26"/>
      <c r="J840" s="26"/>
      <c r="K840" s="26"/>
      <c r="L840" s="26">
        <f t="shared" si="36"/>
        <v>0</v>
      </c>
      <c r="M840" s="26"/>
    </row>
    <row r="841" spans="1:13" hidden="1" x14ac:dyDescent="0.2">
      <c r="A841" s="58"/>
      <c r="D841" s="116"/>
      <c r="E841" s="26"/>
      <c r="F841" s="26"/>
      <c r="G841" s="26"/>
      <c r="H841" s="26"/>
      <c r="I841" s="26"/>
      <c r="J841" s="26"/>
      <c r="K841" s="26"/>
      <c r="L841" s="26">
        <f t="shared" si="36"/>
        <v>0</v>
      </c>
      <c r="M841" s="26"/>
    </row>
    <row r="842" spans="1:13" hidden="1" x14ac:dyDescent="0.2">
      <c r="A842" s="58"/>
      <c r="D842" s="116"/>
      <c r="E842" s="26"/>
      <c r="F842" s="26"/>
      <c r="G842" s="26"/>
      <c r="H842" s="26"/>
      <c r="I842" s="26"/>
      <c r="J842" s="26"/>
      <c r="K842" s="26"/>
      <c r="L842" s="26">
        <f t="shared" si="36"/>
        <v>0</v>
      </c>
      <c r="M842" s="26"/>
    </row>
    <row r="843" spans="1:13" hidden="1" x14ac:dyDescent="0.2">
      <c r="A843" s="58"/>
      <c r="D843" s="116"/>
      <c r="E843" s="26"/>
      <c r="F843" s="26"/>
      <c r="G843" s="26"/>
      <c r="H843" s="26"/>
      <c r="I843" s="26"/>
      <c r="J843" s="26"/>
      <c r="K843" s="26"/>
      <c r="L843" s="26">
        <f t="shared" si="36"/>
        <v>0</v>
      </c>
      <c r="M843" s="26"/>
    </row>
    <row r="844" spans="1:13" hidden="1" x14ac:dyDescent="0.2">
      <c r="A844" s="58"/>
      <c r="D844" s="116"/>
      <c r="E844" s="26"/>
      <c r="F844" s="26"/>
      <c r="G844" s="26"/>
      <c r="H844" s="26"/>
      <c r="I844" s="26"/>
      <c r="J844" s="26"/>
      <c r="K844" s="26"/>
      <c r="L844" s="26">
        <f t="shared" ref="L844:L907" si="37">SUM(D844:K844)</f>
        <v>0</v>
      </c>
      <c r="M844" s="26"/>
    </row>
    <row r="845" spans="1:13" hidden="1" x14ac:dyDescent="0.2">
      <c r="A845" s="58"/>
      <c r="D845" s="116"/>
      <c r="E845" s="26"/>
      <c r="F845" s="26"/>
      <c r="G845" s="26"/>
      <c r="H845" s="26"/>
      <c r="I845" s="26"/>
      <c r="J845" s="26"/>
      <c r="K845" s="26"/>
      <c r="L845" s="26">
        <f t="shared" si="37"/>
        <v>0</v>
      </c>
      <c r="M845" s="26"/>
    </row>
    <row r="846" spans="1:13" hidden="1" x14ac:dyDescent="0.2">
      <c r="A846" s="58"/>
      <c r="D846" s="116"/>
      <c r="E846" s="26"/>
      <c r="F846" s="26"/>
      <c r="G846" s="26"/>
      <c r="H846" s="26"/>
      <c r="I846" s="26"/>
      <c r="J846" s="26"/>
      <c r="K846" s="26"/>
      <c r="L846" s="26">
        <f t="shared" si="37"/>
        <v>0</v>
      </c>
      <c r="M846" s="26"/>
    </row>
    <row r="847" spans="1:13" hidden="1" x14ac:dyDescent="0.2">
      <c r="A847" s="58"/>
      <c r="D847" s="116"/>
      <c r="E847" s="26"/>
      <c r="F847" s="26"/>
      <c r="G847" s="26"/>
      <c r="H847" s="26"/>
      <c r="I847" s="26"/>
      <c r="J847" s="26"/>
      <c r="K847" s="26"/>
      <c r="L847" s="26">
        <f t="shared" si="37"/>
        <v>0</v>
      </c>
      <c r="M847" s="26"/>
    </row>
    <row r="848" spans="1:13" hidden="1" x14ac:dyDescent="0.2">
      <c r="A848" s="58"/>
      <c r="D848" s="116"/>
      <c r="E848" s="26"/>
      <c r="F848" s="26"/>
      <c r="G848" s="26"/>
      <c r="H848" s="26"/>
      <c r="I848" s="26"/>
      <c r="J848" s="26"/>
      <c r="K848" s="26"/>
      <c r="L848" s="26">
        <f t="shared" si="37"/>
        <v>0</v>
      </c>
      <c r="M848" s="26"/>
    </row>
    <row r="849" spans="1:13" hidden="1" x14ac:dyDescent="0.2">
      <c r="A849" s="58"/>
      <c r="D849" s="116"/>
      <c r="E849" s="26"/>
      <c r="F849" s="26"/>
      <c r="G849" s="26"/>
      <c r="H849" s="26"/>
      <c r="I849" s="26"/>
      <c r="J849" s="26"/>
      <c r="K849" s="26"/>
      <c r="L849" s="26">
        <f t="shared" si="37"/>
        <v>0</v>
      </c>
      <c r="M849" s="26"/>
    </row>
    <row r="850" spans="1:13" hidden="1" x14ac:dyDescent="0.2">
      <c r="A850" s="58"/>
      <c r="D850" s="116"/>
      <c r="E850" s="26"/>
      <c r="F850" s="26"/>
      <c r="G850" s="26"/>
      <c r="H850" s="26"/>
      <c r="I850" s="26"/>
      <c r="J850" s="26"/>
      <c r="K850" s="26"/>
      <c r="L850" s="26">
        <f t="shared" si="37"/>
        <v>0</v>
      </c>
      <c r="M850" s="26"/>
    </row>
    <row r="851" spans="1:13" hidden="1" x14ac:dyDescent="0.2">
      <c r="A851" s="58"/>
      <c r="D851" s="116"/>
      <c r="E851" s="26"/>
      <c r="F851" s="26"/>
      <c r="G851" s="26"/>
      <c r="H851" s="26"/>
      <c r="I851" s="26"/>
      <c r="J851" s="26"/>
      <c r="K851" s="26"/>
      <c r="L851" s="26">
        <f t="shared" si="37"/>
        <v>0</v>
      </c>
      <c r="M851" s="26"/>
    </row>
    <row r="852" spans="1:13" hidden="1" x14ac:dyDescent="0.2">
      <c r="A852" s="58"/>
      <c r="D852" s="116"/>
      <c r="E852" s="26"/>
      <c r="F852" s="26"/>
      <c r="G852" s="26"/>
      <c r="H852" s="26"/>
      <c r="I852" s="26"/>
      <c r="J852" s="26"/>
      <c r="K852" s="26"/>
      <c r="L852" s="26">
        <f t="shared" si="37"/>
        <v>0</v>
      </c>
      <c r="M852" s="26"/>
    </row>
    <row r="853" spans="1:13" hidden="1" x14ac:dyDescent="0.2">
      <c r="A853" s="58"/>
      <c r="D853" s="116"/>
      <c r="E853" s="26"/>
      <c r="F853" s="26"/>
      <c r="G853" s="26"/>
      <c r="H853" s="26"/>
      <c r="I853" s="26"/>
      <c r="J853" s="26"/>
      <c r="K853" s="26"/>
      <c r="L853" s="26">
        <f t="shared" si="37"/>
        <v>0</v>
      </c>
      <c r="M853" s="26"/>
    </row>
    <row r="854" spans="1:13" hidden="1" x14ac:dyDescent="0.2">
      <c r="A854" s="58"/>
      <c r="D854" s="116"/>
      <c r="E854" s="26"/>
      <c r="F854" s="26"/>
      <c r="G854" s="26"/>
      <c r="H854" s="26"/>
      <c r="I854" s="26"/>
      <c r="J854" s="26"/>
      <c r="K854" s="26"/>
      <c r="L854" s="26">
        <f t="shared" si="37"/>
        <v>0</v>
      </c>
      <c r="M854" s="26"/>
    </row>
    <row r="855" spans="1:13" hidden="1" x14ac:dyDescent="0.2">
      <c r="A855" s="58"/>
      <c r="D855" s="116"/>
      <c r="E855" s="26"/>
      <c r="F855" s="26"/>
      <c r="G855" s="26"/>
      <c r="H855" s="26"/>
      <c r="I855" s="26"/>
      <c r="J855" s="26"/>
      <c r="K855" s="26"/>
      <c r="L855" s="26">
        <f t="shared" si="37"/>
        <v>0</v>
      </c>
      <c r="M855" s="26"/>
    </row>
    <row r="856" spans="1:13" hidden="1" x14ac:dyDescent="0.2">
      <c r="A856" s="58"/>
      <c r="D856" s="116"/>
      <c r="E856" s="26"/>
      <c r="F856" s="26"/>
      <c r="G856" s="26"/>
      <c r="H856" s="26"/>
      <c r="I856" s="26"/>
      <c r="J856" s="26"/>
      <c r="K856" s="26"/>
      <c r="L856" s="26">
        <f t="shared" si="37"/>
        <v>0</v>
      </c>
      <c r="M856" s="26"/>
    </row>
    <row r="857" spans="1:13" hidden="1" x14ac:dyDescent="0.2">
      <c r="A857" s="58"/>
      <c r="D857" s="116"/>
      <c r="E857" s="26"/>
      <c r="F857" s="26"/>
      <c r="G857" s="26"/>
      <c r="H857" s="26"/>
      <c r="I857" s="26"/>
      <c r="J857" s="26"/>
      <c r="K857" s="26"/>
      <c r="L857" s="26">
        <f t="shared" si="37"/>
        <v>0</v>
      </c>
      <c r="M857" s="26"/>
    </row>
    <row r="858" spans="1:13" hidden="1" x14ac:dyDescent="0.2">
      <c r="A858" s="58"/>
      <c r="D858" s="116"/>
      <c r="E858" s="26"/>
      <c r="F858" s="26"/>
      <c r="G858" s="26"/>
      <c r="H858" s="26"/>
      <c r="I858" s="26"/>
      <c r="J858" s="26"/>
      <c r="K858" s="26"/>
      <c r="L858" s="26">
        <f t="shared" si="37"/>
        <v>0</v>
      </c>
      <c r="M858" s="26"/>
    </row>
    <row r="859" spans="1:13" hidden="1" x14ac:dyDescent="0.2">
      <c r="A859" s="58"/>
      <c r="D859" s="116"/>
      <c r="E859" s="26"/>
      <c r="F859" s="26"/>
      <c r="G859" s="26"/>
      <c r="H859" s="26"/>
      <c r="I859" s="26"/>
      <c r="J859" s="26"/>
      <c r="K859" s="26"/>
      <c r="L859" s="26">
        <f t="shared" si="37"/>
        <v>0</v>
      </c>
      <c r="M859" s="26"/>
    </row>
    <row r="860" spans="1:13" hidden="1" x14ac:dyDescent="0.2">
      <c r="A860" s="58"/>
      <c r="D860" s="116"/>
      <c r="E860" s="26"/>
      <c r="F860" s="26"/>
      <c r="G860" s="26"/>
      <c r="H860" s="26"/>
      <c r="I860" s="26"/>
      <c r="J860" s="26"/>
      <c r="K860" s="26"/>
      <c r="L860" s="26">
        <f t="shared" si="37"/>
        <v>0</v>
      </c>
      <c r="M860" s="26"/>
    </row>
    <row r="861" spans="1:13" hidden="1" x14ac:dyDescent="0.2">
      <c r="A861" s="58"/>
      <c r="D861" s="116"/>
      <c r="E861" s="26"/>
      <c r="F861" s="26"/>
      <c r="G861" s="26"/>
      <c r="H861" s="26"/>
      <c r="I861" s="26"/>
      <c r="J861" s="26"/>
      <c r="K861" s="26"/>
      <c r="L861" s="26">
        <f t="shared" si="37"/>
        <v>0</v>
      </c>
      <c r="M861" s="26"/>
    </row>
    <row r="862" spans="1:13" hidden="1" x14ac:dyDescent="0.2">
      <c r="A862" s="58"/>
      <c r="D862" s="116"/>
      <c r="E862" s="26"/>
      <c r="F862" s="26"/>
      <c r="G862" s="26"/>
      <c r="H862" s="26"/>
      <c r="I862" s="26"/>
      <c r="J862" s="26"/>
      <c r="K862" s="26"/>
      <c r="L862" s="26">
        <f t="shared" si="37"/>
        <v>0</v>
      </c>
      <c r="M862" s="26"/>
    </row>
    <row r="863" spans="1:13" hidden="1" x14ac:dyDescent="0.2">
      <c r="A863" s="58"/>
      <c r="D863" s="116"/>
      <c r="E863" s="26"/>
      <c r="F863" s="26"/>
      <c r="G863" s="26"/>
      <c r="H863" s="26"/>
      <c r="I863" s="26"/>
      <c r="J863" s="26"/>
      <c r="K863" s="26"/>
      <c r="L863" s="26">
        <f t="shared" si="37"/>
        <v>0</v>
      </c>
      <c r="M863" s="26"/>
    </row>
    <row r="864" spans="1:13" hidden="1" x14ac:dyDescent="0.2">
      <c r="A864" s="58"/>
      <c r="D864" s="116"/>
      <c r="E864" s="26"/>
      <c r="F864" s="26"/>
      <c r="G864" s="26"/>
      <c r="H864" s="26"/>
      <c r="I864" s="26"/>
      <c r="J864" s="26"/>
      <c r="K864" s="26"/>
      <c r="L864" s="26">
        <f t="shared" si="37"/>
        <v>0</v>
      </c>
      <c r="M864" s="26"/>
    </row>
    <row r="865" spans="1:13" hidden="1" x14ac:dyDescent="0.2">
      <c r="A865" s="58"/>
      <c r="D865" s="116"/>
      <c r="E865" s="26"/>
      <c r="F865" s="26"/>
      <c r="G865" s="26"/>
      <c r="H865" s="26"/>
      <c r="I865" s="26"/>
      <c r="J865" s="26"/>
      <c r="K865" s="26"/>
      <c r="L865" s="26">
        <f t="shared" si="37"/>
        <v>0</v>
      </c>
      <c r="M865" s="26"/>
    </row>
    <row r="866" spans="1:13" hidden="1" x14ac:dyDescent="0.2">
      <c r="A866" s="58"/>
      <c r="D866" s="116"/>
      <c r="E866" s="26"/>
      <c r="F866" s="26"/>
      <c r="G866" s="26"/>
      <c r="H866" s="26"/>
      <c r="I866" s="26"/>
      <c r="J866" s="26"/>
      <c r="K866" s="26"/>
      <c r="L866" s="26">
        <f t="shared" si="37"/>
        <v>0</v>
      </c>
      <c r="M866" s="26"/>
    </row>
    <row r="867" spans="1:13" hidden="1" x14ac:dyDescent="0.2">
      <c r="A867" s="58"/>
      <c r="D867" s="116"/>
      <c r="E867" s="26"/>
      <c r="F867" s="26"/>
      <c r="G867" s="26"/>
      <c r="H867" s="26"/>
      <c r="I867" s="26"/>
      <c r="J867" s="26"/>
      <c r="K867" s="26"/>
      <c r="L867" s="26">
        <f t="shared" si="37"/>
        <v>0</v>
      </c>
      <c r="M867" s="26"/>
    </row>
    <row r="868" spans="1:13" hidden="1" x14ac:dyDescent="0.2">
      <c r="A868" s="58"/>
      <c r="D868" s="116"/>
      <c r="E868" s="26"/>
      <c r="F868" s="26"/>
      <c r="G868" s="26"/>
      <c r="H868" s="26"/>
      <c r="I868" s="26"/>
      <c r="J868" s="26"/>
      <c r="K868" s="26"/>
      <c r="L868" s="26">
        <f t="shared" si="37"/>
        <v>0</v>
      </c>
      <c r="M868" s="26"/>
    </row>
    <row r="869" spans="1:13" hidden="1" x14ac:dyDescent="0.2">
      <c r="A869" s="58"/>
      <c r="D869" s="116"/>
      <c r="E869" s="26"/>
      <c r="F869" s="26"/>
      <c r="G869" s="26"/>
      <c r="H869" s="26"/>
      <c r="I869" s="26"/>
      <c r="J869" s="26"/>
      <c r="K869" s="26"/>
      <c r="L869" s="26">
        <f t="shared" si="37"/>
        <v>0</v>
      </c>
      <c r="M869" s="26"/>
    </row>
    <row r="870" spans="1:13" hidden="1" x14ac:dyDescent="0.2">
      <c r="A870" s="58"/>
      <c r="D870" s="116"/>
      <c r="E870" s="26"/>
      <c r="F870" s="26"/>
      <c r="G870" s="26"/>
      <c r="H870" s="26"/>
      <c r="I870" s="26"/>
      <c r="J870" s="26"/>
      <c r="K870" s="26"/>
      <c r="L870" s="26">
        <f t="shared" si="37"/>
        <v>0</v>
      </c>
      <c r="M870" s="26"/>
    </row>
    <row r="871" spans="1:13" hidden="1" x14ac:dyDescent="0.2">
      <c r="A871" s="58"/>
      <c r="D871" s="116"/>
      <c r="E871" s="26"/>
      <c r="F871" s="26"/>
      <c r="G871" s="26"/>
      <c r="H871" s="26"/>
      <c r="I871" s="26"/>
      <c r="J871" s="26"/>
      <c r="K871" s="26"/>
      <c r="L871" s="26">
        <f t="shared" si="37"/>
        <v>0</v>
      </c>
      <c r="M871" s="26"/>
    </row>
    <row r="872" spans="1:13" hidden="1" x14ac:dyDescent="0.2">
      <c r="A872" s="58"/>
      <c r="D872" s="116"/>
      <c r="E872" s="26"/>
      <c r="F872" s="26"/>
      <c r="G872" s="26"/>
      <c r="H872" s="26"/>
      <c r="I872" s="26"/>
      <c r="J872" s="26"/>
      <c r="K872" s="26"/>
      <c r="L872" s="26">
        <f t="shared" si="37"/>
        <v>0</v>
      </c>
      <c r="M872" s="26"/>
    </row>
    <row r="873" spans="1:13" hidden="1" x14ac:dyDescent="0.2">
      <c r="A873" s="58"/>
      <c r="D873" s="116"/>
      <c r="E873" s="26"/>
      <c r="F873" s="26"/>
      <c r="G873" s="26"/>
      <c r="H873" s="26"/>
      <c r="I873" s="26"/>
      <c r="J873" s="26"/>
      <c r="K873" s="26"/>
      <c r="L873" s="26">
        <f t="shared" si="37"/>
        <v>0</v>
      </c>
      <c r="M873" s="26"/>
    </row>
    <row r="874" spans="1:13" hidden="1" x14ac:dyDescent="0.2">
      <c r="A874" s="58"/>
      <c r="D874" s="116"/>
      <c r="E874" s="26"/>
      <c r="F874" s="26"/>
      <c r="G874" s="26"/>
      <c r="H874" s="26"/>
      <c r="I874" s="26"/>
      <c r="J874" s="26"/>
      <c r="K874" s="26"/>
      <c r="L874" s="26">
        <f t="shared" si="37"/>
        <v>0</v>
      </c>
      <c r="M874" s="26"/>
    </row>
    <row r="875" spans="1:13" hidden="1" x14ac:dyDescent="0.2">
      <c r="A875" s="58"/>
      <c r="D875" s="116"/>
      <c r="E875" s="26"/>
      <c r="F875" s="26"/>
      <c r="G875" s="26"/>
      <c r="H875" s="26"/>
      <c r="I875" s="26"/>
      <c r="J875" s="26"/>
      <c r="K875" s="26"/>
      <c r="L875" s="26">
        <f t="shared" si="37"/>
        <v>0</v>
      </c>
      <c r="M875" s="26"/>
    </row>
    <row r="876" spans="1:13" hidden="1" x14ac:dyDescent="0.2">
      <c r="A876" s="58"/>
      <c r="D876" s="116"/>
      <c r="E876" s="26"/>
      <c r="F876" s="26"/>
      <c r="G876" s="26"/>
      <c r="H876" s="26"/>
      <c r="I876" s="26"/>
      <c r="J876" s="26"/>
      <c r="K876" s="26"/>
      <c r="L876" s="26">
        <f t="shared" si="37"/>
        <v>0</v>
      </c>
      <c r="M876" s="26"/>
    </row>
    <row r="877" spans="1:13" hidden="1" x14ac:dyDescent="0.2">
      <c r="A877" s="58"/>
      <c r="D877" s="116"/>
      <c r="E877" s="26"/>
      <c r="F877" s="26"/>
      <c r="G877" s="26"/>
      <c r="H877" s="26"/>
      <c r="I877" s="26"/>
      <c r="J877" s="26"/>
      <c r="K877" s="26"/>
      <c r="L877" s="26">
        <f t="shared" si="37"/>
        <v>0</v>
      </c>
      <c r="M877" s="26"/>
    </row>
    <row r="878" spans="1:13" hidden="1" x14ac:dyDescent="0.2">
      <c r="A878" s="58"/>
      <c r="D878" s="116"/>
      <c r="E878" s="26"/>
      <c r="F878" s="26"/>
      <c r="G878" s="26"/>
      <c r="H878" s="26"/>
      <c r="I878" s="26"/>
      <c r="J878" s="26"/>
      <c r="K878" s="26"/>
      <c r="L878" s="26">
        <f t="shared" si="37"/>
        <v>0</v>
      </c>
      <c r="M878" s="26"/>
    </row>
    <row r="879" spans="1:13" hidden="1" x14ac:dyDescent="0.2">
      <c r="A879" s="58"/>
      <c r="D879" s="116"/>
      <c r="E879" s="26"/>
      <c r="F879" s="26"/>
      <c r="G879" s="26"/>
      <c r="H879" s="26"/>
      <c r="I879" s="26"/>
      <c r="J879" s="26"/>
      <c r="K879" s="26"/>
      <c r="L879" s="26">
        <f t="shared" si="37"/>
        <v>0</v>
      </c>
      <c r="M879" s="26"/>
    </row>
    <row r="880" spans="1:13" hidden="1" x14ac:dyDescent="0.2">
      <c r="A880" s="58"/>
      <c r="D880" s="116"/>
      <c r="E880" s="26"/>
      <c r="F880" s="26"/>
      <c r="G880" s="26"/>
      <c r="H880" s="26"/>
      <c r="I880" s="26"/>
      <c r="J880" s="26"/>
      <c r="K880" s="26"/>
      <c r="L880" s="26">
        <f t="shared" si="37"/>
        <v>0</v>
      </c>
      <c r="M880" s="26"/>
    </row>
    <row r="881" spans="1:13" hidden="1" x14ac:dyDescent="0.2">
      <c r="A881" s="58"/>
      <c r="D881" s="116"/>
      <c r="E881" s="26"/>
      <c r="F881" s="26"/>
      <c r="G881" s="26"/>
      <c r="H881" s="26"/>
      <c r="I881" s="26"/>
      <c r="J881" s="26"/>
      <c r="K881" s="26"/>
      <c r="L881" s="26">
        <f t="shared" si="37"/>
        <v>0</v>
      </c>
      <c r="M881" s="26"/>
    </row>
    <row r="882" spans="1:13" hidden="1" x14ac:dyDescent="0.2">
      <c r="A882" s="58"/>
      <c r="D882" s="116"/>
      <c r="E882" s="26"/>
      <c r="F882" s="26"/>
      <c r="G882" s="26"/>
      <c r="H882" s="26"/>
      <c r="I882" s="26"/>
      <c r="J882" s="26"/>
      <c r="K882" s="26"/>
      <c r="L882" s="26">
        <f t="shared" si="37"/>
        <v>0</v>
      </c>
      <c r="M882" s="26"/>
    </row>
    <row r="883" spans="1:13" hidden="1" x14ac:dyDescent="0.2">
      <c r="A883" s="58"/>
      <c r="D883" s="116"/>
      <c r="E883" s="26"/>
      <c r="F883" s="26"/>
      <c r="G883" s="26"/>
      <c r="H883" s="26"/>
      <c r="I883" s="26"/>
      <c r="J883" s="26"/>
      <c r="K883" s="26"/>
      <c r="L883" s="26">
        <f t="shared" si="37"/>
        <v>0</v>
      </c>
      <c r="M883" s="26"/>
    </row>
    <row r="884" spans="1:13" hidden="1" x14ac:dyDescent="0.2">
      <c r="A884" s="58"/>
      <c r="D884" s="116"/>
      <c r="E884" s="26"/>
      <c r="F884" s="26"/>
      <c r="G884" s="26"/>
      <c r="H884" s="26"/>
      <c r="I884" s="26"/>
      <c r="J884" s="26"/>
      <c r="K884" s="26"/>
      <c r="L884" s="26">
        <f t="shared" si="37"/>
        <v>0</v>
      </c>
      <c r="M884" s="26"/>
    </row>
    <row r="885" spans="1:13" hidden="1" x14ac:dyDescent="0.2">
      <c r="A885" s="58"/>
      <c r="D885" s="116"/>
      <c r="E885" s="26"/>
      <c r="F885" s="26"/>
      <c r="G885" s="26"/>
      <c r="H885" s="26"/>
      <c r="I885" s="26"/>
      <c r="J885" s="26"/>
      <c r="K885" s="26"/>
      <c r="L885" s="26">
        <f t="shared" si="37"/>
        <v>0</v>
      </c>
      <c r="M885" s="26"/>
    </row>
    <row r="886" spans="1:13" hidden="1" x14ac:dyDescent="0.2">
      <c r="A886" s="58"/>
      <c r="D886" s="116"/>
      <c r="E886" s="26"/>
      <c r="F886" s="26"/>
      <c r="G886" s="26"/>
      <c r="H886" s="26"/>
      <c r="I886" s="26"/>
      <c r="J886" s="26"/>
      <c r="K886" s="26"/>
      <c r="L886" s="26">
        <f t="shared" si="37"/>
        <v>0</v>
      </c>
      <c r="M886" s="26"/>
    </row>
    <row r="887" spans="1:13" hidden="1" x14ac:dyDescent="0.2">
      <c r="A887" s="58"/>
      <c r="D887" s="116"/>
      <c r="E887" s="26"/>
      <c r="F887" s="26"/>
      <c r="G887" s="26"/>
      <c r="H887" s="26"/>
      <c r="I887" s="26"/>
      <c r="J887" s="26"/>
      <c r="K887" s="26"/>
      <c r="L887" s="26">
        <f t="shared" si="37"/>
        <v>0</v>
      </c>
      <c r="M887" s="26"/>
    </row>
    <row r="888" spans="1:13" hidden="1" x14ac:dyDescent="0.2">
      <c r="A888" s="58"/>
      <c r="D888" s="116"/>
      <c r="E888" s="26"/>
      <c r="F888" s="26"/>
      <c r="G888" s="26"/>
      <c r="H888" s="26"/>
      <c r="I888" s="26"/>
      <c r="J888" s="26"/>
      <c r="K888" s="26"/>
      <c r="L888" s="26">
        <f t="shared" si="37"/>
        <v>0</v>
      </c>
      <c r="M888" s="26"/>
    </row>
    <row r="889" spans="1:13" hidden="1" x14ac:dyDescent="0.2">
      <c r="A889" s="58"/>
      <c r="D889" s="116"/>
      <c r="E889" s="26"/>
      <c r="F889" s="26"/>
      <c r="G889" s="26"/>
      <c r="H889" s="26"/>
      <c r="I889" s="26"/>
      <c r="J889" s="26"/>
      <c r="K889" s="26"/>
      <c r="L889" s="26">
        <f t="shared" si="37"/>
        <v>0</v>
      </c>
      <c r="M889" s="26"/>
    </row>
    <row r="890" spans="1:13" hidden="1" x14ac:dyDescent="0.2">
      <c r="A890" s="58"/>
      <c r="D890" s="116"/>
      <c r="E890" s="26"/>
      <c r="F890" s="26"/>
      <c r="G890" s="26"/>
      <c r="H890" s="26"/>
      <c r="I890" s="26"/>
      <c r="J890" s="26"/>
      <c r="K890" s="26"/>
      <c r="L890" s="26">
        <f t="shared" si="37"/>
        <v>0</v>
      </c>
      <c r="M890" s="26"/>
    </row>
    <row r="891" spans="1:13" hidden="1" x14ac:dyDescent="0.2">
      <c r="A891" s="58"/>
      <c r="D891" s="116"/>
      <c r="E891" s="26"/>
      <c r="F891" s="26"/>
      <c r="G891" s="26"/>
      <c r="H891" s="26"/>
      <c r="I891" s="26"/>
      <c r="J891" s="26"/>
      <c r="K891" s="26"/>
      <c r="L891" s="26">
        <f t="shared" si="37"/>
        <v>0</v>
      </c>
      <c r="M891" s="26"/>
    </row>
    <row r="892" spans="1:13" hidden="1" x14ac:dyDescent="0.2">
      <c r="A892" s="58"/>
      <c r="D892" s="116"/>
      <c r="E892" s="26"/>
      <c r="F892" s="26"/>
      <c r="G892" s="26"/>
      <c r="H892" s="26"/>
      <c r="I892" s="26"/>
      <c r="J892" s="26"/>
      <c r="K892" s="26"/>
      <c r="L892" s="26">
        <f t="shared" si="37"/>
        <v>0</v>
      </c>
      <c r="M892" s="26"/>
    </row>
    <row r="893" spans="1:13" hidden="1" x14ac:dyDescent="0.2">
      <c r="A893" s="58"/>
      <c r="D893" s="116"/>
      <c r="E893" s="26"/>
      <c r="F893" s="26"/>
      <c r="G893" s="26"/>
      <c r="H893" s="26"/>
      <c r="I893" s="26"/>
      <c r="J893" s="26"/>
      <c r="K893" s="26"/>
      <c r="L893" s="26">
        <f t="shared" si="37"/>
        <v>0</v>
      </c>
      <c r="M893" s="26"/>
    </row>
    <row r="894" spans="1:13" hidden="1" x14ac:dyDescent="0.2">
      <c r="A894" s="58"/>
      <c r="D894" s="116"/>
      <c r="E894" s="26"/>
      <c r="F894" s="26"/>
      <c r="G894" s="26"/>
      <c r="H894" s="26"/>
      <c r="I894" s="26"/>
      <c r="J894" s="26"/>
      <c r="K894" s="26"/>
      <c r="L894" s="26">
        <f t="shared" si="37"/>
        <v>0</v>
      </c>
      <c r="M894" s="26"/>
    </row>
    <row r="895" spans="1:13" hidden="1" x14ac:dyDescent="0.2">
      <c r="A895" s="58"/>
      <c r="D895" s="116"/>
      <c r="E895" s="26"/>
      <c r="F895" s="26"/>
      <c r="G895" s="26"/>
      <c r="H895" s="26"/>
      <c r="I895" s="26"/>
      <c r="J895" s="26"/>
      <c r="K895" s="26"/>
      <c r="L895" s="26">
        <f t="shared" si="37"/>
        <v>0</v>
      </c>
      <c r="M895" s="26"/>
    </row>
    <row r="896" spans="1:13" hidden="1" x14ac:dyDescent="0.2">
      <c r="A896" s="58"/>
      <c r="D896" s="116"/>
      <c r="E896" s="26"/>
      <c r="F896" s="26"/>
      <c r="G896" s="26"/>
      <c r="H896" s="26"/>
      <c r="I896" s="26"/>
      <c r="J896" s="26"/>
      <c r="K896" s="26"/>
      <c r="L896" s="26">
        <f t="shared" si="37"/>
        <v>0</v>
      </c>
      <c r="M896" s="26"/>
    </row>
    <row r="897" spans="1:13" hidden="1" x14ac:dyDescent="0.2">
      <c r="A897" s="58"/>
      <c r="D897" s="116"/>
      <c r="E897" s="26"/>
      <c r="F897" s="26"/>
      <c r="G897" s="26"/>
      <c r="H897" s="26"/>
      <c r="I897" s="26"/>
      <c r="J897" s="26"/>
      <c r="K897" s="26"/>
      <c r="L897" s="26">
        <f t="shared" si="37"/>
        <v>0</v>
      </c>
      <c r="M897" s="26"/>
    </row>
    <row r="898" spans="1:13" hidden="1" x14ac:dyDescent="0.2">
      <c r="A898" s="58"/>
      <c r="D898" s="116"/>
      <c r="E898" s="26"/>
      <c r="F898" s="26"/>
      <c r="G898" s="26"/>
      <c r="H898" s="26"/>
      <c r="I898" s="26"/>
      <c r="J898" s="26"/>
      <c r="K898" s="26"/>
      <c r="L898" s="26">
        <f t="shared" si="37"/>
        <v>0</v>
      </c>
      <c r="M898" s="26"/>
    </row>
    <row r="899" spans="1:13" hidden="1" x14ac:dyDescent="0.2">
      <c r="A899" s="58"/>
      <c r="D899" s="116"/>
      <c r="E899" s="26"/>
      <c r="F899" s="26"/>
      <c r="G899" s="26"/>
      <c r="H899" s="26"/>
      <c r="I899" s="26"/>
      <c r="J899" s="26"/>
      <c r="K899" s="26"/>
      <c r="L899" s="26">
        <f t="shared" si="37"/>
        <v>0</v>
      </c>
      <c r="M899" s="26"/>
    </row>
    <row r="900" spans="1:13" hidden="1" x14ac:dyDescent="0.2">
      <c r="A900" s="58"/>
      <c r="D900" s="116"/>
      <c r="E900" s="26"/>
      <c r="F900" s="26"/>
      <c r="G900" s="26"/>
      <c r="H900" s="26"/>
      <c r="I900" s="26"/>
      <c r="J900" s="26"/>
      <c r="K900" s="26"/>
      <c r="L900" s="26">
        <f t="shared" si="37"/>
        <v>0</v>
      </c>
      <c r="M900" s="26"/>
    </row>
    <row r="901" spans="1:13" hidden="1" x14ac:dyDescent="0.2">
      <c r="A901" s="58"/>
      <c r="D901" s="116"/>
      <c r="E901" s="26"/>
      <c r="F901" s="26"/>
      <c r="G901" s="26"/>
      <c r="H901" s="26"/>
      <c r="I901" s="26"/>
      <c r="J901" s="26"/>
      <c r="K901" s="26"/>
      <c r="L901" s="26">
        <f t="shared" si="37"/>
        <v>0</v>
      </c>
      <c r="M901" s="26"/>
    </row>
    <row r="902" spans="1:13" hidden="1" x14ac:dyDescent="0.2">
      <c r="A902" s="58"/>
      <c r="D902" s="116"/>
      <c r="E902" s="26"/>
      <c r="F902" s="26"/>
      <c r="G902" s="26"/>
      <c r="H902" s="26"/>
      <c r="I902" s="26"/>
      <c r="J902" s="26"/>
      <c r="K902" s="26"/>
      <c r="L902" s="26">
        <f t="shared" si="37"/>
        <v>0</v>
      </c>
      <c r="M902" s="26"/>
    </row>
    <row r="903" spans="1:13" hidden="1" x14ac:dyDescent="0.2">
      <c r="A903" s="58"/>
      <c r="D903" s="116"/>
      <c r="E903" s="26"/>
      <c r="F903" s="26"/>
      <c r="G903" s="26"/>
      <c r="H903" s="26"/>
      <c r="I903" s="26"/>
      <c r="J903" s="26"/>
      <c r="K903" s="26"/>
      <c r="L903" s="26">
        <f t="shared" si="37"/>
        <v>0</v>
      </c>
      <c r="M903" s="26"/>
    </row>
    <row r="904" spans="1:13" hidden="1" x14ac:dyDescent="0.2">
      <c r="A904" s="58"/>
      <c r="D904" s="116"/>
      <c r="E904" s="26"/>
      <c r="F904" s="26"/>
      <c r="G904" s="26"/>
      <c r="H904" s="26"/>
      <c r="I904" s="26"/>
      <c r="J904" s="26"/>
      <c r="K904" s="26"/>
      <c r="L904" s="26">
        <f t="shared" si="37"/>
        <v>0</v>
      </c>
      <c r="M904" s="26"/>
    </row>
    <row r="905" spans="1:13" hidden="1" x14ac:dyDescent="0.2">
      <c r="A905" s="58"/>
      <c r="D905" s="116"/>
      <c r="E905" s="26"/>
      <c r="F905" s="26"/>
      <c r="G905" s="26"/>
      <c r="H905" s="26"/>
      <c r="I905" s="26"/>
      <c r="J905" s="26"/>
      <c r="K905" s="26"/>
      <c r="L905" s="26">
        <f t="shared" si="37"/>
        <v>0</v>
      </c>
      <c r="M905" s="26"/>
    </row>
    <row r="906" spans="1:13" hidden="1" x14ac:dyDescent="0.2">
      <c r="A906" s="58"/>
      <c r="D906" s="116"/>
      <c r="E906" s="26"/>
      <c r="F906" s="26"/>
      <c r="G906" s="26"/>
      <c r="H906" s="26"/>
      <c r="I906" s="26"/>
      <c r="J906" s="26"/>
      <c r="K906" s="26"/>
      <c r="L906" s="26">
        <f t="shared" si="37"/>
        <v>0</v>
      </c>
      <c r="M906" s="26"/>
    </row>
    <row r="907" spans="1:13" hidden="1" x14ac:dyDescent="0.2">
      <c r="A907" s="58"/>
      <c r="D907" s="116"/>
      <c r="E907" s="26"/>
      <c r="F907" s="26"/>
      <c r="G907" s="26"/>
      <c r="H907" s="26"/>
      <c r="I907" s="26"/>
      <c r="J907" s="26"/>
      <c r="K907" s="26"/>
      <c r="L907" s="26">
        <f t="shared" si="37"/>
        <v>0</v>
      </c>
      <c r="M907" s="26"/>
    </row>
    <row r="908" spans="1:13" hidden="1" x14ac:dyDescent="0.2">
      <c r="A908" s="58"/>
      <c r="D908" s="116"/>
      <c r="E908" s="26"/>
      <c r="F908" s="26"/>
      <c r="G908" s="26"/>
      <c r="H908" s="26"/>
      <c r="I908" s="26"/>
      <c r="J908" s="26"/>
      <c r="K908" s="26"/>
      <c r="L908" s="26">
        <f t="shared" ref="L908:L971" si="38">SUM(D908:K908)</f>
        <v>0</v>
      </c>
      <c r="M908" s="26"/>
    </row>
    <row r="909" spans="1:13" hidden="1" x14ac:dyDescent="0.2">
      <c r="A909" s="58"/>
      <c r="D909" s="116"/>
      <c r="E909" s="26"/>
      <c r="F909" s="26"/>
      <c r="G909" s="26"/>
      <c r="H909" s="26"/>
      <c r="I909" s="26"/>
      <c r="J909" s="26"/>
      <c r="K909" s="26"/>
      <c r="L909" s="26">
        <f t="shared" si="38"/>
        <v>0</v>
      </c>
      <c r="M909" s="26"/>
    </row>
    <row r="910" spans="1:13" hidden="1" x14ac:dyDescent="0.2">
      <c r="A910" s="58"/>
      <c r="D910" s="116"/>
      <c r="E910" s="26"/>
      <c r="F910" s="26"/>
      <c r="G910" s="26"/>
      <c r="H910" s="26"/>
      <c r="I910" s="26"/>
      <c r="J910" s="26"/>
      <c r="K910" s="26"/>
      <c r="L910" s="26">
        <f t="shared" si="38"/>
        <v>0</v>
      </c>
      <c r="M910" s="26"/>
    </row>
    <row r="911" spans="1:13" hidden="1" x14ac:dyDescent="0.2">
      <c r="A911" s="58"/>
      <c r="D911" s="116"/>
      <c r="E911" s="26"/>
      <c r="F911" s="26"/>
      <c r="G911" s="26"/>
      <c r="H911" s="26"/>
      <c r="I911" s="26"/>
      <c r="J911" s="26"/>
      <c r="K911" s="26"/>
      <c r="L911" s="26">
        <f t="shared" si="38"/>
        <v>0</v>
      </c>
      <c r="M911" s="26"/>
    </row>
    <row r="912" spans="1:13" hidden="1" x14ac:dyDescent="0.2">
      <c r="A912" s="58"/>
      <c r="D912" s="116"/>
      <c r="E912" s="26"/>
      <c r="F912" s="26"/>
      <c r="G912" s="26"/>
      <c r="H912" s="26"/>
      <c r="I912" s="26"/>
      <c r="J912" s="26"/>
      <c r="K912" s="26"/>
      <c r="L912" s="26">
        <f t="shared" si="38"/>
        <v>0</v>
      </c>
      <c r="M912" s="26"/>
    </row>
    <row r="913" spans="1:13" hidden="1" x14ac:dyDescent="0.2">
      <c r="A913" s="58"/>
      <c r="D913" s="116"/>
      <c r="E913" s="26"/>
      <c r="F913" s="26"/>
      <c r="G913" s="26"/>
      <c r="H913" s="26"/>
      <c r="I913" s="26"/>
      <c r="J913" s="26"/>
      <c r="K913" s="26"/>
      <c r="L913" s="26">
        <f t="shared" si="38"/>
        <v>0</v>
      </c>
      <c r="M913" s="26"/>
    </row>
    <row r="914" spans="1:13" hidden="1" x14ac:dyDescent="0.2">
      <c r="A914" s="58"/>
      <c r="D914" s="116"/>
      <c r="E914" s="26"/>
      <c r="F914" s="26"/>
      <c r="G914" s="26"/>
      <c r="H914" s="26"/>
      <c r="I914" s="26"/>
      <c r="J914" s="26"/>
      <c r="K914" s="26"/>
      <c r="L914" s="26">
        <f t="shared" si="38"/>
        <v>0</v>
      </c>
      <c r="M914" s="26"/>
    </row>
    <row r="915" spans="1:13" hidden="1" x14ac:dyDescent="0.2">
      <c r="A915" s="58"/>
      <c r="D915" s="116"/>
      <c r="E915" s="26"/>
      <c r="F915" s="26"/>
      <c r="G915" s="26"/>
      <c r="H915" s="26"/>
      <c r="I915" s="26"/>
      <c r="J915" s="26"/>
      <c r="K915" s="26"/>
      <c r="L915" s="26">
        <f t="shared" si="38"/>
        <v>0</v>
      </c>
      <c r="M915" s="26"/>
    </row>
    <row r="916" spans="1:13" hidden="1" x14ac:dyDescent="0.2">
      <c r="A916" s="58"/>
      <c r="D916" s="116"/>
      <c r="E916" s="26"/>
      <c r="F916" s="26"/>
      <c r="G916" s="26"/>
      <c r="H916" s="26"/>
      <c r="I916" s="26"/>
      <c r="J916" s="26"/>
      <c r="K916" s="26"/>
      <c r="L916" s="26">
        <f t="shared" si="38"/>
        <v>0</v>
      </c>
      <c r="M916" s="26"/>
    </row>
    <row r="917" spans="1:13" hidden="1" x14ac:dyDescent="0.2">
      <c r="A917" s="58"/>
      <c r="D917" s="116"/>
      <c r="E917" s="26"/>
      <c r="F917" s="26"/>
      <c r="G917" s="26"/>
      <c r="H917" s="26"/>
      <c r="I917" s="26"/>
      <c r="J917" s="26"/>
      <c r="K917" s="26"/>
      <c r="L917" s="26">
        <f t="shared" si="38"/>
        <v>0</v>
      </c>
      <c r="M917" s="26"/>
    </row>
    <row r="918" spans="1:13" hidden="1" x14ac:dyDescent="0.2">
      <c r="A918" s="58"/>
      <c r="D918" s="116"/>
      <c r="E918" s="26"/>
      <c r="F918" s="26"/>
      <c r="G918" s="26"/>
      <c r="H918" s="26"/>
      <c r="I918" s="26"/>
      <c r="J918" s="26"/>
      <c r="K918" s="26"/>
      <c r="L918" s="26">
        <f t="shared" si="38"/>
        <v>0</v>
      </c>
      <c r="M918" s="26"/>
    </row>
    <row r="919" spans="1:13" hidden="1" x14ac:dyDescent="0.2">
      <c r="A919" s="58"/>
      <c r="D919" s="116"/>
      <c r="E919" s="26"/>
      <c r="F919" s="26"/>
      <c r="G919" s="26"/>
      <c r="H919" s="26"/>
      <c r="I919" s="26"/>
      <c r="J919" s="26"/>
      <c r="K919" s="26"/>
      <c r="L919" s="26">
        <f t="shared" si="38"/>
        <v>0</v>
      </c>
      <c r="M919" s="26"/>
    </row>
    <row r="920" spans="1:13" hidden="1" x14ac:dyDescent="0.2">
      <c r="A920" s="58"/>
      <c r="D920" s="116"/>
      <c r="E920" s="26"/>
      <c r="F920" s="26"/>
      <c r="G920" s="26"/>
      <c r="H920" s="26"/>
      <c r="I920" s="26"/>
      <c r="J920" s="26"/>
      <c r="K920" s="26"/>
      <c r="L920" s="26">
        <f t="shared" si="38"/>
        <v>0</v>
      </c>
      <c r="M920" s="26"/>
    </row>
    <row r="921" spans="1:13" hidden="1" x14ac:dyDescent="0.2">
      <c r="A921" s="58"/>
      <c r="D921" s="116"/>
      <c r="E921" s="26"/>
      <c r="F921" s="26"/>
      <c r="G921" s="26"/>
      <c r="H921" s="26"/>
      <c r="I921" s="26"/>
      <c r="J921" s="26"/>
      <c r="K921" s="26"/>
      <c r="L921" s="26">
        <f t="shared" si="38"/>
        <v>0</v>
      </c>
      <c r="M921" s="26"/>
    </row>
    <row r="922" spans="1:13" hidden="1" x14ac:dyDescent="0.2">
      <c r="A922" s="58"/>
      <c r="D922" s="116"/>
      <c r="E922" s="26"/>
      <c r="F922" s="26"/>
      <c r="G922" s="26"/>
      <c r="H922" s="26"/>
      <c r="I922" s="26"/>
      <c r="J922" s="26"/>
      <c r="K922" s="26"/>
      <c r="L922" s="26">
        <f t="shared" si="38"/>
        <v>0</v>
      </c>
      <c r="M922" s="26"/>
    </row>
    <row r="923" spans="1:13" hidden="1" x14ac:dyDescent="0.2">
      <c r="A923" s="58"/>
      <c r="D923" s="116"/>
      <c r="E923" s="26"/>
      <c r="F923" s="26"/>
      <c r="G923" s="26"/>
      <c r="H923" s="26"/>
      <c r="I923" s="26"/>
      <c r="J923" s="26"/>
      <c r="K923" s="26"/>
      <c r="L923" s="26">
        <f t="shared" si="38"/>
        <v>0</v>
      </c>
      <c r="M923" s="26"/>
    </row>
    <row r="924" spans="1:13" hidden="1" x14ac:dyDescent="0.2">
      <c r="A924" s="58"/>
      <c r="D924" s="116"/>
      <c r="E924" s="26"/>
      <c r="F924" s="26"/>
      <c r="G924" s="26"/>
      <c r="H924" s="26"/>
      <c r="I924" s="26"/>
      <c r="J924" s="26"/>
      <c r="K924" s="26"/>
      <c r="L924" s="26">
        <f t="shared" si="38"/>
        <v>0</v>
      </c>
      <c r="M924" s="26"/>
    </row>
    <row r="925" spans="1:13" hidden="1" x14ac:dyDescent="0.2">
      <c r="A925" s="58"/>
      <c r="D925" s="116"/>
      <c r="E925" s="26"/>
      <c r="F925" s="26"/>
      <c r="G925" s="26"/>
      <c r="H925" s="26"/>
      <c r="I925" s="26"/>
      <c r="J925" s="26"/>
      <c r="K925" s="26"/>
      <c r="L925" s="26">
        <f t="shared" si="38"/>
        <v>0</v>
      </c>
      <c r="M925" s="26"/>
    </row>
    <row r="926" spans="1:13" hidden="1" x14ac:dyDescent="0.2">
      <c r="A926" s="58"/>
      <c r="D926" s="116"/>
      <c r="E926" s="26"/>
      <c r="F926" s="26"/>
      <c r="G926" s="26"/>
      <c r="H926" s="26"/>
      <c r="I926" s="26"/>
      <c r="J926" s="26"/>
      <c r="K926" s="26"/>
      <c r="L926" s="26">
        <f t="shared" si="38"/>
        <v>0</v>
      </c>
      <c r="M926" s="26"/>
    </row>
    <row r="927" spans="1:13" hidden="1" x14ac:dyDescent="0.2">
      <c r="A927" s="58"/>
      <c r="D927" s="116"/>
      <c r="E927" s="26"/>
      <c r="F927" s="26"/>
      <c r="G927" s="26"/>
      <c r="H927" s="26"/>
      <c r="I927" s="26"/>
      <c r="J927" s="26"/>
      <c r="K927" s="26"/>
      <c r="L927" s="26">
        <f t="shared" si="38"/>
        <v>0</v>
      </c>
      <c r="M927" s="26"/>
    </row>
    <row r="928" spans="1:13" hidden="1" x14ac:dyDescent="0.2">
      <c r="A928" s="58"/>
      <c r="D928" s="116"/>
      <c r="E928" s="26"/>
      <c r="F928" s="26"/>
      <c r="G928" s="26"/>
      <c r="H928" s="26"/>
      <c r="I928" s="26"/>
      <c r="J928" s="26"/>
      <c r="K928" s="26"/>
      <c r="L928" s="26">
        <f t="shared" si="38"/>
        <v>0</v>
      </c>
      <c r="M928" s="26"/>
    </row>
    <row r="929" spans="1:13" hidden="1" x14ac:dyDescent="0.2">
      <c r="A929" s="58"/>
      <c r="D929" s="116"/>
      <c r="E929" s="26"/>
      <c r="F929" s="26"/>
      <c r="G929" s="26"/>
      <c r="H929" s="26"/>
      <c r="I929" s="26"/>
      <c r="J929" s="26"/>
      <c r="K929" s="26"/>
      <c r="L929" s="26">
        <f t="shared" si="38"/>
        <v>0</v>
      </c>
      <c r="M929" s="26"/>
    </row>
    <row r="930" spans="1:13" hidden="1" x14ac:dyDescent="0.2">
      <c r="A930" s="58"/>
      <c r="D930" s="116"/>
      <c r="E930" s="26"/>
      <c r="F930" s="26"/>
      <c r="G930" s="26"/>
      <c r="H930" s="26"/>
      <c r="I930" s="26"/>
      <c r="J930" s="26"/>
      <c r="K930" s="26"/>
      <c r="L930" s="26">
        <f t="shared" si="38"/>
        <v>0</v>
      </c>
      <c r="M930" s="26"/>
    </row>
    <row r="931" spans="1:13" hidden="1" x14ac:dyDescent="0.2">
      <c r="A931" s="58"/>
      <c r="D931" s="116"/>
      <c r="E931" s="26"/>
      <c r="F931" s="26"/>
      <c r="G931" s="26"/>
      <c r="H931" s="26"/>
      <c r="I931" s="26"/>
      <c r="J931" s="26"/>
      <c r="K931" s="26"/>
      <c r="L931" s="26">
        <f t="shared" si="38"/>
        <v>0</v>
      </c>
      <c r="M931" s="26"/>
    </row>
    <row r="932" spans="1:13" hidden="1" x14ac:dyDescent="0.2">
      <c r="A932" s="58"/>
      <c r="D932" s="116"/>
      <c r="E932" s="26"/>
      <c r="F932" s="26"/>
      <c r="G932" s="26"/>
      <c r="H932" s="26"/>
      <c r="I932" s="26"/>
      <c r="J932" s="26"/>
      <c r="K932" s="26"/>
      <c r="L932" s="26">
        <f t="shared" si="38"/>
        <v>0</v>
      </c>
      <c r="M932" s="26"/>
    </row>
    <row r="933" spans="1:13" hidden="1" x14ac:dyDescent="0.2">
      <c r="A933" s="58"/>
      <c r="D933" s="116"/>
      <c r="E933" s="26"/>
      <c r="F933" s="26"/>
      <c r="G933" s="26"/>
      <c r="H933" s="26"/>
      <c r="I933" s="26"/>
      <c r="J933" s="26"/>
      <c r="K933" s="26"/>
      <c r="L933" s="26">
        <f t="shared" si="38"/>
        <v>0</v>
      </c>
      <c r="M933" s="26"/>
    </row>
    <row r="934" spans="1:13" hidden="1" x14ac:dyDescent="0.2">
      <c r="A934" s="58"/>
      <c r="D934" s="116"/>
      <c r="E934" s="26"/>
      <c r="F934" s="26"/>
      <c r="G934" s="26"/>
      <c r="H934" s="26"/>
      <c r="I934" s="26"/>
      <c r="J934" s="26"/>
      <c r="K934" s="26"/>
      <c r="L934" s="26">
        <f t="shared" si="38"/>
        <v>0</v>
      </c>
      <c r="M934" s="26"/>
    </row>
    <row r="935" spans="1:13" hidden="1" x14ac:dyDescent="0.2">
      <c r="A935" s="58"/>
      <c r="D935" s="116"/>
      <c r="E935" s="26"/>
      <c r="F935" s="26"/>
      <c r="G935" s="26"/>
      <c r="H935" s="26"/>
      <c r="I935" s="26"/>
      <c r="J935" s="26"/>
      <c r="K935" s="26"/>
      <c r="L935" s="26">
        <f t="shared" si="38"/>
        <v>0</v>
      </c>
      <c r="M935" s="26"/>
    </row>
    <row r="936" spans="1:13" hidden="1" x14ac:dyDescent="0.2">
      <c r="A936" s="58"/>
      <c r="D936" s="116"/>
      <c r="E936" s="26"/>
      <c r="F936" s="26"/>
      <c r="G936" s="26"/>
      <c r="H936" s="26"/>
      <c r="I936" s="26"/>
      <c r="J936" s="26"/>
      <c r="K936" s="26"/>
      <c r="L936" s="26">
        <f t="shared" si="38"/>
        <v>0</v>
      </c>
      <c r="M936" s="26"/>
    </row>
    <row r="937" spans="1:13" hidden="1" x14ac:dyDescent="0.2">
      <c r="A937" s="58"/>
      <c r="D937" s="116"/>
      <c r="E937" s="26"/>
      <c r="F937" s="26"/>
      <c r="G937" s="26"/>
      <c r="H937" s="26"/>
      <c r="I937" s="26"/>
      <c r="J937" s="26"/>
      <c r="K937" s="26"/>
      <c r="L937" s="26">
        <f t="shared" si="38"/>
        <v>0</v>
      </c>
      <c r="M937" s="26"/>
    </row>
    <row r="938" spans="1:13" hidden="1" x14ac:dyDescent="0.2">
      <c r="A938" s="58"/>
      <c r="D938" s="116"/>
      <c r="E938" s="26"/>
      <c r="F938" s="26"/>
      <c r="G938" s="26"/>
      <c r="H938" s="26"/>
      <c r="I938" s="26"/>
      <c r="J938" s="26"/>
      <c r="K938" s="26"/>
      <c r="L938" s="26">
        <f t="shared" si="38"/>
        <v>0</v>
      </c>
      <c r="M938" s="26"/>
    </row>
    <row r="939" spans="1:13" hidden="1" x14ac:dyDescent="0.2">
      <c r="A939" s="58"/>
      <c r="D939" s="116"/>
      <c r="E939" s="26"/>
      <c r="F939" s="26"/>
      <c r="G939" s="26"/>
      <c r="H939" s="26"/>
      <c r="I939" s="26"/>
      <c r="J939" s="26"/>
      <c r="K939" s="26"/>
      <c r="L939" s="26">
        <f t="shared" si="38"/>
        <v>0</v>
      </c>
      <c r="M939" s="26"/>
    </row>
    <row r="940" spans="1:13" hidden="1" x14ac:dyDescent="0.2">
      <c r="A940" s="58"/>
      <c r="D940" s="116"/>
      <c r="E940" s="26"/>
      <c r="F940" s="26"/>
      <c r="G940" s="26"/>
      <c r="H940" s="26"/>
      <c r="I940" s="26"/>
      <c r="J940" s="26"/>
      <c r="K940" s="26"/>
      <c r="L940" s="26">
        <f t="shared" si="38"/>
        <v>0</v>
      </c>
      <c r="M940" s="26"/>
    </row>
    <row r="941" spans="1:13" hidden="1" x14ac:dyDescent="0.2">
      <c r="A941" s="58"/>
      <c r="D941" s="116"/>
      <c r="E941" s="26"/>
      <c r="F941" s="26"/>
      <c r="G941" s="26"/>
      <c r="H941" s="26"/>
      <c r="I941" s="26"/>
      <c r="J941" s="26"/>
      <c r="K941" s="26"/>
      <c r="L941" s="26">
        <f t="shared" si="38"/>
        <v>0</v>
      </c>
      <c r="M941" s="26"/>
    </row>
    <row r="942" spans="1:13" hidden="1" x14ac:dyDescent="0.2">
      <c r="A942" s="58"/>
      <c r="D942" s="116"/>
      <c r="E942" s="26"/>
      <c r="F942" s="26"/>
      <c r="G942" s="26"/>
      <c r="H942" s="26"/>
      <c r="I942" s="26"/>
      <c r="J942" s="26"/>
      <c r="K942" s="26"/>
      <c r="L942" s="26">
        <f t="shared" si="38"/>
        <v>0</v>
      </c>
      <c r="M942" s="26"/>
    </row>
    <row r="943" spans="1:13" hidden="1" x14ac:dyDescent="0.2">
      <c r="A943" s="58"/>
      <c r="D943" s="116"/>
      <c r="E943" s="26"/>
      <c r="F943" s="26"/>
      <c r="G943" s="26"/>
      <c r="H943" s="26"/>
      <c r="I943" s="26"/>
      <c r="J943" s="26"/>
      <c r="K943" s="26"/>
      <c r="L943" s="26">
        <f t="shared" si="38"/>
        <v>0</v>
      </c>
      <c r="M943" s="26"/>
    </row>
    <row r="944" spans="1:13" hidden="1" x14ac:dyDescent="0.2">
      <c r="A944" s="58"/>
      <c r="D944" s="116"/>
      <c r="E944" s="26"/>
      <c r="F944" s="26"/>
      <c r="G944" s="26"/>
      <c r="H944" s="26"/>
      <c r="I944" s="26"/>
      <c r="J944" s="26"/>
      <c r="K944" s="26"/>
      <c r="L944" s="26">
        <f t="shared" si="38"/>
        <v>0</v>
      </c>
      <c r="M944" s="26"/>
    </row>
    <row r="945" spans="1:13" hidden="1" x14ac:dyDescent="0.2">
      <c r="A945" s="58"/>
      <c r="D945" s="116"/>
      <c r="E945" s="26"/>
      <c r="F945" s="26"/>
      <c r="G945" s="26"/>
      <c r="H945" s="26"/>
      <c r="I945" s="26"/>
      <c r="J945" s="26"/>
      <c r="K945" s="26"/>
      <c r="L945" s="26">
        <f t="shared" si="38"/>
        <v>0</v>
      </c>
      <c r="M945" s="26"/>
    </row>
    <row r="946" spans="1:13" hidden="1" x14ac:dyDescent="0.2">
      <c r="A946" s="58"/>
      <c r="D946" s="116"/>
      <c r="E946" s="26"/>
      <c r="F946" s="26"/>
      <c r="G946" s="26"/>
      <c r="H946" s="26"/>
      <c r="I946" s="26"/>
      <c r="J946" s="26"/>
      <c r="K946" s="26"/>
      <c r="L946" s="26">
        <f t="shared" si="38"/>
        <v>0</v>
      </c>
      <c r="M946" s="26"/>
    </row>
    <row r="947" spans="1:13" hidden="1" x14ac:dyDescent="0.2">
      <c r="A947" s="58"/>
      <c r="D947" s="116"/>
      <c r="E947" s="26"/>
      <c r="F947" s="26"/>
      <c r="G947" s="26"/>
      <c r="H947" s="26"/>
      <c r="I947" s="26"/>
      <c r="J947" s="26"/>
      <c r="K947" s="26"/>
      <c r="L947" s="26">
        <f t="shared" si="38"/>
        <v>0</v>
      </c>
      <c r="M947" s="26"/>
    </row>
    <row r="948" spans="1:13" hidden="1" x14ac:dyDescent="0.2">
      <c r="A948" s="58"/>
      <c r="D948" s="116"/>
      <c r="E948" s="26"/>
      <c r="F948" s="26"/>
      <c r="G948" s="26"/>
      <c r="H948" s="26"/>
      <c r="I948" s="26"/>
      <c r="J948" s="26"/>
      <c r="K948" s="26"/>
      <c r="L948" s="26">
        <f t="shared" si="38"/>
        <v>0</v>
      </c>
      <c r="M948" s="26"/>
    </row>
    <row r="949" spans="1:13" hidden="1" x14ac:dyDescent="0.2">
      <c r="A949" s="58"/>
      <c r="D949" s="116"/>
      <c r="E949" s="26"/>
      <c r="F949" s="26"/>
      <c r="G949" s="26"/>
      <c r="H949" s="26"/>
      <c r="I949" s="26"/>
      <c r="J949" s="26"/>
      <c r="K949" s="26"/>
      <c r="L949" s="26">
        <f t="shared" si="38"/>
        <v>0</v>
      </c>
      <c r="M949" s="26"/>
    </row>
    <row r="950" spans="1:13" hidden="1" x14ac:dyDescent="0.2">
      <c r="A950" s="58"/>
      <c r="D950" s="116"/>
      <c r="E950" s="26"/>
      <c r="F950" s="26"/>
      <c r="G950" s="26"/>
      <c r="H950" s="26"/>
      <c r="I950" s="26"/>
      <c r="J950" s="26"/>
      <c r="K950" s="26"/>
      <c r="L950" s="26">
        <f t="shared" si="38"/>
        <v>0</v>
      </c>
      <c r="M950" s="26"/>
    </row>
    <row r="951" spans="1:13" hidden="1" x14ac:dyDescent="0.2">
      <c r="A951" s="58"/>
      <c r="D951" s="116"/>
      <c r="E951" s="26"/>
      <c r="F951" s="26"/>
      <c r="G951" s="26"/>
      <c r="H951" s="26"/>
      <c r="I951" s="26"/>
      <c r="J951" s="26"/>
      <c r="K951" s="26"/>
      <c r="L951" s="26">
        <f t="shared" si="38"/>
        <v>0</v>
      </c>
      <c r="M951" s="26"/>
    </row>
    <row r="952" spans="1:13" hidden="1" x14ac:dyDescent="0.2">
      <c r="A952" s="58"/>
      <c r="D952" s="116"/>
      <c r="E952" s="26"/>
      <c r="F952" s="26"/>
      <c r="G952" s="26"/>
      <c r="H952" s="26"/>
      <c r="I952" s="26"/>
      <c r="J952" s="26"/>
      <c r="K952" s="26"/>
      <c r="L952" s="26">
        <f t="shared" si="38"/>
        <v>0</v>
      </c>
      <c r="M952" s="26"/>
    </row>
    <row r="953" spans="1:13" hidden="1" x14ac:dyDescent="0.2">
      <c r="A953" s="58"/>
      <c r="D953" s="116"/>
      <c r="E953" s="26"/>
      <c r="F953" s="26"/>
      <c r="G953" s="26"/>
      <c r="H953" s="26"/>
      <c r="I953" s="26"/>
      <c r="J953" s="26"/>
      <c r="K953" s="26"/>
      <c r="L953" s="26">
        <f t="shared" si="38"/>
        <v>0</v>
      </c>
      <c r="M953" s="26"/>
    </row>
    <row r="954" spans="1:13" hidden="1" x14ac:dyDescent="0.2">
      <c r="A954" s="58"/>
      <c r="D954" s="116"/>
      <c r="E954" s="26"/>
      <c r="F954" s="26"/>
      <c r="G954" s="26"/>
      <c r="H954" s="26"/>
      <c r="I954" s="26"/>
      <c r="J954" s="26"/>
      <c r="K954" s="26"/>
      <c r="L954" s="26">
        <f t="shared" si="38"/>
        <v>0</v>
      </c>
      <c r="M954" s="26"/>
    </row>
    <row r="955" spans="1:13" hidden="1" x14ac:dyDescent="0.2">
      <c r="A955" s="58"/>
      <c r="D955" s="116"/>
      <c r="E955" s="26"/>
      <c r="F955" s="26"/>
      <c r="G955" s="26"/>
      <c r="H955" s="26"/>
      <c r="I955" s="26"/>
      <c r="J955" s="26"/>
      <c r="K955" s="26"/>
      <c r="L955" s="26">
        <f t="shared" si="38"/>
        <v>0</v>
      </c>
      <c r="M955" s="26"/>
    </row>
    <row r="956" spans="1:13" hidden="1" x14ac:dyDescent="0.2">
      <c r="A956" s="58"/>
      <c r="D956" s="116"/>
      <c r="E956" s="26"/>
      <c r="F956" s="26"/>
      <c r="G956" s="26"/>
      <c r="H956" s="26"/>
      <c r="I956" s="26"/>
      <c r="J956" s="26"/>
      <c r="K956" s="26"/>
      <c r="L956" s="26">
        <f t="shared" si="38"/>
        <v>0</v>
      </c>
      <c r="M956" s="26"/>
    </row>
    <row r="957" spans="1:13" hidden="1" x14ac:dyDescent="0.2">
      <c r="A957" s="58"/>
      <c r="D957" s="116"/>
      <c r="E957" s="26"/>
      <c r="F957" s="26"/>
      <c r="G957" s="26"/>
      <c r="H957" s="26"/>
      <c r="I957" s="26"/>
      <c r="J957" s="26"/>
      <c r="K957" s="26"/>
      <c r="L957" s="26">
        <f t="shared" si="38"/>
        <v>0</v>
      </c>
      <c r="M957" s="26"/>
    </row>
    <row r="958" spans="1:13" hidden="1" x14ac:dyDescent="0.2">
      <c r="A958" s="58"/>
      <c r="D958" s="116"/>
      <c r="E958" s="26"/>
      <c r="F958" s="26"/>
      <c r="G958" s="26"/>
      <c r="H958" s="26"/>
      <c r="I958" s="26"/>
      <c r="J958" s="26"/>
      <c r="K958" s="26"/>
      <c r="L958" s="26">
        <f t="shared" si="38"/>
        <v>0</v>
      </c>
      <c r="M958" s="26"/>
    </row>
    <row r="959" spans="1:13" hidden="1" x14ac:dyDescent="0.2">
      <c r="A959" s="58"/>
      <c r="D959" s="116"/>
      <c r="E959" s="26"/>
      <c r="F959" s="26"/>
      <c r="G959" s="26"/>
      <c r="H959" s="26"/>
      <c r="I959" s="26"/>
      <c r="J959" s="26"/>
      <c r="K959" s="26"/>
      <c r="L959" s="26">
        <f t="shared" si="38"/>
        <v>0</v>
      </c>
      <c r="M959" s="26"/>
    </row>
    <row r="960" spans="1:13" hidden="1" x14ac:dyDescent="0.2">
      <c r="A960" s="58"/>
      <c r="D960" s="116"/>
      <c r="E960" s="26"/>
      <c r="F960" s="26"/>
      <c r="G960" s="26"/>
      <c r="H960" s="26"/>
      <c r="I960" s="26"/>
      <c r="J960" s="26"/>
      <c r="K960" s="26"/>
      <c r="L960" s="26">
        <f t="shared" si="38"/>
        <v>0</v>
      </c>
      <c r="M960" s="26"/>
    </row>
    <row r="961" spans="1:13" hidden="1" x14ac:dyDescent="0.2">
      <c r="A961" s="58"/>
      <c r="D961" s="116"/>
      <c r="E961" s="26"/>
      <c r="F961" s="26"/>
      <c r="G961" s="26"/>
      <c r="H961" s="26"/>
      <c r="I961" s="26"/>
      <c r="J961" s="26"/>
      <c r="K961" s="26"/>
      <c r="L961" s="26">
        <f t="shared" si="38"/>
        <v>0</v>
      </c>
      <c r="M961" s="26"/>
    </row>
    <row r="962" spans="1:13" hidden="1" x14ac:dyDescent="0.2">
      <c r="A962" s="58"/>
      <c r="D962" s="116"/>
      <c r="E962" s="26"/>
      <c r="F962" s="26"/>
      <c r="G962" s="26"/>
      <c r="H962" s="26"/>
      <c r="I962" s="26"/>
      <c r="J962" s="26"/>
      <c r="K962" s="26"/>
      <c r="L962" s="26">
        <f t="shared" si="38"/>
        <v>0</v>
      </c>
      <c r="M962" s="26"/>
    </row>
    <row r="963" spans="1:13" hidden="1" x14ac:dyDescent="0.2">
      <c r="A963" s="58"/>
      <c r="D963" s="116"/>
      <c r="E963" s="26"/>
      <c r="F963" s="26"/>
      <c r="G963" s="26"/>
      <c r="H963" s="26"/>
      <c r="I963" s="26"/>
      <c r="J963" s="26"/>
      <c r="K963" s="26"/>
      <c r="L963" s="26">
        <f t="shared" si="38"/>
        <v>0</v>
      </c>
      <c r="M963" s="26"/>
    </row>
    <row r="964" spans="1:13" hidden="1" x14ac:dyDescent="0.2">
      <c r="A964" s="58"/>
      <c r="D964" s="116"/>
      <c r="E964" s="26"/>
      <c r="F964" s="26"/>
      <c r="G964" s="26"/>
      <c r="H964" s="26"/>
      <c r="I964" s="26"/>
      <c r="J964" s="26"/>
      <c r="K964" s="26"/>
      <c r="L964" s="26">
        <f t="shared" si="38"/>
        <v>0</v>
      </c>
      <c r="M964" s="26"/>
    </row>
    <row r="965" spans="1:13" hidden="1" x14ac:dyDescent="0.2">
      <c r="A965" s="58"/>
      <c r="D965" s="116"/>
      <c r="E965" s="26"/>
      <c r="F965" s="26"/>
      <c r="G965" s="26"/>
      <c r="H965" s="26"/>
      <c r="I965" s="26"/>
      <c r="J965" s="26"/>
      <c r="K965" s="26"/>
      <c r="L965" s="26">
        <f t="shared" si="38"/>
        <v>0</v>
      </c>
      <c r="M965" s="26"/>
    </row>
    <row r="966" spans="1:13" hidden="1" x14ac:dyDescent="0.2">
      <c r="A966" s="58"/>
      <c r="D966" s="116"/>
      <c r="E966" s="26"/>
      <c r="F966" s="26"/>
      <c r="G966" s="26"/>
      <c r="H966" s="26"/>
      <c r="I966" s="26"/>
      <c r="J966" s="26"/>
      <c r="K966" s="26"/>
      <c r="L966" s="26">
        <f t="shared" si="38"/>
        <v>0</v>
      </c>
      <c r="M966" s="26"/>
    </row>
    <row r="967" spans="1:13" hidden="1" x14ac:dyDescent="0.2">
      <c r="A967" s="58"/>
      <c r="D967" s="116"/>
      <c r="E967" s="26"/>
      <c r="F967" s="26"/>
      <c r="G967" s="26"/>
      <c r="H967" s="26"/>
      <c r="I967" s="26"/>
      <c r="J967" s="26"/>
      <c r="K967" s="26"/>
      <c r="L967" s="26">
        <f t="shared" si="38"/>
        <v>0</v>
      </c>
      <c r="M967" s="26"/>
    </row>
    <row r="968" spans="1:13" hidden="1" x14ac:dyDescent="0.2">
      <c r="A968" s="58"/>
      <c r="D968" s="116"/>
      <c r="E968" s="26"/>
      <c r="F968" s="26"/>
      <c r="G968" s="26"/>
      <c r="H968" s="26"/>
      <c r="I968" s="26"/>
      <c r="J968" s="26"/>
      <c r="K968" s="26"/>
      <c r="L968" s="26">
        <f t="shared" si="38"/>
        <v>0</v>
      </c>
      <c r="M968" s="26"/>
    </row>
    <row r="969" spans="1:13" hidden="1" x14ac:dyDescent="0.2">
      <c r="A969" s="58"/>
      <c r="D969" s="116"/>
      <c r="E969" s="26"/>
      <c r="F969" s="26"/>
      <c r="G969" s="26"/>
      <c r="H969" s="26"/>
      <c r="I969" s="26"/>
      <c r="J969" s="26"/>
      <c r="K969" s="26"/>
      <c r="L969" s="26">
        <f t="shared" si="38"/>
        <v>0</v>
      </c>
      <c r="M969" s="26"/>
    </row>
    <row r="970" spans="1:13" hidden="1" x14ac:dyDescent="0.2">
      <c r="A970" s="58"/>
      <c r="D970" s="116"/>
      <c r="E970" s="26"/>
      <c r="F970" s="26"/>
      <c r="G970" s="26"/>
      <c r="H970" s="26"/>
      <c r="I970" s="26"/>
      <c r="J970" s="26"/>
      <c r="K970" s="26"/>
      <c r="L970" s="26">
        <f t="shared" si="38"/>
        <v>0</v>
      </c>
      <c r="M970" s="26"/>
    </row>
    <row r="971" spans="1:13" hidden="1" x14ac:dyDescent="0.2">
      <c r="A971" s="58"/>
      <c r="D971" s="116"/>
      <c r="E971" s="26"/>
      <c r="F971" s="26"/>
      <c r="G971" s="26"/>
      <c r="H971" s="26"/>
      <c r="I971" s="26"/>
      <c r="J971" s="26"/>
      <c r="K971" s="26"/>
      <c r="L971" s="26">
        <f t="shared" si="38"/>
        <v>0</v>
      </c>
      <c r="M971" s="26"/>
    </row>
    <row r="972" spans="1:13" hidden="1" x14ac:dyDescent="0.2">
      <c r="A972" s="58"/>
      <c r="D972" s="116"/>
      <c r="E972" s="26"/>
      <c r="F972" s="26"/>
      <c r="G972" s="26"/>
      <c r="H972" s="26"/>
      <c r="I972" s="26"/>
      <c r="J972" s="26"/>
      <c r="K972" s="26"/>
      <c r="L972" s="26">
        <f t="shared" ref="L972:L1035" si="39">SUM(D972:K972)</f>
        <v>0</v>
      </c>
      <c r="M972" s="26"/>
    </row>
    <row r="973" spans="1:13" hidden="1" x14ac:dyDescent="0.2">
      <c r="A973" s="58"/>
      <c r="D973" s="116"/>
      <c r="E973" s="26"/>
      <c r="F973" s="26"/>
      <c r="G973" s="26"/>
      <c r="H973" s="26"/>
      <c r="I973" s="26"/>
      <c r="J973" s="26"/>
      <c r="K973" s="26"/>
      <c r="L973" s="26">
        <f t="shared" si="39"/>
        <v>0</v>
      </c>
      <c r="M973" s="26"/>
    </row>
    <row r="974" spans="1:13" hidden="1" x14ac:dyDescent="0.2">
      <c r="A974" s="58"/>
      <c r="D974" s="116"/>
      <c r="E974" s="26"/>
      <c r="F974" s="26"/>
      <c r="G974" s="26"/>
      <c r="H974" s="26"/>
      <c r="I974" s="26"/>
      <c r="J974" s="26"/>
      <c r="K974" s="26"/>
      <c r="L974" s="26">
        <f t="shared" si="39"/>
        <v>0</v>
      </c>
      <c r="M974" s="26"/>
    </row>
    <row r="975" spans="1:13" hidden="1" x14ac:dyDescent="0.2">
      <c r="A975" s="58"/>
      <c r="D975" s="116"/>
      <c r="E975" s="26"/>
      <c r="F975" s="26"/>
      <c r="G975" s="26"/>
      <c r="H975" s="26"/>
      <c r="I975" s="26"/>
      <c r="J975" s="26"/>
      <c r="K975" s="26"/>
      <c r="L975" s="26">
        <f t="shared" si="39"/>
        <v>0</v>
      </c>
      <c r="M975" s="26"/>
    </row>
    <row r="976" spans="1:13" hidden="1" x14ac:dyDescent="0.2">
      <c r="A976" s="58"/>
      <c r="D976" s="116"/>
      <c r="E976" s="26"/>
      <c r="F976" s="26"/>
      <c r="G976" s="26"/>
      <c r="H976" s="26"/>
      <c r="I976" s="26"/>
      <c r="J976" s="26"/>
      <c r="K976" s="26"/>
      <c r="L976" s="26">
        <f t="shared" si="39"/>
        <v>0</v>
      </c>
      <c r="M976" s="26"/>
    </row>
    <row r="977" spans="1:13" hidden="1" x14ac:dyDescent="0.2">
      <c r="A977" s="58"/>
      <c r="D977" s="116"/>
      <c r="E977" s="26"/>
      <c r="F977" s="26"/>
      <c r="G977" s="26"/>
      <c r="H977" s="26"/>
      <c r="I977" s="26"/>
      <c r="J977" s="26"/>
      <c r="K977" s="26"/>
      <c r="L977" s="26">
        <f t="shared" si="39"/>
        <v>0</v>
      </c>
      <c r="M977" s="26"/>
    </row>
    <row r="978" spans="1:13" hidden="1" x14ac:dyDescent="0.2">
      <c r="A978" s="58"/>
      <c r="D978" s="116"/>
      <c r="E978" s="26"/>
      <c r="F978" s="26"/>
      <c r="G978" s="26"/>
      <c r="H978" s="26"/>
      <c r="I978" s="26"/>
      <c r="J978" s="26"/>
      <c r="K978" s="26"/>
      <c r="L978" s="26">
        <f t="shared" si="39"/>
        <v>0</v>
      </c>
      <c r="M978" s="26"/>
    </row>
    <row r="979" spans="1:13" hidden="1" x14ac:dyDescent="0.2">
      <c r="A979" s="58"/>
      <c r="D979" s="116"/>
      <c r="E979" s="26"/>
      <c r="F979" s="26"/>
      <c r="G979" s="26"/>
      <c r="H979" s="26"/>
      <c r="I979" s="26"/>
      <c r="J979" s="26"/>
      <c r="K979" s="26"/>
      <c r="L979" s="26">
        <f t="shared" si="39"/>
        <v>0</v>
      </c>
      <c r="M979" s="26"/>
    </row>
    <row r="980" spans="1:13" hidden="1" x14ac:dyDescent="0.2">
      <c r="A980" s="58"/>
      <c r="D980" s="116"/>
      <c r="E980" s="26"/>
      <c r="F980" s="26"/>
      <c r="G980" s="26"/>
      <c r="H980" s="26"/>
      <c r="I980" s="26"/>
      <c r="J980" s="26"/>
      <c r="K980" s="26"/>
      <c r="L980" s="26">
        <f t="shared" si="39"/>
        <v>0</v>
      </c>
      <c r="M980" s="26"/>
    </row>
    <row r="981" spans="1:13" hidden="1" x14ac:dyDescent="0.2">
      <c r="A981" s="58"/>
      <c r="D981" s="116"/>
      <c r="E981" s="26"/>
      <c r="F981" s="26"/>
      <c r="G981" s="26"/>
      <c r="H981" s="26"/>
      <c r="I981" s="26"/>
      <c r="J981" s="26"/>
      <c r="K981" s="26"/>
      <c r="L981" s="26">
        <f t="shared" si="39"/>
        <v>0</v>
      </c>
      <c r="M981" s="26"/>
    </row>
    <row r="982" spans="1:13" hidden="1" x14ac:dyDescent="0.2">
      <c r="A982" s="58"/>
      <c r="D982" s="116"/>
      <c r="E982" s="26"/>
      <c r="F982" s="26"/>
      <c r="G982" s="26"/>
      <c r="H982" s="26"/>
      <c r="I982" s="26"/>
      <c r="J982" s="26"/>
      <c r="K982" s="26"/>
      <c r="L982" s="26">
        <f t="shared" si="39"/>
        <v>0</v>
      </c>
      <c r="M982" s="26"/>
    </row>
    <row r="983" spans="1:13" hidden="1" x14ac:dyDescent="0.2">
      <c r="A983" s="58"/>
      <c r="D983" s="116"/>
      <c r="E983" s="26"/>
      <c r="F983" s="26"/>
      <c r="G983" s="26"/>
      <c r="H983" s="26"/>
      <c r="I983" s="26"/>
      <c r="J983" s="26"/>
      <c r="K983" s="26"/>
      <c r="L983" s="26">
        <f t="shared" si="39"/>
        <v>0</v>
      </c>
      <c r="M983" s="26"/>
    </row>
    <row r="984" spans="1:13" hidden="1" x14ac:dyDescent="0.2">
      <c r="A984" s="58"/>
      <c r="D984" s="116"/>
      <c r="E984" s="26"/>
      <c r="F984" s="26"/>
      <c r="G984" s="26"/>
      <c r="H984" s="26"/>
      <c r="I984" s="26"/>
      <c r="J984" s="26"/>
      <c r="K984" s="26"/>
      <c r="L984" s="26">
        <f t="shared" si="39"/>
        <v>0</v>
      </c>
      <c r="M984" s="26"/>
    </row>
    <row r="985" spans="1:13" hidden="1" x14ac:dyDescent="0.2">
      <c r="A985" s="58"/>
      <c r="D985" s="116"/>
      <c r="E985" s="26"/>
      <c r="F985" s="26"/>
      <c r="G985" s="26"/>
      <c r="H985" s="26"/>
      <c r="I985" s="26"/>
      <c r="J985" s="26"/>
      <c r="K985" s="26"/>
      <c r="L985" s="26">
        <f t="shared" si="39"/>
        <v>0</v>
      </c>
      <c r="M985" s="26"/>
    </row>
    <row r="986" spans="1:13" hidden="1" x14ac:dyDescent="0.2">
      <c r="A986" s="58"/>
      <c r="D986" s="116"/>
      <c r="E986" s="26"/>
      <c r="F986" s="26"/>
      <c r="G986" s="26"/>
      <c r="H986" s="26"/>
      <c r="I986" s="26"/>
      <c r="J986" s="26"/>
      <c r="K986" s="26"/>
      <c r="L986" s="26">
        <f t="shared" si="39"/>
        <v>0</v>
      </c>
      <c r="M986" s="26"/>
    </row>
    <row r="987" spans="1:13" hidden="1" x14ac:dyDescent="0.2">
      <c r="A987" s="58"/>
      <c r="D987" s="116"/>
      <c r="E987" s="26"/>
      <c r="F987" s="26"/>
      <c r="G987" s="26"/>
      <c r="H987" s="26"/>
      <c r="I987" s="26"/>
      <c r="J987" s="26"/>
      <c r="K987" s="26"/>
      <c r="L987" s="26">
        <f t="shared" si="39"/>
        <v>0</v>
      </c>
      <c r="M987" s="26"/>
    </row>
    <row r="988" spans="1:13" hidden="1" x14ac:dyDescent="0.2">
      <c r="A988" s="58"/>
      <c r="D988" s="116"/>
      <c r="E988" s="26"/>
      <c r="F988" s="26"/>
      <c r="G988" s="26"/>
      <c r="H988" s="26"/>
      <c r="I988" s="26"/>
      <c r="J988" s="26"/>
      <c r="K988" s="26"/>
      <c r="L988" s="26">
        <f t="shared" si="39"/>
        <v>0</v>
      </c>
      <c r="M988" s="26"/>
    </row>
    <row r="989" spans="1:13" hidden="1" x14ac:dyDescent="0.2">
      <c r="A989" s="58"/>
      <c r="D989" s="116"/>
      <c r="E989" s="26"/>
      <c r="F989" s="26"/>
      <c r="G989" s="26"/>
      <c r="H989" s="26"/>
      <c r="I989" s="26"/>
      <c r="J989" s="26"/>
      <c r="K989" s="26"/>
      <c r="L989" s="26">
        <f t="shared" si="39"/>
        <v>0</v>
      </c>
      <c r="M989" s="26"/>
    </row>
    <row r="990" spans="1:13" hidden="1" x14ac:dyDescent="0.2">
      <c r="A990" s="58"/>
      <c r="D990" s="116"/>
      <c r="E990" s="26"/>
      <c r="F990" s="26"/>
      <c r="G990" s="26"/>
      <c r="H990" s="26"/>
      <c r="I990" s="26"/>
      <c r="J990" s="26"/>
      <c r="K990" s="26"/>
      <c r="L990" s="26">
        <f t="shared" si="39"/>
        <v>0</v>
      </c>
      <c r="M990" s="26"/>
    </row>
    <row r="991" spans="1:13" hidden="1" x14ac:dyDescent="0.2">
      <c r="A991" s="58"/>
      <c r="D991" s="116"/>
      <c r="E991" s="26"/>
      <c r="F991" s="26"/>
      <c r="G991" s="26"/>
      <c r="H991" s="26"/>
      <c r="I991" s="26"/>
      <c r="J991" s="26"/>
      <c r="K991" s="26"/>
      <c r="L991" s="26">
        <f t="shared" si="39"/>
        <v>0</v>
      </c>
      <c r="M991" s="26"/>
    </row>
    <row r="992" spans="1:13" hidden="1" x14ac:dyDescent="0.2">
      <c r="A992" s="58"/>
      <c r="D992" s="116"/>
      <c r="E992" s="26"/>
      <c r="F992" s="26"/>
      <c r="G992" s="26"/>
      <c r="H992" s="26"/>
      <c r="I992" s="26"/>
      <c r="J992" s="26"/>
      <c r="K992" s="26"/>
      <c r="L992" s="26">
        <f t="shared" si="39"/>
        <v>0</v>
      </c>
      <c r="M992" s="26"/>
    </row>
    <row r="993" spans="1:13" hidden="1" x14ac:dyDescent="0.2">
      <c r="A993" s="58"/>
      <c r="D993" s="116"/>
      <c r="E993" s="26"/>
      <c r="F993" s="26"/>
      <c r="G993" s="26"/>
      <c r="H993" s="26"/>
      <c r="I993" s="26"/>
      <c r="J993" s="26"/>
      <c r="K993" s="26"/>
      <c r="L993" s="26">
        <f t="shared" si="39"/>
        <v>0</v>
      </c>
      <c r="M993" s="26"/>
    </row>
    <row r="994" spans="1:13" hidden="1" x14ac:dyDescent="0.2">
      <c r="A994" s="58"/>
      <c r="D994" s="116"/>
      <c r="E994" s="26"/>
      <c r="F994" s="26"/>
      <c r="G994" s="26"/>
      <c r="H994" s="26"/>
      <c r="I994" s="26"/>
      <c r="J994" s="26"/>
      <c r="K994" s="26"/>
      <c r="L994" s="26">
        <f t="shared" si="39"/>
        <v>0</v>
      </c>
      <c r="M994" s="26"/>
    </row>
    <row r="995" spans="1:13" hidden="1" x14ac:dyDescent="0.2">
      <c r="A995" s="58"/>
      <c r="D995" s="116"/>
      <c r="E995" s="26"/>
      <c r="F995" s="26"/>
      <c r="G995" s="26"/>
      <c r="H995" s="26"/>
      <c r="I995" s="26"/>
      <c r="J995" s="26"/>
      <c r="K995" s="26"/>
      <c r="L995" s="26">
        <f t="shared" si="39"/>
        <v>0</v>
      </c>
      <c r="M995" s="26"/>
    </row>
    <row r="996" spans="1:13" hidden="1" x14ac:dyDescent="0.2">
      <c r="A996" s="58"/>
      <c r="D996" s="116"/>
      <c r="E996" s="26"/>
      <c r="F996" s="26"/>
      <c r="G996" s="26"/>
      <c r="H996" s="26"/>
      <c r="I996" s="26"/>
      <c r="J996" s="26"/>
      <c r="K996" s="26"/>
      <c r="L996" s="26">
        <f t="shared" si="39"/>
        <v>0</v>
      </c>
      <c r="M996" s="26"/>
    </row>
    <row r="997" spans="1:13" hidden="1" x14ac:dyDescent="0.2">
      <c r="A997" s="58"/>
      <c r="D997" s="116"/>
      <c r="E997" s="26"/>
      <c r="F997" s="26"/>
      <c r="G997" s="26"/>
      <c r="H997" s="26"/>
      <c r="I997" s="26"/>
      <c r="J997" s="26"/>
      <c r="K997" s="26"/>
      <c r="L997" s="26">
        <f t="shared" si="39"/>
        <v>0</v>
      </c>
      <c r="M997" s="26"/>
    </row>
    <row r="998" spans="1:13" hidden="1" x14ac:dyDescent="0.2">
      <c r="A998" s="58"/>
      <c r="D998" s="116"/>
      <c r="E998" s="26"/>
      <c r="F998" s="26"/>
      <c r="G998" s="26"/>
      <c r="H998" s="26"/>
      <c r="I998" s="26"/>
      <c r="J998" s="26"/>
      <c r="K998" s="26"/>
      <c r="L998" s="26">
        <f t="shared" si="39"/>
        <v>0</v>
      </c>
      <c r="M998" s="26"/>
    </row>
    <row r="999" spans="1:13" hidden="1" x14ac:dyDescent="0.2">
      <c r="A999" s="58"/>
      <c r="D999" s="116"/>
      <c r="E999" s="26"/>
      <c r="F999" s="26"/>
      <c r="G999" s="26"/>
      <c r="H999" s="26"/>
      <c r="I999" s="26"/>
      <c r="J999" s="26"/>
      <c r="K999" s="26"/>
      <c r="L999" s="26">
        <f t="shared" si="39"/>
        <v>0</v>
      </c>
      <c r="M999" s="26"/>
    </row>
    <row r="1000" spans="1:13" hidden="1" x14ac:dyDescent="0.2">
      <c r="A1000" s="58"/>
      <c r="D1000" s="116"/>
      <c r="E1000" s="26"/>
      <c r="F1000" s="26"/>
      <c r="G1000" s="26"/>
      <c r="H1000" s="26"/>
      <c r="I1000" s="26"/>
      <c r="J1000" s="26"/>
      <c r="K1000" s="26"/>
      <c r="L1000" s="26">
        <f t="shared" si="39"/>
        <v>0</v>
      </c>
      <c r="M1000" s="26"/>
    </row>
    <row r="1001" spans="1:13" hidden="1" x14ac:dyDescent="0.2">
      <c r="A1001" s="58"/>
      <c r="D1001" s="116"/>
      <c r="E1001" s="26"/>
      <c r="F1001" s="26"/>
      <c r="G1001" s="26"/>
      <c r="H1001" s="26"/>
      <c r="I1001" s="26"/>
      <c r="J1001" s="26"/>
      <c r="K1001" s="26"/>
      <c r="L1001" s="26">
        <f t="shared" si="39"/>
        <v>0</v>
      </c>
      <c r="M1001" s="26"/>
    </row>
    <row r="1002" spans="1:13" hidden="1" x14ac:dyDescent="0.2">
      <c r="A1002" s="58"/>
      <c r="D1002" s="116"/>
      <c r="E1002" s="26"/>
      <c r="F1002" s="26"/>
      <c r="G1002" s="26"/>
      <c r="H1002" s="26"/>
      <c r="I1002" s="26"/>
      <c r="J1002" s="26"/>
      <c r="K1002" s="26"/>
      <c r="L1002" s="26">
        <f t="shared" si="39"/>
        <v>0</v>
      </c>
      <c r="M1002" s="26"/>
    </row>
    <row r="1003" spans="1:13" hidden="1" x14ac:dyDescent="0.2">
      <c r="A1003" s="58"/>
      <c r="D1003" s="116"/>
      <c r="E1003" s="26"/>
      <c r="F1003" s="26"/>
      <c r="G1003" s="26"/>
      <c r="H1003" s="26"/>
      <c r="I1003" s="26"/>
      <c r="J1003" s="26"/>
      <c r="K1003" s="26"/>
      <c r="L1003" s="26">
        <f t="shared" si="39"/>
        <v>0</v>
      </c>
      <c r="M1003" s="26"/>
    </row>
    <row r="1004" spans="1:13" hidden="1" x14ac:dyDescent="0.2">
      <c r="A1004" s="58"/>
      <c r="D1004" s="116"/>
      <c r="E1004" s="26"/>
      <c r="F1004" s="26"/>
      <c r="G1004" s="26"/>
      <c r="H1004" s="26"/>
      <c r="I1004" s="26"/>
      <c r="J1004" s="26"/>
      <c r="K1004" s="26"/>
      <c r="L1004" s="26">
        <f t="shared" si="39"/>
        <v>0</v>
      </c>
      <c r="M1004" s="26"/>
    </row>
    <row r="1005" spans="1:13" hidden="1" x14ac:dyDescent="0.2">
      <c r="A1005" s="58"/>
      <c r="D1005" s="116"/>
      <c r="E1005" s="26"/>
      <c r="F1005" s="26"/>
      <c r="G1005" s="26"/>
      <c r="H1005" s="26"/>
      <c r="I1005" s="26"/>
      <c r="J1005" s="26"/>
      <c r="K1005" s="26"/>
      <c r="L1005" s="26">
        <f t="shared" si="39"/>
        <v>0</v>
      </c>
      <c r="M1005" s="26"/>
    </row>
    <row r="1006" spans="1:13" hidden="1" x14ac:dyDescent="0.2">
      <c r="A1006" s="58"/>
      <c r="D1006" s="116"/>
      <c r="E1006" s="26"/>
      <c r="F1006" s="26"/>
      <c r="G1006" s="26"/>
      <c r="H1006" s="26"/>
      <c r="I1006" s="26"/>
      <c r="J1006" s="26"/>
      <c r="K1006" s="26"/>
      <c r="L1006" s="26">
        <f t="shared" si="39"/>
        <v>0</v>
      </c>
      <c r="M1006" s="26"/>
    </row>
    <row r="1007" spans="1:13" hidden="1" x14ac:dyDescent="0.2">
      <c r="A1007" s="58"/>
      <c r="D1007" s="116"/>
      <c r="E1007" s="26"/>
      <c r="F1007" s="26"/>
      <c r="G1007" s="26"/>
      <c r="H1007" s="26"/>
      <c r="I1007" s="26"/>
      <c r="J1007" s="26"/>
      <c r="K1007" s="26"/>
      <c r="L1007" s="26">
        <f t="shared" si="39"/>
        <v>0</v>
      </c>
      <c r="M1007" s="26"/>
    </row>
    <row r="1008" spans="1:13" hidden="1" x14ac:dyDescent="0.2">
      <c r="A1008" s="58"/>
      <c r="D1008" s="116"/>
      <c r="E1008" s="26"/>
      <c r="F1008" s="26"/>
      <c r="G1008" s="26"/>
      <c r="H1008" s="26"/>
      <c r="I1008" s="26"/>
      <c r="J1008" s="26"/>
      <c r="K1008" s="26"/>
      <c r="L1008" s="26">
        <f t="shared" si="39"/>
        <v>0</v>
      </c>
      <c r="M1008" s="93"/>
    </row>
    <row r="1009" spans="1:13" hidden="1" x14ac:dyDescent="0.2">
      <c r="A1009" s="58"/>
      <c r="D1009" s="116"/>
      <c r="E1009" s="26"/>
      <c r="F1009" s="26"/>
      <c r="G1009" s="26"/>
      <c r="H1009" s="26"/>
      <c r="I1009" s="26"/>
      <c r="J1009" s="26"/>
      <c r="K1009" s="26"/>
      <c r="L1009" s="26">
        <f t="shared" si="39"/>
        <v>0</v>
      </c>
      <c r="M1009" s="26"/>
    </row>
    <row r="1010" spans="1:13" hidden="1" x14ac:dyDescent="0.2">
      <c r="A1010" s="58"/>
      <c r="D1010" s="116"/>
      <c r="E1010" s="26"/>
      <c r="F1010" s="26"/>
      <c r="G1010" s="26"/>
      <c r="H1010" s="26"/>
      <c r="I1010" s="26"/>
      <c r="J1010" s="26"/>
      <c r="K1010" s="26"/>
      <c r="L1010" s="26">
        <f t="shared" si="39"/>
        <v>0</v>
      </c>
      <c r="M1010" s="26"/>
    </row>
    <row r="1011" spans="1:13" hidden="1" x14ac:dyDescent="0.2">
      <c r="A1011" s="58"/>
      <c r="D1011" s="116"/>
      <c r="E1011" s="26"/>
      <c r="F1011" s="26"/>
      <c r="G1011" s="26"/>
      <c r="H1011" s="26"/>
      <c r="I1011" s="26"/>
      <c r="J1011" s="26"/>
      <c r="K1011" s="26"/>
      <c r="L1011" s="26">
        <f t="shared" si="39"/>
        <v>0</v>
      </c>
      <c r="M1011" s="26"/>
    </row>
    <row r="1012" spans="1:13" hidden="1" x14ac:dyDescent="0.2">
      <c r="A1012" s="58"/>
      <c r="D1012" s="116"/>
      <c r="E1012" s="26"/>
      <c r="F1012" s="26"/>
      <c r="G1012" s="26"/>
      <c r="H1012" s="26"/>
      <c r="I1012" s="26"/>
      <c r="J1012" s="26"/>
      <c r="K1012" s="26"/>
      <c r="L1012" s="26">
        <f t="shared" si="39"/>
        <v>0</v>
      </c>
      <c r="M1012" s="26"/>
    </row>
    <row r="1013" spans="1:13" hidden="1" x14ac:dyDescent="0.2">
      <c r="A1013" s="58"/>
      <c r="D1013" s="116"/>
      <c r="E1013" s="26"/>
      <c r="F1013" s="26"/>
      <c r="G1013" s="26"/>
      <c r="H1013" s="26"/>
      <c r="I1013" s="26"/>
      <c r="J1013" s="26"/>
      <c r="K1013" s="26"/>
      <c r="L1013" s="26">
        <f t="shared" si="39"/>
        <v>0</v>
      </c>
      <c r="M1013" s="26"/>
    </row>
    <row r="1014" spans="1:13" hidden="1" x14ac:dyDescent="0.2">
      <c r="A1014" s="58"/>
      <c r="D1014" s="116"/>
      <c r="E1014" s="26"/>
      <c r="F1014" s="26"/>
      <c r="G1014" s="26"/>
      <c r="H1014" s="26"/>
      <c r="I1014" s="26"/>
      <c r="J1014" s="26"/>
      <c r="K1014" s="26"/>
      <c r="L1014" s="26">
        <f t="shared" si="39"/>
        <v>0</v>
      </c>
      <c r="M1014" s="26"/>
    </row>
    <row r="1015" spans="1:13" hidden="1" x14ac:dyDescent="0.2">
      <c r="A1015" s="58"/>
      <c r="D1015" s="116"/>
      <c r="E1015" s="26"/>
      <c r="F1015" s="26"/>
      <c r="G1015" s="26"/>
      <c r="H1015" s="26"/>
      <c r="I1015" s="26"/>
      <c r="J1015" s="26"/>
      <c r="K1015" s="26"/>
      <c r="L1015" s="26">
        <f t="shared" si="39"/>
        <v>0</v>
      </c>
      <c r="M1015" s="26"/>
    </row>
    <row r="1016" spans="1:13" hidden="1" x14ac:dyDescent="0.2">
      <c r="A1016" s="58"/>
      <c r="D1016" s="116"/>
      <c r="E1016" s="26"/>
      <c r="F1016" s="26"/>
      <c r="G1016" s="26"/>
      <c r="H1016" s="26"/>
      <c r="I1016" s="26"/>
      <c r="J1016" s="26"/>
      <c r="K1016" s="26"/>
      <c r="L1016" s="26">
        <f t="shared" si="39"/>
        <v>0</v>
      </c>
      <c r="M1016" s="26"/>
    </row>
    <row r="1017" spans="1:13" hidden="1" x14ac:dyDescent="0.2">
      <c r="A1017" s="58"/>
      <c r="D1017" s="116"/>
      <c r="E1017" s="26"/>
      <c r="F1017" s="26"/>
      <c r="G1017" s="26"/>
      <c r="H1017" s="26"/>
      <c r="I1017" s="26"/>
      <c r="J1017" s="26"/>
      <c r="K1017" s="26"/>
      <c r="L1017" s="26">
        <f t="shared" si="39"/>
        <v>0</v>
      </c>
      <c r="M1017" s="26"/>
    </row>
    <row r="1018" spans="1:13" hidden="1" x14ac:dyDescent="0.2">
      <c r="A1018" s="58"/>
      <c r="D1018" s="116"/>
      <c r="E1018" s="26"/>
      <c r="F1018" s="26"/>
      <c r="G1018" s="26"/>
      <c r="H1018" s="26"/>
      <c r="I1018" s="26"/>
      <c r="J1018" s="26"/>
      <c r="K1018" s="26"/>
      <c r="L1018" s="26">
        <f t="shared" si="39"/>
        <v>0</v>
      </c>
      <c r="M1018" s="26"/>
    </row>
    <row r="1019" spans="1:13" hidden="1" x14ac:dyDescent="0.2">
      <c r="A1019" s="58"/>
      <c r="D1019" s="116"/>
      <c r="E1019" s="26"/>
      <c r="F1019" s="26"/>
      <c r="G1019" s="26"/>
      <c r="H1019" s="26"/>
      <c r="I1019" s="26"/>
      <c r="J1019" s="26"/>
      <c r="K1019" s="26"/>
      <c r="L1019" s="26">
        <f t="shared" si="39"/>
        <v>0</v>
      </c>
      <c r="M1019" s="26"/>
    </row>
    <row r="1020" spans="1:13" hidden="1" x14ac:dyDescent="0.2">
      <c r="A1020" s="58"/>
      <c r="D1020" s="116"/>
      <c r="E1020" s="26"/>
      <c r="F1020" s="26"/>
      <c r="G1020" s="26"/>
      <c r="H1020" s="26"/>
      <c r="I1020" s="26"/>
      <c r="J1020" s="26"/>
      <c r="K1020" s="26"/>
      <c r="L1020" s="26">
        <f t="shared" si="39"/>
        <v>0</v>
      </c>
      <c r="M1020" s="26"/>
    </row>
    <row r="1021" spans="1:13" hidden="1" x14ac:dyDescent="0.2">
      <c r="A1021" s="58"/>
      <c r="D1021" s="116"/>
      <c r="E1021" s="26"/>
      <c r="F1021" s="26"/>
      <c r="G1021" s="26"/>
      <c r="H1021" s="26"/>
      <c r="I1021" s="26"/>
      <c r="J1021" s="26"/>
      <c r="K1021" s="26"/>
      <c r="L1021" s="26">
        <f t="shared" si="39"/>
        <v>0</v>
      </c>
      <c r="M1021" s="26"/>
    </row>
    <row r="1022" spans="1:13" hidden="1" x14ac:dyDescent="0.2">
      <c r="A1022" s="58"/>
      <c r="D1022" s="116"/>
      <c r="E1022" s="26"/>
      <c r="F1022" s="26"/>
      <c r="G1022" s="26"/>
      <c r="H1022" s="26"/>
      <c r="I1022" s="26"/>
      <c r="J1022" s="26"/>
      <c r="K1022" s="26"/>
      <c r="L1022" s="26">
        <f t="shared" si="39"/>
        <v>0</v>
      </c>
      <c r="M1022" s="26"/>
    </row>
    <row r="1023" spans="1:13" hidden="1" x14ac:dyDescent="0.2">
      <c r="A1023" s="58"/>
      <c r="D1023" s="116"/>
      <c r="E1023" s="26"/>
      <c r="F1023" s="26"/>
      <c r="G1023" s="26"/>
      <c r="H1023" s="26"/>
      <c r="I1023" s="26"/>
      <c r="J1023" s="26"/>
      <c r="K1023" s="26"/>
      <c r="L1023" s="26">
        <f t="shared" si="39"/>
        <v>0</v>
      </c>
      <c r="M1023" s="26"/>
    </row>
    <row r="1024" spans="1:13" hidden="1" x14ac:dyDescent="0.2">
      <c r="A1024" s="58"/>
      <c r="D1024" s="116"/>
      <c r="E1024" s="26"/>
      <c r="F1024" s="26"/>
      <c r="G1024" s="26"/>
      <c r="H1024" s="26"/>
      <c r="I1024" s="26"/>
      <c r="J1024" s="26"/>
      <c r="K1024" s="26"/>
      <c r="L1024" s="26">
        <f t="shared" si="39"/>
        <v>0</v>
      </c>
      <c r="M1024" s="26"/>
    </row>
    <row r="1025" spans="1:13" hidden="1" x14ac:dyDescent="0.2">
      <c r="A1025" s="58"/>
      <c r="D1025" s="116"/>
      <c r="E1025" s="26"/>
      <c r="F1025" s="26"/>
      <c r="G1025" s="26"/>
      <c r="H1025" s="26"/>
      <c r="I1025" s="26"/>
      <c r="J1025" s="26"/>
      <c r="K1025" s="26"/>
      <c r="L1025" s="26">
        <f t="shared" si="39"/>
        <v>0</v>
      </c>
      <c r="M1025" s="26"/>
    </row>
    <row r="1026" spans="1:13" hidden="1" x14ac:dyDescent="0.2">
      <c r="A1026" s="58"/>
      <c r="D1026" s="116"/>
      <c r="E1026" s="26"/>
      <c r="F1026" s="26"/>
      <c r="G1026" s="26"/>
      <c r="H1026" s="26"/>
      <c r="I1026" s="26"/>
      <c r="J1026" s="26"/>
      <c r="K1026" s="26"/>
      <c r="L1026" s="26">
        <f t="shared" si="39"/>
        <v>0</v>
      </c>
      <c r="M1026" s="26"/>
    </row>
    <row r="1027" spans="1:13" hidden="1" x14ac:dyDescent="0.2">
      <c r="A1027" s="58"/>
      <c r="D1027" s="116"/>
      <c r="E1027" s="26"/>
      <c r="F1027" s="26"/>
      <c r="G1027" s="26"/>
      <c r="H1027" s="26"/>
      <c r="I1027" s="26"/>
      <c r="J1027" s="26"/>
      <c r="K1027" s="26"/>
      <c r="L1027" s="26">
        <f t="shared" si="39"/>
        <v>0</v>
      </c>
      <c r="M1027" s="26"/>
    </row>
    <row r="1028" spans="1:13" hidden="1" x14ac:dyDescent="0.2">
      <c r="A1028" s="58"/>
      <c r="D1028" s="116"/>
      <c r="E1028" s="26"/>
      <c r="F1028" s="26"/>
      <c r="G1028" s="26"/>
      <c r="H1028" s="26"/>
      <c r="I1028" s="26"/>
      <c r="J1028" s="26"/>
      <c r="K1028" s="26"/>
      <c r="L1028" s="26">
        <f t="shared" si="39"/>
        <v>0</v>
      </c>
      <c r="M1028" s="26"/>
    </row>
    <row r="1029" spans="1:13" hidden="1" x14ac:dyDescent="0.2">
      <c r="A1029" s="58"/>
      <c r="D1029" s="116"/>
      <c r="E1029" s="26"/>
      <c r="F1029" s="26"/>
      <c r="G1029" s="26"/>
      <c r="H1029" s="26"/>
      <c r="I1029" s="26"/>
      <c r="J1029" s="26"/>
      <c r="K1029" s="26"/>
      <c r="L1029" s="26">
        <f t="shared" si="39"/>
        <v>0</v>
      </c>
      <c r="M1029" s="26"/>
    </row>
    <row r="1030" spans="1:13" hidden="1" x14ac:dyDescent="0.2">
      <c r="A1030" s="58"/>
      <c r="D1030" s="116"/>
      <c r="E1030" s="26"/>
      <c r="F1030" s="26"/>
      <c r="G1030" s="26"/>
      <c r="H1030" s="26"/>
      <c r="I1030" s="26"/>
      <c r="J1030" s="26"/>
      <c r="K1030" s="26"/>
      <c r="L1030" s="26">
        <f t="shared" si="39"/>
        <v>0</v>
      </c>
      <c r="M1030" s="26"/>
    </row>
    <row r="1031" spans="1:13" hidden="1" x14ac:dyDescent="0.2">
      <c r="A1031" s="58"/>
      <c r="D1031" s="116"/>
      <c r="E1031" s="26"/>
      <c r="F1031" s="26"/>
      <c r="G1031" s="26"/>
      <c r="H1031" s="26"/>
      <c r="I1031" s="26"/>
      <c r="J1031" s="26"/>
      <c r="K1031" s="26"/>
      <c r="L1031" s="26">
        <f t="shared" si="39"/>
        <v>0</v>
      </c>
      <c r="M1031" s="26"/>
    </row>
    <row r="1032" spans="1:13" hidden="1" x14ac:dyDescent="0.2">
      <c r="A1032" s="58"/>
      <c r="D1032" s="116"/>
      <c r="E1032" s="26"/>
      <c r="F1032" s="26"/>
      <c r="G1032" s="26"/>
      <c r="H1032" s="26"/>
      <c r="I1032" s="26"/>
      <c r="J1032" s="26"/>
      <c r="K1032" s="26"/>
      <c r="L1032" s="26">
        <f t="shared" si="39"/>
        <v>0</v>
      </c>
      <c r="M1032" s="26"/>
    </row>
    <row r="1033" spans="1:13" hidden="1" x14ac:dyDescent="0.2">
      <c r="A1033" s="58"/>
      <c r="D1033" s="116"/>
      <c r="E1033" s="26"/>
      <c r="F1033" s="26"/>
      <c r="G1033" s="26"/>
      <c r="H1033" s="26"/>
      <c r="I1033" s="26"/>
      <c r="J1033" s="26"/>
      <c r="K1033" s="26"/>
      <c r="L1033" s="26">
        <f t="shared" si="39"/>
        <v>0</v>
      </c>
      <c r="M1033" s="26"/>
    </row>
    <row r="1034" spans="1:13" hidden="1" x14ac:dyDescent="0.2">
      <c r="A1034" s="58"/>
      <c r="D1034" s="116"/>
      <c r="E1034" s="26"/>
      <c r="F1034" s="26"/>
      <c r="G1034" s="26"/>
      <c r="H1034" s="26"/>
      <c r="I1034" s="26"/>
      <c r="J1034" s="26"/>
      <c r="K1034" s="26"/>
      <c r="L1034" s="26">
        <f t="shared" si="39"/>
        <v>0</v>
      </c>
      <c r="M1034" s="26"/>
    </row>
    <row r="1035" spans="1:13" hidden="1" x14ac:dyDescent="0.2">
      <c r="A1035" s="58"/>
      <c r="D1035" s="116"/>
      <c r="E1035" s="26"/>
      <c r="F1035" s="26"/>
      <c r="G1035" s="26"/>
      <c r="H1035" s="26"/>
      <c r="I1035" s="26"/>
      <c r="J1035" s="26"/>
      <c r="K1035" s="26"/>
      <c r="L1035" s="26">
        <f t="shared" si="39"/>
        <v>0</v>
      </c>
      <c r="M1035" s="26"/>
    </row>
    <row r="1036" spans="1:13" hidden="1" x14ac:dyDescent="0.2">
      <c r="A1036" s="58"/>
      <c r="D1036" s="116"/>
      <c r="E1036" s="26"/>
      <c r="F1036" s="26"/>
      <c r="G1036" s="26"/>
      <c r="H1036" s="26"/>
      <c r="I1036" s="26"/>
      <c r="J1036" s="26"/>
      <c r="K1036" s="26"/>
      <c r="L1036" s="26">
        <f t="shared" ref="L1036:L1099" si="40">SUM(D1036:K1036)</f>
        <v>0</v>
      </c>
      <c r="M1036" s="26"/>
    </row>
    <row r="1037" spans="1:13" hidden="1" x14ac:dyDescent="0.2">
      <c r="A1037" s="58"/>
      <c r="D1037" s="116"/>
      <c r="E1037" s="26"/>
      <c r="F1037" s="26"/>
      <c r="G1037" s="26"/>
      <c r="H1037" s="26"/>
      <c r="I1037" s="26"/>
      <c r="J1037" s="26"/>
      <c r="K1037" s="26"/>
      <c r="L1037" s="26">
        <f t="shared" si="40"/>
        <v>0</v>
      </c>
      <c r="M1037" s="26"/>
    </row>
    <row r="1038" spans="1:13" hidden="1" x14ac:dyDescent="0.2">
      <c r="A1038" s="58"/>
      <c r="D1038" s="116"/>
      <c r="E1038" s="26"/>
      <c r="F1038" s="26"/>
      <c r="G1038" s="26"/>
      <c r="H1038" s="26"/>
      <c r="I1038" s="26"/>
      <c r="J1038" s="26"/>
      <c r="K1038" s="26"/>
      <c r="L1038" s="26">
        <f t="shared" si="40"/>
        <v>0</v>
      </c>
      <c r="M1038" s="26"/>
    </row>
    <row r="1039" spans="1:13" hidden="1" x14ac:dyDescent="0.2">
      <c r="A1039" s="58"/>
      <c r="D1039" s="116"/>
      <c r="E1039" s="26"/>
      <c r="F1039" s="26"/>
      <c r="G1039" s="26"/>
      <c r="H1039" s="26"/>
      <c r="I1039" s="26"/>
      <c r="J1039" s="26"/>
      <c r="K1039" s="26"/>
      <c r="L1039" s="26">
        <f t="shared" si="40"/>
        <v>0</v>
      </c>
      <c r="M1039" s="26"/>
    </row>
    <row r="1040" spans="1:13" hidden="1" x14ac:dyDescent="0.2">
      <c r="A1040" s="58"/>
      <c r="D1040" s="116"/>
      <c r="E1040" s="26"/>
      <c r="F1040" s="26"/>
      <c r="G1040" s="26"/>
      <c r="H1040" s="26"/>
      <c r="I1040" s="26"/>
      <c r="J1040" s="26"/>
      <c r="K1040" s="26"/>
      <c r="L1040" s="26">
        <f t="shared" si="40"/>
        <v>0</v>
      </c>
      <c r="M1040" s="26"/>
    </row>
    <row r="1041" spans="1:13" hidden="1" x14ac:dyDescent="0.2">
      <c r="A1041" s="58"/>
      <c r="D1041" s="116"/>
      <c r="E1041" s="26"/>
      <c r="F1041" s="26"/>
      <c r="G1041" s="26"/>
      <c r="H1041" s="26"/>
      <c r="I1041" s="26"/>
      <c r="J1041" s="26"/>
      <c r="K1041" s="26"/>
      <c r="L1041" s="26">
        <f t="shared" si="40"/>
        <v>0</v>
      </c>
      <c r="M1041" s="26"/>
    </row>
    <row r="1042" spans="1:13" hidden="1" x14ac:dyDescent="0.2">
      <c r="A1042" s="58"/>
      <c r="D1042" s="116"/>
      <c r="E1042" s="26"/>
      <c r="F1042" s="26"/>
      <c r="G1042" s="26"/>
      <c r="H1042" s="26"/>
      <c r="I1042" s="26"/>
      <c r="J1042" s="26"/>
      <c r="K1042" s="26"/>
      <c r="L1042" s="26">
        <f t="shared" si="40"/>
        <v>0</v>
      </c>
      <c r="M1042" s="26"/>
    </row>
    <row r="1043" spans="1:13" hidden="1" x14ac:dyDescent="0.2">
      <c r="A1043" s="58"/>
      <c r="D1043" s="116"/>
      <c r="E1043" s="26"/>
      <c r="F1043" s="26"/>
      <c r="G1043" s="26"/>
      <c r="H1043" s="26"/>
      <c r="I1043" s="26"/>
      <c r="J1043" s="26"/>
      <c r="K1043" s="26"/>
      <c r="L1043" s="26">
        <f t="shared" si="40"/>
        <v>0</v>
      </c>
      <c r="M1043" s="26"/>
    </row>
    <row r="1044" spans="1:13" hidden="1" x14ac:dyDescent="0.2">
      <c r="A1044" s="58"/>
      <c r="D1044" s="116"/>
      <c r="E1044" s="26"/>
      <c r="F1044" s="26"/>
      <c r="G1044" s="26"/>
      <c r="H1044" s="26"/>
      <c r="I1044" s="26"/>
      <c r="J1044" s="26"/>
      <c r="K1044" s="26"/>
      <c r="L1044" s="26">
        <f t="shared" si="40"/>
        <v>0</v>
      </c>
      <c r="M1044" s="26"/>
    </row>
    <row r="1045" spans="1:13" hidden="1" x14ac:dyDescent="0.2">
      <c r="A1045" s="58"/>
      <c r="D1045" s="116"/>
      <c r="E1045" s="26"/>
      <c r="F1045" s="26"/>
      <c r="G1045" s="26"/>
      <c r="H1045" s="26"/>
      <c r="I1045" s="26"/>
      <c r="J1045" s="26"/>
      <c r="K1045" s="26"/>
      <c r="L1045" s="26">
        <f t="shared" si="40"/>
        <v>0</v>
      </c>
      <c r="M1045" s="26"/>
    </row>
    <row r="1046" spans="1:13" hidden="1" x14ac:dyDescent="0.2">
      <c r="A1046" s="58"/>
      <c r="D1046" s="116"/>
      <c r="E1046" s="26"/>
      <c r="F1046" s="26"/>
      <c r="G1046" s="26"/>
      <c r="H1046" s="26"/>
      <c r="I1046" s="26"/>
      <c r="J1046" s="26"/>
      <c r="K1046" s="26"/>
      <c r="L1046" s="26">
        <f t="shared" si="40"/>
        <v>0</v>
      </c>
      <c r="M1046" s="26"/>
    </row>
    <row r="1047" spans="1:13" hidden="1" x14ac:dyDescent="0.2">
      <c r="A1047" s="58"/>
      <c r="D1047" s="116"/>
      <c r="E1047" s="26"/>
      <c r="F1047" s="26"/>
      <c r="G1047" s="26"/>
      <c r="H1047" s="26"/>
      <c r="I1047" s="26"/>
      <c r="J1047" s="26"/>
      <c r="K1047" s="26"/>
      <c r="L1047" s="26">
        <f t="shared" si="40"/>
        <v>0</v>
      </c>
      <c r="M1047" s="26"/>
    </row>
    <row r="1048" spans="1:13" hidden="1" x14ac:dyDescent="0.2">
      <c r="A1048" s="58"/>
      <c r="D1048" s="116"/>
      <c r="E1048" s="26"/>
      <c r="F1048" s="26"/>
      <c r="G1048" s="26"/>
      <c r="H1048" s="26"/>
      <c r="I1048" s="26"/>
      <c r="J1048" s="26"/>
      <c r="K1048" s="26"/>
      <c r="L1048" s="26">
        <f t="shared" si="40"/>
        <v>0</v>
      </c>
      <c r="M1048" s="26"/>
    </row>
    <row r="1049" spans="1:13" hidden="1" x14ac:dyDescent="0.2">
      <c r="A1049" s="58"/>
      <c r="D1049" s="116"/>
      <c r="E1049" s="26"/>
      <c r="F1049" s="26"/>
      <c r="G1049" s="26"/>
      <c r="H1049" s="26"/>
      <c r="I1049" s="26"/>
      <c r="J1049" s="26"/>
      <c r="K1049" s="26"/>
      <c r="L1049" s="26">
        <f t="shared" si="40"/>
        <v>0</v>
      </c>
      <c r="M1049" s="26"/>
    </row>
    <row r="1050" spans="1:13" hidden="1" x14ac:dyDescent="0.2">
      <c r="A1050" s="58"/>
      <c r="D1050" s="116"/>
      <c r="E1050" s="26"/>
      <c r="F1050" s="26"/>
      <c r="G1050" s="26"/>
      <c r="H1050" s="26"/>
      <c r="I1050" s="26"/>
      <c r="J1050" s="26"/>
      <c r="K1050" s="26"/>
      <c r="L1050" s="26">
        <f t="shared" si="40"/>
        <v>0</v>
      </c>
      <c r="M1050" s="26"/>
    </row>
    <row r="1051" spans="1:13" hidden="1" x14ac:dyDescent="0.2">
      <c r="A1051" s="58"/>
      <c r="D1051" s="116"/>
      <c r="E1051" s="26"/>
      <c r="F1051" s="26"/>
      <c r="G1051" s="26"/>
      <c r="H1051" s="26"/>
      <c r="I1051" s="26"/>
      <c r="J1051" s="26"/>
      <c r="K1051" s="26"/>
      <c r="L1051" s="26">
        <f t="shared" si="40"/>
        <v>0</v>
      </c>
      <c r="M1051" s="26"/>
    </row>
    <row r="1052" spans="1:13" hidden="1" x14ac:dyDescent="0.2">
      <c r="A1052" s="58"/>
      <c r="D1052" s="116"/>
      <c r="E1052" s="26"/>
      <c r="F1052" s="26"/>
      <c r="G1052" s="26"/>
      <c r="H1052" s="26"/>
      <c r="I1052" s="26"/>
      <c r="J1052" s="26"/>
      <c r="K1052" s="26"/>
      <c r="L1052" s="26">
        <f t="shared" si="40"/>
        <v>0</v>
      </c>
      <c r="M1052" s="26"/>
    </row>
    <row r="1053" spans="1:13" hidden="1" x14ac:dyDescent="0.2">
      <c r="A1053" s="58"/>
      <c r="D1053" s="116"/>
      <c r="E1053" s="26"/>
      <c r="F1053" s="26"/>
      <c r="G1053" s="26"/>
      <c r="H1053" s="26"/>
      <c r="I1053" s="26"/>
      <c r="J1053" s="26"/>
      <c r="K1053" s="26"/>
      <c r="L1053" s="26">
        <f t="shared" si="40"/>
        <v>0</v>
      </c>
      <c r="M1053" s="26"/>
    </row>
    <row r="1054" spans="1:13" hidden="1" x14ac:dyDescent="0.2">
      <c r="A1054" s="58"/>
      <c r="D1054" s="116"/>
      <c r="E1054" s="26"/>
      <c r="F1054" s="26"/>
      <c r="G1054" s="26"/>
      <c r="H1054" s="26"/>
      <c r="I1054" s="26"/>
      <c r="J1054" s="26"/>
      <c r="K1054" s="26"/>
      <c r="L1054" s="26">
        <f t="shared" si="40"/>
        <v>0</v>
      </c>
      <c r="M1054" s="26"/>
    </row>
    <row r="1055" spans="1:13" hidden="1" x14ac:dyDescent="0.2">
      <c r="A1055" s="58"/>
      <c r="D1055" s="116"/>
      <c r="E1055" s="26"/>
      <c r="F1055" s="26"/>
      <c r="G1055" s="26"/>
      <c r="H1055" s="26"/>
      <c r="I1055" s="26"/>
      <c r="J1055" s="26"/>
      <c r="K1055" s="26"/>
      <c r="L1055" s="26">
        <f t="shared" si="40"/>
        <v>0</v>
      </c>
      <c r="M1055" s="26"/>
    </row>
    <row r="1056" spans="1:13" hidden="1" x14ac:dyDescent="0.2">
      <c r="A1056" s="58"/>
      <c r="D1056" s="116"/>
      <c r="E1056" s="26"/>
      <c r="F1056" s="26"/>
      <c r="G1056" s="26"/>
      <c r="H1056" s="26"/>
      <c r="I1056" s="26"/>
      <c r="J1056" s="26"/>
      <c r="K1056" s="26"/>
      <c r="L1056" s="26">
        <f t="shared" si="40"/>
        <v>0</v>
      </c>
      <c r="M1056" s="26"/>
    </row>
    <row r="1057" spans="1:13" hidden="1" x14ac:dyDescent="0.2">
      <c r="A1057" s="58"/>
      <c r="D1057" s="116"/>
      <c r="E1057" s="26"/>
      <c r="F1057" s="26"/>
      <c r="G1057" s="26"/>
      <c r="H1057" s="26"/>
      <c r="I1057" s="26"/>
      <c r="J1057" s="26"/>
      <c r="K1057" s="26"/>
      <c r="L1057" s="26">
        <f t="shared" si="40"/>
        <v>0</v>
      </c>
      <c r="M1057" s="26"/>
    </row>
    <row r="1058" spans="1:13" hidden="1" x14ac:dyDescent="0.2">
      <c r="A1058" s="58"/>
      <c r="D1058" s="116"/>
      <c r="E1058" s="26"/>
      <c r="F1058" s="26"/>
      <c r="G1058" s="26"/>
      <c r="H1058" s="26"/>
      <c r="I1058" s="26"/>
      <c r="J1058" s="26"/>
      <c r="K1058" s="26"/>
      <c r="L1058" s="26">
        <f t="shared" si="40"/>
        <v>0</v>
      </c>
      <c r="M1058" s="26"/>
    </row>
    <row r="1059" spans="1:13" hidden="1" x14ac:dyDescent="0.2">
      <c r="A1059" s="58"/>
      <c r="D1059" s="116"/>
      <c r="E1059" s="26"/>
      <c r="F1059" s="26"/>
      <c r="G1059" s="26"/>
      <c r="H1059" s="26"/>
      <c r="I1059" s="26"/>
      <c r="J1059" s="26"/>
      <c r="K1059" s="26"/>
      <c r="L1059" s="26">
        <f t="shared" si="40"/>
        <v>0</v>
      </c>
      <c r="M1059" s="26"/>
    </row>
    <row r="1060" spans="1:13" hidden="1" x14ac:dyDescent="0.2">
      <c r="A1060" s="58"/>
      <c r="D1060" s="116"/>
      <c r="E1060" s="26"/>
      <c r="F1060" s="26"/>
      <c r="G1060" s="26"/>
      <c r="H1060" s="26"/>
      <c r="I1060" s="26"/>
      <c r="J1060" s="26"/>
      <c r="K1060" s="26"/>
      <c r="L1060" s="26">
        <f t="shared" si="40"/>
        <v>0</v>
      </c>
      <c r="M1060" s="26"/>
    </row>
    <row r="1061" spans="1:13" hidden="1" x14ac:dyDescent="0.2">
      <c r="A1061" s="58"/>
      <c r="D1061" s="116"/>
      <c r="E1061" s="26"/>
      <c r="F1061" s="26"/>
      <c r="G1061" s="26"/>
      <c r="H1061" s="26"/>
      <c r="I1061" s="26"/>
      <c r="J1061" s="26"/>
      <c r="K1061" s="26"/>
      <c r="L1061" s="26">
        <f t="shared" si="40"/>
        <v>0</v>
      </c>
      <c r="M1061" s="26"/>
    </row>
    <row r="1062" spans="1:13" hidden="1" x14ac:dyDescent="0.2">
      <c r="A1062" s="58"/>
      <c r="D1062" s="116"/>
      <c r="E1062" s="26"/>
      <c r="F1062" s="26"/>
      <c r="G1062" s="26"/>
      <c r="H1062" s="26"/>
      <c r="I1062" s="26"/>
      <c r="J1062" s="26"/>
      <c r="K1062" s="26"/>
      <c r="L1062" s="26">
        <f t="shared" si="40"/>
        <v>0</v>
      </c>
      <c r="M1062" s="26"/>
    </row>
    <row r="1063" spans="1:13" hidden="1" x14ac:dyDescent="0.2">
      <c r="A1063" s="58"/>
      <c r="D1063" s="116"/>
      <c r="E1063" s="26"/>
      <c r="F1063" s="26"/>
      <c r="G1063" s="26"/>
      <c r="H1063" s="26"/>
      <c r="I1063" s="26"/>
      <c r="J1063" s="26"/>
      <c r="K1063" s="26"/>
      <c r="L1063" s="26">
        <f t="shared" si="40"/>
        <v>0</v>
      </c>
      <c r="M1063" s="26"/>
    </row>
    <row r="1064" spans="1:13" hidden="1" x14ac:dyDescent="0.2">
      <c r="A1064" s="58"/>
      <c r="D1064" s="116"/>
      <c r="E1064" s="26"/>
      <c r="F1064" s="26"/>
      <c r="G1064" s="26"/>
      <c r="H1064" s="26"/>
      <c r="I1064" s="26"/>
      <c r="J1064" s="26"/>
      <c r="K1064" s="26"/>
      <c r="L1064" s="26">
        <f t="shared" si="40"/>
        <v>0</v>
      </c>
      <c r="M1064" s="26"/>
    </row>
    <row r="1065" spans="1:13" hidden="1" x14ac:dyDescent="0.2">
      <c r="A1065" s="58"/>
      <c r="D1065" s="116"/>
      <c r="E1065" s="26"/>
      <c r="F1065" s="26"/>
      <c r="G1065" s="26"/>
      <c r="H1065" s="26"/>
      <c r="I1065" s="26"/>
      <c r="J1065" s="26"/>
      <c r="K1065" s="26"/>
      <c r="L1065" s="26">
        <f t="shared" si="40"/>
        <v>0</v>
      </c>
      <c r="M1065" s="26"/>
    </row>
    <row r="1066" spans="1:13" hidden="1" x14ac:dyDescent="0.2">
      <c r="A1066" s="58"/>
      <c r="D1066" s="116"/>
      <c r="E1066" s="26"/>
      <c r="F1066" s="26"/>
      <c r="G1066" s="26"/>
      <c r="H1066" s="26"/>
      <c r="I1066" s="26"/>
      <c r="J1066" s="26"/>
      <c r="K1066" s="26"/>
      <c r="L1066" s="26">
        <f t="shared" si="40"/>
        <v>0</v>
      </c>
      <c r="M1066" s="26"/>
    </row>
    <row r="1067" spans="1:13" hidden="1" x14ac:dyDescent="0.2">
      <c r="A1067" s="58"/>
      <c r="D1067" s="116"/>
      <c r="E1067" s="26"/>
      <c r="F1067" s="26"/>
      <c r="G1067" s="26"/>
      <c r="H1067" s="26"/>
      <c r="I1067" s="26"/>
      <c r="J1067" s="26"/>
      <c r="K1067" s="26"/>
      <c r="L1067" s="26">
        <f t="shared" si="40"/>
        <v>0</v>
      </c>
      <c r="M1067" s="26"/>
    </row>
    <row r="1068" spans="1:13" hidden="1" x14ac:dyDescent="0.2">
      <c r="A1068" s="58"/>
      <c r="D1068" s="116"/>
      <c r="E1068" s="26"/>
      <c r="F1068" s="26"/>
      <c r="G1068" s="26"/>
      <c r="H1068" s="26"/>
      <c r="I1068" s="26"/>
      <c r="J1068" s="26"/>
      <c r="K1068" s="26"/>
      <c r="L1068" s="26">
        <f t="shared" si="40"/>
        <v>0</v>
      </c>
      <c r="M1068" s="26"/>
    </row>
    <row r="1069" spans="1:13" hidden="1" x14ac:dyDescent="0.2">
      <c r="A1069" s="58"/>
      <c r="D1069" s="116"/>
      <c r="E1069" s="26"/>
      <c r="F1069" s="26"/>
      <c r="G1069" s="26"/>
      <c r="H1069" s="26"/>
      <c r="I1069" s="26"/>
      <c r="J1069" s="26"/>
      <c r="K1069" s="26"/>
      <c r="L1069" s="26">
        <f t="shared" si="40"/>
        <v>0</v>
      </c>
      <c r="M1069" s="26"/>
    </row>
    <row r="1070" spans="1:13" hidden="1" x14ac:dyDescent="0.2">
      <c r="A1070" s="58"/>
      <c r="D1070" s="116"/>
      <c r="E1070" s="26"/>
      <c r="F1070" s="26"/>
      <c r="G1070" s="26"/>
      <c r="H1070" s="26"/>
      <c r="I1070" s="26"/>
      <c r="J1070" s="26"/>
      <c r="K1070" s="26"/>
      <c r="L1070" s="26">
        <f t="shared" si="40"/>
        <v>0</v>
      </c>
      <c r="M1070" s="26"/>
    </row>
    <row r="1071" spans="1:13" hidden="1" x14ac:dyDescent="0.2">
      <c r="A1071" s="58"/>
      <c r="D1071" s="116"/>
      <c r="E1071" s="26"/>
      <c r="F1071" s="26"/>
      <c r="G1071" s="26"/>
      <c r="H1071" s="26"/>
      <c r="I1071" s="26"/>
      <c r="J1071" s="26"/>
      <c r="K1071" s="26"/>
      <c r="L1071" s="26">
        <f t="shared" si="40"/>
        <v>0</v>
      </c>
      <c r="M1071" s="26"/>
    </row>
    <row r="1072" spans="1:13" hidden="1" x14ac:dyDescent="0.2">
      <c r="A1072" s="58"/>
      <c r="D1072" s="116"/>
      <c r="E1072" s="26"/>
      <c r="F1072" s="26"/>
      <c r="G1072" s="26"/>
      <c r="H1072" s="26"/>
      <c r="I1072" s="26"/>
      <c r="J1072" s="26"/>
      <c r="K1072" s="26"/>
      <c r="L1072" s="26">
        <f t="shared" si="40"/>
        <v>0</v>
      </c>
      <c r="M1072" s="26"/>
    </row>
    <row r="1073" spans="1:13" hidden="1" x14ac:dyDescent="0.2">
      <c r="A1073" s="58"/>
      <c r="D1073" s="116"/>
      <c r="E1073" s="26"/>
      <c r="F1073" s="26"/>
      <c r="G1073" s="26"/>
      <c r="H1073" s="26"/>
      <c r="I1073" s="26"/>
      <c r="J1073" s="26"/>
      <c r="K1073" s="26"/>
      <c r="L1073" s="26">
        <f t="shared" si="40"/>
        <v>0</v>
      </c>
      <c r="M1073" s="26"/>
    </row>
    <row r="1074" spans="1:13" hidden="1" x14ac:dyDescent="0.2">
      <c r="A1074" s="58"/>
      <c r="D1074" s="116"/>
      <c r="E1074" s="26"/>
      <c r="F1074" s="26"/>
      <c r="G1074" s="26"/>
      <c r="H1074" s="26"/>
      <c r="I1074" s="26"/>
      <c r="J1074" s="26"/>
      <c r="K1074" s="26"/>
      <c r="L1074" s="26">
        <f t="shared" si="40"/>
        <v>0</v>
      </c>
      <c r="M1074" s="26"/>
    </row>
    <row r="1075" spans="1:13" hidden="1" x14ac:dyDescent="0.2">
      <c r="A1075" s="58"/>
      <c r="D1075" s="116"/>
      <c r="E1075" s="26"/>
      <c r="F1075" s="26"/>
      <c r="G1075" s="26"/>
      <c r="H1075" s="26"/>
      <c r="I1075" s="26"/>
      <c r="J1075" s="26"/>
      <c r="K1075" s="26"/>
      <c r="L1075" s="26">
        <f t="shared" si="40"/>
        <v>0</v>
      </c>
      <c r="M1075" s="26"/>
    </row>
    <row r="1076" spans="1:13" hidden="1" x14ac:dyDescent="0.2">
      <c r="A1076" s="58"/>
      <c r="D1076" s="116"/>
      <c r="E1076" s="26"/>
      <c r="F1076" s="26"/>
      <c r="G1076" s="26"/>
      <c r="H1076" s="26"/>
      <c r="I1076" s="26"/>
      <c r="J1076" s="26"/>
      <c r="K1076" s="26"/>
      <c r="L1076" s="26">
        <f t="shared" si="40"/>
        <v>0</v>
      </c>
      <c r="M1076" s="26"/>
    </row>
    <row r="1077" spans="1:13" hidden="1" x14ac:dyDescent="0.2">
      <c r="A1077" s="58"/>
      <c r="D1077" s="116"/>
      <c r="E1077" s="26"/>
      <c r="F1077" s="26"/>
      <c r="G1077" s="26"/>
      <c r="H1077" s="26"/>
      <c r="I1077" s="26"/>
      <c r="J1077" s="26"/>
      <c r="K1077" s="26"/>
      <c r="L1077" s="26">
        <f t="shared" si="40"/>
        <v>0</v>
      </c>
      <c r="M1077" s="26"/>
    </row>
    <row r="1078" spans="1:13" hidden="1" x14ac:dyDescent="0.2">
      <c r="A1078" s="58"/>
      <c r="D1078" s="116"/>
      <c r="E1078" s="26"/>
      <c r="F1078" s="26"/>
      <c r="G1078" s="26"/>
      <c r="H1078" s="26"/>
      <c r="I1078" s="26"/>
      <c r="J1078" s="26"/>
      <c r="K1078" s="26"/>
      <c r="L1078" s="26">
        <f t="shared" si="40"/>
        <v>0</v>
      </c>
      <c r="M1078" s="26"/>
    </row>
    <row r="1079" spans="1:13" hidden="1" x14ac:dyDescent="0.2">
      <c r="A1079" s="58"/>
      <c r="D1079" s="116"/>
      <c r="E1079" s="26"/>
      <c r="F1079" s="26"/>
      <c r="G1079" s="26"/>
      <c r="H1079" s="26"/>
      <c r="I1079" s="26"/>
      <c r="J1079" s="26"/>
      <c r="K1079" s="26"/>
      <c r="L1079" s="26">
        <f t="shared" si="40"/>
        <v>0</v>
      </c>
      <c r="M1079" s="26"/>
    </row>
    <row r="1080" spans="1:13" hidden="1" x14ac:dyDescent="0.2">
      <c r="A1080" s="58"/>
      <c r="D1080" s="116"/>
      <c r="E1080" s="26"/>
      <c r="F1080" s="26"/>
      <c r="G1080" s="26"/>
      <c r="H1080" s="26"/>
      <c r="I1080" s="26"/>
      <c r="J1080" s="26"/>
      <c r="K1080" s="26"/>
      <c r="L1080" s="26">
        <f t="shared" si="40"/>
        <v>0</v>
      </c>
      <c r="M1080" s="26"/>
    </row>
    <row r="1081" spans="1:13" hidden="1" x14ac:dyDescent="0.2">
      <c r="A1081" s="58"/>
      <c r="D1081" s="116"/>
      <c r="E1081" s="26"/>
      <c r="F1081" s="26"/>
      <c r="G1081" s="26"/>
      <c r="H1081" s="26"/>
      <c r="I1081" s="26"/>
      <c r="J1081" s="26"/>
      <c r="K1081" s="26"/>
      <c r="L1081" s="26">
        <f t="shared" si="40"/>
        <v>0</v>
      </c>
      <c r="M1081" s="26"/>
    </row>
    <row r="1082" spans="1:13" hidden="1" x14ac:dyDescent="0.2">
      <c r="A1082" s="58"/>
      <c r="D1082" s="116"/>
      <c r="E1082" s="26"/>
      <c r="F1082" s="26"/>
      <c r="G1082" s="26"/>
      <c r="H1082" s="26"/>
      <c r="I1082" s="26"/>
      <c r="J1082" s="26"/>
      <c r="K1082" s="26"/>
      <c r="L1082" s="26">
        <f t="shared" si="40"/>
        <v>0</v>
      </c>
      <c r="M1082" s="26"/>
    </row>
    <row r="1083" spans="1:13" hidden="1" x14ac:dyDescent="0.2">
      <c r="A1083" s="58"/>
      <c r="D1083" s="116"/>
      <c r="E1083" s="26"/>
      <c r="F1083" s="26"/>
      <c r="G1083" s="26"/>
      <c r="H1083" s="26"/>
      <c r="I1083" s="26"/>
      <c r="J1083" s="26"/>
      <c r="K1083" s="26"/>
      <c r="L1083" s="26">
        <f t="shared" si="40"/>
        <v>0</v>
      </c>
      <c r="M1083" s="26"/>
    </row>
    <row r="1084" spans="1:13" hidden="1" x14ac:dyDescent="0.2">
      <c r="A1084" s="58"/>
      <c r="D1084" s="116"/>
      <c r="E1084" s="26"/>
      <c r="F1084" s="26"/>
      <c r="G1084" s="26"/>
      <c r="H1084" s="26"/>
      <c r="I1084" s="26"/>
      <c r="J1084" s="26"/>
      <c r="K1084" s="26"/>
      <c r="L1084" s="26">
        <f t="shared" si="40"/>
        <v>0</v>
      </c>
      <c r="M1084" s="26"/>
    </row>
    <row r="1085" spans="1:13" hidden="1" x14ac:dyDescent="0.2">
      <c r="A1085" s="58"/>
      <c r="D1085" s="116"/>
      <c r="E1085" s="26"/>
      <c r="F1085" s="26"/>
      <c r="G1085" s="26"/>
      <c r="H1085" s="26"/>
      <c r="I1085" s="26"/>
      <c r="J1085" s="26"/>
      <c r="K1085" s="26"/>
      <c r="L1085" s="26">
        <f t="shared" si="40"/>
        <v>0</v>
      </c>
      <c r="M1085" s="26"/>
    </row>
    <row r="1086" spans="1:13" hidden="1" x14ac:dyDescent="0.2">
      <c r="A1086" s="58"/>
      <c r="D1086" s="116"/>
      <c r="E1086" s="26"/>
      <c r="F1086" s="26"/>
      <c r="G1086" s="26"/>
      <c r="H1086" s="26"/>
      <c r="I1086" s="26"/>
      <c r="J1086" s="26"/>
      <c r="K1086" s="26"/>
      <c r="L1086" s="26">
        <f t="shared" si="40"/>
        <v>0</v>
      </c>
      <c r="M1086" s="26"/>
    </row>
    <row r="1087" spans="1:13" hidden="1" x14ac:dyDescent="0.2">
      <c r="A1087" s="58"/>
      <c r="D1087" s="116"/>
      <c r="E1087" s="26"/>
      <c r="F1087" s="26"/>
      <c r="G1087" s="26"/>
      <c r="H1087" s="26"/>
      <c r="I1087" s="26"/>
      <c r="J1087" s="26"/>
      <c r="K1087" s="26"/>
      <c r="L1087" s="26">
        <f t="shared" si="40"/>
        <v>0</v>
      </c>
      <c r="M1087" s="26"/>
    </row>
    <row r="1088" spans="1:13" hidden="1" x14ac:dyDescent="0.2">
      <c r="A1088" s="58"/>
      <c r="D1088" s="116"/>
      <c r="E1088" s="26"/>
      <c r="F1088" s="26"/>
      <c r="G1088" s="26"/>
      <c r="H1088" s="26"/>
      <c r="I1088" s="26"/>
      <c r="J1088" s="26"/>
      <c r="K1088" s="26"/>
      <c r="L1088" s="26">
        <f t="shared" si="40"/>
        <v>0</v>
      </c>
      <c r="M1088" s="26"/>
    </row>
    <row r="1089" spans="1:13" hidden="1" x14ac:dyDescent="0.2">
      <c r="A1089" s="58"/>
      <c r="D1089" s="116"/>
      <c r="E1089" s="26"/>
      <c r="F1089" s="26"/>
      <c r="G1089" s="26"/>
      <c r="H1089" s="26"/>
      <c r="I1089" s="26"/>
      <c r="J1089" s="26"/>
      <c r="K1089" s="26"/>
      <c r="L1089" s="26">
        <f t="shared" si="40"/>
        <v>0</v>
      </c>
      <c r="M1089" s="26"/>
    </row>
    <row r="1090" spans="1:13" hidden="1" x14ac:dyDescent="0.2">
      <c r="A1090" s="58"/>
      <c r="D1090" s="116"/>
      <c r="E1090" s="26"/>
      <c r="F1090" s="26"/>
      <c r="G1090" s="26"/>
      <c r="H1090" s="26"/>
      <c r="I1090" s="26"/>
      <c r="J1090" s="26"/>
      <c r="K1090" s="26"/>
      <c r="L1090" s="26">
        <f t="shared" si="40"/>
        <v>0</v>
      </c>
      <c r="M1090" s="26"/>
    </row>
    <row r="1091" spans="1:13" hidden="1" x14ac:dyDescent="0.2">
      <c r="A1091" s="58"/>
      <c r="D1091" s="116"/>
      <c r="E1091" s="26"/>
      <c r="F1091" s="26"/>
      <c r="G1091" s="26"/>
      <c r="H1091" s="26"/>
      <c r="I1091" s="26"/>
      <c r="J1091" s="26"/>
      <c r="K1091" s="26"/>
      <c r="L1091" s="26">
        <f t="shared" si="40"/>
        <v>0</v>
      </c>
      <c r="M1091" s="26"/>
    </row>
    <row r="1092" spans="1:13" hidden="1" x14ac:dyDescent="0.2">
      <c r="A1092" s="58"/>
      <c r="D1092" s="116"/>
      <c r="E1092" s="26"/>
      <c r="F1092" s="26"/>
      <c r="G1092" s="26"/>
      <c r="H1092" s="26"/>
      <c r="I1092" s="26"/>
      <c r="J1092" s="26"/>
      <c r="K1092" s="26"/>
      <c r="L1092" s="26">
        <f t="shared" si="40"/>
        <v>0</v>
      </c>
      <c r="M1092" s="26"/>
    </row>
    <row r="1093" spans="1:13" hidden="1" x14ac:dyDescent="0.2">
      <c r="A1093" s="58"/>
      <c r="D1093" s="116"/>
      <c r="E1093" s="26"/>
      <c r="F1093" s="26"/>
      <c r="G1093" s="26"/>
      <c r="H1093" s="26"/>
      <c r="I1093" s="26"/>
      <c r="J1093" s="26"/>
      <c r="K1093" s="26"/>
      <c r="L1093" s="26">
        <f t="shared" si="40"/>
        <v>0</v>
      </c>
      <c r="M1093" s="26"/>
    </row>
    <row r="1094" spans="1:13" hidden="1" x14ac:dyDescent="0.2">
      <c r="A1094" s="58"/>
      <c r="D1094" s="116"/>
      <c r="E1094" s="26"/>
      <c r="F1094" s="26"/>
      <c r="G1094" s="26"/>
      <c r="H1094" s="26"/>
      <c r="I1094" s="26"/>
      <c r="J1094" s="26"/>
      <c r="K1094" s="26"/>
      <c r="L1094" s="26">
        <f t="shared" si="40"/>
        <v>0</v>
      </c>
      <c r="M1094" s="26"/>
    </row>
    <row r="1095" spans="1:13" hidden="1" x14ac:dyDescent="0.2">
      <c r="A1095" s="58"/>
      <c r="D1095" s="116"/>
      <c r="E1095" s="26"/>
      <c r="F1095" s="26"/>
      <c r="G1095" s="26"/>
      <c r="H1095" s="26"/>
      <c r="I1095" s="26"/>
      <c r="J1095" s="26"/>
      <c r="K1095" s="26"/>
      <c r="L1095" s="26">
        <f t="shared" si="40"/>
        <v>0</v>
      </c>
      <c r="M1095" s="26"/>
    </row>
    <row r="1096" spans="1:13" hidden="1" x14ac:dyDescent="0.2">
      <c r="A1096" s="58"/>
      <c r="D1096" s="116"/>
      <c r="E1096" s="26"/>
      <c r="F1096" s="26"/>
      <c r="G1096" s="26"/>
      <c r="H1096" s="26"/>
      <c r="I1096" s="26"/>
      <c r="J1096" s="26"/>
      <c r="K1096" s="26"/>
      <c r="L1096" s="26">
        <f t="shared" si="40"/>
        <v>0</v>
      </c>
      <c r="M1096" s="26"/>
    </row>
    <row r="1097" spans="1:13" hidden="1" x14ac:dyDescent="0.2">
      <c r="A1097" s="58"/>
      <c r="D1097" s="116"/>
      <c r="E1097" s="26"/>
      <c r="F1097" s="26"/>
      <c r="G1097" s="26"/>
      <c r="H1097" s="26"/>
      <c r="I1097" s="26"/>
      <c r="J1097" s="26"/>
      <c r="K1097" s="26"/>
      <c r="L1097" s="26">
        <f t="shared" si="40"/>
        <v>0</v>
      </c>
      <c r="M1097" s="26"/>
    </row>
    <row r="1098" spans="1:13" hidden="1" x14ac:dyDescent="0.2">
      <c r="A1098" s="58"/>
      <c r="D1098" s="116"/>
      <c r="E1098" s="26"/>
      <c r="F1098" s="26"/>
      <c r="G1098" s="26"/>
      <c r="H1098" s="26"/>
      <c r="I1098" s="26"/>
      <c r="J1098" s="26"/>
      <c r="K1098" s="26"/>
      <c r="L1098" s="26">
        <f t="shared" si="40"/>
        <v>0</v>
      </c>
      <c r="M1098" s="26"/>
    </row>
    <row r="1099" spans="1:13" hidden="1" x14ac:dyDescent="0.2">
      <c r="A1099" s="58"/>
      <c r="D1099" s="116"/>
      <c r="E1099" s="26"/>
      <c r="F1099" s="26"/>
      <c r="G1099" s="26"/>
      <c r="H1099" s="26"/>
      <c r="I1099" s="26"/>
      <c r="J1099" s="26"/>
      <c r="K1099" s="26"/>
      <c r="L1099" s="26">
        <f t="shared" si="40"/>
        <v>0</v>
      </c>
      <c r="M1099" s="26"/>
    </row>
    <row r="1100" spans="1:13" hidden="1" x14ac:dyDescent="0.2">
      <c r="A1100" s="58"/>
      <c r="D1100" s="116"/>
      <c r="E1100" s="26"/>
      <c r="F1100" s="26"/>
      <c r="G1100" s="26"/>
      <c r="H1100" s="26"/>
      <c r="I1100" s="26"/>
      <c r="J1100" s="26"/>
      <c r="K1100" s="26"/>
      <c r="L1100" s="26">
        <f t="shared" ref="L1100:L1163" si="41">SUM(D1100:K1100)</f>
        <v>0</v>
      </c>
      <c r="M1100" s="26"/>
    </row>
    <row r="1101" spans="1:13" hidden="1" x14ac:dyDescent="0.2">
      <c r="A1101" s="58"/>
      <c r="D1101" s="116"/>
      <c r="E1101" s="26"/>
      <c r="F1101" s="26"/>
      <c r="G1101" s="26"/>
      <c r="H1101" s="26"/>
      <c r="I1101" s="26"/>
      <c r="J1101" s="26"/>
      <c r="K1101" s="26"/>
      <c r="L1101" s="26">
        <f t="shared" si="41"/>
        <v>0</v>
      </c>
      <c r="M1101" s="26"/>
    </row>
    <row r="1102" spans="1:13" hidden="1" x14ac:dyDescent="0.2">
      <c r="A1102" s="58"/>
      <c r="D1102" s="116"/>
      <c r="E1102" s="26"/>
      <c r="F1102" s="26"/>
      <c r="G1102" s="26"/>
      <c r="H1102" s="26"/>
      <c r="I1102" s="26"/>
      <c r="J1102" s="26"/>
      <c r="K1102" s="26"/>
      <c r="L1102" s="26">
        <f t="shared" si="41"/>
        <v>0</v>
      </c>
      <c r="M1102" s="26"/>
    </row>
    <row r="1103" spans="1:13" hidden="1" x14ac:dyDescent="0.2">
      <c r="A1103" s="58"/>
      <c r="D1103" s="116"/>
      <c r="E1103" s="26"/>
      <c r="F1103" s="26"/>
      <c r="G1103" s="26"/>
      <c r="H1103" s="26"/>
      <c r="I1103" s="26"/>
      <c r="J1103" s="26"/>
      <c r="K1103" s="26"/>
      <c r="L1103" s="26">
        <f t="shared" si="41"/>
        <v>0</v>
      </c>
      <c r="M1103" s="26"/>
    </row>
    <row r="1104" spans="1:13" hidden="1" x14ac:dyDescent="0.2">
      <c r="A1104" s="58"/>
      <c r="D1104" s="116"/>
      <c r="E1104" s="26"/>
      <c r="F1104" s="26"/>
      <c r="G1104" s="26"/>
      <c r="H1104" s="26"/>
      <c r="I1104" s="26"/>
      <c r="J1104" s="26"/>
      <c r="K1104" s="26"/>
      <c r="L1104" s="26">
        <f t="shared" si="41"/>
        <v>0</v>
      </c>
      <c r="M1104" s="26"/>
    </row>
    <row r="1105" spans="1:13" hidden="1" x14ac:dyDescent="0.2">
      <c r="A1105" s="58"/>
      <c r="D1105" s="116"/>
      <c r="E1105" s="26"/>
      <c r="F1105" s="26"/>
      <c r="G1105" s="26"/>
      <c r="H1105" s="26"/>
      <c r="I1105" s="26"/>
      <c r="J1105" s="26"/>
      <c r="K1105" s="26"/>
      <c r="L1105" s="26">
        <f t="shared" si="41"/>
        <v>0</v>
      </c>
      <c r="M1105" s="26"/>
    </row>
    <row r="1106" spans="1:13" hidden="1" x14ac:dyDescent="0.2">
      <c r="A1106" s="58"/>
      <c r="D1106" s="116"/>
      <c r="E1106" s="26"/>
      <c r="F1106" s="26"/>
      <c r="G1106" s="26"/>
      <c r="H1106" s="26"/>
      <c r="I1106" s="26"/>
      <c r="J1106" s="26"/>
      <c r="K1106" s="26"/>
      <c r="L1106" s="26">
        <f t="shared" si="41"/>
        <v>0</v>
      </c>
      <c r="M1106" s="26"/>
    </row>
    <row r="1107" spans="1:13" hidden="1" x14ac:dyDescent="0.2">
      <c r="A1107" s="58"/>
      <c r="D1107" s="116"/>
      <c r="E1107" s="26"/>
      <c r="F1107" s="26"/>
      <c r="G1107" s="26"/>
      <c r="H1107" s="26"/>
      <c r="I1107" s="26"/>
      <c r="J1107" s="26"/>
      <c r="K1107" s="26"/>
      <c r="L1107" s="26">
        <f t="shared" si="41"/>
        <v>0</v>
      </c>
      <c r="M1107" s="26"/>
    </row>
    <row r="1108" spans="1:13" hidden="1" x14ac:dyDescent="0.2">
      <c r="A1108" s="58"/>
      <c r="D1108" s="116"/>
      <c r="E1108" s="26"/>
      <c r="F1108" s="26"/>
      <c r="G1108" s="26"/>
      <c r="H1108" s="26"/>
      <c r="I1108" s="26"/>
      <c r="J1108" s="26"/>
      <c r="K1108" s="26"/>
      <c r="L1108" s="26">
        <f t="shared" si="41"/>
        <v>0</v>
      </c>
      <c r="M1108" s="26"/>
    </row>
    <row r="1109" spans="1:13" hidden="1" x14ac:dyDescent="0.2">
      <c r="A1109" s="58"/>
      <c r="D1109" s="116"/>
      <c r="E1109" s="26"/>
      <c r="F1109" s="26"/>
      <c r="G1109" s="26"/>
      <c r="H1109" s="26"/>
      <c r="I1109" s="26"/>
      <c r="J1109" s="26"/>
      <c r="K1109" s="26"/>
      <c r="L1109" s="26">
        <f t="shared" si="41"/>
        <v>0</v>
      </c>
      <c r="M1109" s="26"/>
    </row>
    <row r="1110" spans="1:13" hidden="1" x14ac:dyDescent="0.2">
      <c r="A1110" s="58"/>
      <c r="D1110" s="116"/>
      <c r="E1110" s="26"/>
      <c r="F1110" s="26"/>
      <c r="G1110" s="26"/>
      <c r="H1110" s="26"/>
      <c r="I1110" s="26"/>
      <c r="J1110" s="26"/>
      <c r="K1110" s="26"/>
      <c r="L1110" s="26">
        <f t="shared" si="41"/>
        <v>0</v>
      </c>
      <c r="M1110" s="26"/>
    </row>
    <row r="1111" spans="1:13" hidden="1" x14ac:dyDescent="0.2">
      <c r="A1111" s="58"/>
      <c r="D1111" s="116"/>
      <c r="E1111" s="26"/>
      <c r="F1111" s="26"/>
      <c r="G1111" s="26"/>
      <c r="H1111" s="26"/>
      <c r="I1111" s="26"/>
      <c r="J1111" s="26"/>
      <c r="K1111" s="26"/>
      <c r="L1111" s="26">
        <f t="shared" si="41"/>
        <v>0</v>
      </c>
      <c r="M1111" s="26"/>
    </row>
    <row r="1112" spans="1:13" hidden="1" x14ac:dyDescent="0.2">
      <c r="A1112" s="58"/>
      <c r="D1112" s="116"/>
      <c r="E1112" s="26"/>
      <c r="F1112" s="26"/>
      <c r="G1112" s="26"/>
      <c r="H1112" s="26"/>
      <c r="I1112" s="26"/>
      <c r="J1112" s="26"/>
      <c r="K1112" s="26"/>
      <c r="L1112" s="26">
        <f t="shared" si="41"/>
        <v>0</v>
      </c>
      <c r="M1112" s="26"/>
    </row>
    <row r="1113" spans="1:13" hidden="1" x14ac:dyDescent="0.2">
      <c r="A1113" s="58"/>
      <c r="D1113" s="116"/>
      <c r="E1113" s="26"/>
      <c r="F1113" s="26"/>
      <c r="G1113" s="26"/>
      <c r="H1113" s="26"/>
      <c r="I1113" s="26"/>
      <c r="J1113" s="26"/>
      <c r="K1113" s="26"/>
      <c r="L1113" s="26">
        <f t="shared" si="41"/>
        <v>0</v>
      </c>
      <c r="M1113" s="26"/>
    </row>
    <row r="1114" spans="1:13" hidden="1" x14ac:dyDescent="0.2">
      <c r="A1114" s="58"/>
      <c r="D1114" s="116"/>
      <c r="E1114" s="26"/>
      <c r="F1114" s="26"/>
      <c r="G1114" s="26"/>
      <c r="H1114" s="26"/>
      <c r="I1114" s="26"/>
      <c r="J1114" s="26"/>
      <c r="K1114" s="26"/>
      <c r="L1114" s="26">
        <f t="shared" si="41"/>
        <v>0</v>
      </c>
      <c r="M1114" s="26"/>
    </row>
    <row r="1115" spans="1:13" hidden="1" x14ac:dyDescent="0.2">
      <c r="A1115" s="58"/>
      <c r="D1115" s="116"/>
      <c r="E1115" s="26"/>
      <c r="F1115" s="26"/>
      <c r="G1115" s="26"/>
      <c r="H1115" s="26"/>
      <c r="I1115" s="26"/>
      <c r="J1115" s="26"/>
      <c r="K1115" s="26"/>
      <c r="L1115" s="26">
        <f t="shared" si="41"/>
        <v>0</v>
      </c>
      <c r="M1115" s="26"/>
    </row>
    <row r="1116" spans="1:13" hidden="1" x14ac:dyDescent="0.2">
      <c r="A1116" s="58"/>
      <c r="D1116" s="116"/>
      <c r="E1116" s="26"/>
      <c r="F1116" s="26"/>
      <c r="G1116" s="26"/>
      <c r="H1116" s="26"/>
      <c r="I1116" s="26"/>
      <c r="J1116" s="26"/>
      <c r="K1116" s="26"/>
      <c r="L1116" s="26">
        <f t="shared" si="41"/>
        <v>0</v>
      </c>
      <c r="M1116" s="26"/>
    </row>
    <row r="1117" spans="1:13" hidden="1" x14ac:dyDescent="0.2">
      <c r="A1117" s="58"/>
      <c r="D1117" s="116"/>
      <c r="E1117" s="26"/>
      <c r="F1117" s="26"/>
      <c r="G1117" s="26"/>
      <c r="H1117" s="26"/>
      <c r="I1117" s="26"/>
      <c r="J1117" s="26"/>
      <c r="K1117" s="26"/>
      <c r="L1117" s="26">
        <f t="shared" si="41"/>
        <v>0</v>
      </c>
      <c r="M1117" s="26"/>
    </row>
    <row r="1118" spans="1:13" hidden="1" x14ac:dyDescent="0.2">
      <c r="A1118" s="58"/>
      <c r="D1118" s="116"/>
      <c r="E1118" s="26"/>
      <c r="F1118" s="26"/>
      <c r="G1118" s="26"/>
      <c r="H1118" s="26"/>
      <c r="I1118" s="26"/>
      <c r="J1118" s="26"/>
      <c r="K1118" s="26"/>
      <c r="L1118" s="26">
        <f t="shared" si="41"/>
        <v>0</v>
      </c>
      <c r="M1118" s="26"/>
    </row>
    <row r="1119" spans="1:13" hidden="1" x14ac:dyDescent="0.2">
      <c r="A1119" s="58"/>
      <c r="D1119" s="116"/>
      <c r="E1119" s="26"/>
      <c r="F1119" s="26"/>
      <c r="G1119" s="26"/>
      <c r="H1119" s="26"/>
      <c r="I1119" s="26"/>
      <c r="J1119" s="26"/>
      <c r="K1119" s="26"/>
      <c r="L1119" s="26">
        <f t="shared" si="41"/>
        <v>0</v>
      </c>
      <c r="M1119" s="26"/>
    </row>
    <row r="1120" spans="1:13" hidden="1" x14ac:dyDescent="0.2">
      <c r="A1120" s="58"/>
      <c r="D1120" s="116"/>
      <c r="E1120" s="26"/>
      <c r="F1120" s="26"/>
      <c r="G1120" s="26"/>
      <c r="H1120" s="26"/>
      <c r="I1120" s="26"/>
      <c r="J1120" s="26"/>
      <c r="K1120" s="26"/>
      <c r="L1120" s="26">
        <f t="shared" si="41"/>
        <v>0</v>
      </c>
      <c r="M1120" s="26"/>
    </row>
    <row r="1121" spans="1:13" hidden="1" x14ac:dyDescent="0.2">
      <c r="A1121" s="58"/>
      <c r="D1121" s="116"/>
      <c r="E1121" s="26"/>
      <c r="F1121" s="26"/>
      <c r="G1121" s="26"/>
      <c r="H1121" s="26"/>
      <c r="I1121" s="26"/>
      <c r="J1121" s="26"/>
      <c r="K1121" s="26"/>
      <c r="L1121" s="26">
        <f t="shared" si="41"/>
        <v>0</v>
      </c>
      <c r="M1121" s="26"/>
    </row>
    <row r="1122" spans="1:13" hidden="1" x14ac:dyDescent="0.2">
      <c r="A1122" s="58"/>
      <c r="D1122" s="116"/>
      <c r="E1122" s="26"/>
      <c r="F1122" s="26"/>
      <c r="G1122" s="26"/>
      <c r="H1122" s="26"/>
      <c r="I1122" s="26"/>
      <c r="J1122" s="26"/>
      <c r="K1122" s="26"/>
      <c r="L1122" s="26">
        <f t="shared" si="41"/>
        <v>0</v>
      </c>
      <c r="M1122" s="26"/>
    </row>
    <row r="1123" spans="1:13" hidden="1" x14ac:dyDescent="0.2">
      <c r="A1123" s="58"/>
      <c r="D1123" s="116"/>
      <c r="E1123" s="26"/>
      <c r="F1123" s="26"/>
      <c r="G1123" s="26"/>
      <c r="H1123" s="26"/>
      <c r="I1123" s="26"/>
      <c r="J1123" s="26"/>
      <c r="K1123" s="26"/>
      <c r="L1123" s="26">
        <f t="shared" si="41"/>
        <v>0</v>
      </c>
      <c r="M1123" s="26"/>
    </row>
    <row r="1124" spans="1:13" hidden="1" x14ac:dyDescent="0.2">
      <c r="A1124" s="58"/>
      <c r="D1124" s="116"/>
      <c r="E1124" s="26"/>
      <c r="F1124" s="26"/>
      <c r="G1124" s="26"/>
      <c r="H1124" s="26"/>
      <c r="I1124" s="26"/>
      <c r="J1124" s="26"/>
      <c r="K1124" s="26"/>
      <c r="L1124" s="26">
        <f t="shared" si="41"/>
        <v>0</v>
      </c>
      <c r="M1124" s="26"/>
    </row>
    <row r="1125" spans="1:13" hidden="1" x14ac:dyDescent="0.2">
      <c r="A1125" s="58"/>
      <c r="D1125" s="116"/>
      <c r="E1125" s="26"/>
      <c r="F1125" s="26"/>
      <c r="G1125" s="26"/>
      <c r="H1125" s="26"/>
      <c r="I1125" s="26"/>
      <c r="J1125" s="26"/>
      <c r="K1125" s="26"/>
      <c r="L1125" s="26">
        <f t="shared" si="41"/>
        <v>0</v>
      </c>
      <c r="M1125" s="26"/>
    </row>
    <row r="1126" spans="1:13" hidden="1" x14ac:dyDescent="0.2">
      <c r="A1126" s="58"/>
      <c r="D1126" s="116"/>
      <c r="E1126" s="26"/>
      <c r="F1126" s="26"/>
      <c r="G1126" s="26"/>
      <c r="H1126" s="26"/>
      <c r="I1126" s="26"/>
      <c r="J1126" s="26"/>
      <c r="K1126" s="26"/>
      <c r="L1126" s="26">
        <f t="shared" si="41"/>
        <v>0</v>
      </c>
      <c r="M1126" s="26"/>
    </row>
    <row r="1127" spans="1:13" hidden="1" x14ac:dyDescent="0.2">
      <c r="A1127" s="58"/>
      <c r="D1127" s="116"/>
      <c r="E1127" s="26"/>
      <c r="F1127" s="26"/>
      <c r="G1127" s="26"/>
      <c r="H1127" s="26"/>
      <c r="I1127" s="26"/>
      <c r="J1127" s="26"/>
      <c r="K1127" s="26"/>
      <c r="L1127" s="26">
        <f t="shared" si="41"/>
        <v>0</v>
      </c>
      <c r="M1127" s="26"/>
    </row>
    <row r="1128" spans="1:13" hidden="1" x14ac:dyDescent="0.2">
      <c r="A1128" s="58"/>
      <c r="D1128" s="116"/>
      <c r="E1128" s="26"/>
      <c r="F1128" s="26"/>
      <c r="G1128" s="26"/>
      <c r="H1128" s="26"/>
      <c r="I1128" s="26"/>
      <c r="J1128" s="26"/>
      <c r="K1128" s="26"/>
      <c r="L1128" s="26">
        <f t="shared" si="41"/>
        <v>0</v>
      </c>
      <c r="M1128" s="26"/>
    </row>
    <row r="1129" spans="1:13" hidden="1" x14ac:dyDescent="0.2">
      <c r="A1129" s="58"/>
      <c r="D1129" s="116"/>
      <c r="E1129" s="26"/>
      <c r="F1129" s="26"/>
      <c r="G1129" s="26"/>
      <c r="H1129" s="26"/>
      <c r="I1129" s="26"/>
      <c r="J1129" s="26"/>
      <c r="K1129" s="26"/>
      <c r="L1129" s="26">
        <f t="shared" si="41"/>
        <v>0</v>
      </c>
      <c r="M1129" s="26"/>
    </row>
    <row r="1130" spans="1:13" hidden="1" x14ac:dyDescent="0.2">
      <c r="A1130" s="58"/>
      <c r="D1130" s="116"/>
      <c r="E1130" s="26"/>
      <c r="F1130" s="26"/>
      <c r="G1130" s="26"/>
      <c r="H1130" s="26"/>
      <c r="I1130" s="26"/>
      <c r="J1130" s="26"/>
      <c r="K1130" s="26"/>
      <c r="L1130" s="26">
        <f t="shared" si="41"/>
        <v>0</v>
      </c>
      <c r="M1130" s="26"/>
    </row>
    <row r="1131" spans="1:13" hidden="1" x14ac:dyDescent="0.2">
      <c r="A1131" s="58"/>
      <c r="D1131" s="116"/>
      <c r="E1131" s="26"/>
      <c r="F1131" s="26"/>
      <c r="G1131" s="26"/>
      <c r="H1131" s="26"/>
      <c r="I1131" s="26"/>
      <c r="J1131" s="26"/>
      <c r="K1131" s="26"/>
      <c r="L1131" s="26">
        <f t="shared" si="41"/>
        <v>0</v>
      </c>
      <c r="M1131" s="26"/>
    </row>
    <row r="1132" spans="1:13" hidden="1" x14ac:dyDescent="0.2">
      <c r="A1132" s="58"/>
      <c r="D1132" s="116"/>
      <c r="E1132" s="26"/>
      <c r="F1132" s="26"/>
      <c r="G1132" s="26"/>
      <c r="H1132" s="26"/>
      <c r="I1132" s="26"/>
      <c r="J1132" s="26"/>
      <c r="K1132" s="26"/>
      <c r="L1132" s="26">
        <f t="shared" si="41"/>
        <v>0</v>
      </c>
      <c r="M1132" s="26"/>
    </row>
    <row r="1133" spans="1:13" hidden="1" x14ac:dyDescent="0.2">
      <c r="A1133" s="58"/>
      <c r="D1133" s="116"/>
      <c r="E1133" s="26"/>
      <c r="F1133" s="26"/>
      <c r="G1133" s="26"/>
      <c r="H1133" s="26"/>
      <c r="I1133" s="26"/>
      <c r="J1133" s="26"/>
      <c r="K1133" s="26"/>
      <c r="L1133" s="26">
        <f t="shared" si="41"/>
        <v>0</v>
      </c>
      <c r="M1133" s="26"/>
    </row>
    <row r="1134" spans="1:13" hidden="1" x14ac:dyDescent="0.2">
      <c r="A1134" s="58"/>
      <c r="D1134" s="116"/>
      <c r="E1134" s="26"/>
      <c r="F1134" s="26"/>
      <c r="G1134" s="26"/>
      <c r="H1134" s="26"/>
      <c r="I1134" s="26"/>
      <c r="J1134" s="26"/>
      <c r="K1134" s="26"/>
      <c r="L1134" s="26">
        <f t="shared" si="41"/>
        <v>0</v>
      </c>
      <c r="M1134" s="26"/>
    </row>
    <row r="1135" spans="1:13" hidden="1" x14ac:dyDescent="0.2">
      <c r="A1135" s="58"/>
      <c r="D1135" s="116"/>
      <c r="E1135" s="26"/>
      <c r="F1135" s="26"/>
      <c r="G1135" s="26"/>
      <c r="H1135" s="26"/>
      <c r="I1135" s="26"/>
      <c r="J1135" s="26"/>
      <c r="K1135" s="26"/>
      <c r="L1135" s="26">
        <f t="shared" si="41"/>
        <v>0</v>
      </c>
      <c r="M1135" s="26"/>
    </row>
    <row r="1136" spans="1:13" hidden="1" x14ac:dyDescent="0.2">
      <c r="A1136" s="58"/>
      <c r="D1136" s="116"/>
      <c r="E1136" s="26"/>
      <c r="F1136" s="26"/>
      <c r="G1136" s="26"/>
      <c r="H1136" s="26"/>
      <c r="I1136" s="26"/>
      <c r="J1136" s="26"/>
      <c r="K1136" s="26"/>
      <c r="L1136" s="26">
        <f t="shared" si="41"/>
        <v>0</v>
      </c>
      <c r="M1136" s="26"/>
    </row>
    <row r="1137" spans="1:13" hidden="1" x14ac:dyDescent="0.2">
      <c r="A1137" s="58"/>
      <c r="D1137" s="116"/>
      <c r="E1137" s="26"/>
      <c r="F1137" s="26"/>
      <c r="G1137" s="26"/>
      <c r="H1137" s="26"/>
      <c r="I1137" s="26"/>
      <c r="J1137" s="26"/>
      <c r="K1137" s="26"/>
      <c r="L1137" s="26">
        <f t="shared" si="41"/>
        <v>0</v>
      </c>
      <c r="M1137" s="26"/>
    </row>
    <row r="1138" spans="1:13" hidden="1" x14ac:dyDescent="0.2">
      <c r="A1138" s="58"/>
      <c r="D1138" s="116"/>
      <c r="E1138" s="26"/>
      <c r="F1138" s="26"/>
      <c r="G1138" s="26"/>
      <c r="H1138" s="26"/>
      <c r="I1138" s="26"/>
      <c r="J1138" s="26"/>
      <c r="K1138" s="26"/>
      <c r="L1138" s="26">
        <f t="shared" si="41"/>
        <v>0</v>
      </c>
      <c r="M1138" s="26"/>
    </row>
    <row r="1139" spans="1:13" hidden="1" x14ac:dyDescent="0.2">
      <c r="A1139" s="58"/>
      <c r="D1139" s="116"/>
      <c r="E1139" s="26"/>
      <c r="F1139" s="26"/>
      <c r="G1139" s="26"/>
      <c r="H1139" s="26"/>
      <c r="I1139" s="26"/>
      <c r="J1139" s="26"/>
      <c r="K1139" s="26"/>
      <c r="L1139" s="26">
        <f t="shared" si="41"/>
        <v>0</v>
      </c>
      <c r="M1139" s="26"/>
    </row>
    <row r="1140" spans="1:13" hidden="1" x14ac:dyDescent="0.2">
      <c r="A1140" s="58"/>
      <c r="D1140" s="116"/>
      <c r="E1140" s="26"/>
      <c r="F1140" s="26"/>
      <c r="G1140" s="26"/>
      <c r="H1140" s="26"/>
      <c r="I1140" s="26"/>
      <c r="J1140" s="26"/>
      <c r="K1140" s="26"/>
      <c r="L1140" s="26">
        <f t="shared" si="41"/>
        <v>0</v>
      </c>
      <c r="M1140" s="26"/>
    </row>
    <row r="1141" spans="1:13" hidden="1" x14ac:dyDescent="0.2">
      <c r="A1141" s="58"/>
      <c r="D1141" s="116"/>
      <c r="E1141" s="26"/>
      <c r="F1141" s="26"/>
      <c r="G1141" s="26"/>
      <c r="H1141" s="26"/>
      <c r="I1141" s="26"/>
      <c r="J1141" s="26"/>
      <c r="K1141" s="26"/>
      <c r="L1141" s="26">
        <f t="shared" si="41"/>
        <v>0</v>
      </c>
      <c r="M1141" s="26"/>
    </row>
    <row r="1142" spans="1:13" hidden="1" x14ac:dyDescent="0.2">
      <c r="A1142" s="58"/>
      <c r="D1142" s="116"/>
      <c r="E1142" s="26"/>
      <c r="F1142" s="26"/>
      <c r="G1142" s="26"/>
      <c r="H1142" s="26"/>
      <c r="I1142" s="26"/>
      <c r="J1142" s="26"/>
      <c r="K1142" s="26"/>
      <c r="L1142" s="26">
        <f t="shared" si="41"/>
        <v>0</v>
      </c>
      <c r="M1142" s="26"/>
    </row>
    <row r="1143" spans="1:13" hidden="1" x14ac:dyDescent="0.2">
      <c r="A1143" s="58"/>
      <c r="D1143" s="116"/>
      <c r="E1143" s="26"/>
      <c r="F1143" s="26"/>
      <c r="G1143" s="26"/>
      <c r="H1143" s="26"/>
      <c r="I1143" s="26"/>
      <c r="J1143" s="26"/>
      <c r="K1143" s="26"/>
      <c r="L1143" s="26">
        <f t="shared" si="41"/>
        <v>0</v>
      </c>
      <c r="M1143" s="26"/>
    </row>
    <row r="1144" spans="1:13" hidden="1" x14ac:dyDescent="0.2">
      <c r="A1144" s="58"/>
      <c r="D1144" s="116"/>
      <c r="E1144" s="26"/>
      <c r="F1144" s="26"/>
      <c r="G1144" s="26"/>
      <c r="H1144" s="26"/>
      <c r="I1144" s="26"/>
      <c r="J1144" s="26"/>
      <c r="K1144" s="26"/>
      <c r="L1144" s="26">
        <f t="shared" si="41"/>
        <v>0</v>
      </c>
      <c r="M1144" s="26"/>
    </row>
    <row r="1145" spans="1:13" hidden="1" x14ac:dyDescent="0.2">
      <c r="A1145" s="58"/>
      <c r="D1145" s="116"/>
      <c r="E1145" s="26"/>
      <c r="F1145" s="26"/>
      <c r="G1145" s="26"/>
      <c r="H1145" s="26"/>
      <c r="I1145" s="26"/>
      <c r="J1145" s="26"/>
      <c r="K1145" s="26"/>
      <c r="L1145" s="26">
        <f t="shared" si="41"/>
        <v>0</v>
      </c>
      <c r="M1145" s="26"/>
    </row>
    <row r="1146" spans="1:13" hidden="1" x14ac:dyDescent="0.2">
      <c r="A1146" s="58"/>
      <c r="D1146" s="116"/>
      <c r="E1146" s="26"/>
      <c r="F1146" s="26"/>
      <c r="G1146" s="26"/>
      <c r="H1146" s="26"/>
      <c r="I1146" s="26"/>
      <c r="J1146" s="26"/>
      <c r="K1146" s="26"/>
      <c r="L1146" s="26">
        <f t="shared" si="41"/>
        <v>0</v>
      </c>
      <c r="M1146" s="26"/>
    </row>
    <row r="1147" spans="1:13" hidden="1" x14ac:dyDescent="0.2">
      <c r="A1147" s="58"/>
      <c r="D1147" s="116"/>
      <c r="E1147" s="26"/>
      <c r="F1147" s="26"/>
      <c r="G1147" s="26"/>
      <c r="H1147" s="26"/>
      <c r="I1147" s="26"/>
      <c r="J1147" s="26"/>
      <c r="K1147" s="26"/>
      <c r="L1147" s="26">
        <f t="shared" si="41"/>
        <v>0</v>
      </c>
      <c r="M1147" s="26"/>
    </row>
    <row r="1148" spans="1:13" hidden="1" x14ac:dyDescent="0.2">
      <c r="A1148" s="58"/>
      <c r="D1148" s="116"/>
      <c r="E1148" s="26"/>
      <c r="F1148" s="26"/>
      <c r="G1148" s="26"/>
      <c r="H1148" s="26"/>
      <c r="I1148" s="26"/>
      <c r="J1148" s="26"/>
      <c r="K1148" s="26"/>
      <c r="L1148" s="26">
        <f t="shared" si="41"/>
        <v>0</v>
      </c>
      <c r="M1148" s="26"/>
    </row>
    <row r="1149" spans="1:13" hidden="1" x14ac:dyDescent="0.2">
      <c r="A1149" s="58"/>
      <c r="D1149" s="116"/>
      <c r="E1149" s="26"/>
      <c r="F1149" s="26"/>
      <c r="G1149" s="26"/>
      <c r="H1149" s="26"/>
      <c r="I1149" s="26"/>
      <c r="J1149" s="26"/>
      <c r="K1149" s="26"/>
      <c r="L1149" s="26">
        <f t="shared" si="41"/>
        <v>0</v>
      </c>
      <c r="M1149" s="26"/>
    </row>
    <row r="1150" spans="1:13" hidden="1" x14ac:dyDescent="0.2">
      <c r="A1150" s="58"/>
      <c r="D1150" s="116"/>
      <c r="E1150" s="26"/>
      <c r="F1150" s="26"/>
      <c r="G1150" s="26"/>
      <c r="H1150" s="26"/>
      <c r="I1150" s="26"/>
      <c r="J1150" s="26"/>
      <c r="K1150" s="26"/>
      <c r="L1150" s="26">
        <f t="shared" si="41"/>
        <v>0</v>
      </c>
      <c r="M1150" s="26"/>
    </row>
    <row r="1151" spans="1:13" hidden="1" x14ac:dyDescent="0.2">
      <c r="A1151" s="58"/>
      <c r="D1151" s="116"/>
      <c r="E1151" s="26"/>
      <c r="F1151" s="26"/>
      <c r="G1151" s="26"/>
      <c r="H1151" s="26"/>
      <c r="I1151" s="26"/>
      <c r="J1151" s="26"/>
      <c r="K1151" s="26"/>
      <c r="L1151" s="26">
        <f t="shared" si="41"/>
        <v>0</v>
      </c>
      <c r="M1151" s="26"/>
    </row>
    <row r="1152" spans="1:13" hidden="1" x14ac:dyDescent="0.2">
      <c r="A1152" s="58"/>
      <c r="D1152" s="116"/>
      <c r="E1152" s="26"/>
      <c r="F1152" s="26"/>
      <c r="G1152" s="26"/>
      <c r="H1152" s="26"/>
      <c r="I1152" s="26"/>
      <c r="J1152" s="26"/>
      <c r="K1152" s="26"/>
      <c r="L1152" s="26">
        <f t="shared" si="41"/>
        <v>0</v>
      </c>
      <c r="M1152" s="26"/>
    </row>
    <row r="1153" spans="1:13" hidden="1" x14ac:dyDescent="0.2">
      <c r="A1153" s="58"/>
      <c r="D1153" s="116"/>
      <c r="E1153" s="26"/>
      <c r="F1153" s="26"/>
      <c r="G1153" s="26"/>
      <c r="H1153" s="26"/>
      <c r="I1153" s="26"/>
      <c r="J1153" s="26"/>
      <c r="K1153" s="26"/>
      <c r="L1153" s="26">
        <f t="shared" si="41"/>
        <v>0</v>
      </c>
      <c r="M1153" s="26"/>
    </row>
    <row r="1154" spans="1:13" hidden="1" x14ac:dyDescent="0.2">
      <c r="A1154" s="58"/>
      <c r="D1154" s="116"/>
      <c r="E1154" s="26"/>
      <c r="F1154" s="26"/>
      <c r="G1154" s="26"/>
      <c r="H1154" s="26"/>
      <c r="I1154" s="26"/>
      <c r="J1154" s="26"/>
      <c r="K1154" s="26"/>
      <c r="L1154" s="26">
        <f t="shared" si="41"/>
        <v>0</v>
      </c>
      <c r="M1154" s="26"/>
    </row>
    <row r="1155" spans="1:13" hidden="1" x14ac:dyDescent="0.2">
      <c r="A1155" s="58"/>
      <c r="D1155" s="116"/>
      <c r="E1155" s="26"/>
      <c r="F1155" s="26"/>
      <c r="G1155" s="26"/>
      <c r="H1155" s="26"/>
      <c r="I1155" s="26"/>
      <c r="J1155" s="26"/>
      <c r="K1155" s="26"/>
      <c r="L1155" s="26">
        <f t="shared" si="41"/>
        <v>0</v>
      </c>
      <c r="M1155" s="26"/>
    </row>
    <row r="1156" spans="1:13" hidden="1" x14ac:dyDescent="0.2">
      <c r="A1156" s="58"/>
      <c r="D1156" s="116"/>
      <c r="E1156" s="26"/>
      <c r="F1156" s="26"/>
      <c r="G1156" s="26"/>
      <c r="H1156" s="26"/>
      <c r="I1156" s="26"/>
      <c r="J1156" s="26"/>
      <c r="K1156" s="26"/>
      <c r="L1156" s="26">
        <f t="shared" si="41"/>
        <v>0</v>
      </c>
      <c r="M1156" s="26"/>
    </row>
    <row r="1157" spans="1:13" hidden="1" x14ac:dyDescent="0.2">
      <c r="A1157" s="58"/>
      <c r="D1157" s="116"/>
      <c r="E1157" s="26"/>
      <c r="F1157" s="26"/>
      <c r="G1157" s="26"/>
      <c r="H1157" s="26"/>
      <c r="I1157" s="26"/>
      <c r="J1157" s="26"/>
      <c r="K1157" s="26"/>
      <c r="L1157" s="26">
        <f t="shared" si="41"/>
        <v>0</v>
      </c>
      <c r="M1157" s="26"/>
    </row>
    <row r="1158" spans="1:13" hidden="1" x14ac:dyDescent="0.2">
      <c r="A1158" s="58"/>
      <c r="D1158" s="116"/>
      <c r="E1158" s="26"/>
      <c r="F1158" s="26"/>
      <c r="G1158" s="26"/>
      <c r="H1158" s="26"/>
      <c r="I1158" s="26"/>
      <c r="J1158" s="26"/>
      <c r="K1158" s="26"/>
      <c r="L1158" s="26">
        <f t="shared" si="41"/>
        <v>0</v>
      </c>
      <c r="M1158" s="26"/>
    </row>
    <row r="1159" spans="1:13" hidden="1" x14ac:dyDescent="0.2">
      <c r="A1159" s="58"/>
      <c r="D1159" s="116"/>
      <c r="E1159" s="26"/>
      <c r="F1159" s="26"/>
      <c r="G1159" s="26"/>
      <c r="H1159" s="26"/>
      <c r="I1159" s="26"/>
      <c r="J1159" s="26"/>
      <c r="K1159" s="26"/>
      <c r="L1159" s="26">
        <f t="shared" si="41"/>
        <v>0</v>
      </c>
      <c r="M1159" s="26"/>
    </row>
    <row r="1160" spans="1:13" hidden="1" x14ac:dyDescent="0.2">
      <c r="A1160" s="58"/>
      <c r="D1160" s="116"/>
      <c r="E1160" s="26"/>
      <c r="F1160" s="26"/>
      <c r="G1160" s="26"/>
      <c r="H1160" s="26"/>
      <c r="I1160" s="26"/>
      <c r="J1160" s="26"/>
      <c r="K1160" s="26"/>
      <c r="L1160" s="26">
        <f t="shared" si="41"/>
        <v>0</v>
      </c>
      <c r="M1160" s="26"/>
    </row>
    <row r="1161" spans="1:13" hidden="1" x14ac:dyDescent="0.2">
      <c r="A1161" s="58"/>
      <c r="D1161" s="116"/>
      <c r="E1161" s="26"/>
      <c r="F1161" s="26"/>
      <c r="G1161" s="26"/>
      <c r="H1161" s="26"/>
      <c r="I1161" s="26"/>
      <c r="J1161" s="26"/>
      <c r="K1161" s="26"/>
      <c r="L1161" s="26">
        <f t="shared" si="41"/>
        <v>0</v>
      </c>
      <c r="M1161" s="26"/>
    </row>
    <row r="1162" spans="1:13" hidden="1" x14ac:dyDescent="0.2">
      <c r="A1162" s="58"/>
      <c r="D1162" s="116"/>
      <c r="E1162" s="26"/>
      <c r="F1162" s="26"/>
      <c r="G1162" s="26"/>
      <c r="H1162" s="26"/>
      <c r="I1162" s="26"/>
      <c r="J1162" s="26"/>
      <c r="K1162" s="26"/>
      <c r="L1162" s="26">
        <f t="shared" si="41"/>
        <v>0</v>
      </c>
      <c r="M1162" s="26"/>
    </row>
    <row r="1163" spans="1:13" hidden="1" x14ac:dyDescent="0.2">
      <c r="A1163" s="58"/>
      <c r="D1163" s="116"/>
      <c r="E1163" s="26"/>
      <c r="F1163" s="26"/>
      <c r="G1163" s="26"/>
      <c r="H1163" s="26"/>
      <c r="I1163" s="26"/>
      <c r="J1163" s="26"/>
      <c r="K1163" s="26"/>
      <c r="L1163" s="26">
        <f t="shared" si="41"/>
        <v>0</v>
      </c>
      <c r="M1163" s="26"/>
    </row>
    <row r="1164" spans="1:13" hidden="1" x14ac:dyDescent="0.2">
      <c r="A1164" s="58"/>
      <c r="D1164" s="116"/>
      <c r="E1164" s="26"/>
      <c r="F1164" s="26"/>
      <c r="G1164" s="26"/>
      <c r="H1164" s="26"/>
      <c r="I1164" s="26"/>
      <c r="J1164" s="26"/>
      <c r="K1164" s="26"/>
      <c r="L1164" s="26">
        <f t="shared" ref="L1164:L1227" si="42">SUM(D1164:K1164)</f>
        <v>0</v>
      </c>
      <c r="M1164" s="26"/>
    </row>
    <row r="1165" spans="1:13" hidden="1" x14ac:dyDescent="0.2">
      <c r="A1165" s="58"/>
      <c r="D1165" s="116"/>
      <c r="E1165" s="26"/>
      <c r="F1165" s="26"/>
      <c r="G1165" s="26"/>
      <c r="H1165" s="26"/>
      <c r="I1165" s="26"/>
      <c r="J1165" s="26"/>
      <c r="K1165" s="26"/>
      <c r="L1165" s="26">
        <f t="shared" si="42"/>
        <v>0</v>
      </c>
      <c r="M1165" s="26"/>
    </row>
    <row r="1166" spans="1:13" hidden="1" x14ac:dyDescent="0.2">
      <c r="A1166" s="58"/>
      <c r="D1166" s="116"/>
      <c r="E1166" s="26"/>
      <c r="F1166" s="26"/>
      <c r="G1166" s="26"/>
      <c r="H1166" s="26"/>
      <c r="I1166" s="26"/>
      <c r="J1166" s="26"/>
      <c r="K1166" s="26"/>
      <c r="L1166" s="26">
        <f t="shared" si="42"/>
        <v>0</v>
      </c>
      <c r="M1166" s="26"/>
    </row>
    <row r="1167" spans="1:13" hidden="1" x14ac:dyDescent="0.2">
      <c r="A1167" s="58"/>
      <c r="D1167" s="116"/>
      <c r="E1167" s="26"/>
      <c r="F1167" s="26"/>
      <c r="G1167" s="26"/>
      <c r="H1167" s="26"/>
      <c r="I1167" s="26"/>
      <c r="J1167" s="26"/>
      <c r="K1167" s="26"/>
      <c r="L1167" s="26">
        <f t="shared" si="42"/>
        <v>0</v>
      </c>
      <c r="M1167" s="26"/>
    </row>
    <row r="1168" spans="1:13" hidden="1" x14ac:dyDescent="0.2">
      <c r="A1168" s="58"/>
      <c r="D1168" s="116"/>
      <c r="E1168" s="26"/>
      <c r="F1168" s="26"/>
      <c r="G1168" s="26"/>
      <c r="H1168" s="26"/>
      <c r="I1168" s="26"/>
      <c r="J1168" s="26"/>
      <c r="K1168" s="26"/>
      <c r="L1168" s="26">
        <f t="shared" si="42"/>
        <v>0</v>
      </c>
      <c r="M1168" s="26"/>
    </row>
    <row r="1169" spans="1:13" hidden="1" x14ac:dyDescent="0.2">
      <c r="A1169" s="58"/>
      <c r="D1169" s="116"/>
      <c r="E1169" s="26"/>
      <c r="F1169" s="26"/>
      <c r="G1169" s="26"/>
      <c r="H1169" s="26"/>
      <c r="I1169" s="26"/>
      <c r="J1169" s="26"/>
      <c r="K1169" s="26"/>
      <c r="L1169" s="26">
        <f t="shared" si="42"/>
        <v>0</v>
      </c>
      <c r="M1169" s="26"/>
    </row>
    <row r="1170" spans="1:13" hidden="1" x14ac:dyDescent="0.2">
      <c r="A1170" s="58"/>
      <c r="D1170" s="116"/>
      <c r="E1170" s="26"/>
      <c r="F1170" s="26"/>
      <c r="G1170" s="26"/>
      <c r="H1170" s="26"/>
      <c r="I1170" s="26"/>
      <c r="J1170" s="26"/>
      <c r="K1170" s="26"/>
      <c r="L1170" s="26">
        <f t="shared" si="42"/>
        <v>0</v>
      </c>
      <c r="M1170" s="26"/>
    </row>
    <row r="1171" spans="1:13" hidden="1" x14ac:dyDescent="0.2">
      <c r="A1171" s="58"/>
      <c r="D1171" s="116"/>
      <c r="E1171" s="26"/>
      <c r="F1171" s="26"/>
      <c r="G1171" s="26"/>
      <c r="H1171" s="26"/>
      <c r="I1171" s="26"/>
      <c r="J1171" s="26"/>
      <c r="K1171" s="26"/>
      <c r="L1171" s="26">
        <f t="shared" si="42"/>
        <v>0</v>
      </c>
      <c r="M1171" s="26"/>
    </row>
    <row r="1172" spans="1:13" hidden="1" x14ac:dyDescent="0.2">
      <c r="A1172" s="58"/>
      <c r="D1172" s="116"/>
      <c r="E1172" s="26"/>
      <c r="F1172" s="26"/>
      <c r="G1172" s="26"/>
      <c r="H1172" s="26"/>
      <c r="I1172" s="26"/>
      <c r="J1172" s="26"/>
      <c r="K1172" s="26"/>
      <c r="L1172" s="26">
        <f t="shared" si="42"/>
        <v>0</v>
      </c>
      <c r="M1172" s="26"/>
    </row>
    <row r="1173" spans="1:13" hidden="1" x14ac:dyDescent="0.2">
      <c r="A1173" s="58"/>
      <c r="D1173" s="116"/>
      <c r="E1173" s="26"/>
      <c r="F1173" s="26"/>
      <c r="G1173" s="26"/>
      <c r="H1173" s="26"/>
      <c r="I1173" s="26"/>
      <c r="J1173" s="26"/>
      <c r="K1173" s="26"/>
      <c r="L1173" s="26">
        <f t="shared" si="42"/>
        <v>0</v>
      </c>
      <c r="M1173" s="26"/>
    </row>
    <row r="1174" spans="1:13" hidden="1" x14ac:dyDescent="0.2">
      <c r="A1174" s="58"/>
      <c r="D1174" s="116"/>
      <c r="E1174" s="26"/>
      <c r="F1174" s="26"/>
      <c r="G1174" s="26"/>
      <c r="H1174" s="26"/>
      <c r="I1174" s="26"/>
      <c r="J1174" s="26"/>
      <c r="K1174" s="26"/>
      <c r="L1174" s="26">
        <f t="shared" si="42"/>
        <v>0</v>
      </c>
      <c r="M1174" s="26"/>
    </row>
    <row r="1175" spans="1:13" hidden="1" x14ac:dyDescent="0.2">
      <c r="A1175" s="58"/>
      <c r="D1175" s="116"/>
      <c r="E1175" s="26"/>
      <c r="F1175" s="26"/>
      <c r="G1175" s="26"/>
      <c r="H1175" s="26"/>
      <c r="I1175" s="26"/>
      <c r="J1175" s="26"/>
      <c r="K1175" s="26"/>
      <c r="L1175" s="26">
        <f t="shared" si="42"/>
        <v>0</v>
      </c>
      <c r="M1175" s="26"/>
    </row>
    <row r="1176" spans="1:13" hidden="1" x14ac:dyDescent="0.2">
      <c r="A1176" s="58"/>
      <c r="D1176" s="116"/>
      <c r="E1176" s="26"/>
      <c r="F1176" s="26"/>
      <c r="G1176" s="26"/>
      <c r="H1176" s="26"/>
      <c r="I1176" s="26"/>
      <c r="J1176" s="26"/>
      <c r="K1176" s="26"/>
      <c r="L1176" s="26">
        <f t="shared" si="42"/>
        <v>0</v>
      </c>
      <c r="M1176" s="26"/>
    </row>
    <row r="1177" spans="1:13" hidden="1" x14ac:dyDescent="0.2">
      <c r="A1177" s="58"/>
      <c r="D1177" s="116"/>
      <c r="E1177" s="26"/>
      <c r="F1177" s="26"/>
      <c r="G1177" s="26"/>
      <c r="H1177" s="26"/>
      <c r="I1177" s="26"/>
      <c r="J1177" s="26"/>
      <c r="K1177" s="26"/>
      <c r="L1177" s="26">
        <f t="shared" si="42"/>
        <v>0</v>
      </c>
      <c r="M1177" s="26"/>
    </row>
    <row r="1178" spans="1:13" hidden="1" x14ac:dyDescent="0.2">
      <c r="A1178" s="58"/>
      <c r="D1178" s="116"/>
      <c r="E1178" s="26"/>
      <c r="F1178" s="26"/>
      <c r="G1178" s="26"/>
      <c r="H1178" s="26"/>
      <c r="I1178" s="26"/>
      <c r="J1178" s="26"/>
      <c r="K1178" s="26"/>
      <c r="L1178" s="26">
        <f t="shared" si="42"/>
        <v>0</v>
      </c>
      <c r="M1178" s="26"/>
    </row>
    <row r="1179" spans="1:13" hidden="1" x14ac:dyDescent="0.2">
      <c r="A1179" s="58"/>
      <c r="D1179" s="116"/>
      <c r="E1179" s="26"/>
      <c r="F1179" s="26"/>
      <c r="G1179" s="26"/>
      <c r="H1179" s="26"/>
      <c r="I1179" s="26"/>
      <c r="J1179" s="26"/>
      <c r="K1179" s="26"/>
      <c r="L1179" s="26">
        <f t="shared" si="42"/>
        <v>0</v>
      </c>
      <c r="M1179" s="26"/>
    </row>
    <row r="1180" spans="1:13" hidden="1" x14ac:dyDescent="0.2">
      <c r="A1180" s="58"/>
      <c r="D1180" s="116"/>
      <c r="E1180" s="26"/>
      <c r="F1180" s="26"/>
      <c r="G1180" s="26"/>
      <c r="H1180" s="26"/>
      <c r="I1180" s="26"/>
      <c r="J1180" s="26"/>
      <c r="K1180" s="26"/>
      <c r="L1180" s="26">
        <f t="shared" si="42"/>
        <v>0</v>
      </c>
      <c r="M1180" s="26"/>
    </row>
    <row r="1181" spans="1:13" hidden="1" x14ac:dyDescent="0.2">
      <c r="A1181" s="58"/>
      <c r="D1181" s="116"/>
      <c r="E1181" s="26"/>
      <c r="F1181" s="26"/>
      <c r="G1181" s="26"/>
      <c r="H1181" s="26"/>
      <c r="I1181" s="26"/>
      <c r="J1181" s="26"/>
      <c r="K1181" s="26"/>
      <c r="L1181" s="26">
        <f t="shared" si="42"/>
        <v>0</v>
      </c>
      <c r="M1181" s="26"/>
    </row>
    <row r="1182" spans="1:13" hidden="1" x14ac:dyDescent="0.2">
      <c r="A1182" s="58"/>
      <c r="D1182" s="116"/>
      <c r="E1182" s="26"/>
      <c r="F1182" s="26"/>
      <c r="G1182" s="26"/>
      <c r="H1182" s="26"/>
      <c r="I1182" s="26"/>
      <c r="J1182" s="26"/>
      <c r="K1182" s="26"/>
      <c r="L1182" s="26">
        <f t="shared" si="42"/>
        <v>0</v>
      </c>
      <c r="M1182" s="26"/>
    </row>
    <row r="1183" spans="1:13" hidden="1" x14ac:dyDescent="0.2">
      <c r="A1183" s="58"/>
      <c r="D1183" s="116"/>
      <c r="E1183" s="26"/>
      <c r="F1183" s="26"/>
      <c r="G1183" s="26"/>
      <c r="H1183" s="26"/>
      <c r="I1183" s="26"/>
      <c r="J1183" s="26"/>
      <c r="K1183" s="26"/>
      <c r="L1183" s="26">
        <f t="shared" si="42"/>
        <v>0</v>
      </c>
      <c r="M1183" s="26"/>
    </row>
    <row r="1184" spans="1:13" hidden="1" x14ac:dyDescent="0.2">
      <c r="A1184" s="58"/>
      <c r="D1184" s="116"/>
      <c r="E1184" s="26"/>
      <c r="F1184" s="26"/>
      <c r="G1184" s="26"/>
      <c r="H1184" s="26"/>
      <c r="I1184" s="26"/>
      <c r="J1184" s="26"/>
      <c r="K1184" s="26"/>
      <c r="L1184" s="26">
        <f t="shared" si="42"/>
        <v>0</v>
      </c>
      <c r="M1184" s="26"/>
    </row>
    <row r="1185" spans="1:13" hidden="1" x14ac:dyDescent="0.2">
      <c r="A1185" s="58"/>
      <c r="D1185" s="116"/>
      <c r="E1185" s="26"/>
      <c r="F1185" s="26"/>
      <c r="G1185" s="26"/>
      <c r="H1185" s="26"/>
      <c r="I1185" s="26"/>
      <c r="J1185" s="26"/>
      <c r="K1185" s="26"/>
      <c r="L1185" s="26">
        <f t="shared" si="42"/>
        <v>0</v>
      </c>
      <c r="M1185" s="26"/>
    </row>
    <row r="1186" spans="1:13" hidden="1" x14ac:dyDescent="0.2">
      <c r="A1186" s="58"/>
      <c r="D1186" s="116"/>
      <c r="E1186" s="26"/>
      <c r="F1186" s="26"/>
      <c r="G1186" s="26"/>
      <c r="H1186" s="26"/>
      <c r="I1186" s="26"/>
      <c r="J1186" s="26"/>
      <c r="K1186" s="26"/>
      <c r="L1186" s="26">
        <f t="shared" si="42"/>
        <v>0</v>
      </c>
      <c r="M1186" s="26"/>
    </row>
    <row r="1187" spans="1:13" hidden="1" x14ac:dyDescent="0.2">
      <c r="A1187" s="58"/>
      <c r="D1187" s="116"/>
      <c r="E1187" s="26"/>
      <c r="F1187" s="26"/>
      <c r="G1187" s="26"/>
      <c r="H1187" s="26"/>
      <c r="I1187" s="26"/>
      <c r="J1187" s="26"/>
      <c r="K1187" s="26"/>
      <c r="L1187" s="26">
        <f t="shared" si="42"/>
        <v>0</v>
      </c>
      <c r="M1187" s="26"/>
    </row>
    <row r="1188" spans="1:13" hidden="1" x14ac:dyDescent="0.2">
      <c r="A1188" s="58"/>
      <c r="D1188" s="116"/>
      <c r="E1188" s="26"/>
      <c r="F1188" s="26"/>
      <c r="G1188" s="26"/>
      <c r="H1188" s="26"/>
      <c r="I1188" s="26"/>
      <c r="J1188" s="26"/>
      <c r="K1188" s="26"/>
      <c r="L1188" s="26">
        <f t="shared" si="42"/>
        <v>0</v>
      </c>
      <c r="M1188" s="26"/>
    </row>
    <row r="1189" spans="1:13" hidden="1" x14ac:dyDescent="0.2">
      <c r="A1189" s="58"/>
      <c r="D1189" s="116"/>
      <c r="E1189" s="26"/>
      <c r="F1189" s="26"/>
      <c r="G1189" s="26"/>
      <c r="H1189" s="26"/>
      <c r="I1189" s="26"/>
      <c r="J1189" s="26"/>
      <c r="K1189" s="26"/>
      <c r="L1189" s="26">
        <f t="shared" si="42"/>
        <v>0</v>
      </c>
      <c r="M1189" s="26"/>
    </row>
    <row r="1190" spans="1:13" hidden="1" x14ac:dyDescent="0.2">
      <c r="A1190" s="58"/>
      <c r="D1190" s="116"/>
      <c r="E1190" s="26"/>
      <c r="F1190" s="26"/>
      <c r="G1190" s="26"/>
      <c r="H1190" s="26"/>
      <c r="I1190" s="26"/>
      <c r="J1190" s="26"/>
      <c r="K1190" s="26"/>
      <c r="L1190" s="26">
        <f t="shared" si="42"/>
        <v>0</v>
      </c>
      <c r="M1190" s="26"/>
    </row>
    <row r="1191" spans="1:13" hidden="1" x14ac:dyDescent="0.2">
      <c r="A1191" s="58"/>
      <c r="D1191" s="116"/>
      <c r="E1191" s="26"/>
      <c r="F1191" s="26"/>
      <c r="G1191" s="26"/>
      <c r="H1191" s="26"/>
      <c r="I1191" s="26"/>
      <c r="J1191" s="26"/>
      <c r="K1191" s="26"/>
      <c r="L1191" s="26">
        <f t="shared" si="42"/>
        <v>0</v>
      </c>
      <c r="M1191" s="26"/>
    </row>
    <row r="1192" spans="1:13" hidden="1" x14ac:dyDescent="0.2">
      <c r="A1192" s="58"/>
      <c r="D1192" s="116"/>
      <c r="E1192" s="26"/>
      <c r="F1192" s="26"/>
      <c r="G1192" s="26"/>
      <c r="H1192" s="26"/>
      <c r="I1192" s="26"/>
      <c r="J1192" s="26"/>
      <c r="K1192" s="26"/>
      <c r="L1192" s="26">
        <f t="shared" si="42"/>
        <v>0</v>
      </c>
      <c r="M1192" s="26"/>
    </row>
    <row r="1193" spans="1:13" hidden="1" x14ac:dyDescent="0.2">
      <c r="A1193" s="58"/>
      <c r="D1193" s="116"/>
      <c r="E1193" s="26"/>
      <c r="F1193" s="26"/>
      <c r="G1193" s="26"/>
      <c r="H1193" s="26"/>
      <c r="I1193" s="26"/>
      <c r="J1193" s="26"/>
      <c r="K1193" s="26"/>
      <c r="L1193" s="26">
        <f t="shared" si="42"/>
        <v>0</v>
      </c>
      <c r="M1193" s="26"/>
    </row>
    <row r="1194" spans="1:13" hidden="1" x14ac:dyDescent="0.2">
      <c r="A1194" s="58"/>
      <c r="D1194" s="116"/>
      <c r="E1194" s="26"/>
      <c r="F1194" s="26"/>
      <c r="G1194" s="26"/>
      <c r="H1194" s="26"/>
      <c r="I1194" s="26"/>
      <c r="J1194" s="26"/>
      <c r="K1194" s="26"/>
      <c r="L1194" s="26">
        <f t="shared" si="42"/>
        <v>0</v>
      </c>
      <c r="M1194" s="26"/>
    </row>
    <row r="1195" spans="1:13" hidden="1" x14ac:dyDescent="0.2">
      <c r="A1195" s="58"/>
      <c r="D1195" s="116"/>
      <c r="E1195" s="26"/>
      <c r="F1195" s="26"/>
      <c r="G1195" s="26"/>
      <c r="H1195" s="26"/>
      <c r="I1195" s="26"/>
      <c r="J1195" s="26"/>
      <c r="K1195" s="26"/>
      <c r="L1195" s="26">
        <f t="shared" si="42"/>
        <v>0</v>
      </c>
      <c r="M1195" s="26"/>
    </row>
    <row r="1196" spans="1:13" hidden="1" x14ac:dyDescent="0.2">
      <c r="A1196" s="58"/>
      <c r="D1196" s="116"/>
      <c r="E1196" s="26"/>
      <c r="F1196" s="26"/>
      <c r="G1196" s="26"/>
      <c r="H1196" s="26"/>
      <c r="I1196" s="26"/>
      <c r="J1196" s="26"/>
      <c r="K1196" s="26"/>
      <c r="L1196" s="26">
        <f t="shared" si="42"/>
        <v>0</v>
      </c>
      <c r="M1196" s="26"/>
    </row>
    <row r="1197" spans="1:13" hidden="1" x14ac:dyDescent="0.2">
      <c r="A1197" s="58"/>
      <c r="D1197" s="116"/>
      <c r="E1197" s="26"/>
      <c r="F1197" s="26"/>
      <c r="G1197" s="26"/>
      <c r="H1197" s="26"/>
      <c r="I1197" s="26"/>
      <c r="J1197" s="26"/>
      <c r="K1197" s="26"/>
      <c r="L1197" s="26">
        <f t="shared" si="42"/>
        <v>0</v>
      </c>
      <c r="M1197" s="26"/>
    </row>
    <row r="1198" spans="1:13" hidden="1" x14ac:dyDescent="0.2">
      <c r="A1198" s="58"/>
      <c r="D1198" s="116"/>
      <c r="E1198" s="26"/>
      <c r="F1198" s="26"/>
      <c r="G1198" s="26"/>
      <c r="H1198" s="26"/>
      <c r="I1198" s="26"/>
      <c r="J1198" s="26"/>
      <c r="K1198" s="26"/>
      <c r="L1198" s="26">
        <f t="shared" si="42"/>
        <v>0</v>
      </c>
      <c r="M1198" s="26"/>
    </row>
    <row r="1199" spans="1:13" hidden="1" x14ac:dyDescent="0.2">
      <c r="A1199" s="58"/>
      <c r="D1199" s="116"/>
      <c r="E1199" s="26"/>
      <c r="F1199" s="26"/>
      <c r="G1199" s="26"/>
      <c r="H1199" s="26"/>
      <c r="I1199" s="26"/>
      <c r="J1199" s="26"/>
      <c r="K1199" s="26"/>
      <c r="L1199" s="26">
        <f t="shared" si="42"/>
        <v>0</v>
      </c>
      <c r="M1199" s="26"/>
    </row>
    <row r="1200" spans="1:13" hidden="1" x14ac:dyDescent="0.2">
      <c r="A1200" s="58"/>
      <c r="D1200" s="116"/>
      <c r="E1200" s="26"/>
      <c r="F1200" s="26"/>
      <c r="G1200" s="26"/>
      <c r="H1200" s="26"/>
      <c r="I1200" s="26"/>
      <c r="J1200" s="26"/>
      <c r="K1200" s="26"/>
      <c r="L1200" s="26">
        <f t="shared" si="42"/>
        <v>0</v>
      </c>
      <c r="M1200" s="26"/>
    </row>
    <row r="1201" spans="1:13" hidden="1" x14ac:dyDescent="0.2">
      <c r="A1201" s="58"/>
      <c r="D1201" s="116"/>
      <c r="E1201" s="26"/>
      <c r="F1201" s="26"/>
      <c r="G1201" s="26"/>
      <c r="H1201" s="26"/>
      <c r="I1201" s="26"/>
      <c r="J1201" s="26"/>
      <c r="K1201" s="26"/>
      <c r="L1201" s="26">
        <f t="shared" si="42"/>
        <v>0</v>
      </c>
      <c r="M1201" s="26"/>
    </row>
    <row r="1202" spans="1:13" hidden="1" x14ac:dyDescent="0.2">
      <c r="A1202" s="58"/>
      <c r="D1202" s="116"/>
      <c r="E1202" s="26"/>
      <c r="F1202" s="26"/>
      <c r="G1202" s="26"/>
      <c r="H1202" s="26"/>
      <c r="I1202" s="26"/>
      <c r="J1202" s="26"/>
      <c r="K1202" s="26"/>
      <c r="L1202" s="26">
        <f t="shared" si="42"/>
        <v>0</v>
      </c>
      <c r="M1202" s="26"/>
    </row>
    <row r="1203" spans="1:13" hidden="1" x14ac:dyDescent="0.2">
      <c r="A1203" s="58"/>
      <c r="D1203" s="116"/>
      <c r="E1203" s="26"/>
      <c r="F1203" s="26"/>
      <c r="G1203" s="26"/>
      <c r="H1203" s="26"/>
      <c r="I1203" s="26"/>
      <c r="J1203" s="26"/>
      <c r="K1203" s="26"/>
      <c r="L1203" s="26">
        <f t="shared" si="42"/>
        <v>0</v>
      </c>
      <c r="M1203" s="26"/>
    </row>
    <row r="1204" spans="1:13" hidden="1" x14ac:dyDescent="0.2">
      <c r="A1204" s="58"/>
      <c r="D1204" s="116"/>
      <c r="E1204" s="26"/>
      <c r="F1204" s="26"/>
      <c r="G1204" s="26"/>
      <c r="H1204" s="26"/>
      <c r="I1204" s="26"/>
      <c r="J1204" s="26"/>
      <c r="K1204" s="26"/>
      <c r="L1204" s="26">
        <f t="shared" si="42"/>
        <v>0</v>
      </c>
      <c r="M1204" s="26"/>
    </row>
    <row r="1205" spans="1:13" hidden="1" x14ac:dyDescent="0.2">
      <c r="A1205" s="58"/>
      <c r="D1205" s="116"/>
      <c r="E1205" s="26"/>
      <c r="F1205" s="26"/>
      <c r="G1205" s="26"/>
      <c r="H1205" s="26"/>
      <c r="I1205" s="26"/>
      <c r="J1205" s="26"/>
      <c r="K1205" s="26"/>
      <c r="L1205" s="26">
        <f t="shared" si="42"/>
        <v>0</v>
      </c>
      <c r="M1205" s="26"/>
    </row>
    <row r="1206" spans="1:13" hidden="1" x14ac:dyDescent="0.2">
      <c r="A1206" s="58"/>
      <c r="D1206" s="116"/>
      <c r="E1206" s="26"/>
      <c r="F1206" s="26"/>
      <c r="G1206" s="26"/>
      <c r="H1206" s="26"/>
      <c r="I1206" s="26"/>
      <c r="J1206" s="26"/>
      <c r="K1206" s="26"/>
      <c r="L1206" s="26">
        <f t="shared" si="42"/>
        <v>0</v>
      </c>
      <c r="M1206" s="26"/>
    </row>
    <row r="1207" spans="1:13" hidden="1" x14ac:dyDescent="0.2">
      <c r="A1207" s="58"/>
      <c r="D1207" s="116"/>
      <c r="E1207" s="26"/>
      <c r="F1207" s="26"/>
      <c r="G1207" s="26"/>
      <c r="H1207" s="26"/>
      <c r="I1207" s="26"/>
      <c r="J1207" s="26"/>
      <c r="K1207" s="26"/>
      <c r="L1207" s="26">
        <f t="shared" si="42"/>
        <v>0</v>
      </c>
      <c r="M1207" s="26"/>
    </row>
    <row r="1208" spans="1:13" hidden="1" x14ac:dyDescent="0.2">
      <c r="A1208" s="58"/>
      <c r="D1208" s="116"/>
      <c r="E1208" s="26"/>
      <c r="F1208" s="26"/>
      <c r="G1208" s="26"/>
      <c r="H1208" s="26"/>
      <c r="I1208" s="26"/>
      <c r="J1208" s="26"/>
      <c r="K1208" s="26"/>
      <c r="L1208" s="26">
        <f t="shared" si="42"/>
        <v>0</v>
      </c>
      <c r="M1208" s="26"/>
    </row>
    <row r="1209" spans="1:13" hidden="1" x14ac:dyDescent="0.2">
      <c r="A1209" s="58"/>
      <c r="D1209" s="116"/>
      <c r="E1209" s="26"/>
      <c r="F1209" s="26"/>
      <c r="G1209" s="26"/>
      <c r="H1209" s="26"/>
      <c r="I1209" s="26"/>
      <c r="J1209" s="26"/>
      <c r="K1209" s="26"/>
      <c r="L1209" s="26">
        <f t="shared" si="42"/>
        <v>0</v>
      </c>
      <c r="M1209" s="26"/>
    </row>
    <row r="1210" spans="1:13" hidden="1" x14ac:dyDescent="0.2">
      <c r="A1210" s="58"/>
      <c r="D1210" s="116"/>
      <c r="E1210" s="26"/>
      <c r="F1210" s="26"/>
      <c r="G1210" s="26"/>
      <c r="H1210" s="26"/>
      <c r="I1210" s="26"/>
      <c r="J1210" s="26"/>
      <c r="K1210" s="26"/>
      <c r="L1210" s="26">
        <f t="shared" si="42"/>
        <v>0</v>
      </c>
      <c r="M1210" s="26"/>
    </row>
    <row r="1211" spans="1:13" hidden="1" x14ac:dyDescent="0.2">
      <c r="A1211" s="58"/>
      <c r="D1211" s="116"/>
      <c r="E1211" s="26"/>
      <c r="F1211" s="26"/>
      <c r="G1211" s="26"/>
      <c r="H1211" s="26"/>
      <c r="I1211" s="26"/>
      <c r="J1211" s="26"/>
      <c r="K1211" s="26"/>
      <c r="L1211" s="26">
        <f t="shared" si="42"/>
        <v>0</v>
      </c>
      <c r="M1211" s="26"/>
    </row>
    <row r="1212" spans="1:13" hidden="1" x14ac:dyDescent="0.2">
      <c r="A1212" s="58"/>
      <c r="D1212" s="116"/>
      <c r="E1212" s="26"/>
      <c r="F1212" s="26"/>
      <c r="G1212" s="26"/>
      <c r="H1212" s="26"/>
      <c r="I1212" s="26"/>
      <c r="J1212" s="26"/>
      <c r="K1212" s="26"/>
      <c r="L1212" s="26">
        <f t="shared" si="42"/>
        <v>0</v>
      </c>
      <c r="M1212" s="26"/>
    </row>
    <row r="1213" spans="1:13" hidden="1" x14ac:dyDescent="0.2">
      <c r="A1213" s="58"/>
      <c r="D1213" s="116"/>
      <c r="E1213" s="26"/>
      <c r="F1213" s="26"/>
      <c r="G1213" s="26"/>
      <c r="H1213" s="26"/>
      <c r="I1213" s="26"/>
      <c r="J1213" s="26"/>
      <c r="K1213" s="26"/>
      <c r="L1213" s="26">
        <f t="shared" si="42"/>
        <v>0</v>
      </c>
      <c r="M1213" s="26"/>
    </row>
    <row r="1214" spans="1:13" hidden="1" x14ac:dyDescent="0.2">
      <c r="A1214" s="58"/>
      <c r="D1214" s="116"/>
      <c r="E1214" s="26"/>
      <c r="F1214" s="26"/>
      <c r="G1214" s="26"/>
      <c r="H1214" s="26"/>
      <c r="I1214" s="26"/>
      <c r="J1214" s="26"/>
      <c r="K1214" s="26"/>
      <c r="L1214" s="26">
        <f t="shared" si="42"/>
        <v>0</v>
      </c>
      <c r="M1214" s="26"/>
    </row>
    <row r="1215" spans="1:13" hidden="1" x14ac:dyDescent="0.2">
      <c r="A1215" s="58"/>
      <c r="D1215" s="116"/>
      <c r="E1215" s="26"/>
      <c r="F1215" s="26"/>
      <c r="G1215" s="26"/>
      <c r="H1215" s="26"/>
      <c r="I1215" s="26"/>
      <c r="J1215" s="26"/>
      <c r="K1215" s="26"/>
      <c r="L1215" s="26">
        <f t="shared" si="42"/>
        <v>0</v>
      </c>
      <c r="M1215" s="26"/>
    </row>
    <row r="1216" spans="1:13" hidden="1" x14ac:dyDescent="0.2">
      <c r="A1216" s="58"/>
      <c r="D1216" s="116"/>
      <c r="E1216" s="26"/>
      <c r="F1216" s="26"/>
      <c r="G1216" s="26"/>
      <c r="H1216" s="26"/>
      <c r="I1216" s="26"/>
      <c r="J1216" s="26"/>
      <c r="K1216" s="26"/>
      <c r="L1216" s="26">
        <f t="shared" si="42"/>
        <v>0</v>
      </c>
      <c r="M1216" s="26"/>
    </row>
    <row r="1217" spans="1:13" hidden="1" x14ac:dyDescent="0.2">
      <c r="A1217" s="58"/>
      <c r="D1217" s="116"/>
      <c r="E1217" s="26"/>
      <c r="F1217" s="26"/>
      <c r="G1217" s="26"/>
      <c r="H1217" s="26"/>
      <c r="I1217" s="26"/>
      <c r="J1217" s="26"/>
      <c r="K1217" s="26"/>
      <c r="L1217" s="26">
        <f t="shared" si="42"/>
        <v>0</v>
      </c>
      <c r="M1217" s="26"/>
    </row>
    <row r="1218" spans="1:13" hidden="1" x14ac:dyDescent="0.2">
      <c r="A1218" s="58"/>
      <c r="D1218" s="116"/>
      <c r="E1218" s="26"/>
      <c r="F1218" s="26"/>
      <c r="G1218" s="26"/>
      <c r="H1218" s="26"/>
      <c r="I1218" s="26"/>
      <c r="J1218" s="26"/>
      <c r="K1218" s="26"/>
      <c r="L1218" s="26">
        <f t="shared" si="42"/>
        <v>0</v>
      </c>
      <c r="M1218" s="26"/>
    </row>
    <row r="1219" spans="1:13" hidden="1" x14ac:dyDescent="0.2">
      <c r="A1219" s="58"/>
      <c r="D1219" s="116"/>
      <c r="E1219" s="26"/>
      <c r="F1219" s="26"/>
      <c r="G1219" s="26"/>
      <c r="H1219" s="26"/>
      <c r="I1219" s="26"/>
      <c r="J1219" s="26"/>
      <c r="K1219" s="26"/>
      <c r="L1219" s="26">
        <f t="shared" si="42"/>
        <v>0</v>
      </c>
      <c r="M1219" s="26"/>
    </row>
    <row r="1220" spans="1:13" hidden="1" x14ac:dyDescent="0.2">
      <c r="A1220" s="58"/>
      <c r="D1220" s="116"/>
      <c r="E1220" s="26"/>
      <c r="F1220" s="26"/>
      <c r="G1220" s="26"/>
      <c r="H1220" s="26"/>
      <c r="I1220" s="26"/>
      <c r="J1220" s="26"/>
      <c r="K1220" s="26"/>
      <c r="L1220" s="26">
        <f t="shared" si="42"/>
        <v>0</v>
      </c>
      <c r="M1220" s="26"/>
    </row>
    <row r="1221" spans="1:13" hidden="1" x14ac:dyDescent="0.2">
      <c r="A1221" s="58"/>
      <c r="D1221" s="116"/>
      <c r="E1221" s="26"/>
      <c r="F1221" s="26"/>
      <c r="G1221" s="26"/>
      <c r="H1221" s="26"/>
      <c r="I1221" s="26"/>
      <c r="J1221" s="26"/>
      <c r="K1221" s="26"/>
      <c r="L1221" s="26">
        <f t="shared" si="42"/>
        <v>0</v>
      </c>
      <c r="M1221" s="26"/>
    </row>
    <row r="1222" spans="1:13" hidden="1" x14ac:dyDescent="0.2">
      <c r="A1222" s="58"/>
      <c r="D1222" s="116"/>
      <c r="E1222" s="26"/>
      <c r="F1222" s="26"/>
      <c r="G1222" s="26"/>
      <c r="H1222" s="26"/>
      <c r="I1222" s="26"/>
      <c r="J1222" s="26"/>
      <c r="K1222" s="26"/>
      <c r="L1222" s="26">
        <f t="shared" si="42"/>
        <v>0</v>
      </c>
      <c r="M1222" s="26"/>
    </row>
    <row r="1223" spans="1:13" hidden="1" x14ac:dyDescent="0.2">
      <c r="A1223" s="58"/>
      <c r="D1223" s="116"/>
      <c r="E1223" s="26"/>
      <c r="F1223" s="26"/>
      <c r="G1223" s="26"/>
      <c r="H1223" s="26"/>
      <c r="I1223" s="26"/>
      <c r="J1223" s="26"/>
      <c r="K1223" s="26"/>
      <c r="L1223" s="26">
        <f t="shared" si="42"/>
        <v>0</v>
      </c>
      <c r="M1223" s="26"/>
    </row>
    <row r="1224" spans="1:13" hidden="1" x14ac:dyDescent="0.2">
      <c r="A1224" s="58"/>
      <c r="D1224" s="116"/>
      <c r="E1224" s="26"/>
      <c r="F1224" s="26"/>
      <c r="G1224" s="26"/>
      <c r="H1224" s="26"/>
      <c r="I1224" s="26"/>
      <c r="J1224" s="26"/>
      <c r="K1224" s="26"/>
      <c r="L1224" s="26">
        <f t="shared" si="42"/>
        <v>0</v>
      </c>
      <c r="M1224" s="26"/>
    </row>
    <row r="1225" spans="1:13" hidden="1" x14ac:dyDescent="0.2">
      <c r="A1225" s="58"/>
      <c r="D1225" s="116"/>
      <c r="E1225" s="26"/>
      <c r="F1225" s="26"/>
      <c r="G1225" s="26"/>
      <c r="H1225" s="26"/>
      <c r="I1225" s="26"/>
      <c r="J1225" s="26"/>
      <c r="K1225" s="26"/>
      <c r="L1225" s="26">
        <f t="shared" si="42"/>
        <v>0</v>
      </c>
      <c r="M1225" s="26"/>
    </row>
    <row r="1226" spans="1:13" hidden="1" x14ac:dyDescent="0.2">
      <c r="A1226" s="58"/>
      <c r="D1226" s="116"/>
      <c r="E1226" s="26"/>
      <c r="F1226" s="26"/>
      <c r="G1226" s="26"/>
      <c r="H1226" s="26"/>
      <c r="I1226" s="26"/>
      <c r="J1226" s="26"/>
      <c r="K1226" s="26"/>
      <c r="L1226" s="26">
        <f t="shared" si="42"/>
        <v>0</v>
      </c>
      <c r="M1226" s="26"/>
    </row>
    <row r="1227" spans="1:13" hidden="1" x14ac:dyDescent="0.2">
      <c r="A1227" s="58"/>
      <c r="D1227" s="116"/>
      <c r="E1227" s="26"/>
      <c r="F1227" s="26"/>
      <c r="G1227" s="26"/>
      <c r="H1227" s="26"/>
      <c r="I1227" s="26"/>
      <c r="J1227" s="26"/>
      <c r="K1227" s="26"/>
      <c r="L1227" s="26">
        <f t="shared" si="42"/>
        <v>0</v>
      </c>
      <c r="M1227" s="26"/>
    </row>
    <row r="1228" spans="1:13" hidden="1" x14ac:dyDescent="0.2">
      <c r="A1228" s="58"/>
      <c r="D1228" s="116"/>
      <c r="E1228" s="26"/>
      <c r="F1228" s="26"/>
      <c r="G1228" s="26"/>
      <c r="H1228" s="26"/>
      <c r="I1228" s="26"/>
      <c r="J1228" s="26"/>
      <c r="K1228" s="26"/>
      <c r="L1228" s="26">
        <f t="shared" ref="L1228:L1291" si="43">SUM(D1228:K1228)</f>
        <v>0</v>
      </c>
      <c r="M1228" s="26"/>
    </row>
    <row r="1229" spans="1:13" hidden="1" x14ac:dyDescent="0.2">
      <c r="A1229" s="58"/>
      <c r="D1229" s="116"/>
      <c r="E1229" s="26"/>
      <c r="F1229" s="26"/>
      <c r="G1229" s="26"/>
      <c r="H1229" s="26"/>
      <c r="I1229" s="26"/>
      <c r="J1229" s="26"/>
      <c r="K1229" s="26"/>
      <c r="L1229" s="26">
        <f t="shared" si="43"/>
        <v>0</v>
      </c>
      <c r="M1229" s="26"/>
    </row>
    <row r="1230" spans="1:13" hidden="1" x14ac:dyDescent="0.2">
      <c r="A1230" s="58"/>
      <c r="D1230" s="116"/>
      <c r="E1230" s="26"/>
      <c r="F1230" s="26"/>
      <c r="G1230" s="26"/>
      <c r="H1230" s="26"/>
      <c r="I1230" s="26"/>
      <c r="J1230" s="26"/>
      <c r="K1230" s="26"/>
      <c r="L1230" s="26">
        <f t="shared" si="43"/>
        <v>0</v>
      </c>
      <c r="M1230" s="26"/>
    </row>
    <row r="1231" spans="1:13" hidden="1" x14ac:dyDescent="0.2">
      <c r="A1231" s="58"/>
      <c r="D1231" s="116"/>
      <c r="E1231" s="26"/>
      <c r="F1231" s="26"/>
      <c r="G1231" s="26"/>
      <c r="H1231" s="26"/>
      <c r="I1231" s="26"/>
      <c r="J1231" s="26"/>
      <c r="K1231" s="26"/>
      <c r="L1231" s="26">
        <f t="shared" si="43"/>
        <v>0</v>
      </c>
      <c r="M1231" s="26"/>
    </row>
    <row r="1232" spans="1:13" hidden="1" x14ac:dyDescent="0.2">
      <c r="A1232" s="58"/>
      <c r="D1232" s="116"/>
      <c r="E1232" s="26"/>
      <c r="F1232" s="26"/>
      <c r="G1232" s="26"/>
      <c r="H1232" s="26"/>
      <c r="I1232" s="26"/>
      <c r="J1232" s="26"/>
      <c r="K1232" s="26"/>
      <c r="L1232" s="26">
        <f t="shared" si="43"/>
        <v>0</v>
      </c>
      <c r="M1232" s="26"/>
    </row>
    <row r="1233" spans="1:13" hidden="1" x14ac:dyDescent="0.2">
      <c r="A1233" s="58"/>
      <c r="D1233" s="116"/>
      <c r="E1233" s="26"/>
      <c r="F1233" s="26"/>
      <c r="G1233" s="26"/>
      <c r="H1233" s="26"/>
      <c r="I1233" s="26"/>
      <c r="J1233" s="26"/>
      <c r="K1233" s="26"/>
      <c r="L1233" s="26">
        <f t="shared" si="43"/>
        <v>0</v>
      </c>
      <c r="M1233" s="26"/>
    </row>
    <row r="1234" spans="1:13" hidden="1" x14ac:dyDescent="0.2">
      <c r="A1234" s="58"/>
      <c r="D1234" s="116"/>
      <c r="E1234" s="26"/>
      <c r="F1234" s="26"/>
      <c r="G1234" s="26"/>
      <c r="H1234" s="26"/>
      <c r="I1234" s="26"/>
      <c r="J1234" s="26"/>
      <c r="K1234" s="26"/>
      <c r="L1234" s="26">
        <f t="shared" si="43"/>
        <v>0</v>
      </c>
      <c r="M1234" s="26"/>
    </row>
    <row r="1235" spans="1:13" hidden="1" x14ac:dyDescent="0.2">
      <c r="A1235" s="58"/>
      <c r="D1235" s="116"/>
      <c r="E1235" s="26"/>
      <c r="F1235" s="26"/>
      <c r="G1235" s="26"/>
      <c r="H1235" s="26"/>
      <c r="I1235" s="26"/>
      <c r="J1235" s="26"/>
      <c r="K1235" s="26"/>
      <c r="L1235" s="26">
        <f t="shared" si="43"/>
        <v>0</v>
      </c>
      <c r="M1235" s="26"/>
    </row>
    <row r="1236" spans="1:13" hidden="1" x14ac:dyDescent="0.2">
      <c r="A1236" s="58"/>
      <c r="D1236" s="116"/>
      <c r="E1236" s="26"/>
      <c r="F1236" s="26"/>
      <c r="G1236" s="26"/>
      <c r="H1236" s="26"/>
      <c r="I1236" s="26"/>
      <c r="J1236" s="26"/>
      <c r="K1236" s="26"/>
      <c r="L1236" s="26">
        <f t="shared" si="43"/>
        <v>0</v>
      </c>
      <c r="M1236" s="26"/>
    </row>
    <row r="1237" spans="1:13" hidden="1" x14ac:dyDescent="0.2">
      <c r="A1237" s="58"/>
      <c r="D1237" s="116"/>
      <c r="E1237" s="26"/>
      <c r="F1237" s="26"/>
      <c r="G1237" s="26"/>
      <c r="H1237" s="26"/>
      <c r="I1237" s="26"/>
      <c r="J1237" s="26"/>
      <c r="K1237" s="26"/>
      <c r="L1237" s="26">
        <f t="shared" si="43"/>
        <v>0</v>
      </c>
      <c r="M1237" s="26"/>
    </row>
    <row r="1238" spans="1:13" hidden="1" x14ac:dyDescent="0.2">
      <c r="A1238" s="58"/>
      <c r="D1238" s="116"/>
      <c r="E1238" s="26"/>
      <c r="F1238" s="26"/>
      <c r="G1238" s="26"/>
      <c r="H1238" s="26"/>
      <c r="I1238" s="26"/>
      <c r="J1238" s="26"/>
      <c r="K1238" s="26"/>
      <c r="L1238" s="26">
        <f t="shared" si="43"/>
        <v>0</v>
      </c>
      <c r="M1238" s="26"/>
    </row>
    <row r="1239" spans="1:13" hidden="1" x14ac:dyDescent="0.2">
      <c r="A1239" s="58"/>
      <c r="D1239" s="116"/>
      <c r="E1239" s="26"/>
      <c r="F1239" s="26"/>
      <c r="G1239" s="26"/>
      <c r="H1239" s="26"/>
      <c r="I1239" s="26"/>
      <c r="J1239" s="26"/>
      <c r="K1239" s="26"/>
      <c r="L1239" s="26">
        <f t="shared" si="43"/>
        <v>0</v>
      </c>
      <c r="M1239" s="26"/>
    </row>
    <row r="1240" spans="1:13" hidden="1" x14ac:dyDescent="0.2">
      <c r="A1240" s="58"/>
      <c r="D1240" s="116"/>
      <c r="E1240" s="26"/>
      <c r="F1240" s="26"/>
      <c r="G1240" s="26"/>
      <c r="H1240" s="26"/>
      <c r="I1240" s="26"/>
      <c r="J1240" s="26"/>
      <c r="K1240" s="26"/>
      <c r="L1240" s="26">
        <f t="shared" si="43"/>
        <v>0</v>
      </c>
      <c r="M1240" s="26"/>
    </row>
    <row r="1241" spans="1:13" hidden="1" x14ac:dyDescent="0.2">
      <c r="A1241" s="58"/>
      <c r="D1241" s="116"/>
      <c r="E1241" s="26"/>
      <c r="F1241" s="26"/>
      <c r="G1241" s="26"/>
      <c r="H1241" s="26"/>
      <c r="I1241" s="26"/>
      <c r="J1241" s="26"/>
      <c r="K1241" s="26"/>
      <c r="L1241" s="26">
        <f t="shared" si="43"/>
        <v>0</v>
      </c>
      <c r="M1241" s="26"/>
    </row>
    <row r="1242" spans="1:13" hidden="1" x14ac:dyDescent="0.2">
      <c r="A1242" s="58"/>
      <c r="D1242" s="116"/>
      <c r="E1242" s="26"/>
      <c r="F1242" s="26"/>
      <c r="G1242" s="26"/>
      <c r="H1242" s="26"/>
      <c r="I1242" s="26"/>
      <c r="J1242" s="26"/>
      <c r="K1242" s="26"/>
      <c r="L1242" s="26">
        <f t="shared" si="43"/>
        <v>0</v>
      </c>
      <c r="M1242" s="26"/>
    </row>
    <row r="1243" spans="1:13" hidden="1" x14ac:dyDescent="0.2">
      <c r="A1243" s="58"/>
      <c r="D1243" s="116"/>
      <c r="E1243" s="26"/>
      <c r="F1243" s="26"/>
      <c r="G1243" s="26"/>
      <c r="H1243" s="26"/>
      <c r="I1243" s="26"/>
      <c r="J1243" s="26"/>
      <c r="K1243" s="26"/>
      <c r="L1243" s="26">
        <f t="shared" si="43"/>
        <v>0</v>
      </c>
      <c r="M1243" s="26"/>
    </row>
    <row r="1244" spans="1:13" hidden="1" x14ac:dyDescent="0.2">
      <c r="A1244" s="58"/>
      <c r="D1244" s="116"/>
      <c r="E1244" s="26"/>
      <c r="F1244" s="26"/>
      <c r="G1244" s="26"/>
      <c r="H1244" s="26"/>
      <c r="I1244" s="26"/>
      <c r="J1244" s="26"/>
      <c r="K1244" s="26"/>
      <c r="L1244" s="26">
        <f t="shared" si="43"/>
        <v>0</v>
      </c>
      <c r="M1244" s="26"/>
    </row>
    <row r="1245" spans="1:13" hidden="1" x14ac:dyDescent="0.2">
      <c r="A1245" s="58"/>
      <c r="D1245" s="116"/>
      <c r="E1245" s="26"/>
      <c r="F1245" s="26"/>
      <c r="G1245" s="26"/>
      <c r="H1245" s="26"/>
      <c r="I1245" s="26"/>
      <c r="J1245" s="26"/>
      <c r="K1245" s="26"/>
      <c r="L1245" s="26">
        <f t="shared" si="43"/>
        <v>0</v>
      </c>
      <c r="M1245" s="26"/>
    </row>
    <row r="1246" spans="1:13" hidden="1" x14ac:dyDescent="0.2">
      <c r="A1246" s="58"/>
      <c r="D1246" s="116"/>
      <c r="E1246" s="26"/>
      <c r="F1246" s="26"/>
      <c r="G1246" s="26"/>
      <c r="H1246" s="26"/>
      <c r="I1246" s="26"/>
      <c r="J1246" s="26"/>
      <c r="K1246" s="26"/>
      <c r="L1246" s="26">
        <f t="shared" si="43"/>
        <v>0</v>
      </c>
      <c r="M1246" s="26"/>
    </row>
    <row r="1247" spans="1:13" hidden="1" x14ac:dyDescent="0.2">
      <c r="A1247" s="58"/>
      <c r="D1247" s="116"/>
      <c r="E1247" s="26"/>
      <c r="F1247" s="26"/>
      <c r="G1247" s="26"/>
      <c r="H1247" s="26"/>
      <c r="I1247" s="26"/>
      <c r="J1247" s="26"/>
      <c r="K1247" s="26"/>
      <c r="L1247" s="26">
        <f t="shared" si="43"/>
        <v>0</v>
      </c>
      <c r="M1247" s="26"/>
    </row>
    <row r="1248" spans="1:13" hidden="1" x14ac:dyDescent="0.2">
      <c r="A1248" s="58"/>
      <c r="D1248" s="116"/>
      <c r="E1248" s="26"/>
      <c r="F1248" s="26"/>
      <c r="G1248" s="26"/>
      <c r="H1248" s="26"/>
      <c r="I1248" s="26"/>
      <c r="J1248" s="26"/>
      <c r="K1248" s="26"/>
      <c r="L1248" s="26">
        <f t="shared" si="43"/>
        <v>0</v>
      </c>
      <c r="M1248" s="26"/>
    </row>
    <row r="1249" spans="1:13" hidden="1" x14ac:dyDescent="0.2">
      <c r="A1249" s="58"/>
      <c r="D1249" s="116"/>
      <c r="E1249" s="26"/>
      <c r="F1249" s="26"/>
      <c r="G1249" s="26"/>
      <c r="H1249" s="26"/>
      <c r="I1249" s="26"/>
      <c r="J1249" s="26"/>
      <c r="K1249" s="26"/>
      <c r="L1249" s="26">
        <f t="shared" si="43"/>
        <v>0</v>
      </c>
      <c r="M1249" s="26"/>
    </row>
    <row r="1250" spans="1:13" hidden="1" x14ac:dyDescent="0.2">
      <c r="A1250" s="58"/>
      <c r="D1250" s="116"/>
      <c r="E1250" s="26"/>
      <c r="F1250" s="26"/>
      <c r="G1250" s="26"/>
      <c r="H1250" s="26"/>
      <c r="I1250" s="26"/>
      <c r="J1250" s="26"/>
      <c r="K1250" s="26"/>
      <c r="L1250" s="26">
        <f t="shared" si="43"/>
        <v>0</v>
      </c>
      <c r="M1250" s="26"/>
    </row>
    <row r="1251" spans="1:13" hidden="1" x14ac:dyDescent="0.2">
      <c r="A1251" s="58"/>
      <c r="D1251" s="116"/>
      <c r="E1251" s="26"/>
      <c r="F1251" s="26"/>
      <c r="G1251" s="26"/>
      <c r="H1251" s="26"/>
      <c r="I1251" s="26"/>
      <c r="J1251" s="26"/>
      <c r="K1251" s="26"/>
      <c r="L1251" s="26">
        <f t="shared" si="43"/>
        <v>0</v>
      </c>
      <c r="M1251" s="26"/>
    </row>
    <row r="1252" spans="1:13" hidden="1" x14ac:dyDescent="0.2">
      <c r="A1252" s="58"/>
      <c r="D1252" s="116"/>
      <c r="E1252" s="26"/>
      <c r="F1252" s="26"/>
      <c r="G1252" s="26"/>
      <c r="H1252" s="26"/>
      <c r="I1252" s="26"/>
      <c r="J1252" s="26"/>
      <c r="K1252" s="26"/>
      <c r="L1252" s="26">
        <f t="shared" si="43"/>
        <v>0</v>
      </c>
      <c r="M1252" s="26"/>
    </row>
    <row r="1253" spans="1:13" hidden="1" x14ac:dyDescent="0.2">
      <c r="A1253" s="58"/>
      <c r="D1253" s="116"/>
      <c r="E1253" s="26"/>
      <c r="F1253" s="26"/>
      <c r="G1253" s="26"/>
      <c r="H1253" s="26"/>
      <c r="I1253" s="26"/>
      <c r="J1253" s="26"/>
      <c r="K1253" s="26"/>
      <c r="L1253" s="26">
        <f t="shared" si="43"/>
        <v>0</v>
      </c>
      <c r="M1253" s="26"/>
    </row>
    <row r="1254" spans="1:13" hidden="1" x14ac:dyDescent="0.2">
      <c r="A1254" s="58"/>
      <c r="D1254" s="116"/>
      <c r="E1254" s="26"/>
      <c r="F1254" s="26"/>
      <c r="G1254" s="26"/>
      <c r="H1254" s="26"/>
      <c r="I1254" s="26"/>
      <c r="J1254" s="26"/>
      <c r="K1254" s="26"/>
      <c r="L1254" s="26">
        <f t="shared" si="43"/>
        <v>0</v>
      </c>
      <c r="M1254" s="26"/>
    </row>
    <row r="1255" spans="1:13" hidden="1" x14ac:dyDescent="0.2">
      <c r="A1255" s="58"/>
      <c r="D1255" s="116"/>
      <c r="E1255" s="26"/>
      <c r="F1255" s="26"/>
      <c r="G1255" s="26"/>
      <c r="H1255" s="26"/>
      <c r="I1255" s="26"/>
      <c r="J1255" s="26"/>
      <c r="K1255" s="26"/>
      <c r="L1255" s="26">
        <f t="shared" si="43"/>
        <v>0</v>
      </c>
      <c r="M1255" s="26"/>
    </row>
    <row r="1256" spans="1:13" hidden="1" x14ac:dyDescent="0.2">
      <c r="A1256" s="58"/>
      <c r="D1256" s="116"/>
      <c r="E1256" s="26"/>
      <c r="F1256" s="26"/>
      <c r="G1256" s="26"/>
      <c r="H1256" s="26"/>
      <c r="I1256" s="26"/>
      <c r="J1256" s="26"/>
      <c r="K1256" s="26"/>
      <c r="L1256" s="26">
        <f t="shared" si="43"/>
        <v>0</v>
      </c>
      <c r="M1256" s="26"/>
    </row>
    <row r="1257" spans="1:13" hidden="1" x14ac:dyDescent="0.2">
      <c r="A1257" s="58"/>
      <c r="D1257" s="116"/>
      <c r="E1257" s="26"/>
      <c r="F1257" s="26"/>
      <c r="G1257" s="26"/>
      <c r="H1257" s="26"/>
      <c r="I1257" s="26"/>
      <c r="J1257" s="26"/>
      <c r="K1257" s="26"/>
      <c r="L1257" s="26">
        <f t="shared" si="43"/>
        <v>0</v>
      </c>
      <c r="M1257" s="26"/>
    </row>
    <row r="1258" spans="1:13" hidden="1" x14ac:dyDescent="0.2">
      <c r="A1258" s="58"/>
      <c r="D1258" s="116"/>
      <c r="E1258" s="26"/>
      <c r="F1258" s="26"/>
      <c r="G1258" s="26"/>
      <c r="H1258" s="26"/>
      <c r="I1258" s="26"/>
      <c r="J1258" s="26"/>
      <c r="K1258" s="26"/>
      <c r="L1258" s="26">
        <f t="shared" si="43"/>
        <v>0</v>
      </c>
      <c r="M1258" s="26"/>
    </row>
    <row r="1259" spans="1:13" hidden="1" x14ac:dyDescent="0.2">
      <c r="A1259" s="58"/>
      <c r="D1259" s="116"/>
      <c r="E1259" s="26"/>
      <c r="F1259" s="26"/>
      <c r="G1259" s="26"/>
      <c r="H1259" s="26"/>
      <c r="I1259" s="26"/>
      <c r="J1259" s="26"/>
      <c r="K1259" s="26"/>
      <c r="L1259" s="26">
        <f t="shared" si="43"/>
        <v>0</v>
      </c>
      <c r="M1259" s="26"/>
    </row>
    <row r="1260" spans="1:13" hidden="1" x14ac:dyDescent="0.2">
      <c r="A1260" s="58"/>
      <c r="D1260" s="116"/>
      <c r="E1260" s="26"/>
      <c r="F1260" s="26"/>
      <c r="G1260" s="26"/>
      <c r="H1260" s="26"/>
      <c r="I1260" s="26"/>
      <c r="J1260" s="26"/>
      <c r="K1260" s="26"/>
      <c r="L1260" s="26">
        <f t="shared" si="43"/>
        <v>0</v>
      </c>
      <c r="M1260" s="26"/>
    </row>
    <row r="1261" spans="1:13" hidden="1" x14ac:dyDescent="0.2">
      <c r="A1261" s="58"/>
      <c r="D1261" s="116"/>
      <c r="E1261" s="26"/>
      <c r="F1261" s="26"/>
      <c r="G1261" s="26"/>
      <c r="H1261" s="26"/>
      <c r="I1261" s="26"/>
      <c r="J1261" s="26"/>
      <c r="K1261" s="26"/>
      <c r="L1261" s="26">
        <f t="shared" si="43"/>
        <v>0</v>
      </c>
      <c r="M1261" s="26"/>
    </row>
    <row r="1262" spans="1:13" hidden="1" x14ac:dyDescent="0.2">
      <c r="A1262" s="58"/>
      <c r="D1262" s="116"/>
      <c r="E1262" s="26"/>
      <c r="F1262" s="26"/>
      <c r="G1262" s="26"/>
      <c r="H1262" s="26"/>
      <c r="I1262" s="26"/>
      <c r="J1262" s="26"/>
      <c r="K1262" s="26"/>
      <c r="L1262" s="26">
        <f t="shared" si="43"/>
        <v>0</v>
      </c>
      <c r="M1262" s="26"/>
    </row>
    <row r="1263" spans="1:13" hidden="1" x14ac:dyDescent="0.2">
      <c r="A1263" s="58"/>
      <c r="D1263" s="116"/>
      <c r="E1263" s="26"/>
      <c r="F1263" s="26"/>
      <c r="G1263" s="26"/>
      <c r="H1263" s="26"/>
      <c r="I1263" s="26"/>
      <c r="J1263" s="26"/>
      <c r="K1263" s="26"/>
      <c r="L1263" s="26">
        <f t="shared" si="43"/>
        <v>0</v>
      </c>
      <c r="M1263" s="26"/>
    </row>
    <row r="1264" spans="1:13" hidden="1" x14ac:dyDescent="0.2">
      <c r="A1264" s="58"/>
      <c r="D1264" s="116"/>
      <c r="E1264" s="26"/>
      <c r="F1264" s="26"/>
      <c r="G1264" s="26"/>
      <c r="H1264" s="26"/>
      <c r="I1264" s="26"/>
      <c r="J1264" s="26"/>
      <c r="K1264" s="26"/>
      <c r="L1264" s="26">
        <f t="shared" si="43"/>
        <v>0</v>
      </c>
      <c r="M1264" s="26"/>
    </row>
    <row r="1265" spans="1:13" hidden="1" x14ac:dyDescent="0.2">
      <c r="A1265" s="58"/>
      <c r="D1265" s="116"/>
      <c r="E1265" s="26"/>
      <c r="F1265" s="26"/>
      <c r="G1265" s="26"/>
      <c r="H1265" s="26"/>
      <c r="I1265" s="26"/>
      <c r="J1265" s="26"/>
      <c r="K1265" s="26"/>
      <c r="L1265" s="26">
        <f t="shared" si="43"/>
        <v>0</v>
      </c>
      <c r="M1265" s="26"/>
    </row>
    <row r="1266" spans="1:13" hidden="1" x14ac:dyDescent="0.2">
      <c r="A1266" s="58"/>
      <c r="D1266" s="116"/>
      <c r="E1266" s="26"/>
      <c r="F1266" s="26"/>
      <c r="G1266" s="26"/>
      <c r="H1266" s="26"/>
      <c r="I1266" s="26"/>
      <c r="J1266" s="26"/>
      <c r="K1266" s="26"/>
      <c r="L1266" s="26">
        <f t="shared" si="43"/>
        <v>0</v>
      </c>
      <c r="M1266" s="26"/>
    </row>
    <row r="1267" spans="1:13" hidden="1" x14ac:dyDescent="0.2">
      <c r="A1267" s="58"/>
      <c r="D1267" s="116"/>
      <c r="E1267" s="26"/>
      <c r="F1267" s="26"/>
      <c r="G1267" s="26"/>
      <c r="H1267" s="26"/>
      <c r="I1267" s="26"/>
      <c r="J1267" s="26"/>
      <c r="K1267" s="26"/>
      <c r="L1267" s="26">
        <f t="shared" si="43"/>
        <v>0</v>
      </c>
      <c r="M1267" s="26"/>
    </row>
    <row r="1268" spans="1:13" hidden="1" x14ac:dyDescent="0.2">
      <c r="A1268" s="58"/>
      <c r="D1268" s="116"/>
      <c r="E1268" s="26"/>
      <c r="F1268" s="26"/>
      <c r="G1268" s="26"/>
      <c r="H1268" s="26"/>
      <c r="I1268" s="26"/>
      <c r="J1268" s="26"/>
      <c r="K1268" s="26"/>
      <c r="L1268" s="26">
        <f t="shared" si="43"/>
        <v>0</v>
      </c>
      <c r="M1268" s="26"/>
    </row>
    <row r="1269" spans="1:13" hidden="1" x14ac:dyDescent="0.2">
      <c r="A1269" s="58"/>
      <c r="D1269" s="116"/>
      <c r="E1269" s="26"/>
      <c r="F1269" s="26"/>
      <c r="G1269" s="26"/>
      <c r="H1269" s="26"/>
      <c r="I1269" s="26"/>
      <c r="J1269" s="26"/>
      <c r="K1269" s="26"/>
      <c r="L1269" s="26">
        <f t="shared" si="43"/>
        <v>0</v>
      </c>
      <c r="M1269" s="26"/>
    </row>
    <row r="1270" spans="1:13" hidden="1" x14ac:dyDescent="0.2">
      <c r="A1270" s="58"/>
      <c r="D1270" s="116"/>
      <c r="E1270" s="26"/>
      <c r="F1270" s="26"/>
      <c r="G1270" s="26"/>
      <c r="H1270" s="26"/>
      <c r="I1270" s="26"/>
      <c r="J1270" s="26"/>
      <c r="K1270" s="26"/>
      <c r="L1270" s="26">
        <f t="shared" si="43"/>
        <v>0</v>
      </c>
      <c r="M1270" s="26"/>
    </row>
    <row r="1271" spans="1:13" hidden="1" x14ac:dyDescent="0.2">
      <c r="A1271" s="58"/>
      <c r="D1271" s="116"/>
      <c r="E1271" s="26"/>
      <c r="F1271" s="26"/>
      <c r="G1271" s="26"/>
      <c r="H1271" s="26"/>
      <c r="I1271" s="26"/>
      <c r="J1271" s="26"/>
      <c r="K1271" s="26"/>
      <c r="L1271" s="26">
        <f t="shared" si="43"/>
        <v>0</v>
      </c>
      <c r="M1271" s="26"/>
    </row>
    <row r="1272" spans="1:13" hidden="1" x14ac:dyDescent="0.2">
      <c r="A1272" s="58"/>
      <c r="D1272" s="116"/>
      <c r="E1272" s="26"/>
      <c r="F1272" s="26"/>
      <c r="G1272" s="26"/>
      <c r="H1272" s="26"/>
      <c r="I1272" s="26"/>
      <c r="J1272" s="26"/>
      <c r="K1272" s="26"/>
      <c r="L1272" s="26">
        <f t="shared" si="43"/>
        <v>0</v>
      </c>
      <c r="M1272" s="26"/>
    </row>
    <row r="1273" spans="1:13" hidden="1" x14ac:dyDescent="0.2">
      <c r="A1273" s="58"/>
      <c r="D1273" s="116"/>
      <c r="E1273" s="26"/>
      <c r="F1273" s="26"/>
      <c r="G1273" s="26"/>
      <c r="H1273" s="26"/>
      <c r="I1273" s="26"/>
      <c r="J1273" s="26"/>
      <c r="K1273" s="26"/>
      <c r="L1273" s="26">
        <f t="shared" si="43"/>
        <v>0</v>
      </c>
      <c r="M1273" s="26"/>
    </row>
    <row r="1274" spans="1:13" hidden="1" x14ac:dyDescent="0.2">
      <c r="A1274" s="58"/>
      <c r="D1274" s="116"/>
      <c r="E1274" s="26"/>
      <c r="F1274" s="26"/>
      <c r="G1274" s="26"/>
      <c r="H1274" s="26"/>
      <c r="I1274" s="26"/>
      <c r="J1274" s="26"/>
      <c r="K1274" s="26"/>
      <c r="L1274" s="26">
        <f t="shared" si="43"/>
        <v>0</v>
      </c>
      <c r="M1274" s="26"/>
    </row>
    <row r="1275" spans="1:13" hidden="1" x14ac:dyDescent="0.2">
      <c r="A1275" s="58"/>
      <c r="D1275" s="116"/>
      <c r="E1275" s="26"/>
      <c r="F1275" s="26"/>
      <c r="G1275" s="26"/>
      <c r="H1275" s="26"/>
      <c r="I1275" s="26"/>
      <c r="J1275" s="26"/>
      <c r="K1275" s="26"/>
      <c r="L1275" s="26">
        <f t="shared" si="43"/>
        <v>0</v>
      </c>
      <c r="M1275" s="26"/>
    </row>
    <row r="1276" spans="1:13" hidden="1" x14ac:dyDescent="0.2">
      <c r="A1276" s="58"/>
      <c r="D1276" s="116"/>
      <c r="E1276" s="26"/>
      <c r="F1276" s="26"/>
      <c r="G1276" s="26"/>
      <c r="H1276" s="26"/>
      <c r="I1276" s="26"/>
      <c r="J1276" s="26"/>
      <c r="K1276" s="26"/>
      <c r="L1276" s="26">
        <f t="shared" si="43"/>
        <v>0</v>
      </c>
      <c r="M1276" s="26"/>
    </row>
    <row r="1277" spans="1:13" hidden="1" x14ac:dyDescent="0.2">
      <c r="A1277" s="58"/>
      <c r="D1277" s="116"/>
      <c r="E1277" s="26"/>
      <c r="F1277" s="26"/>
      <c r="G1277" s="26"/>
      <c r="H1277" s="26"/>
      <c r="I1277" s="26"/>
      <c r="J1277" s="26"/>
      <c r="K1277" s="26"/>
      <c r="L1277" s="26">
        <f t="shared" si="43"/>
        <v>0</v>
      </c>
      <c r="M1277" s="26"/>
    </row>
    <row r="1278" spans="1:13" hidden="1" x14ac:dyDescent="0.2">
      <c r="A1278" s="58"/>
      <c r="D1278" s="116"/>
      <c r="E1278" s="26"/>
      <c r="F1278" s="26"/>
      <c r="G1278" s="26"/>
      <c r="H1278" s="26"/>
      <c r="I1278" s="26"/>
      <c r="J1278" s="26"/>
      <c r="K1278" s="26"/>
      <c r="L1278" s="26">
        <f t="shared" si="43"/>
        <v>0</v>
      </c>
      <c r="M1278" s="26"/>
    </row>
    <row r="1279" spans="1:13" hidden="1" x14ac:dyDescent="0.2">
      <c r="A1279" s="58"/>
      <c r="D1279" s="116"/>
      <c r="E1279" s="26"/>
      <c r="F1279" s="26"/>
      <c r="G1279" s="26"/>
      <c r="H1279" s="26"/>
      <c r="I1279" s="26"/>
      <c r="J1279" s="26"/>
      <c r="K1279" s="26"/>
      <c r="L1279" s="26">
        <f t="shared" si="43"/>
        <v>0</v>
      </c>
      <c r="M1279" s="26"/>
    </row>
    <row r="1280" spans="1:13" hidden="1" x14ac:dyDescent="0.2">
      <c r="A1280" s="58"/>
      <c r="D1280" s="116"/>
      <c r="E1280" s="26"/>
      <c r="F1280" s="26"/>
      <c r="G1280" s="26"/>
      <c r="H1280" s="26"/>
      <c r="I1280" s="26"/>
      <c r="J1280" s="26"/>
      <c r="K1280" s="26"/>
      <c r="L1280" s="26">
        <f t="shared" si="43"/>
        <v>0</v>
      </c>
      <c r="M1280" s="26"/>
    </row>
    <row r="1281" spans="1:13" hidden="1" x14ac:dyDescent="0.2">
      <c r="A1281" s="58"/>
      <c r="D1281" s="116"/>
      <c r="E1281" s="26"/>
      <c r="F1281" s="26"/>
      <c r="G1281" s="26"/>
      <c r="H1281" s="26"/>
      <c r="I1281" s="26"/>
      <c r="J1281" s="26"/>
      <c r="K1281" s="26"/>
      <c r="L1281" s="26">
        <f t="shared" si="43"/>
        <v>0</v>
      </c>
      <c r="M1281" s="26"/>
    </row>
    <row r="1282" spans="1:13" hidden="1" x14ac:dyDescent="0.2">
      <c r="A1282" s="58"/>
      <c r="D1282" s="116"/>
      <c r="E1282" s="26"/>
      <c r="F1282" s="26"/>
      <c r="G1282" s="26"/>
      <c r="H1282" s="26"/>
      <c r="I1282" s="26"/>
      <c r="J1282" s="26"/>
      <c r="K1282" s="26"/>
      <c r="L1282" s="26">
        <f t="shared" si="43"/>
        <v>0</v>
      </c>
      <c r="M1282" s="26"/>
    </row>
    <row r="1283" spans="1:13" hidden="1" x14ac:dyDescent="0.2">
      <c r="A1283" s="58"/>
      <c r="D1283" s="116"/>
      <c r="E1283" s="26"/>
      <c r="F1283" s="26"/>
      <c r="G1283" s="26"/>
      <c r="H1283" s="26"/>
      <c r="I1283" s="26"/>
      <c r="J1283" s="26"/>
      <c r="K1283" s="26"/>
      <c r="L1283" s="26">
        <f t="shared" si="43"/>
        <v>0</v>
      </c>
      <c r="M1283" s="26"/>
    </row>
    <row r="1284" spans="1:13" hidden="1" x14ac:dyDescent="0.2">
      <c r="A1284" s="58"/>
      <c r="D1284" s="116"/>
      <c r="E1284" s="26"/>
      <c r="F1284" s="26"/>
      <c r="G1284" s="26"/>
      <c r="H1284" s="26"/>
      <c r="I1284" s="26"/>
      <c r="J1284" s="26"/>
      <c r="K1284" s="26"/>
      <c r="L1284" s="26">
        <f t="shared" si="43"/>
        <v>0</v>
      </c>
      <c r="M1284" s="26"/>
    </row>
    <row r="1285" spans="1:13" hidden="1" x14ac:dyDescent="0.2">
      <c r="A1285" s="58"/>
      <c r="D1285" s="116"/>
      <c r="E1285" s="26"/>
      <c r="F1285" s="26"/>
      <c r="G1285" s="26"/>
      <c r="H1285" s="26"/>
      <c r="I1285" s="26"/>
      <c r="J1285" s="26"/>
      <c r="K1285" s="26"/>
      <c r="L1285" s="26">
        <f t="shared" si="43"/>
        <v>0</v>
      </c>
      <c r="M1285" s="26"/>
    </row>
    <row r="1286" spans="1:13" hidden="1" x14ac:dyDescent="0.2">
      <c r="A1286" s="58"/>
      <c r="D1286" s="116"/>
      <c r="E1286" s="26"/>
      <c r="F1286" s="26"/>
      <c r="G1286" s="26"/>
      <c r="H1286" s="26"/>
      <c r="I1286" s="26"/>
      <c r="J1286" s="26"/>
      <c r="K1286" s="26"/>
      <c r="L1286" s="26">
        <f t="shared" si="43"/>
        <v>0</v>
      </c>
      <c r="M1286" s="26"/>
    </row>
    <row r="1287" spans="1:13" hidden="1" x14ac:dyDescent="0.2">
      <c r="A1287" s="58"/>
      <c r="D1287" s="116"/>
      <c r="E1287" s="26"/>
      <c r="F1287" s="26"/>
      <c r="G1287" s="26"/>
      <c r="H1287" s="26"/>
      <c r="I1287" s="26"/>
      <c r="J1287" s="26"/>
      <c r="K1287" s="26"/>
      <c r="L1287" s="26">
        <f t="shared" si="43"/>
        <v>0</v>
      </c>
      <c r="M1287" s="26"/>
    </row>
    <row r="1288" spans="1:13" hidden="1" x14ac:dyDescent="0.2">
      <c r="A1288" s="58"/>
      <c r="D1288" s="116"/>
      <c r="E1288" s="26"/>
      <c r="F1288" s="26"/>
      <c r="G1288" s="26"/>
      <c r="H1288" s="26"/>
      <c r="I1288" s="26"/>
      <c r="J1288" s="26"/>
      <c r="K1288" s="26"/>
      <c r="L1288" s="26">
        <f t="shared" si="43"/>
        <v>0</v>
      </c>
      <c r="M1288" s="26"/>
    </row>
    <row r="1289" spans="1:13" hidden="1" x14ac:dyDescent="0.2">
      <c r="A1289" s="58"/>
      <c r="D1289" s="116"/>
      <c r="E1289" s="26"/>
      <c r="F1289" s="26"/>
      <c r="G1289" s="26"/>
      <c r="H1289" s="26"/>
      <c r="I1289" s="26"/>
      <c r="J1289" s="26"/>
      <c r="K1289" s="26"/>
      <c r="L1289" s="26">
        <f t="shared" si="43"/>
        <v>0</v>
      </c>
      <c r="M1289" s="26"/>
    </row>
    <row r="1290" spans="1:13" hidden="1" x14ac:dyDescent="0.2">
      <c r="A1290" s="58"/>
      <c r="D1290" s="116"/>
      <c r="E1290" s="26"/>
      <c r="F1290" s="26"/>
      <c r="G1290" s="26"/>
      <c r="H1290" s="26"/>
      <c r="I1290" s="26"/>
      <c r="J1290" s="26"/>
      <c r="K1290" s="26"/>
      <c r="L1290" s="26">
        <f t="shared" si="43"/>
        <v>0</v>
      </c>
      <c r="M1290" s="26"/>
    </row>
    <row r="1291" spans="1:13" hidden="1" x14ac:dyDescent="0.2">
      <c r="A1291" s="58"/>
      <c r="D1291" s="116"/>
      <c r="E1291" s="26"/>
      <c r="F1291" s="26"/>
      <c r="G1291" s="26"/>
      <c r="H1291" s="26"/>
      <c r="I1291" s="26"/>
      <c r="J1291" s="26"/>
      <c r="K1291" s="26"/>
      <c r="L1291" s="26">
        <f t="shared" si="43"/>
        <v>0</v>
      </c>
      <c r="M1291" s="26"/>
    </row>
    <row r="1292" spans="1:13" hidden="1" x14ac:dyDescent="0.2">
      <c r="A1292" s="58"/>
      <c r="D1292" s="116"/>
      <c r="E1292" s="26"/>
      <c r="F1292" s="26"/>
      <c r="G1292" s="26"/>
      <c r="H1292" s="26"/>
      <c r="I1292" s="26"/>
      <c r="J1292" s="26"/>
      <c r="K1292" s="26"/>
      <c r="L1292" s="26">
        <f t="shared" ref="L1292:L1355" si="44">SUM(D1292:K1292)</f>
        <v>0</v>
      </c>
      <c r="M1292" s="26"/>
    </row>
    <row r="1293" spans="1:13" hidden="1" x14ac:dyDescent="0.2">
      <c r="A1293" s="58"/>
      <c r="D1293" s="116"/>
      <c r="E1293" s="26"/>
      <c r="F1293" s="26"/>
      <c r="G1293" s="26"/>
      <c r="H1293" s="26"/>
      <c r="I1293" s="26"/>
      <c r="J1293" s="26"/>
      <c r="K1293" s="26"/>
      <c r="L1293" s="26">
        <f t="shared" si="44"/>
        <v>0</v>
      </c>
      <c r="M1293" s="26"/>
    </row>
    <row r="1294" spans="1:13" hidden="1" x14ac:dyDescent="0.2">
      <c r="A1294" s="58"/>
      <c r="D1294" s="116"/>
      <c r="E1294" s="26"/>
      <c r="F1294" s="26"/>
      <c r="G1294" s="26"/>
      <c r="H1294" s="26"/>
      <c r="I1294" s="26"/>
      <c r="J1294" s="26"/>
      <c r="K1294" s="26"/>
      <c r="L1294" s="26">
        <f t="shared" si="44"/>
        <v>0</v>
      </c>
      <c r="M1294" s="26"/>
    </row>
    <row r="1295" spans="1:13" hidden="1" x14ac:dyDescent="0.2">
      <c r="A1295" s="58"/>
      <c r="D1295" s="116"/>
      <c r="E1295" s="26"/>
      <c r="F1295" s="26"/>
      <c r="G1295" s="26"/>
      <c r="H1295" s="26"/>
      <c r="I1295" s="26"/>
      <c r="J1295" s="26"/>
      <c r="K1295" s="26"/>
      <c r="L1295" s="26">
        <f t="shared" si="44"/>
        <v>0</v>
      </c>
      <c r="M1295" s="26"/>
    </row>
    <row r="1296" spans="1:13" hidden="1" x14ac:dyDescent="0.2">
      <c r="A1296" s="58"/>
      <c r="D1296" s="116"/>
      <c r="E1296" s="26"/>
      <c r="F1296" s="26"/>
      <c r="G1296" s="26"/>
      <c r="H1296" s="26"/>
      <c r="I1296" s="26"/>
      <c r="J1296" s="26"/>
      <c r="K1296" s="26"/>
      <c r="L1296" s="26">
        <f t="shared" si="44"/>
        <v>0</v>
      </c>
      <c r="M1296" s="26"/>
    </row>
    <row r="1297" spans="1:13" hidden="1" x14ac:dyDescent="0.2">
      <c r="A1297" s="58"/>
      <c r="D1297" s="116"/>
      <c r="E1297" s="26"/>
      <c r="F1297" s="26"/>
      <c r="G1297" s="26"/>
      <c r="H1297" s="26"/>
      <c r="I1297" s="26"/>
      <c r="J1297" s="26"/>
      <c r="K1297" s="26"/>
      <c r="L1297" s="26">
        <f t="shared" si="44"/>
        <v>0</v>
      </c>
      <c r="M1297" s="26"/>
    </row>
    <row r="1298" spans="1:13" hidden="1" x14ac:dyDescent="0.2">
      <c r="A1298" s="58"/>
      <c r="D1298" s="116"/>
      <c r="E1298" s="26"/>
      <c r="F1298" s="26"/>
      <c r="G1298" s="26"/>
      <c r="H1298" s="26"/>
      <c r="I1298" s="26"/>
      <c r="J1298" s="26"/>
      <c r="K1298" s="26"/>
      <c r="L1298" s="26">
        <f t="shared" si="44"/>
        <v>0</v>
      </c>
      <c r="M1298" s="26"/>
    </row>
    <row r="1299" spans="1:13" hidden="1" x14ac:dyDescent="0.2">
      <c r="A1299" s="58"/>
      <c r="D1299" s="116"/>
      <c r="E1299" s="26"/>
      <c r="F1299" s="26"/>
      <c r="G1299" s="26"/>
      <c r="H1299" s="26"/>
      <c r="I1299" s="26"/>
      <c r="J1299" s="26"/>
      <c r="K1299" s="26"/>
      <c r="L1299" s="26">
        <f t="shared" si="44"/>
        <v>0</v>
      </c>
      <c r="M1299" s="26"/>
    </row>
    <row r="1300" spans="1:13" hidden="1" x14ac:dyDescent="0.2">
      <c r="A1300" s="58"/>
      <c r="D1300" s="116"/>
      <c r="E1300" s="26"/>
      <c r="F1300" s="26"/>
      <c r="G1300" s="26"/>
      <c r="H1300" s="26"/>
      <c r="I1300" s="26"/>
      <c r="J1300" s="26"/>
      <c r="K1300" s="26"/>
      <c r="L1300" s="26">
        <f t="shared" si="44"/>
        <v>0</v>
      </c>
      <c r="M1300" s="26"/>
    </row>
    <row r="1301" spans="1:13" hidden="1" x14ac:dyDescent="0.2">
      <c r="A1301" s="58"/>
      <c r="D1301" s="116"/>
      <c r="E1301" s="26"/>
      <c r="F1301" s="26"/>
      <c r="G1301" s="26"/>
      <c r="H1301" s="26"/>
      <c r="I1301" s="26"/>
      <c r="J1301" s="26"/>
      <c r="K1301" s="26"/>
      <c r="L1301" s="26">
        <f t="shared" si="44"/>
        <v>0</v>
      </c>
      <c r="M1301" s="26"/>
    </row>
    <row r="1302" spans="1:13" hidden="1" x14ac:dyDescent="0.2">
      <c r="A1302" s="58"/>
      <c r="D1302" s="116"/>
      <c r="E1302" s="26"/>
      <c r="F1302" s="26"/>
      <c r="G1302" s="26"/>
      <c r="H1302" s="26"/>
      <c r="I1302" s="26"/>
      <c r="J1302" s="26"/>
      <c r="K1302" s="26"/>
      <c r="L1302" s="26">
        <f t="shared" si="44"/>
        <v>0</v>
      </c>
      <c r="M1302" s="26"/>
    </row>
    <row r="1303" spans="1:13" hidden="1" x14ac:dyDescent="0.2">
      <c r="A1303" s="58"/>
      <c r="D1303" s="116"/>
      <c r="E1303" s="26"/>
      <c r="F1303" s="26"/>
      <c r="G1303" s="26"/>
      <c r="H1303" s="26"/>
      <c r="I1303" s="26"/>
      <c r="J1303" s="26"/>
      <c r="K1303" s="26"/>
      <c r="L1303" s="26">
        <f t="shared" si="44"/>
        <v>0</v>
      </c>
      <c r="M1303" s="26"/>
    </row>
    <row r="1304" spans="1:13" hidden="1" x14ac:dyDescent="0.2">
      <c r="A1304" s="58"/>
      <c r="D1304" s="116"/>
      <c r="E1304" s="26"/>
      <c r="F1304" s="26"/>
      <c r="G1304" s="26"/>
      <c r="H1304" s="26"/>
      <c r="I1304" s="26"/>
      <c r="J1304" s="26"/>
      <c r="K1304" s="26"/>
      <c r="L1304" s="26">
        <f t="shared" si="44"/>
        <v>0</v>
      </c>
      <c r="M1304" s="26"/>
    </row>
    <row r="1305" spans="1:13" hidden="1" x14ac:dyDescent="0.2">
      <c r="A1305" s="58"/>
      <c r="D1305" s="116"/>
      <c r="E1305" s="26"/>
      <c r="F1305" s="26"/>
      <c r="G1305" s="26"/>
      <c r="H1305" s="26"/>
      <c r="I1305" s="26"/>
      <c r="J1305" s="26"/>
      <c r="K1305" s="26"/>
      <c r="L1305" s="26">
        <f t="shared" si="44"/>
        <v>0</v>
      </c>
      <c r="M1305" s="26"/>
    </row>
    <row r="1306" spans="1:13" hidden="1" x14ac:dyDescent="0.2">
      <c r="A1306" s="58"/>
      <c r="D1306" s="116"/>
      <c r="E1306" s="26"/>
      <c r="F1306" s="26"/>
      <c r="G1306" s="26"/>
      <c r="H1306" s="26"/>
      <c r="I1306" s="26"/>
      <c r="J1306" s="26"/>
      <c r="K1306" s="26"/>
      <c r="L1306" s="26">
        <f t="shared" si="44"/>
        <v>0</v>
      </c>
      <c r="M1306" s="26"/>
    </row>
    <row r="1307" spans="1:13" hidden="1" x14ac:dyDescent="0.2">
      <c r="A1307" s="58"/>
      <c r="D1307" s="116"/>
      <c r="E1307" s="26"/>
      <c r="F1307" s="26"/>
      <c r="G1307" s="26"/>
      <c r="H1307" s="26"/>
      <c r="I1307" s="26"/>
      <c r="J1307" s="26"/>
      <c r="K1307" s="26"/>
      <c r="L1307" s="26">
        <f t="shared" si="44"/>
        <v>0</v>
      </c>
      <c r="M1307" s="26"/>
    </row>
    <row r="1308" spans="1:13" hidden="1" x14ac:dyDescent="0.2">
      <c r="A1308" s="58"/>
      <c r="D1308" s="116"/>
      <c r="E1308" s="26"/>
      <c r="F1308" s="26"/>
      <c r="G1308" s="26"/>
      <c r="H1308" s="26"/>
      <c r="I1308" s="26"/>
      <c r="J1308" s="26"/>
      <c r="K1308" s="26"/>
      <c r="L1308" s="26">
        <f t="shared" si="44"/>
        <v>0</v>
      </c>
      <c r="M1308" s="26"/>
    </row>
    <row r="1309" spans="1:13" hidden="1" x14ac:dyDescent="0.2">
      <c r="A1309" s="58"/>
      <c r="D1309" s="116"/>
      <c r="E1309" s="26"/>
      <c r="F1309" s="26"/>
      <c r="G1309" s="26"/>
      <c r="H1309" s="26"/>
      <c r="I1309" s="26"/>
      <c r="J1309" s="26"/>
      <c r="K1309" s="26"/>
      <c r="L1309" s="26">
        <f t="shared" si="44"/>
        <v>0</v>
      </c>
      <c r="M1309" s="26"/>
    </row>
    <row r="1310" spans="1:13" hidden="1" x14ac:dyDescent="0.2">
      <c r="A1310" s="58"/>
      <c r="D1310" s="116"/>
      <c r="E1310" s="26"/>
      <c r="F1310" s="26"/>
      <c r="G1310" s="26"/>
      <c r="H1310" s="26"/>
      <c r="I1310" s="26"/>
      <c r="J1310" s="26"/>
      <c r="K1310" s="26"/>
      <c r="L1310" s="26">
        <f t="shared" si="44"/>
        <v>0</v>
      </c>
      <c r="M1310" s="26"/>
    </row>
    <row r="1311" spans="1:13" hidden="1" x14ac:dyDescent="0.2">
      <c r="A1311" s="58"/>
      <c r="D1311" s="116"/>
      <c r="E1311" s="26"/>
      <c r="F1311" s="26"/>
      <c r="G1311" s="26"/>
      <c r="H1311" s="26"/>
      <c r="I1311" s="26"/>
      <c r="J1311" s="26"/>
      <c r="K1311" s="26"/>
      <c r="L1311" s="26">
        <f t="shared" si="44"/>
        <v>0</v>
      </c>
      <c r="M1311" s="26"/>
    </row>
    <row r="1312" spans="1:13" hidden="1" x14ac:dyDescent="0.2">
      <c r="A1312" s="58"/>
      <c r="D1312" s="116"/>
      <c r="E1312" s="26"/>
      <c r="F1312" s="26"/>
      <c r="G1312" s="26"/>
      <c r="H1312" s="26"/>
      <c r="I1312" s="26"/>
      <c r="J1312" s="26"/>
      <c r="K1312" s="26"/>
      <c r="L1312" s="26">
        <f t="shared" si="44"/>
        <v>0</v>
      </c>
      <c r="M1312" s="26"/>
    </row>
    <row r="1313" spans="1:13" hidden="1" x14ac:dyDescent="0.2">
      <c r="A1313" s="58"/>
      <c r="D1313" s="116"/>
      <c r="E1313" s="26"/>
      <c r="F1313" s="26"/>
      <c r="G1313" s="26"/>
      <c r="H1313" s="26"/>
      <c r="I1313" s="26"/>
      <c r="J1313" s="26"/>
      <c r="K1313" s="26"/>
      <c r="L1313" s="26">
        <f t="shared" si="44"/>
        <v>0</v>
      </c>
      <c r="M1313" s="26"/>
    </row>
    <row r="1314" spans="1:13" hidden="1" x14ac:dyDescent="0.2">
      <c r="A1314" s="58"/>
      <c r="D1314" s="116"/>
      <c r="E1314" s="26"/>
      <c r="F1314" s="26"/>
      <c r="G1314" s="26"/>
      <c r="H1314" s="26"/>
      <c r="I1314" s="26"/>
      <c r="J1314" s="26"/>
      <c r="K1314" s="26"/>
      <c r="L1314" s="26">
        <f t="shared" si="44"/>
        <v>0</v>
      </c>
      <c r="M1314" s="26"/>
    </row>
    <row r="1315" spans="1:13" hidden="1" x14ac:dyDescent="0.2">
      <c r="A1315" s="58"/>
      <c r="D1315" s="116"/>
      <c r="E1315" s="26"/>
      <c r="F1315" s="26"/>
      <c r="G1315" s="26"/>
      <c r="H1315" s="26"/>
      <c r="I1315" s="26"/>
      <c r="J1315" s="26"/>
      <c r="K1315" s="26"/>
      <c r="L1315" s="26">
        <f t="shared" si="44"/>
        <v>0</v>
      </c>
      <c r="M1315" s="26"/>
    </row>
    <row r="1316" spans="1:13" hidden="1" x14ac:dyDescent="0.2">
      <c r="A1316" s="58"/>
      <c r="D1316" s="116"/>
      <c r="E1316" s="26"/>
      <c r="F1316" s="26"/>
      <c r="G1316" s="26"/>
      <c r="H1316" s="26"/>
      <c r="I1316" s="26"/>
      <c r="J1316" s="26"/>
      <c r="K1316" s="26"/>
      <c r="L1316" s="26">
        <f t="shared" si="44"/>
        <v>0</v>
      </c>
      <c r="M1316" s="26"/>
    </row>
    <row r="1317" spans="1:13" hidden="1" x14ac:dyDescent="0.2">
      <c r="A1317" s="58"/>
      <c r="D1317" s="116"/>
      <c r="E1317" s="26"/>
      <c r="F1317" s="26"/>
      <c r="G1317" s="26"/>
      <c r="H1317" s="26"/>
      <c r="I1317" s="26"/>
      <c r="J1317" s="26"/>
      <c r="K1317" s="26"/>
      <c r="L1317" s="26">
        <f t="shared" si="44"/>
        <v>0</v>
      </c>
      <c r="M1317" s="26"/>
    </row>
    <row r="1318" spans="1:13" hidden="1" x14ac:dyDescent="0.2">
      <c r="A1318" s="58"/>
      <c r="D1318" s="116"/>
      <c r="E1318" s="26"/>
      <c r="F1318" s="26"/>
      <c r="G1318" s="26"/>
      <c r="H1318" s="26"/>
      <c r="I1318" s="26"/>
      <c r="J1318" s="26"/>
      <c r="K1318" s="26"/>
      <c r="L1318" s="26">
        <f t="shared" si="44"/>
        <v>0</v>
      </c>
      <c r="M1318" s="26"/>
    </row>
    <row r="1319" spans="1:13" hidden="1" x14ac:dyDescent="0.2">
      <c r="A1319" s="58"/>
      <c r="D1319" s="116"/>
      <c r="E1319" s="26"/>
      <c r="F1319" s="26"/>
      <c r="G1319" s="26"/>
      <c r="H1319" s="26"/>
      <c r="I1319" s="26"/>
      <c r="J1319" s="26"/>
      <c r="K1319" s="26"/>
      <c r="L1319" s="26">
        <f t="shared" si="44"/>
        <v>0</v>
      </c>
      <c r="M1319" s="26"/>
    </row>
    <row r="1320" spans="1:13" hidden="1" x14ac:dyDescent="0.2">
      <c r="A1320" s="58"/>
      <c r="D1320" s="116"/>
      <c r="E1320" s="26"/>
      <c r="F1320" s="26"/>
      <c r="G1320" s="26"/>
      <c r="H1320" s="26"/>
      <c r="I1320" s="26"/>
      <c r="J1320" s="26"/>
      <c r="K1320" s="26"/>
      <c r="L1320" s="26">
        <f t="shared" si="44"/>
        <v>0</v>
      </c>
      <c r="M1320" s="26"/>
    </row>
    <row r="1321" spans="1:13" hidden="1" x14ac:dyDescent="0.2">
      <c r="A1321" s="58"/>
      <c r="D1321" s="116"/>
      <c r="E1321" s="26"/>
      <c r="F1321" s="26"/>
      <c r="G1321" s="26"/>
      <c r="H1321" s="26"/>
      <c r="I1321" s="26"/>
      <c r="J1321" s="26"/>
      <c r="K1321" s="26"/>
      <c r="L1321" s="26">
        <f t="shared" si="44"/>
        <v>0</v>
      </c>
      <c r="M1321" s="26"/>
    </row>
    <row r="1322" spans="1:13" hidden="1" x14ac:dyDescent="0.2">
      <c r="A1322" s="58"/>
      <c r="D1322" s="116"/>
      <c r="E1322" s="26"/>
      <c r="F1322" s="26"/>
      <c r="G1322" s="26"/>
      <c r="H1322" s="26"/>
      <c r="I1322" s="26"/>
      <c r="J1322" s="26"/>
      <c r="K1322" s="26"/>
      <c r="L1322" s="26">
        <f t="shared" si="44"/>
        <v>0</v>
      </c>
      <c r="M1322" s="26"/>
    </row>
    <row r="1323" spans="1:13" hidden="1" x14ac:dyDescent="0.2">
      <c r="A1323" s="58"/>
      <c r="D1323" s="116"/>
      <c r="E1323" s="26"/>
      <c r="F1323" s="26"/>
      <c r="G1323" s="26"/>
      <c r="H1323" s="26"/>
      <c r="I1323" s="26"/>
      <c r="J1323" s="26"/>
      <c r="K1323" s="26"/>
      <c r="L1323" s="26">
        <f t="shared" si="44"/>
        <v>0</v>
      </c>
      <c r="M1323" s="26"/>
    </row>
    <row r="1324" spans="1:13" hidden="1" x14ac:dyDescent="0.2">
      <c r="A1324" s="58"/>
      <c r="D1324" s="116"/>
      <c r="E1324" s="26"/>
      <c r="F1324" s="26"/>
      <c r="G1324" s="26"/>
      <c r="H1324" s="26"/>
      <c r="I1324" s="26"/>
      <c r="J1324" s="26"/>
      <c r="K1324" s="26"/>
      <c r="L1324" s="26">
        <f t="shared" si="44"/>
        <v>0</v>
      </c>
      <c r="M1324" s="26"/>
    </row>
    <row r="1325" spans="1:13" hidden="1" x14ac:dyDescent="0.2">
      <c r="A1325" s="58"/>
      <c r="D1325" s="116"/>
      <c r="E1325" s="26"/>
      <c r="F1325" s="26"/>
      <c r="G1325" s="26"/>
      <c r="H1325" s="26"/>
      <c r="I1325" s="26"/>
      <c r="J1325" s="26"/>
      <c r="K1325" s="26"/>
      <c r="L1325" s="26">
        <f t="shared" si="44"/>
        <v>0</v>
      </c>
      <c r="M1325" s="26"/>
    </row>
    <row r="1326" spans="1:13" hidden="1" x14ac:dyDescent="0.2">
      <c r="A1326" s="58"/>
      <c r="D1326" s="116"/>
      <c r="E1326" s="26"/>
      <c r="F1326" s="26"/>
      <c r="G1326" s="26"/>
      <c r="H1326" s="26"/>
      <c r="I1326" s="26"/>
      <c r="J1326" s="26"/>
      <c r="K1326" s="26"/>
      <c r="L1326" s="26">
        <f t="shared" si="44"/>
        <v>0</v>
      </c>
      <c r="M1326" s="26"/>
    </row>
    <row r="1327" spans="1:13" hidden="1" x14ac:dyDescent="0.2">
      <c r="A1327" s="58"/>
      <c r="D1327" s="116"/>
      <c r="E1327" s="26"/>
      <c r="F1327" s="26"/>
      <c r="G1327" s="26"/>
      <c r="H1327" s="26"/>
      <c r="I1327" s="26"/>
      <c r="J1327" s="26"/>
      <c r="K1327" s="26"/>
      <c r="L1327" s="26">
        <f t="shared" si="44"/>
        <v>0</v>
      </c>
      <c r="M1327" s="26"/>
    </row>
    <row r="1328" spans="1:13" hidden="1" x14ac:dyDescent="0.2">
      <c r="A1328" s="58"/>
      <c r="D1328" s="116"/>
      <c r="E1328" s="26"/>
      <c r="F1328" s="26"/>
      <c r="G1328" s="26"/>
      <c r="H1328" s="26"/>
      <c r="I1328" s="26"/>
      <c r="J1328" s="26"/>
      <c r="K1328" s="26"/>
      <c r="L1328" s="26">
        <f t="shared" si="44"/>
        <v>0</v>
      </c>
      <c r="M1328" s="26"/>
    </row>
    <row r="1329" spans="1:13" hidden="1" x14ac:dyDescent="0.2">
      <c r="A1329" s="58"/>
      <c r="D1329" s="116"/>
      <c r="E1329" s="26"/>
      <c r="F1329" s="26"/>
      <c r="G1329" s="26"/>
      <c r="H1329" s="26"/>
      <c r="I1329" s="26"/>
      <c r="J1329" s="26"/>
      <c r="K1329" s="26"/>
      <c r="L1329" s="26">
        <f t="shared" si="44"/>
        <v>0</v>
      </c>
      <c r="M1329" s="26"/>
    </row>
    <row r="1330" spans="1:13" hidden="1" x14ac:dyDescent="0.2">
      <c r="A1330" s="58"/>
      <c r="D1330" s="116"/>
      <c r="E1330" s="26"/>
      <c r="F1330" s="26"/>
      <c r="G1330" s="26"/>
      <c r="H1330" s="26"/>
      <c r="I1330" s="26"/>
      <c r="J1330" s="26"/>
      <c r="K1330" s="26"/>
      <c r="L1330" s="26">
        <f t="shared" si="44"/>
        <v>0</v>
      </c>
      <c r="M1330" s="26"/>
    </row>
    <row r="1331" spans="1:13" hidden="1" x14ac:dyDescent="0.2">
      <c r="A1331" s="58"/>
      <c r="D1331" s="116"/>
      <c r="E1331" s="26"/>
      <c r="F1331" s="26"/>
      <c r="G1331" s="26"/>
      <c r="H1331" s="26"/>
      <c r="I1331" s="26"/>
      <c r="J1331" s="26"/>
      <c r="K1331" s="26"/>
      <c r="L1331" s="26">
        <f t="shared" si="44"/>
        <v>0</v>
      </c>
      <c r="M1331" s="26"/>
    </row>
    <row r="1332" spans="1:13" hidden="1" x14ac:dyDescent="0.2">
      <c r="A1332" s="58"/>
      <c r="D1332" s="116"/>
      <c r="E1332" s="26"/>
      <c r="F1332" s="26"/>
      <c r="G1332" s="26"/>
      <c r="H1332" s="26"/>
      <c r="I1332" s="26"/>
      <c r="J1332" s="26"/>
      <c r="K1332" s="26"/>
      <c r="L1332" s="26">
        <f t="shared" si="44"/>
        <v>0</v>
      </c>
      <c r="M1332" s="26"/>
    </row>
    <row r="1333" spans="1:13" hidden="1" x14ac:dyDescent="0.2">
      <c r="A1333" s="58"/>
      <c r="D1333" s="116"/>
      <c r="E1333" s="26"/>
      <c r="F1333" s="26"/>
      <c r="G1333" s="26"/>
      <c r="H1333" s="26"/>
      <c r="I1333" s="26"/>
      <c r="J1333" s="26"/>
      <c r="K1333" s="26"/>
      <c r="L1333" s="26">
        <f t="shared" si="44"/>
        <v>0</v>
      </c>
      <c r="M1333" s="26"/>
    </row>
    <row r="1334" spans="1:13" hidden="1" x14ac:dyDescent="0.2">
      <c r="A1334" s="58"/>
      <c r="D1334" s="116"/>
      <c r="E1334" s="26"/>
      <c r="F1334" s="26"/>
      <c r="G1334" s="26"/>
      <c r="H1334" s="26"/>
      <c r="I1334" s="26"/>
      <c r="J1334" s="26"/>
      <c r="K1334" s="26"/>
      <c r="L1334" s="26">
        <f t="shared" si="44"/>
        <v>0</v>
      </c>
      <c r="M1334" s="26"/>
    </row>
    <row r="1335" spans="1:13" hidden="1" x14ac:dyDescent="0.2">
      <c r="A1335" s="58"/>
      <c r="D1335" s="116"/>
      <c r="E1335" s="26"/>
      <c r="F1335" s="26"/>
      <c r="G1335" s="26"/>
      <c r="H1335" s="26"/>
      <c r="I1335" s="26"/>
      <c r="J1335" s="26"/>
      <c r="K1335" s="26"/>
      <c r="L1335" s="26">
        <f t="shared" si="44"/>
        <v>0</v>
      </c>
      <c r="M1335" s="26"/>
    </row>
    <row r="1336" spans="1:13" hidden="1" x14ac:dyDescent="0.2">
      <c r="A1336" s="58"/>
      <c r="D1336" s="116"/>
      <c r="E1336" s="26"/>
      <c r="F1336" s="26"/>
      <c r="G1336" s="26"/>
      <c r="H1336" s="26"/>
      <c r="I1336" s="26"/>
      <c r="J1336" s="26"/>
      <c r="K1336" s="26"/>
      <c r="L1336" s="26">
        <f t="shared" si="44"/>
        <v>0</v>
      </c>
      <c r="M1336" s="26"/>
    </row>
    <row r="1337" spans="1:13" hidden="1" x14ac:dyDescent="0.2">
      <c r="A1337" s="58"/>
      <c r="D1337" s="116"/>
      <c r="E1337" s="26"/>
      <c r="F1337" s="26"/>
      <c r="G1337" s="26"/>
      <c r="H1337" s="26"/>
      <c r="I1337" s="26"/>
      <c r="J1337" s="26"/>
      <c r="K1337" s="26"/>
      <c r="L1337" s="26">
        <f t="shared" si="44"/>
        <v>0</v>
      </c>
      <c r="M1337" s="26"/>
    </row>
    <row r="1338" spans="1:13" hidden="1" x14ac:dyDescent="0.2">
      <c r="A1338" s="58"/>
      <c r="D1338" s="116"/>
      <c r="E1338" s="26"/>
      <c r="F1338" s="26"/>
      <c r="G1338" s="26"/>
      <c r="H1338" s="26"/>
      <c r="I1338" s="26"/>
      <c r="J1338" s="26"/>
      <c r="K1338" s="26"/>
      <c r="L1338" s="26">
        <f t="shared" si="44"/>
        <v>0</v>
      </c>
      <c r="M1338" s="26"/>
    </row>
    <row r="1339" spans="1:13" hidden="1" x14ac:dyDescent="0.2">
      <c r="A1339" s="58"/>
      <c r="D1339" s="116"/>
      <c r="E1339" s="26"/>
      <c r="F1339" s="26"/>
      <c r="G1339" s="26"/>
      <c r="H1339" s="26"/>
      <c r="I1339" s="26"/>
      <c r="J1339" s="26"/>
      <c r="K1339" s="26"/>
      <c r="L1339" s="26">
        <f t="shared" si="44"/>
        <v>0</v>
      </c>
      <c r="M1339" s="26"/>
    </row>
    <row r="1340" spans="1:13" hidden="1" x14ac:dyDescent="0.2">
      <c r="A1340" s="58"/>
      <c r="D1340" s="116"/>
      <c r="E1340" s="26"/>
      <c r="F1340" s="26"/>
      <c r="G1340" s="26"/>
      <c r="H1340" s="26"/>
      <c r="I1340" s="26"/>
      <c r="J1340" s="26"/>
      <c r="K1340" s="26"/>
      <c r="L1340" s="26">
        <f t="shared" si="44"/>
        <v>0</v>
      </c>
      <c r="M1340" s="26"/>
    </row>
    <row r="1341" spans="1:13" hidden="1" x14ac:dyDescent="0.2">
      <c r="A1341" s="58"/>
      <c r="D1341" s="116"/>
      <c r="E1341" s="26"/>
      <c r="F1341" s="26"/>
      <c r="G1341" s="26"/>
      <c r="H1341" s="26"/>
      <c r="I1341" s="26"/>
      <c r="J1341" s="26"/>
      <c r="K1341" s="26"/>
      <c r="L1341" s="26">
        <f t="shared" si="44"/>
        <v>0</v>
      </c>
      <c r="M1341" s="26"/>
    </row>
    <row r="1342" spans="1:13" hidden="1" x14ac:dyDescent="0.2">
      <c r="A1342" s="58"/>
      <c r="D1342" s="116"/>
      <c r="E1342" s="26"/>
      <c r="F1342" s="26"/>
      <c r="G1342" s="26"/>
      <c r="H1342" s="26"/>
      <c r="I1342" s="26"/>
      <c r="J1342" s="26"/>
      <c r="K1342" s="26"/>
      <c r="L1342" s="26">
        <f t="shared" si="44"/>
        <v>0</v>
      </c>
      <c r="M1342" s="26"/>
    </row>
    <row r="1343" spans="1:13" hidden="1" x14ac:dyDescent="0.2">
      <c r="A1343" s="58"/>
      <c r="D1343" s="116"/>
      <c r="E1343" s="26"/>
      <c r="F1343" s="26"/>
      <c r="G1343" s="26"/>
      <c r="H1343" s="26"/>
      <c r="I1343" s="26"/>
      <c r="J1343" s="26"/>
      <c r="K1343" s="26"/>
      <c r="L1343" s="26">
        <f t="shared" si="44"/>
        <v>0</v>
      </c>
      <c r="M1343" s="26"/>
    </row>
    <row r="1344" spans="1:13" hidden="1" x14ac:dyDescent="0.2">
      <c r="A1344" s="58"/>
      <c r="D1344" s="116"/>
      <c r="E1344" s="26"/>
      <c r="F1344" s="26"/>
      <c r="G1344" s="26"/>
      <c r="H1344" s="26"/>
      <c r="I1344" s="26"/>
      <c r="J1344" s="26"/>
      <c r="K1344" s="26"/>
      <c r="L1344" s="26">
        <f t="shared" si="44"/>
        <v>0</v>
      </c>
      <c r="M1344" s="26"/>
    </row>
    <row r="1345" spans="1:13" hidden="1" x14ac:dyDescent="0.2">
      <c r="A1345" s="58"/>
      <c r="D1345" s="116"/>
      <c r="E1345" s="26"/>
      <c r="F1345" s="26"/>
      <c r="G1345" s="26"/>
      <c r="H1345" s="26"/>
      <c r="I1345" s="26"/>
      <c r="J1345" s="26"/>
      <c r="K1345" s="26"/>
      <c r="L1345" s="26">
        <f t="shared" si="44"/>
        <v>0</v>
      </c>
      <c r="M1345" s="26"/>
    </row>
    <row r="1346" spans="1:13" hidden="1" x14ac:dyDescent="0.2">
      <c r="A1346" s="58"/>
      <c r="D1346" s="116"/>
      <c r="E1346" s="26"/>
      <c r="F1346" s="26"/>
      <c r="G1346" s="26"/>
      <c r="H1346" s="26"/>
      <c r="I1346" s="26"/>
      <c r="J1346" s="26"/>
      <c r="K1346" s="26"/>
      <c r="L1346" s="26">
        <f t="shared" si="44"/>
        <v>0</v>
      </c>
      <c r="M1346" s="26"/>
    </row>
    <row r="1347" spans="1:13" hidden="1" x14ac:dyDescent="0.2">
      <c r="A1347" s="58"/>
      <c r="D1347" s="116"/>
      <c r="E1347" s="26"/>
      <c r="F1347" s="26"/>
      <c r="G1347" s="26"/>
      <c r="H1347" s="26"/>
      <c r="I1347" s="26"/>
      <c r="J1347" s="26"/>
      <c r="K1347" s="26"/>
      <c r="L1347" s="26">
        <f t="shared" si="44"/>
        <v>0</v>
      </c>
      <c r="M1347" s="26"/>
    </row>
    <row r="1348" spans="1:13" hidden="1" x14ac:dyDescent="0.2">
      <c r="A1348" s="58"/>
      <c r="D1348" s="116"/>
      <c r="E1348" s="26"/>
      <c r="F1348" s="26"/>
      <c r="G1348" s="26"/>
      <c r="H1348" s="26"/>
      <c r="I1348" s="26"/>
      <c r="J1348" s="26"/>
      <c r="K1348" s="26"/>
      <c r="L1348" s="26">
        <f t="shared" si="44"/>
        <v>0</v>
      </c>
      <c r="M1348" s="26"/>
    </row>
    <row r="1349" spans="1:13" hidden="1" x14ac:dyDescent="0.2">
      <c r="A1349" s="58"/>
      <c r="D1349" s="116"/>
      <c r="E1349" s="26"/>
      <c r="F1349" s="26"/>
      <c r="G1349" s="26"/>
      <c r="H1349" s="26"/>
      <c r="I1349" s="26"/>
      <c r="J1349" s="26"/>
      <c r="K1349" s="26"/>
      <c r="L1349" s="26">
        <f t="shared" si="44"/>
        <v>0</v>
      </c>
      <c r="M1349" s="26"/>
    </row>
    <row r="1350" spans="1:13" hidden="1" x14ac:dyDescent="0.2">
      <c r="A1350" s="58"/>
      <c r="D1350" s="116"/>
      <c r="E1350" s="26"/>
      <c r="F1350" s="26"/>
      <c r="G1350" s="26"/>
      <c r="H1350" s="26"/>
      <c r="I1350" s="26"/>
      <c r="J1350" s="26"/>
      <c r="K1350" s="26"/>
      <c r="L1350" s="26">
        <f t="shared" si="44"/>
        <v>0</v>
      </c>
      <c r="M1350" s="26"/>
    </row>
    <row r="1351" spans="1:13" hidden="1" x14ac:dyDescent="0.2">
      <c r="A1351" s="58"/>
      <c r="D1351" s="116"/>
      <c r="E1351" s="26"/>
      <c r="F1351" s="26"/>
      <c r="G1351" s="26"/>
      <c r="H1351" s="26"/>
      <c r="I1351" s="26"/>
      <c r="J1351" s="26"/>
      <c r="K1351" s="26"/>
      <c r="L1351" s="26">
        <f t="shared" si="44"/>
        <v>0</v>
      </c>
      <c r="M1351" s="26"/>
    </row>
    <row r="1352" spans="1:13" hidden="1" x14ac:dyDescent="0.2">
      <c r="A1352" s="58"/>
      <c r="D1352" s="116"/>
      <c r="E1352" s="26"/>
      <c r="F1352" s="26"/>
      <c r="G1352" s="26"/>
      <c r="H1352" s="26"/>
      <c r="I1352" s="26"/>
      <c r="J1352" s="26"/>
      <c r="K1352" s="26"/>
      <c r="L1352" s="26">
        <f t="shared" si="44"/>
        <v>0</v>
      </c>
      <c r="M1352" s="26"/>
    </row>
    <row r="1353" spans="1:13" hidden="1" x14ac:dyDescent="0.2">
      <c r="A1353" s="58"/>
      <c r="D1353" s="116"/>
      <c r="E1353" s="26"/>
      <c r="F1353" s="26"/>
      <c r="G1353" s="26"/>
      <c r="H1353" s="26"/>
      <c r="I1353" s="26"/>
      <c r="J1353" s="26"/>
      <c r="K1353" s="26"/>
      <c r="L1353" s="26">
        <f t="shared" si="44"/>
        <v>0</v>
      </c>
      <c r="M1353" s="26"/>
    </row>
    <row r="1354" spans="1:13" hidden="1" x14ac:dyDescent="0.2">
      <c r="A1354" s="58"/>
      <c r="D1354" s="116"/>
      <c r="E1354" s="26"/>
      <c r="F1354" s="26"/>
      <c r="G1354" s="26"/>
      <c r="H1354" s="26"/>
      <c r="I1354" s="26"/>
      <c r="J1354" s="26"/>
      <c r="K1354" s="26"/>
      <c r="L1354" s="26">
        <f t="shared" si="44"/>
        <v>0</v>
      </c>
      <c r="M1354" s="26"/>
    </row>
    <row r="1355" spans="1:13" hidden="1" x14ac:dyDescent="0.2">
      <c r="A1355" s="58"/>
      <c r="D1355" s="116"/>
      <c r="E1355" s="26"/>
      <c r="F1355" s="26"/>
      <c r="G1355" s="26"/>
      <c r="H1355" s="26"/>
      <c r="I1355" s="26"/>
      <c r="J1355" s="26"/>
      <c r="K1355" s="26"/>
      <c r="L1355" s="26">
        <f t="shared" si="44"/>
        <v>0</v>
      </c>
      <c r="M1355" s="26"/>
    </row>
    <row r="1356" spans="1:13" hidden="1" x14ac:dyDescent="0.2">
      <c r="A1356" s="58"/>
      <c r="D1356" s="116"/>
      <c r="E1356" s="26"/>
      <c r="F1356" s="26"/>
      <c r="G1356" s="26"/>
      <c r="H1356" s="26"/>
      <c r="I1356" s="26"/>
      <c r="J1356" s="26"/>
      <c r="K1356" s="26"/>
      <c r="L1356" s="26">
        <f t="shared" ref="L1356:L1419" si="45">SUM(D1356:K1356)</f>
        <v>0</v>
      </c>
      <c r="M1356" s="26"/>
    </row>
    <row r="1357" spans="1:13" hidden="1" x14ac:dyDescent="0.2">
      <c r="A1357" s="58"/>
      <c r="D1357" s="116"/>
      <c r="E1357" s="26"/>
      <c r="F1357" s="26"/>
      <c r="G1357" s="26"/>
      <c r="H1357" s="26"/>
      <c r="I1357" s="26"/>
      <c r="J1357" s="26"/>
      <c r="K1357" s="26"/>
      <c r="L1357" s="26">
        <f t="shared" si="45"/>
        <v>0</v>
      </c>
      <c r="M1357" s="26"/>
    </row>
    <row r="1358" spans="1:13" hidden="1" x14ac:dyDescent="0.2">
      <c r="A1358" s="58"/>
      <c r="D1358" s="116"/>
      <c r="E1358" s="26"/>
      <c r="F1358" s="26"/>
      <c r="G1358" s="26"/>
      <c r="H1358" s="26"/>
      <c r="I1358" s="26"/>
      <c r="J1358" s="26"/>
      <c r="K1358" s="26"/>
      <c r="L1358" s="26">
        <f t="shared" si="45"/>
        <v>0</v>
      </c>
      <c r="M1358" s="26"/>
    </row>
    <row r="1359" spans="1:13" hidden="1" x14ac:dyDescent="0.2">
      <c r="A1359" s="58"/>
      <c r="D1359" s="116"/>
      <c r="E1359" s="26"/>
      <c r="F1359" s="26"/>
      <c r="G1359" s="26"/>
      <c r="H1359" s="26"/>
      <c r="I1359" s="26"/>
      <c r="J1359" s="26"/>
      <c r="K1359" s="26"/>
      <c r="L1359" s="26">
        <f t="shared" si="45"/>
        <v>0</v>
      </c>
      <c r="M1359" s="26"/>
    </row>
    <row r="1360" spans="1:13" hidden="1" x14ac:dyDescent="0.2">
      <c r="A1360" s="58"/>
      <c r="D1360" s="116"/>
      <c r="E1360" s="26"/>
      <c r="F1360" s="26"/>
      <c r="G1360" s="26"/>
      <c r="H1360" s="26"/>
      <c r="I1360" s="26"/>
      <c r="J1360" s="26"/>
      <c r="K1360" s="26"/>
      <c r="L1360" s="26">
        <f t="shared" si="45"/>
        <v>0</v>
      </c>
      <c r="M1360" s="26"/>
    </row>
    <row r="1361" spans="1:13" hidden="1" x14ac:dyDescent="0.2">
      <c r="A1361" s="58"/>
      <c r="D1361" s="116"/>
      <c r="E1361" s="26"/>
      <c r="F1361" s="26"/>
      <c r="G1361" s="26"/>
      <c r="H1361" s="26"/>
      <c r="I1361" s="26"/>
      <c r="J1361" s="26"/>
      <c r="K1361" s="26"/>
      <c r="L1361" s="26">
        <f t="shared" si="45"/>
        <v>0</v>
      </c>
      <c r="M1361" s="26"/>
    </row>
    <row r="1362" spans="1:13" hidden="1" x14ac:dyDescent="0.2">
      <c r="A1362" s="58"/>
      <c r="D1362" s="116"/>
      <c r="E1362" s="26"/>
      <c r="F1362" s="26"/>
      <c r="G1362" s="26"/>
      <c r="H1362" s="26"/>
      <c r="I1362" s="26"/>
      <c r="J1362" s="26"/>
      <c r="K1362" s="26"/>
      <c r="L1362" s="26">
        <f t="shared" si="45"/>
        <v>0</v>
      </c>
      <c r="M1362" s="26"/>
    </row>
    <row r="1363" spans="1:13" hidden="1" x14ac:dyDescent="0.2">
      <c r="A1363" s="58"/>
      <c r="D1363" s="116"/>
      <c r="E1363" s="26"/>
      <c r="F1363" s="26"/>
      <c r="G1363" s="26"/>
      <c r="H1363" s="26"/>
      <c r="I1363" s="26"/>
      <c r="J1363" s="26"/>
      <c r="K1363" s="26"/>
      <c r="L1363" s="26">
        <f t="shared" si="45"/>
        <v>0</v>
      </c>
      <c r="M1363" s="26"/>
    </row>
    <row r="1364" spans="1:13" hidden="1" x14ac:dyDescent="0.2">
      <c r="A1364" s="58"/>
      <c r="D1364" s="116"/>
      <c r="E1364" s="26"/>
      <c r="F1364" s="26"/>
      <c r="G1364" s="26"/>
      <c r="H1364" s="26"/>
      <c r="I1364" s="26"/>
      <c r="J1364" s="26"/>
      <c r="K1364" s="26"/>
      <c r="L1364" s="26">
        <f t="shared" si="45"/>
        <v>0</v>
      </c>
      <c r="M1364" s="26"/>
    </row>
    <row r="1365" spans="1:13" hidden="1" x14ac:dyDescent="0.2">
      <c r="A1365" s="58"/>
      <c r="D1365" s="116"/>
      <c r="E1365" s="26"/>
      <c r="F1365" s="26"/>
      <c r="G1365" s="26"/>
      <c r="H1365" s="26"/>
      <c r="I1365" s="26"/>
      <c r="J1365" s="26"/>
      <c r="K1365" s="26"/>
      <c r="L1365" s="26">
        <f t="shared" si="45"/>
        <v>0</v>
      </c>
      <c r="M1365" s="26"/>
    </row>
    <row r="1366" spans="1:13" hidden="1" x14ac:dyDescent="0.2">
      <c r="A1366" s="58"/>
      <c r="D1366" s="116"/>
      <c r="E1366" s="26"/>
      <c r="F1366" s="26"/>
      <c r="G1366" s="26"/>
      <c r="H1366" s="26"/>
      <c r="I1366" s="26"/>
      <c r="J1366" s="26"/>
      <c r="K1366" s="26"/>
      <c r="L1366" s="26">
        <f t="shared" si="45"/>
        <v>0</v>
      </c>
      <c r="M1366" s="26"/>
    </row>
    <row r="1367" spans="1:13" hidden="1" x14ac:dyDescent="0.2">
      <c r="A1367" s="58"/>
      <c r="D1367" s="116"/>
      <c r="E1367" s="26"/>
      <c r="F1367" s="26"/>
      <c r="G1367" s="26"/>
      <c r="H1367" s="26"/>
      <c r="I1367" s="26"/>
      <c r="J1367" s="26"/>
      <c r="K1367" s="26"/>
      <c r="L1367" s="26">
        <f t="shared" si="45"/>
        <v>0</v>
      </c>
      <c r="M1367" s="26"/>
    </row>
    <row r="1368" spans="1:13" hidden="1" x14ac:dyDescent="0.2">
      <c r="A1368" s="58"/>
      <c r="D1368" s="116"/>
      <c r="E1368" s="26"/>
      <c r="F1368" s="26"/>
      <c r="G1368" s="26"/>
      <c r="H1368" s="26"/>
      <c r="I1368" s="26"/>
      <c r="J1368" s="26"/>
      <c r="K1368" s="26"/>
      <c r="L1368" s="26">
        <f t="shared" si="45"/>
        <v>0</v>
      </c>
      <c r="M1368" s="26"/>
    </row>
    <row r="1369" spans="1:13" hidden="1" x14ac:dyDescent="0.2">
      <c r="A1369" s="58"/>
      <c r="D1369" s="116"/>
      <c r="E1369" s="26"/>
      <c r="F1369" s="26"/>
      <c r="G1369" s="26"/>
      <c r="H1369" s="26"/>
      <c r="I1369" s="26"/>
      <c r="J1369" s="26"/>
      <c r="K1369" s="26"/>
      <c r="L1369" s="26">
        <f t="shared" si="45"/>
        <v>0</v>
      </c>
      <c r="M1369" s="26"/>
    </row>
    <row r="1370" spans="1:13" hidden="1" x14ac:dyDescent="0.2">
      <c r="A1370" s="58"/>
      <c r="D1370" s="116"/>
      <c r="E1370" s="26"/>
      <c r="F1370" s="26"/>
      <c r="G1370" s="26"/>
      <c r="H1370" s="26"/>
      <c r="I1370" s="26"/>
      <c r="J1370" s="26"/>
      <c r="K1370" s="26"/>
      <c r="L1370" s="26">
        <f t="shared" si="45"/>
        <v>0</v>
      </c>
      <c r="M1370" s="26"/>
    </row>
    <row r="1371" spans="1:13" hidden="1" x14ac:dyDescent="0.2">
      <c r="A1371" s="58"/>
      <c r="D1371" s="116"/>
      <c r="E1371" s="26"/>
      <c r="F1371" s="26"/>
      <c r="G1371" s="26"/>
      <c r="H1371" s="26"/>
      <c r="I1371" s="26"/>
      <c r="J1371" s="26"/>
      <c r="K1371" s="26"/>
      <c r="L1371" s="26">
        <f t="shared" si="45"/>
        <v>0</v>
      </c>
      <c r="M1371" s="26"/>
    </row>
    <row r="1372" spans="1:13" hidden="1" x14ac:dyDescent="0.2">
      <c r="A1372" s="58"/>
      <c r="D1372" s="116"/>
      <c r="E1372" s="26"/>
      <c r="F1372" s="26"/>
      <c r="G1372" s="26"/>
      <c r="H1372" s="26"/>
      <c r="I1372" s="26"/>
      <c r="J1372" s="26"/>
      <c r="K1372" s="26"/>
      <c r="L1372" s="26">
        <f t="shared" si="45"/>
        <v>0</v>
      </c>
      <c r="M1372" s="26"/>
    </row>
    <row r="1373" spans="1:13" hidden="1" x14ac:dyDescent="0.2">
      <c r="A1373" s="58"/>
      <c r="D1373" s="116"/>
      <c r="E1373" s="26"/>
      <c r="F1373" s="26"/>
      <c r="G1373" s="26"/>
      <c r="H1373" s="26"/>
      <c r="I1373" s="26"/>
      <c r="J1373" s="26"/>
      <c r="K1373" s="26"/>
      <c r="L1373" s="26">
        <f t="shared" si="45"/>
        <v>0</v>
      </c>
      <c r="M1373" s="26"/>
    </row>
    <row r="1374" spans="1:13" hidden="1" x14ac:dyDescent="0.2">
      <c r="A1374" s="58"/>
      <c r="D1374" s="116"/>
      <c r="E1374" s="26"/>
      <c r="F1374" s="26"/>
      <c r="G1374" s="26"/>
      <c r="H1374" s="26"/>
      <c r="I1374" s="26"/>
      <c r="J1374" s="26"/>
      <c r="K1374" s="26"/>
      <c r="L1374" s="26">
        <f t="shared" si="45"/>
        <v>0</v>
      </c>
      <c r="M1374" s="26"/>
    </row>
    <row r="1375" spans="1:13" hidden="1" x14ac:dyDescent="0.2">
      <c r="A1375" s="58"/>
      <c r="D1375" s="116"/>
      <c r="E1375" s="26"/>
      <c r="F1375" s="26"/>
      <c r="G1375" s="26"/>
      <c r="H1375" s="26"/>
      <c r="I1375" s="26"/>
      <c r="J1375" s="26"/>
      <c r="K1375" s="26"/>
      <c r="L1375" s="26">
        <f t="shared" si="45"/>
        <v>0</v>
      </c>
      <c r="M1375" s="26"/>
    </row>
    <row r="1376" spans="1:13" hidden="1" x14ac:dyDescent="0.2">
      <c r="A1376" s="58"/>
      <c r="D1376" s="116"/>
      <c r="E1376" s="26"/>
      <c r="F1376" s="26"/>
      <c r="G1376" s="26"/>
      <c r="H1376" s="26"/>
      <c r="I1376" s="26"/>
      <c r="J1376" s="26"/>
      <c r="K1376" s="26"/>
      <c r="L1376" s="26">
        <f t="shared" si="45"/>
        <v>0</v>
      </c>
      <c r="M1376" s="26"/>
    </row>
    <row r="1377" spans="1:13" hidden="1" x14ac:dyDescent="0.2">
      <c r="A1377" s="58"/>
      <c r="D1377" s="116"/>
      <c r="E1377" s="26"/>
      <c r="F1377" s="26"/>
      <c r="G1377" s="26"/>
      <c r="H1377" s="26"/>
      <c r="I1377" s="26"/>
      <c r="J1377" s="26"/>
      <c r="K1377" s="26"/>
      <c r="L1377" s="26">
        <f t="shared" si="45"/>
        <v>0</v>
      </c>
      <c r="M1377" s="26"/>
    </row>
    <row r="1378" spans="1:13" hidden="1" x14ac:dyDescent="0.2">
      <c r="A1378" s="58"/>
      <c r="D1378" s="116"/>
      <c r="E1378" s="26"/>
      <c r="F1378" s="26"/>
      <c r="G1378" s="26"/>
      <c r="H1378" s="26"/>
      <c r="I1378" s="26"/>
      <c r="J1378" s="26"/>
      <c r="K1378" s="26"/>
      <c r="L1378" s="26">
        <f t="shared" si="45"/>
        <v>0</v>
      </c>
      <c r="M1378" s="26"/>
    </row>
    <row r="1379" spans="1:13" hidden="1" x14ac:dyDescent="0.2">
      <c r="A1379" s="58"/>
      <c r="D1379" s="116"/>
      <c r="E1379" s="26"/>
      <c r="F1379" s="26"/>
      <c r="G1379" s="26"/>
      <c r="H1379" s="26"/>
      <c r="I1379" s="26"/>
      <c r="J1379" s="26"/>
      <c r="K1379" s="26"/>
      <c r="L1379" s="26">
        <f t="shared" si="45"/>
        <v>0</v>
      </c>
      <c r="M1379" s="26"/>
    </row>
    <row r="1380" spans="1:13" hidden="1" x14ac:dyDescent="0.2">
      <c r="A1380" s="58"/>
      <c r="D1380" s="116"/>
      <c r="E1380" s="26"/>
      <c r="F1380" s="26"/>
      <c r="G1380" s="26"/>
      <c r="H1380" s="26"/>
      <c r="I1380" s="26"/>
      <c r="J1380" s="26"/>
      <c r="K1380" s="26"/>
      <c r="L1380" s="26">
        <f t="shared" si="45"/>
        <v>0</v>
      </c>
      <c r="M1380" s="26"/>
    </row>
    <row r="1381" spans="1:13" hidden="1" x14ac:dyDescent="0.2">
      <c r="A1381" s="58"/>
      <c r="D1381" s="116"/>
      <c r="E1381" s="26"/>
      <c r="F1381" s="26"/>
      <c r="G1381" s="26"/>
      <c r="H1381" s="26"/>
      <c r="I1381" s="26"/>
      <c r="J1381" s="26"/>
      <c r="K1381" s="26"/>
      <c r="L1381" s="26">
        <f t="shared" si="45"/>
        <v>0</v>
      </c>
      <c r="M1381" s="26"/>
    </row>
    <row r="1382" spans="1:13" hidden="1" x14ac:dyDescent="0.2">
      <c r="A1382" s="58"/>
      <c r="D1382" s="116"/>
      <c r="E1382" s="26"/>
      <c r="F1382" s="26"/>
      <c r="G1382" s="26"/>
      <c r="H1382" s="26"/>
      <c r="I1382" s="26"/>
      <c r="J1382" s="26"/>
      <c r="K1382" s="26"/>
      <c r="L1382" s="26">
        <f t="shared" si="45"/>
        <v>0</v>
      </c>
      <c r="M1382" s="26"/>
    </row>
    <row r="1383" spans="1:13" hidden="1" x14ac:dyDescent="0.2">
      <c r="A1383" s="58"/>
      <c r="D1383" s="116"/>
      <c r="E1383" s="26"/>
      <c r="F1383" s="26"/>
      <c r="G1383" s="26"/>
      <c r="H1383" s="26"/>
      <c r="I1383" s="26"/>
      <c r="J1383" s="26"/>
      <c r="K1383" s="26"/>
      <c r="L1383" s="26">
        <f t="shared" si="45"/>
        <v>0</v>
      </c>
      <c r="M1383" s="26"/>
    </row>
    <row r="1384" spans="1:13" hidden="1" x14ac:dyDescent="0.2">
      <c r="A1384" s="58"/>
      <c r="D1384" s="116"/>
      <c r="E1384" s="26"/>
      <c r="F1384" s="26"/>
      <c r="G1384" s="26"/>
      <c r="H1384" s="26"/>
      <c r="I1384" s="26"/>
      <c r="J1384" s="26"/>
      <c r="K1384" s="26"/>
      <c r="L1384" s="26">
        <f t="shared" si="45"/>
        <v>0</v>
      </c>
      <c r="M1384" s="26"/>
    </row>
    <row r="1385" spans="1:13" hidden="1" x14ac:dyDescent="0.2">
      <c r="A1385" s="58"/>
      <c r="D1385" s="116"/>
      <c r="E1385" s="26"/>
      <c r="F1385" s="26"/>
      <c r="G1385" s="26"/>
      <c r="H1385" s="26"/>
      <c r="I1385" s="26"/>
      <c r="J1385" s="26"/>
      <c r="K1385" s="26"/>
      <c r="L1385" s="26">
        <f t="shared" si="45"/>
        <v>0</v>
      </c>
      <c r="M1385" s="26"/>
    </row>
    <row r="1386" spans="1:13" hidden="1" x14ac:dyDescent="0.2">
      <c r="A1386" s="58"/>
      <c r="D1386" s="116"/>
      <c r="E1386" s="26"/>
      <c r="F1386" s="26"/>
      <c r="G1386" s="26"/>
      <c r="H1386" s="26"/>
      <c r="I1386" s="26"/>
      <c r="J1386" s="26"/>
      <c r="K1386" s="26"/>
      <c r="L1386" s="26">
        <f t="shared" si="45"/>
        <v>0</v>
      </c>
      <c r="M1386" s="26"/>
    </row>
    <row r="1387" spans="1:13" hidden="1" x14ac:dyDescent="0.2">
      <c r="A1387" s="58"/>
      <c r="D1387" s="116"/>
      <c r="E1387" s="26"/>
      <c r="F1387" s="26"/>
      <c r="G1387" s="26"/>
      <c r="H1387" s="26"/>
      <c r="I1387" s="26"/>
      <c r="J1387" s="26"/>
      <c r="K1387" s="26"/>
      <c r="L1387" s="26">
        <f t="shared" si="45"/>
        <v>0</v>
      </c>
      <c r="M1387" s="26"/>
    </row>
    <row r="1388" spans="1:13" hidden="1" x14ac:dyDescent="0.2">
      <c r="A1388" s="58"/>
      <c r="D1388" s="116"/>
      <c r="E1388" s="26"/>
      <c r="F1388" s="26"/>
      <c r="G1388" s="26"/>
      <c r="H1388" s="26"/>
      <c r="I1388" s="26"/>
      <c r="J1388" s="26"/>
      <c r="K1388" s="26"/>
      <c r="L1388" s="26">
        <f t="shared" si="45"/>
        <v>0</v>
      </c>
      <c r="M1388" s="26"/>
    </row>
    <row r="1389" spans="1:13" hidden="1" x14ac:dyDescent="0.2">
      <c r="A1389" s="58"/>
      <c r="D1389" s="116"/>
      <c r="E1389" s="26"/>
      <c r="F1389" s="26"/>
      <c r="G1389" s="26"/>
      <c r="H1389" s="26"/>
      <c r="I1389" s="26"/>
      <c r="J1389" s="26"/>
      <c r="K1389" s="26"/>
      <c r="L1389" s="26">
        <f t="shared" si="45"/>
        <v>0</v>
      </c>
      <c r="M1389" s="26"/>
    </row>
    <row r="1390" spans="1:13" hidden="1" x14ac:dyDescent="0.2">
      <c r="A1390" s="58"/>
      <c r="D1390" s="116"/>
      <c r="E1390" s="26"/>
      <c r="F1390" s="26"/>
      <c r="G1390" s="26"/>
      <c r="H1390" s="26"/>
      <c r="I1390" s="26"/>
      <c r="J1390" s="26"/>
      <c r="K1390" s="26"/>
      <c r="L1390" s="26">
        <f t="shared" si="45"/>
        <v>0</v>
      </c>
      <c r="M1390" s="26"/>
    </row>
    <row r="1391" spans="1:13" hidden="1" x14ac:dyDescent="0.2">
      <c r="A1391" s="58"/>
      <c r="D1391" s="116"/>
      <c r="E1391" s="26"/>
      <c r="F1391" s="26"/>
      <c r="G1391" s="26"/>
      <c r="H1391" s="26"/>
      <c r="I1391" s="26"/>
      <c r="J1391" s="26"/>
      <c r="K1391" s="26"/>
      <c r="L1391" s="26">
        <f t="shared" si="45"/>
        <v>0</v>
      </c>
      <c r="M1391" s="26"/>
    </row>
    <row r="1392" spans="1:13" hidden="1" x14ac:dyDescent="0.2">
      <c r="A1392" s="58"/>
      <c r="D1392" s="116"/>
      <c r="E1392" s="26"/>
      <c r="F1392" s="26"/>
      <c r="G1392" s="26"/>
      <c r="H1392" s="26"/>
      <c r="I1392" s="26"/>
      <c r="J1392" s="26"/>
      <c r="K1392" s="26"/>
      <c r="L1392" s="26">
        <f t="shared" si="45"/>
        <v>0</v>
      </c>
      <c r="M1392" s="26"/>
    </row>
    <row r="1393" spans="1:13" hidden="1" x14ac:dyDescent="0.2">
      <c r="A1393" s="58"/>
      <c r="D1393" s="116"/>
      <c r="E1393" s="26"/>
      <c r="F1393" s="26"/>
      <c r="G1393" s="26"/>
      <c r="H1393" s="26"/>
      <c r="I1393" s="26"/>
      <c r="J1393" s="26"/>
      <c r="K1393" s="26"/>
      <c r="L1393" s="26">
        <f t="shared" si="45"/>
        <v>0</v>
      </c>
      <c r="M1393" s="26"/>
    </row>
    <row r="1394" spans="1:13" hidden="1" x14ac:dyDescent="0.2">
      <c r="A1394" s="58"/>
      <c r="D1394" s="116"/>
      <c r="E1394" s="26"/>
      <c r="F1394" s="26"/>
      <c r="G1394" s="26"/>
      <c r="H1394" s="26"/>
      <c r="I1394" s="26"/>
      <c r="J1394" s="26"/>
      <c r="K1394" s="26"/>
      <c r="L1394" s="26">
        <f t="shared" si="45"/>
        <v>0</v>
      </c>
      <c r="M1394" s="26"/>
    </row>
    <row r="1395" spans="1:13" hidden="1" x14ac:dyDescent="0.2">
      <c r="A1395" s="58"/>
      <c r="D1395" s="116"/>
      <c r="E1395" s="26"/>
      <c r="F1395" s="26"/>
      <c r="G1395" s="26"/>
      <c r="H1395" s="26"/>
      <c r="I1395" s="26"/>
      <c r="J1395" s="26"/>
      <c r="K1395" s="26"/>
      <c r="L1395" s="26">
        <f t="shared" si="45"/>
        <v>0</v>
      </c>
      <c r="M1395" s="26"/>
    </row>
    <row r="1396" spans="1:13" hidden="1" x14ac:dyDescent="0.2">
      <c r="A1396" s="58"/>
      <c r="D1396" s="116"/>
      <c r="E1396" s="26"/>
      <c r="F1396" s="26"/>
      <c r="G1396" s="26"/>
      <c r="H1396" s="26"/>
      <c r="I1396" s="26"/>
      <c r="J1396" s="26"/>
      <c r="K1396" s="26"/>
      <c r="L1396" s="26">
        <f t="shared" si="45"/>
        <v>0</v>
      </c>
      <c r="M1396" s="26"/>
    </row>
    <row r="1397" spans="1:13" hidden="1" x14ac:dyDescent="0.2">
      <c r="A1397" s="58"/>
      <c r="D1397" s="116"/>
      <c r="E1397" s="26"/>
      <c r="F1397" s="26"/>
      <c r="G1397" s="26"/>
      <c r="H1397" s="26"/>
      <c r="I1397" s="26"/>
      <c r="J1397" s="26"/>
      <c r="K1397" s="26"/>
      <c r="L1397" s="26">
        <f t="shared" si="45"/>
        <v>0</v>
      </c>
      <c r="M1397" s="26"/>
    </row>
    <row r="1398" spans="1:13" hidden="1" x14ac:dyDescent="0.2">
      <c r="A1398" s="58"/>
      <c r="D1398" s="116"/>
      <c r="E1398" s="26"/>
      <c r="F1398" s="26"/>
      <c r="G1398" s="26"/>
      <c r="H1398" s="26"/>
      <c r="I1398" s="26"/>
      <c r="J1398" s="26"/>
      <c r="K1398" s="26"/>
      <c r="L1398" s="26">
        <f t="shared" si="45"/>
        <v>0</v>
      </c>
      <c r="M1398" s="26"/>
    </row>
    <row r="1399" spans="1:13" hidden="1" x14ac:dyDescent="0.2">
      <c r="A1399" s="58"/>
      <c r="D1399" s="116"/>
      <c r="E1399" s="26"/>
      <c r="F1399" s="26"/>
      <c r="G1399" s="26"/>
      <c r="H1399" s="26"/>
      <c r="I1399" s="26"/>
      <c r="J1399" s="26"/>
      <c r="K1399" s="26"/>
      <c r="L1399" s="26">
        <f t="shared" si="45"/>
        <v>0</v>
      </c>
      <c r="M1399" s="26"/>
    </row>
    <row r="1400" spans="1:13" hidden="1" x14ac:dyDescent="0.2">
      <c r="A1400" s="58"/>
      <c r="D1400" s="116"/>
      <c r="E1400" s="26"/>
      <c r="F1400" s="26"/>
      <c r="G1400" s="26"/>
      <c r="H1400" s="26"/>
      <c r="I1400" s="26"/>
      <c r="J1400" s="26"/>
      <c r="K1400" s="26"/>
      <c r="L1400" s="26">
        <f t="shared" si="45"/>
        <v>0</v>
      </c>
      <c r="M1400" s="26"/>
    </row>
    <row r="1401" spans="1:13" hidden="1" x14ac:dyDescent="0.2">
      <c r="A1401" s="58"/>
      <c r="D1401" s="116"/>
      <c r="E1401" s="26"/>
      <c r="F1401" s="26"/>
      <c r="G1401" s="26"/>
      <c r="H1401" s="26"/>
      <c r="I1401" s="26"/>
      <c r="J1401" s="26"/>
      <c r="K1401" s="26"/>
      <c r="L1401" s="26">
        <f t="shared" si="45"/>
        <v>0</v>
      </c>
      <c r="M1401" s="26"/>
    </row>
    <row r="1402" spans="1:13" hidden="1" x14ac:dyDescent="0.2">
      <c r="A1402" s="58"/>
      <c r="D1402" s="116"/>
      <c r="E1402" s="26"/>
      <c r="F1402" s="26"/>
      <c r="G1402" s="26"/>
      <c r="H1402" s="26"/>
      <c r="I1402" s="26"/>
      <c r="J1402" s="26"/>
      <c r="K1402" s="26"/>
      <c r="L1402" s="26">
        <f t="shared" si="45"/>
        <v>0</v>
      </c>
      <c r="M1402" s="26"/>
    </row>
    <row r="1403" spans="1:13" hidden="1" x14ac:dyDescent="0.2">
      <c r="A1403" s="58"/>
      <c r="D1403" s="116"/>
      <c r="E1403" s="26"/>
      <c r="F1403" s="26"/>
      <c r="G1403" s="26"/>
      <c r="H1403" s="26"/>
      <c r="I1403" s="26"/>
      <c r="J1403" s="26"/>
      <c r="K1403" s="26"/>
      <c r="L1403" s="26">
        <f t="shared" si="45"/>
        <v>0</v>
      </c>
      <c r="M1403" s="26"/>
    </row>
    <row r="1404" spans="1:13" hidden="1" x14ac:dyDescent="0.2">
      <c r="A1404" s="58"/>
      <c r="D1404" s="116"/>
      <c r="E1404" s="26"/>
      <c r="F1404" s="26"/>
      <c r="G1404" s="26"/>
      <c r="H1404" s="26"/>
      <c r="I1404" s="26"/>
      <c r="J1404" s="26"/>
      <c r="K1404" s="26"/>
      <c r="L1404" s="26">
        <f t="shared" si="45"/>
        <v>0</v>
      </c>
      <c r="M1404" s="26"/>
    </row>
    <row r="1405" spans="1:13" hidden="1" x14ac:dyDescent="0.2">
      <c r="A1405" s="58"/>
      <c r="D1405" s="116"/>
      <c r="E1405" s="26"/>
      <c r="F1405" s="26"/>
      <c r="G1405" s="26"/>
      <c r="H1405" s="26"/>
      <c r="I1405" s="26"/>
      <c r="J1405" s="26"/>
      <c r="K1405" s="26"/>
      <c r="L1405" s="26">
        <f t="shared" si="45"/>
        <v>0</v>
      </c>
      <c r="M1405" s="26"/>
    </row>
    <row r="1406" spans="1:13" hidden="1" x14ac:dyDescent="0.2">
      <c r="A1406" s="58"/>
      <c r="D1406" s="116"/>
      <c r="E1406" s="26"/>
      <c r="F1406" s="26"/>
      <c r="G1406" s="26"/>
      <c r="H1406" s="26"/>
      <c r="I1406" s="26"/>
      <c r="J1406" s="26"/>
      <c r="K1406" s="26"/>
      <c r="L1406" s="26">
        <f t="shared" si="45"/>
        <v>0</v>
      </c>
      <c r="M1406" s="26"/>
    </row>
    <row r="1407" spans="1:13" hidden="1" x14ac:dyDescent="0.2">
      <c r="A1407" s="58"/>
      <c r="D1407" s="116"/>
      <c r="E1407" s="26"/>
      <c r="F1407" s="26"/>
      <c r="G1407" s="26"/>
      <c r="H1407" s="26"/>
      <c r="I1407" s="26"/>
      <c r="J1407" s="26"/>
      <c r="K1407" s="26"/>
      <c r="L1407" s="26">
        <f t="shared" si="45"/>
        <v>0</v>
      </c>
      <c r="M1407" s="26"/>
    </row>
    <row r="1408" spans="1:13" hidden="1" x14ac:dyDescent="0.2">
      <c r="A1408" s="58"/>
      <c r="D1408" s="116"/>
      <c r="E1408" s="26"/>
      <c r="F1408" s="26"/>
      <c r="G1408" s="26"/>
      <c r="H1408" s="26"/>
      <c r="I1408" s="26"/>
      <c r="J1408" s="26"/>
      <c r="K1408" s="26"/>
      <c r="L1408" s="26">
        <f t="shared" si="45"/>
        <v>0</v>
      </c>
      <c r="M1408" s="26"/>
    </row>
    <row r="1409" spans="1:13" hidden="1" x14ac:dyDescent="0.2">
      <c r="A1409" s="58"/>
      <c r="D1409" s="116"/>
      <c r="E1409" s="26"/>
      <c r="F1409" s="26"/>
      <c r="G1409" s="26"/>
      <c r="H1409" s="26"/>
      <c r="I1409" s="26"/>
      <c r="J1409" s="26"/>
      <c r="K1409" s="26"/>
      <c r="L1409" s="26">
        <f t="shared" si="45"/>
        <v>0</v>
      </c>
      <c r="M1409" s="26"/>
    </row>
    <row r="1410" spans="1:13" hidden="1" x14ac:dyDescent="0.2">
      <c r="A1410" s="58"/>
      <c r="D1410" s="116"/>
      <c r="E1410" s="26"/>
      <c r="F1410" s="26"/>
      <c r="G1410" s="26"/>
      <c r="H1410" s="26"/>
      <c r="I1410" s="26"/>
      <c r="J1410" s="26"/>
      <c r="K1410" s="26"/>
      <c r="L1410" s="26">
        <f t="shared" si="45"/>
        <v>0</v>
      </c>
      <c r="M1410" s="26"/>
    </row>
    <row r="1411" spans="1:13" hidden="1" x14ac:dyDescent="0.2">
      <c r="A1411" s="58"/>
      <c r="D1411" s="116"/>
      <c r="E1411" s="26"/>
      <c r="F1411" s="26"/>
      <c r="G1411" s="26"/>
      <c r="H1411" s="26"/>
      <c r="I1411" s="26"/>
      <c r="J1411" s="26"/>
      <c r="K1411" s="26"/>
      <c r="L1411" s="26">
        <f t="shared" si="45"/>
        <v>0</v>
      </c>
      <c r="M1411" s="26"/>
    </row>
    <row r="1412" spans="1:13" hidden="1" x14ac:dyDescent="0.2">
      <c r="A1412" s="58"/>
      <c r="D1412" s="116"/>
      <c r="E1412" s="26"/>
      <c r="F1412" s="26"/>
      <c r="G1412" s="26"/>
      <c r="H1412" s="26"/>
      <c r="I1412" s="26"/>
      <c r="J1412" s="26"/>
      <c r="K1412" s="26"/>
      <c r="L1412" s="26">
        <f t="shared" si="45"/>
        <v>0</v>
      </c>
      <c r="M1412" s="26"/>
    </row>
    <row r="1413" spans="1:13" hidden="1" x14ac:dyDescent="0.2">
      <c r="A1413" s="58"/>
      <c r="D1413" s="116"/>
      <c r="E1413" s="26"/>
      <c r="F1413" s="26"/>
      <c r="G1413" s="26"/>
      <c r="H1413" s="26"/>
      <c r="I1413" s="26"/>
      <c r="J1413" s="26"/>
      <c r="K1413" s="26"/>
      <c r="L1413" s="26">
        <f t="shared" si="45"/>
        <v>0</v>
      </c>
      <c r="M1413" s="26"/>
    </row>
    <row r="1414" spans="1:13" hidden="1" x14ac:dyDescent="0.2">
      <c r="A1414" s="58"/>
      <c r="D1414" s="116"/>
      <c r="E1414" s="26"/>
      <c r="F1414" s="26"/>
      <c r="G1414" s="26"/>
      <c r="H1414" s="26"/>
      <c r="I1414" s="26"/>
      <c r="J1414" s="26"/>
      <c r="K1414" s="26"/>
      <c r="L1414" s="26">
        <f t="shared" si="45"/>
        <v>0</v>
      </c>
      <c r="M1414" s="26"/>
    </row>
    <row r="1415" spans="1:13" hidden="1" x14ac:dyDescent="0.2">
      <c r="A1415" s="58"/>
      <c r="D1415" s="116"/>
      <c r="E1415" s="26"/>
      <c r="F1415" s="26"/>
      <c r="G1415" s="26"/>
      <c r="H1415" s="26"/>
      <c r="I1415" s="26"/>
      <c r="J1415" s="26"/>
      <c r="K1415" s="26"/>
      <c r="L1415" s="26">
        <f t="shared" si="45"/>
        <v>0</v>
      </c>
      <c r="M1415" s="26"/>
    </row>
    <row r="1416" spans="1:13" hidden="1" x14ac:dyDescent="0.2">
      <c r="A1416" s="58"/>
      <c r="D1416" s="116"/>
      <c r="E1416" s="26"/>
      <c r="F1416" s="26"/>
      <c r="G1416" s="26"/>
      <c r="H1416" s="26"/>
      <c r="I1416" s="26"/>
      <c r="J1416" s="26"/>
      <c r="K1416" s="26"/>
      <c r="L1416" s="26">
        <f t="shared" si="45"/>
        <v>0</v>
      </c>
      <c r="M1416" s="26"/>
    </row>
    <row r="1417" spans="1:13" hidden="1" x14ac:dyDescent="0.2">
      <c r="A1417" s="58"/>
      <c r="D1417" s="116"/>
      <c r="E1417" s="26"/>
      <c r="F1417" s="26"/>
      <c r="G1417" s="26"/>
      <c r="H1417" s="26"/>
      <c r="I1417" s="26"/>
      <c r="J1417" s="26"/>
      <c r="K1417" s="26"/>
      <c r="L1417" s="26">
        <f t="shared" si="45"/>
        <v>0</v>
      </c>
      <c r="M1417" s="26"/>
    </row>
    <row r="1418" spans="1:13" hidden="1" x14ac:dyDescent="0.2">
      <c r="A1418" s="58"/>
      <c r="D1418" s="116"/>
      <c r="E1418" s="26"/>
      <c r="F1418" s="26"/>
      <c r="G1418" s="26"/>
      <c r="H1418" s="26"/>
      <c r="I1418" s="26"/>
      <c r="J1418" s="26"/>
      <c r="K1418" s="26"/>
      <c r="L1418" s="26">
        <f t="shared" si="45"/>
        <v>0</v>
      </c>
      <c r="M1418" s="26"/>
    </row>
    <row r="1419" spans="1:13" hidden="1" x14ac:dyDescent="0.2">
      <c r="A1419" s="58"/>
      <c r="D1419" s="116"/>
      <c r="E1419" s="26"/>
      <c r="F1419" s="26"/>
      <c r="G1419" s="26"/>
      <c r="H1419" s="26"/>
      <c r="I1419" s="26"/>
      <c r="J1419" s="26"/>
      <c r="K1419" s="26"/>
      <c r="L1419" s="26">
        <f t="shared" si="45"/>
        <v>0</v>
      </c>
      <c r="M1419" s="26"/>
    </row>
    <row r="1420" spans="1:13" hidden="1" x14ac:dyDescent="0.2">
      <c r="A1420" s="58"/>
      <c r="D1420" s="116"/>
      <c r="E1420" s="26"/>
      <c r="F1420" s="26"/>
      <c r="G1420" s="26"/>
      <c r="H1420" s="26"/>
      <c r="I1420" s="26"/>
      <c r="J1420" s="26"/>
      <c r="K1420" s="26"/>
      <c r="L1420" s="26">
        <f t="shared" ref="L1420:L1467" si="46">SUM(D1420:K1420)</f>
        <v>0</v>
      </c>
      <c r="M1420" s="26"/>
    </row>
    <row r="1421" spans="1:13" hidden="1" x14ac:dyDescent="0.2">
      <c r="A1421" s="58"/>
      <c r="D1421" s="116"/>
      <c r="E1421" s="26"/>
      <c r="F1421" s="26"/>
      <c r="G1421" s="26"/>
      <c r="H1421" s="26"/>
      <c r="I1421" s="26"/>
      <c r="J1421" s="26"/>
      <c r="K1421" s="26"/>
      <c r="L1421" s="26">
        <f t="shared" si="46"/>
        <v>0</v>
      </c>
      <c r="M1421" s="26"/>
    </row>
    <row r="1422" spans="1:13" hidden="1" x14ac:dyDescent="0.2">
      <c r="A1422" s="58"/>
      <c r="D1422" s="116"/>
      <c r="E1422" s="26"/>
      <c r="F1422" s="26"/>
      <c r="G1422" s="26"/>
      <c r="H1422" s="26"/>
      <c r="I1422" s="26"/>
      <c r="J1422" s="26"/>
      <c r="K1422" s="26"/>
      <c r="L1422" s="26">
        <f t="shared" si="46"/>
        <v>0</v>
      </c>
      <c r="M1422" s="26"/>
    </row>
    <row r="1423" spans="1:13" hidden="1" x14ac:dyDescent="0.2">
      <c r="A1423" s="58"/>
      <c r="D1423" s="116"/>
      <c r="E1423" s="26"/>
      <c r="F1423" s="26"/>
      <c r="G1423" s="26"/>
      <c r="H1423" s="26"/>
      <c r="I1423" s="26"/>
      <c r="J1423" s="26"/>
      <c r="K1423" s="26"/>
      <c r="L1423" s="26">
        <f t="shared" si="46"/>
        <v>0</v>
      </c>
      <c r="M1423" s="26"/>
    </row>
    <row r="1424" spans="1:13" hidden="1" x14ac:dyDescent="0.2">
      <c r="A1424" s="58"/>
      <c r="D1424" s="116"/>
      <c r="E1424" s="26"/>
      <c r="F1424" s="26"/>
      <c r="G1424" s="26"/>
      <c r="H1424" s="26"/>
      <c r="I1424" s="26"/>
      <c r="J1424" s="26"/>
      <c r="K1424" s="26"/>
      <c r="L1424" s="26">
        <f t="shared" si="46"/>
        <v>0</v>
      </c>
      <c r="M1424" s="26"/>
    </row>
    <row r="1425" spans="1:13" hidden="1" x14ac:dyDescent="0.2">
      <c r="A1425" s="58"/>
      <c r="D1425" s="116"/>
      <c r="E1425" s="26"/>
      <c r="F1425" s="26"/>
      <c r="G1425" s="26"/>
      <c r="H1425" s="26"/>
      <c r="I1425" s="26"/>
      <c r="J1425" s="26"/>
      <c r="K1425" s="26"/>
      <c r="L1425" s="26">
        <f t="shared" si="46"/>
        <v>0</v>
      </c>
      <c r="M1425" s="26"/>
    </row>
    <row r="1426" spans="1:13" hidden="1" x14ac:dyDescent="0.2">
      <c r="A1426" s="58"/>
      <c r="D1426" s="116"/>
      <c r="E1426" s="26"/>
      <c r="F1426" s="26"/>
      <c r="G1426" s="26"/>
      <c r="H1426" s="26"/>
      <c r="I1426" s="26"/>
      <c r="J1426" s="26"/>
      <c r="K1426" s="26"/>
      <c r="L1426" s="26">
        <f t="shared" si="46"/>
        <v>0</v>
      </c>
      <c r="M1426" s="26"/>
    </row>
    <row r="1427" spans="1:13" hidden="1" x14ac:dyDescent="0.2">
      <c r="A1427" s="58"/>
      <c r="D1427" s="116"/>
      <c r="E1427" s="26"/>
      <c r="F1427" s="26"/>
      <c r="G1427" s="26"/>
      <c r="H1427" s="26"/>
      <c r="I1427" s="26"/>
      <c r="J1427" s="26"/>
      <c r="K1427" s="26"/>
      <c r="L1427" s="26">
        <f t="shared" si="46"/>
        <v>0</v>
      </c>
      <c r="M1427" s="26"/>
    </row>
    <row r="1428" spans="1:13" hidden="1" x14ac:dyDescent="0.2">
      <c r="A1428" s="58"/>
      <c r="D1428" s="116"/>
      <c r="E1428" s="26"/>
      <c r="F1428" s="26"/>
      <c r="G1428" s="26"/>
      <c r="H1428" s="26"/>
      <c r="I1428" s="26"/>
      <c r="J1428" s="26"/>
      <c r="K1428" s="26"/>
      <c r="L1428" s="26">
        <f t="shared" si="46"/>
        <v>0</v>
      </c>
      <c r="M1428" s="26"/>
    </row>
    <row r="1429" spans="1:13" hidden="1" x14ac:dyDescent="0.2">
      <c r="A1429" s="58"/>
      <c r="D1429" s="116"/>
      <c r="E1429" s="26"/>
      <c r="F1429" s="26"/>
      <c r="G1429" s="26"/>
      <c r="H1429" s="26"/>
      <c r="I1429" s="26"/>
      <c r="J1429" s="26"/>
      <c r="K1429" s="26"/>
      <c r="L1429" s="26">
        <f t="shared" si="46"/>
        <v>0</v>
      </c>
      <c r="M1429" s="26"/>
    </row>
    <row r="1430" spans="1:13" hidden="1" x14ac:dyDescent="0.2">
      <c r="A1430" s="58"/>
      <c r="D1430" s="116"/>
      <c r="E1430" s="26"/>
      <c r="F1430" s="26"/>
      <c r="G1430" s="26"/>
      <c r="H1430" s="26"/>
      <c r="I1430" s="26"/>
      <c r="J1430" s="26"/>
      <c r="K1430" s="26"/>
      <c r="L1430" s="26">
        <f t="shared" si="46"/>
        <v>0</v>
      </c>
      <c r="M1430" s="26"/>
    </row>
    <row r="1431" spans="1:13" hidden="1" x14ac:dyDescent="0.2">
      <c r="A1431" s="58"/>
      <c r="D1431" s="116"/>
      <c r="E1431" s="26"/>
      <c r="F1431" s="26"/>
      <c r="G1431" s="26"/>
      <c r="H1431" s="26"/>
      <c r="I1431" s="26"/>
      <c r="J1431" s="26"/>
      <c r="K1431" s="26"/>
      <c r="L1431" s="26">
        <f t="shared" si="46"/>
        <v>0</v>
      </c>
      <c r="M1431" s="26"/>
    </row>
    <row r="1432" spans="1:13" hidden="1" x14ac:dyDescent="0.2">
      <c r="A1432" s="58"/>
      <c r="D1432" s="116"/>
      <c r="E1432" s="26"/>
      <c r="F1432" s="26"/>
      <c r="G1432" s="26"/>
      <c r="H1432" s="26"/>
      <c r="I1432" s="26"/>
      <c r="J1432" s="26"/>
      <c r="K1432" s="26"/>
      <c r="L1432" s="26">
        <f t="shared" si="46"/>
        <v>0</v>
      </c>
      <c r="M1432" s="26"/>
    </row>
    <row r="1433" spans="1:13" hidden="1" x14ac:dyDescent="0.2">
      <c r="A1433" s="58"/>
      <c r="D1433" s="116"/>
      <c r="E1433" s="26"/>
      <c r="F1433" s="26"/>
      <c r="G1433" s="26"/>
      <c r="H1433" s="26"/>
      <c r="I1433" s="26"/>
      <c r="J1433" s="26"/>
      <c r="K1433" s="26"/>
      <c r="L1433" s="26">
        <f t="shared" si="46"/>
        <v>0</v>
      </c>
      <c r="M1433" s="26"/>
    </row>
    <row r="1434" spans="1:13" hidden="1" x14ac:dyDescent="0.2">
      <c r="A1434" s="58"/>
      <c r="D1434" s="116"/>
      <c r="E1434" s="26"/>
      <c r="F1434" s="26"/>
      <c r="G1434" s="26"/>
      <c r="H1434" s="26"/>
      <c r="I1434" s="26"/>
      <c r="J1434" s="26"/>
      <c r="K1434" s="26"/>
      <c r="L1434" s="26">
        <f t="shared" si="46"/>
        <v>0</v>
      </c>
      <c r="M1434" s="26"/>
    </row>
    <row r="1435" spans="1:13" hidden="1" x14ac:dyDescent="0.2">
      <c r="A1435" s="58"/>
      <c r="D1435" s="116"/>
      <c r="E1435" s="26"/>
      <c r="F1435" s="26"/>
      <c r="G1435" s="26"/>
      <c r="H1435" s="26"/>
      <c r="I1435" s="26"/>
      <c r="J1435" s="26"/>
      <c r="K1435" s="26"/>
      <c r="L1435" s="26">
        <f t="shared" si="46"/>
        <v>0</v>
      </c>
      <c r="M1435" s="26"/>
    </row>
    <row r="1436" spans="1:13" hidden="1" x14ac:dyDescent="0.2">
      <c r="A1436" s="58"/>
      <c r="D1436" s="116"/>
      <c r="E1436" s="26"/>
      <c r="F1436" s="26"/>
      <c r="G1436" s="26"/>
      <c r="H1436" s="26"/>
      <c r="I1436" s="26"/>
      <c r="J1436" s="26"/>
      <c r="K1436" s="26"/>
      <c r="L1436" s="26">
        <f t="shared" si="46"/>
        <v>0</v>
      </c>
      <c r="M1436" s="26"/>
    </row>
    <row r="1437" spans="1:13" hidden="1" x14ac:dyDescent="0.2">
      <c r="A1437" s="58"/>
      <c r="D1437" s="116"/>
      <c r="E1437" s="26"/>
      <c r="F1437" s="26"/>
      <c r="G1437" s="26"/>
      <c r="H1437" s="26"/>
      <c r="I1437" s="26"/>
      <c r="J1437" s="26"/>
      <c r="K1437" s="26"/>
      <c r="L1437" s="26">
        <f t="shared" si="46"/>
        <v>0</v>
      </c>
      <c r="M1437" s="26"/>
    </row>
    <row r="1438" spans="1:13" hidden="1" x14ac:dyDescent="0.2">
      <c r="A1438" s="58"/>
      <c r="D1438" s="116"/>
      <c r="E1438" s="26"/>
      <c r="F1438" s="26"/>
      <c r="G1438" s="26"/>
      <c r="H1438" s="26"/>
      <c r="I1438" s="26"/>
      <c r="J1438" s="26"/>
      <c r="K1438" s="26"/>
      <c r="L1438" s="26">
        <f t="shared" si="46"/>
        <v>0</v>
      </c>
      <c r="M1438" s="26"/>
    </row>
    <row r="1439" spans="1:13" hidden="1" x14ac:dyDescent="0.2">
      <c r="A1439" s="58"/>
      <c r="D1439" s="116"/>
      <c r="E1439" s="26"/>
      <c r="F1439" s="26"/>
      <c r="G1439" s="26"/>
      <c r="H1439" s="26"/>
      <c r="I1439" s="26"/>
      <c r="J1439" s="26"/>
      <c r="K1439" s="26"/>
      <c r="L1439" s="26">
        <f t="shared" si="46"/>
        <v>0</v>
      </c>
      <c r="M1439" s="26"/>
    </row>
    <row r="1440" spans="1:13" hidden="1" x14ac:dyDescent="0.2">
      <c r="A1440" s="58"/>
      <c r="D1440" s="116"/>
      <c r="E1440" s="26"/>
      <c r="F1440" s="26"/>
      <c r="G1440" s="26"/>
      <c r="H1440" s="26"/>
      <c r="I1440" s="26"/>
      <c r="J1440" s="26"/>
      <c r="K1440" s="26"/>
      <c r="L1440" s="26">
        <f t="shared" si="46"/>
        <v>0</v>
      </c>
      <c r="M1440" s="26"/>
    </row>
    <row r="1441" spans="1:13" hidden="1" x14ac:dyDescent="0.2">
      <c r="A1441" s="58"/>
      <c r="D1441" s="116"/>
      <c r="E1441" s="26"/>
      <c r="F1441" s="26"/>
      <c r="G1441" s="26"/>
      <c r="H1441" s="26"/>
      <c r="I1441" s="26"/>
      <c r="J1441" s="26"/>
      <c r="K1441" s="26"/>
      <c r="L1441" s="26">
        <f t="shared" si="46"/>
        <v>0</v>
      </c>
      <c r="M1441" s="26"/>
    </row>
    <row r="1442" spans="1:13" hidden="1" x14ac:dyDescent="0.2">
      <c r="A1442" s="58"/>
      <c r="D1442" s="116"/>
      <c r="E1442" s="26"/>
      <c r="F1442" s="26"/>
      <c r="G1442" s="26"/>
      <c r="H1442" s="26"/>
      <c r="I1442" s="26"/>
      <c r="J1442" s="26"/>
      <c r="K1442" s="26"/>
      <c r="L1442" s="26">
        <f t="shared" si="46"/>
        <v>0</v>
      </c>
      <c r="M1442" s="26"/>
    </row>
    <row r="1443" spans="1:13" hidden="1" x14ac:dyDescent="0.2">
      <c r="A1443" s="58"/>
      <c r="D1443" s="116"/>
      <c r="E1443" s="26"/>
      <c r="F1443" s="26"/>
      <c r="G1443" s="26"/>
      <c r="H1443" s="26"/>
      <c r="I1443" s="26"/>
      <c r="J1443" s="26"/>
      <c r="K1443" s="26"/>
      <c r="L1443" s="26">
        <f t="shared" si="46"/>
        <v>0</v>
      </c>
      <c r="M1443" s="26"/>
    </row>
    <row r="1444" spans="1:13" hidden="1" x14ac:dyDescent="0.2">
      <c r="A1444" s="58"/>
      <c r="D1444" s="116"/>
      <c r="E1444" s="26"/>
      <c r="F1444" s="26"/>
      <c r="G1444" s="26"/>
      <c r="H1444" s="26"/>
      <c r="I1444" s="26"/>
      <c r="J1444" s="26"/>
      <c r="K1444" s="26"/>
      <c r="L1444" s="26">
        <f t="shared" si="46"/>
        <v>0</v>
      </c>
      <c r="M1444" s="26"/>
    </row>
    <row r="1445" spans="1:13" hidden="1" x14ac:dyDescent="0.2">
      <c r="A1445" s="58"/>
      <c r="D1445" s="116"/>
      <c r="E1445" s="26"/>
      <c r="F1445" s="26"/>
      <c r="G1445" s="26"/>
      <c r="H1445" s="26"/>
      <c r="I1445" s="26"/>
      <c r="J1445" s="26"/>
      <c r="K1445" s="26"/>
      <c r="L1445" s="26">
        <f t="shared" si="46"/>
        <v>0</v>
      </c>
      <c r="M1445" s="26"/>
    </row>
    <row r="1446" spans="1:13" hidden="1" x14ac:dyDescent="0.2">
      <c r="A1446" s="58"/>
      <c r="D1446" s="116"/>
      <c r="E1446" s="26"/>
      <c r="F1446" s="26"/>
      <c r="G1446" s="26"/>
      <c r="H1446" s="26"/>
      <c r="I1446" s="26"/>
      <c r="J1446" s="26"/>
      <c r="K1446" s="26"/>
      <c r="L1446" s="26">
        <f t="shared" si="46"/>
        <v>0</v>
      </c>
      <c r="M1446" s="26"/>
    </row>
    <row r="1447" spans="1:13" hidden="1" x14ac:dyDescent="0.2">
      <c r="A1447" s="58"/>
      <c r="D1447" s="116"/>
      <c r="E1447" s="26"/>
      <c r="F1447" s="26"/>
      <c r="G1447" s="26"/>
      <c r="H1447" s="26"/>
      <c r="I1447" s="26"/>
      <c r="J1447" s="26"/>
      <c r="K1447" s="26"/>
      <c r="L1447" s="26">
        <f t="shared" si="46"/>
        <v>0</v>
      </c>
      <c r="M1447" s="26"/>
    </row>
    <row r="1448" spans="1:13" hidden="1" x14ac:dyDescent="0.2">
      <c r="A1448" s="58"/>
      <c r="D1448" s="116"/>
      <c r="E1448" s="26"/>
      <c r="F1448" s="26"/>
      <c r="G1448" s="26"/>
      <c r="H1448" s="26"/>
      <c r="I1448" s="26"/>
      <c r="J1448" s="26"/>
      <c r="K1448" s="26"/>
      <c r="L1448" s="26">
        <f t="shared" si="46"/>
        <v>0</v>
      </c>
      <c r="M1448" s="26"/>
    </row>
    <row r="1449" spans="1:13" hidden="1" x14ac:dyDescent="0.2">
      <c r="A1449" s="58"/>
      <c r="D1449" s="116"/>
      <c r="E1449" s="26"/>
      <c r="F1449" s="26"/>
      <c r="G1449" s="26"/>
      <c r="H1449" s="26"/>
      <c r="I1449" s="26"/>
      <c r="J1449" s="26"/>
      <c r="K1449" s="26"/>
      <c r="L1449" s="26">
        <f t="shared" si="46"/>
        <v>0</v>
      </c>
      <c r="M1449" s="26"/>
    </row>
    <row r="1450" spans="1:13" hidden="1" x14ac:dyDescent="0.2">
      <c r="A1450" s="58"/>
      <c r="D1450" s="116"/>
      <c r="E1450" s="26"/>
      <c r="F1450" s="26"/>
      <c r="G1450" s="26"/>
      <c r="H1450" s="26"/>
      <c r="I1450" s="26"/>
      <c r="J1450" s="26"/>
      <c r="K1450" s="26"/>
      <c r="L1450" s="26">
        <f t="shared" si="46"/>
        <v>0</v>
      </c>
      <c r="M1450" s="26"/>
    </row>
    <row r="1451" spans="1:13" hidden="1" x14ac:dyDescent="0.2">
      <c r="A1451" s="58"/>
      <c r="D1451" s="116"/>
      <c r="E1451" s="26"/>
      <c r="F1451" s="26"/>
      <c r="G1451" s="26"/>
      <c r="H1451" s="26"/>
      <c r="I1451" s="26"/>
      <c r="J1451" s="26"/>
      <c r="K1451" s="26"/>
      <c r="L1451" s="26">
        <f t="shared" si="46"/>
        <v>0</v>
      </c>
      <c r="M1451" s="26"/>
    </row>
    <row r="1452" spans="1:13" hidden="1" x14ac:dyDescent="0.2">
      <c r="A1452" s="58"/>
      <c r="D1452" s="116"/>
      <c r="E1452" s="26"/>
      <c r="F1452" s="26"/>
      <c r="G1452" s="26"/>
      <c r="H1452" s="26"/>
      <c r="I1452" s="26"/>
      <c r="J1452" s="26"/>
      <c r="K1452" s="26"/>
      <c r="L1452" s="26">
        <f t="shared" si="46"/>
        <v>0</v>
      </c>
      <c r="M1452" s="26"/>
    </row>
    <row r="1453" spans="1:13" hidden="1" x14ac:dyDescent="0.2">
      <c r="A1453" s="58"/>
      <c r="D1453" s="116"/>
      <c r="E1453" s="26"/>
      <c r="F1453" s="26"/>
      <c r="G1453" s="26"/>
      <c r="H1453" s="26"/>
      <c r="I1453" s="26"/>
      <c r="J1453" s="26"/>
      <c r="K1453" s="26"/>
      <c r="L1453" s="26">
        <f t="shared" si="46"/>
        <v>0</v>
      </c>
      <c r="M1453" s="26"/>
    </row>
    <row r="1454" spans="1:13" hidden="1" x14ac:dyDescent="0.2">
      <c r="A1454" s="58"/>
      <c r="D1454" s="116"/>
      <c r="E1454" s="26"/>
      <c r="F1454" s="26"/>
      <c r="G1454" s="26"/>
      <c r="H1454" s="26"/>
      <c r="I1454" s="26"/>
      <c r="J1454" s="26"/>
      <c r="K1454" s="26"/>
      <c r="L1454" s="26">
        <f t="shared" si="46"/>
        <v>0</v>
      </c>
      <c r="M1454" s="26"/>
    </row>
    <row r="1455" spans="1:13" hidden="1" x14ac:dyDescent="0.2">
      <c r="A1455" s="58"/>
      <c r="D1455" s="116"/>
      <c r="E1455" s="26"/>
      <c r="F1455" s="26"/>
      <c r="G1455" s="26"/>
      <c r="H1455" s="26"/>
      <c r="I1455" s="26"/>
      <c r="J1455" s="26"/>
      <c r="K1455" s="26"/>
      <c r="L1455" s="26">
        <f t="shared" si="46"/>
        <v>0</v>
      </c>
      <c r="M1455" s="26"/>
    </row>
    <row r="1456" spans="1:13" hidden="1" x14ac:dyDescent="0.2">
      <c r="A1456" s="58"/>
      <c r="D1456" s="116"/>
      <c r="E1456" s="26"/>
      <c r="F1456" s="26"/>
      <c r="G1456" s="26"/>
      <c r="H1456" s="26"/>
      <c r="I1456" s="26"/>
      <c r="J1456" s="26"/>
      <c r="K1456" s="26"/>
      <c r="L1456" s="26">
        <f t="shared" si="46"/>
        <v>0</v>
      </c>
      <c r="M1456" s="26"/>
    </row>
    <row r="1457" spans="1:13" hidden="1" x14ac:dyDescent="0.2">
      <c r="A1457" s="58"/>
      <c r="D1457" s="116"/>
      <c r="E1457" s="26"/>
      <c r="F1457" s="26"/>
      <c r="G1457" s="26"/>
      <c r="H1457" s="26"/>
      <c r="I1457" s="26"/>
      <c r="J1457" s="26"/>
      <c r="K1457" s="26"/>
      <c r="L1457" s="26">
        <f t="shared" si="46"/>
        <v>0</v>
      </c>
      <c r="M1457" s="26"/>
    </row>
    <row r="1458" spans="1:13" hidden="1" x14ac:dyDescent="0.2">
      <c r="A1458" s="58"/>
      <c r="D1458" s="116"/>
      <c r="E1458" s="26"/>
      <c r="F1458" s="26"/>
      <c r="G1458" s="26"/>
      <c r="H1458" s="26"/>
      <c r="I1458" s="26"/>
      <c r="J1458" s="26"/>
      <c r="K1458" s="26"/>
      <c r="L1458" s="26">
        <f t="shared" si="46"/>
        <v>0</v>
      </c>
      <c r="M1458" s="26"/>
    </row>
    <row r="1459" spans="1:13" hidden="1" x14ac:dyDescent="0.2">
      <c r="A1459" s="58"/>
      <c r="D1459" s="116"/>
      <c r="E1459" s="26"/>
      <c r="F1459" s="26"/>
      <c r="G1459" s="26"/>
      <c r="H1459" s="26"/>
      <c r="I1459" s="26"/>
      <c r="J1459" s="26"/>
      <c r="K1459" s="26"/>
      <c r="L1459" s="26">
        <f t="shared" si="46"/>
        <v>0</v>
      </c>
      <c r="M1459" s="26"/>
    </row>
    <row r="1460" spans="1:13" hidden="1" x14ac:dyDescent="0.2">
      <c r="A1460" s="58"/>
      <c r="D1460" s="116"/>
      <c r="E1460" s="26"/>
      <c r="F1460" s="26"/>
      <c r="G1460" s="26"/>
      <c r="H1460" s="26"/>
      <c r="I1460" s="26"/>
      <c r="J1460" s="26"/>
      <c r="K1460" s="26"/>
      <c r="L1460" s="26">
        <f t="shared" si="46"/>
        <v>0</v>
      </c>
      <c r="M1460" s="26"/>
    </row>
    <row r="1461" spans="1:13" hidden="1" x14ac:dyDescent="0.2">
      <c r="A1461" s="58"/>
      <c r="D1461" s="116"/>
      <c r="E1461" s="26"/>
      <c r="F1461" s="26"/>
      <c r="G1461" s="26"/>
      <c r="H1461" s="26"/>
      <c r="I1461" s="26"/>
      <c r="J1461" s="26"/>
      <c r="K1461" s="26"/>
      <c r="L1461" s="26">
        <f t="shared" si="46"/>
        <v>0</v>
      </c>
      <c r="M1461" s="26"/>
    </row>
    <row r="1462" spans="1:13" hidden="1" x14ac:dyDescent="0.2">
      <c r="A1462" s="58"/>
      <c r="D1462" s="116"/>
      <c r="E1462" s="26"/>
      <c r="F1462" s="26"/>
      <c r="G1462" s="26"/>
      <c r="H1462" s="26"/>
      <c r="I1462" s="26"/>
      <c r="J1462" s="26"/>
      <c r="K1462" s="26"/>
      <c r="L1462" s="26">
        <f t="shared" si="46"/>
        <v>0</v>
      </c>
      <c r="M1462" s="26"/>
    </row>
    <row r="1463" spans="1:13" hidden="1" x14ac:dyDescent="0.2">
      <c r="A1463" s="58"/>
      <c r="D1463" s="116"/>
      <c r="E1463" s="26"/>
      <c r="F1463" s="26"/>
      <c r="G1463" s="26"/>
      <c r="H1463" s="26"/>
      <c r="I1463" s="26"/>
      <c r="J1463" s="26"/>
      <c r="K1463" s="26"/>
      <c r="L1463" s="26">
        <f t="shared" si="46"/>
        <v>0</v>
      </c>
      <c r="M1463" s="26"/>
    </row>
    <row r="1464" spans="1:13" hidden="1" x14ac:dyDescent="0.2">
      <c r="A1464" s="58"/>
      <c r="D1464" s="116"/>
      <c r="E1464" s="26"/>
      <c r="F1464" s="26"/>
      <c r="G1464" s="26"/>
      <c r="H1464" s="26"/>
      <c r="I1464" s="26"/>
      <c r="J1464" s="26"/>
      <c r="K1464" s="26"/>
      <c r="L1464" s="26">
        <f t="shared" si="46"/>
        <v>0</v>
      </c>
      <c r="M1464" s="26"/>
    </row>
    <row r="1465" spans="1:13" hidden="1" x14ac:dyDescent="0.2">
      <c r="A1465" s="58"/>
      <c r="D1465" s="116"/>
      <c r="E1465" s="26"/>
      <c r="F1465" s="26"/>
      <c r="G1465" s="26"/>
      <c r="H1465" s="26"/>
      <c r="I1465" s="26"/>
      <c r="J1465" s="26"/>
      <c r="K1465" s="26"/>
      <c r="L1465" s="26">
        <f t="shared" si="46"/>
        <v>0</v>
      </c>
      <c r="M1465" s="26"/>
    </row>
    <row r="1466" spans="1:13" hidden="1" x14ac:dyDescent="0.2">
      <c r="A1466" s="58"/>
      <c r="D1466" s="116"/>
      <c r="E1466" s="26"/>
      <c r="F1466" s="26"/>
      <c r="G1466" s="26"/>
      <c r="H1466" s="26"/>
      <c r="I1466" s="26"/>
      <c r="J1466" s="26"/>
      <c r="K1466" s="26"/>
      <c r="L1466" s="26">
        <f t="shared" si="46"/>
        <v>0</v>
      </c>
      <c r="M1466" s="26"/>
    </row>
    <row r="1467" spans="1:13" hidden="1" x14ac:dyDescent="0.2">
      <c r="A1467" s="58"/>
      <c r="D1467" s="116"/>
      <c r="E1467" s="26"/>
      <c r="F1467" s="26"/>
      <c r="G1467" s="26"/>
      <c r="H1467" s="26"/>
      <c r="I1467" s="26"/>
      <c r="J1467" s="26"/>
      <c r="K1467" s="26"/>
      <c r="L1467" s="26">
        <f t="shared" si="46"/>
        <v>0</v>
      </c>
      <c r="M1467" s="26"/>
    </row>
  </sheetData>
  <autoFilter ref="P1:P1467">
    <filterColumn colId="0">
      <customFilters>
        <customFilter operator="notEqual" val=" "/>
      </customFilters>
    </filterColumn>
  </autoFilter>
  <dataValidations count="1">
    <dataValidation type="list" allowBlank="1" showInputMessage="1" showErrorMessage="1" sqref="D2:K583">
      <formula1>"1,2,3,4,5"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48552"/>
  <sheetViews>
    <sheetView rightToLeft="1" topLeftCell="AA1" zoomScaleNormal="100" workbookViewId="0">
      <pane ySplit="1" topLeftCell="A573" activePane="bottomLeft" state="frozen"/>
      <selection pane="bottomLeft" activeCell="AU584" activeCellId="2" sqref="AQ584:AQ591 AR584:AR591 AU584:AU591"/>
    </sheetView>
  </sheetViews>
  <sheetFormatPr defaultRowHeight="14.25" x14ac:dyDescent="0.2"/>
  <cols>
    <col min="1" max="1" width="6" bestFit="1" customWidth="1"/>
    <col min="2" max="2" width="10.375" bestFit="1" customWidth="1"/>
    <col min="3" max="3" width="8.75" bestFit="1" customWidth="1"/>
    <col min="4" max="12" width="5.375" bestFit="1" customWidth="1"/>
    <col min="13" max="32" width="6.375" bestFit="1" customWidth="1"/>
    <col min="33" max="33" width="6.875" bestFit="1" customWidth="1"/>
    <col min="34" max="47" width="6.375" bestFit="1" customWidth="1"/>
    <col min="48" max="48" width="8.625" bestFit="1" customWidth="1"/>
    <col min="49" max="49" width="5.75" customWidth="1"/>
  </cols>
  <sheetData>
    <row r="1" spans="1:49" ht="15.75" thickBot="1" x14ac:dyDescent="0.3">
      <c r="A1" s="18" t="s">
        <v>0</v>
      </c>
      <c r="B1" s="19" t="s">
        <v>391</v>
      </c>
      <c r="C1" s="19" t="s">
        <v>392</v>
      </c>
      <c r="D1" s="19" t="s">
        <v>466</v>
      </c>
      <c r="E1" s="19" t="s">
        <v>467</v>
      </c>
      <c r="F1" s="19" t="s">
        <v>468</v>
      </c>
      <c r="G1" s="19" t="s">
        <v>469</v>
      </c>
      <c r="H1" s="19" t="s">
        <v>470</v>
      </c>
      <c r="I1" s="19" t="s">
        <v>471</v>
      </c>
      <c r="J1" s="19" t="s">
        <v>472</v>
      </c>
      <c r="K1" s="19" t="s">
        <v>473</v>
      </c>
      <c r="L1" s="19" t="s">
        <v>474</v>
      </c>
      <c r="M1" s="19" t="s">
        <v>475</v>
      </c>
      <c r="N1" s="19" t="s">
        <v>476</v>
      </c>
      <c r="O1" s="19" t="s">
        <v>477</v>
      </c>
      <c r="P1" s="19" t="s">
        <v>478</v>
      </c>
      <c r="Q1" s="19" t="s">
        <v>479</v>
      </c>
      <c r="R1" s="19" t="s">
        <v>480</v>
      </c>
      <c r="S1" s="19" t="s">
        <v>481</v>
      </c>
      <c r="T1" s="19" t="s">
        <v>482</v>
      </c>
      <c r="U1" s="19" t="s">
        <v>483</v>
      </c>
      <c r="V1" s="19" t="s">
        <v>484</v>
      </c>
      <c r="W1" s="19" t="s">
        <v>485</v>
      </c>
      <c r="X1" s="19" t="s">
        <v>486</v>
      </c>
      <c r="Y1" s="19" t="s">
        <v>487</v>
      </c>
      <c r="Z1" s="19" t="s">
        <v>488</v>
      </c>
      <c r="AA1" s="19" t="s">
        <v>489</v>
      </c>
      <c r="AB1" s="19" t="s">
        <v>490</v>
      </c>
      <c r="AC1" s="19" t="s">
        <v>491</v>
      </c>
      <c r="AD1" s="19" t="s">
        <v>492</v>
      </c>
      <c r="AE1" s="19" t="s">
        <v>493</v>
      </c>
      <c r="AF1" s="19" t="s">
        <v>494</v>
      </c>
      <c r="AG1" s="19" t="s">
        <v>495</v>
      </c>
      <c r="AH1" s="19" t="s">
        <v>496</v>
      </c>
      <c r="AI1" s="19" t="s">
        <v>497</v>
      </c>
      <c r="AJ1" s="19" t="s">
        <v>498</v>
      </c>
      <c r="AK1" s="19" t="s">
        <v>499</v>
      </c>
      <c r="AL1" s="19" t="s">
        <v>500</v>
      </c>
      <c r="AM1" s="19" t="s">
        <v>501</v>
      </c>
      <c r="AN1" s="19" t="s">
        <v>502</v>
      </c>
      <c r="AO1" s="19" t="s">
        <v>503</v>
      </c>
      <c r="AP1" s="19" t="s">
        <v>504</v>
      </c>
      <c r="AQ1" s="19" t="s">
        <v>505</v>
      </c>
      <c r="AR1" s="19" t="s">
        <v>506</v>
      </c>
      <c r="AS1" s="19" t="s">
        <v>507</v>
      </c>
      <c r="AT1" s="19" t="s">
        <v>508</v>
      </c>
      <c r="AU1" s="19" t="s">
        <v>509</v>
      </c>
      <c r="AV1" s="19" t="s">
        <v>510</v>
      </c>
      <c r="AW1" s="20" t="s">
        <v>413</v>
      </c>
    </row>
    <row r="2" spans="1:49" x14ac:dyDescent="0.2">
      <c r="A2" s="27">
        <v>1001</v>
      </c>
      <c r="B2" s="26"/>
      <c r="C2" s="26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26">
        <f t="shared" ref="AV2:AV66" si="0">SUM(D2:AU2)</f>
        <v>0</v>
      </c>
      <c r="AW2" s="47"/>
    </row>
    <row r="3" spans="1:49" x14ac:dyDescent="0.2">
      <c r="A3" s="28">
        <v>1002</v>
      </c>
      <c r="B3" s="1"/>
      <c r="C3" s="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2">
        <f t="shared" si="0"/>
        <v>0</v>
      </c>
      <c r="AW3" s="31"/>
    </row>
    <row r="4" spans="1:49" x14ac:dyDescent="0.2">
      <c r="A4" s="28">
        <v>1003</v>
      </c>
      <c r="B4" s="1"/>
      <c r="C4" s="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2">
        <f t="shared" si="0"/>
        <v>0</v>
      </c>
      <c r="AW4" s="31"/>
    </row>
    <row r="5" spans="1:49" x14ac:dyDescent="0.2">
      <c r="A5" s="28">
        <v>1004</v>
      </c>
      <c r="B5" s="1"/>
      <c r="C5" s="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2">
        <f t="shared" si="0"/>
        <v>0</v>
      </c>
      <c r="AW5" s="31"/>
    </row>
    <row r="6" spans="1:49" x14ac:dyDescent="0.2">
      <c r="A6" s="28">
        <v>1005</v>
      </c>
      <c r="B6" s="1"/>
      <c r="C6" s="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2">
        <f t="shared" si="0"/>
        <v>0</v>
      </c>
      <c r="AW6" s="31"/>
    </row>
    <row r="7" spans="1:49" x14ac:dyDescent="0.2">
      <c r="A7" s="28">
        <v>1006</v>
      </c>
      <c r="B7" s="1"/>
      <c r="C7" s="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2">
        <f t="shared" si="0"/>
        <v>0</v>
      </c>
      <c r="AW7" s="31"/>
    </row>
    <row r="8" spans="1:49" x14ac:dyDescent="0.2">
      <c r="A8" s="28">
        <v>1007</v>
      </c>
      <c r="B8" s="1"/>
      <c r="C8" s="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2">
        <f t="shared" si="0"/>
        <v>0</v>
      </c>
      <c r="AW8" s="31"/>
    </row>
    <row r="9" spans="1:49" x14ac:dyDescent="0.2">
      <c r="A9" s="28">
        <v>1008</v>
      </c>
      <c r="B9" s="1"/>
      <c r="C9" s="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2">
        <f t="shared" si="0"/>
        <v>0</v>
      </c>
      <c r="AW9" s="31"/>
    </row>
    <row r="10" spans="1:49" x14ac:dyDescent="0.2">
      <c r="A10" s="28">
        <v>1009</v>
      </c>
      <c r="B10" s="1"/>
      <c r="C10" s="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2">
        <f t="shared" si="0"/>
        <v>0</v>
      </c>
      <c r="AW10" s="31"/>
    </row>
    <row r="11" spans="1:49" x14ac:dyDescent="0.2">
      <c r="A11" s="28">
        <v>1010</v>
      </c>
      <c r="B11" s="1"/>
      <c r="C11" s="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2">
        <f t="shared" si="0"/>
        <v>0</v>
      </c>
      <c r="AW11" s="31"/>
    </row>
    <row r="12" spans="1:49" x14ac:dyDescent="0.2">
      <c r="A12" s="28">
        <v>1011</v>
      </c>
      <c r="B12" s="1"/>
      <c r="C12" s="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2">
        <f t="shared" si="0"/>
        <v>0</v>
      </c>
      <c r="AW12" s="31"/>
    </row>
    <row r="13" spans="1:49" x14ac:dyDescent="0.2">
      <c r="A13" s="28">
        <v>1012</v>
      </c>
      <c r="B13" s="1"/>
      <c r="C13" s="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2">
        <f t="shared" si="0"/>
        <v>0</v>
      </c>
      <c r="AW13" s="31"/>
    </row>
    <row r="14" spans="1:49" x14ac:dyDescent="0.2">
      <c r="A14" s="28">
        <v>1013</v>
      </c>
      <c r="B14" s="1"/>
      <c r="C14" s="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2">
        <f t="shared" si="0"/>
        <v>0</v>
      </c>
      <c r="AW14" s="31"/>
    </row>
    <row r="15" spans="1:49" x14ac:dyDescent="0.2">
      <c r="A15" s="28">
        <v>1014</v>
      </c>
      <c r="B15" s="1"/>
      <c r="C15" s="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2">
        <f t="shared" si="0"/>
        <v>0</v>
      </c>
      <c r="AW15" s="31"/>
    </row>
    <row r="16" spans="1:49" x14ac:dyDescent="0.2">
      <c r="A16" s="28">
        <v>1015</v>
      </c>
      <c r="B16" s="1"/>
      <c r="C16" s="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2">
        <f t="shared" si="0"/>
        <v>0</v>
      </c>
      <c r="AW16" s="31"/>
    </row>
    <row r="17" spans="1:49" x14ac:dyDescent="0.2">
      <c r="A17" s="28">
        <v>1016</v>
      </c>
      <c r="B17" s="1"/>
      <c r="C17" s="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2">
        <f t="shared" si="0"/>
        <v>0</v>
      </c>
      <c r="AW17" s="31"/>
    </row>
    <row r="18" spans="1:49" x14ac:dyDescent="0.2">
      <c r="A18" s="28">
        <v>1017</v>
      </c>
      <c r="B18" s="1"/>
      <c r="C18" s="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2">
        <f t="shared" si="0"/>
        <v>0</v>
      </c>
      <c r="AW18" s="31"/>
    </row>
    <row r="19" spans="1:49" x14ac:dyDescent="0.2">
      <c r="A19" s="28">
        <v>1018</v>
      </c>
      <c r="B19" s="1"/>
      <c r="C19" s="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2">
        <f t="shared" si="0"/>
        <v>0</v>
      </c>
      <c r="AW19" s="31"/>
    </row>
    <row r="20" spans="1:49" x14ac:dyDescent="0.2">
      <c r="A20" s="28">
        <v>1019</v>
      </c>
      <c r="B20" s="1"/>
      <c r="C20" s="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60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2">
        <f t="shared" si="0"/>
        <v>0</v>
      </c>
      <c r="AW20" s="31"/>
    </row>
    <row r="21" spans="1:49" x14ac:dyDescent="0.2">
      <c r="A21" s="28">
        <v>1020</v>
      </c>
      <c r="B21" s="1"/>
      <c r="C21" s="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2">
        <f t="shared" si="0"/>
        <v>0</v>
      </c>
      <c r="AW21" s="31"/>
    </row>
    <row r="22" spans="1:49" x14ac:dyDescent="0.2">
      <c r="A22" s="28">
        <v>1021</v>
      </c>
      <c r="B22" s="1"/>
      <c r="C22" s="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2">
        <f t="shared" si="0"/>
        <v>0</v>
      </c>
      <c r="AW22" s="31"/>
    </row>
    <row r="23" spans="1:49" x14ac:dyDescent="0.2">
      <c r="A23" s="28">
        <v>1022</v>
      </c>
      <c r="B23" s="1"/>
      <c r="C23" s="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2">
        <f t="shared" si="0"/>
        <v>0</v>
      </c>
      <c r="AW23" s="31"/>
    </row>
    <row r="24" spans="1:49" x14ac:dyDescent="0.2">
      <c r="A24" s="28">
        <v>1023</v>
      </c>
      <c r="B24" s="1"/>
      <c r="C24" s="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2">
        <f t="shared" si="0"/>
        <v>0</v>
      </c>
      <c r="AW24" s="31"/>
    </row>
    <row r="25" spans="1:49" x14ac:dyDescent="0.2">
      <c r="A25" s="28">
        <v>1024</v>
      </c>
      <c r="B25" s="1"/>
      <c r="C25" s="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2">
        <f t="shared" si="0"/>
        <v>0</v>
      </c>
      <c r="AW25" s="31"/>
    </row>
    <row r="26" spans="1:49" x14ac:dyDescent="0.2">
      <c r="A26" s="28">
        <v>1025</v>
      </c>
      <c r="B26" s="1"/>
      <c r="C26" s="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2">
        <f t="shared" si="0"/>
        <v>0</v>
      </c>
      <c r="AW26" s="31"/>
    </row>
    <row r="27" spans="1:49" x14ac:dyDescent="0.2">
      <c r="A27" s="28">
        <v>1026</v>
      </c>
      <c r="B27" s="1"/>
      <c r="C27" s="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2">
        <f t="shared" si="0"/>
        <v>0</v>
      </c>
      <c r="AW27" s="31"/>
    </row>
    <row r="28" spans="1:49" x14ac:dyDescent="0.2">
      <c r="A28" s="28">
        <v>1027</v>
      </c>
      <c r="B28" s="1"/>
      <c r="C28" s="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2">
        <f t="shared" si="0"/>
        <v>0</v>
      </c>
      <c r="AW28" s="31"/>
    </row>
    <row r="29" spans="1:49" x14ac:dyDescent="0.2">
      <c r="A29" s="28">
        <v>1028</v>
      </c>
      <c r="B29" s="1"/>
      <c r="C29" s="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2">
        <f t="shared" si="0"/>
        <v>0</v>
      </c>
      <c r="AW29" s="31"/>
    </row>
    <row r="30" spans="1:49" x14ac:dyDescent="0.2">
      <c r="A30" s="28">
        <v>1029</v>
      </c>
      <c r="B30" s="1"/>
      <c r="C30" s="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2">
        <f t="shared" si="0"/>
        <v>0</v>
      </c>
      <c r="AW30" s="31"/>
    </row>
    <row r="31" spans="1:49" x14ac:dyDescent="0.2">
      <c r="A31" s="28">
        <v>1030</v>
      </c>
      <c r="B31" s="1"/>
      <c r="C31" s="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2">
        <f t="shared" si="0"/>
        <v>0</v>
      </c>
      <c r="AW31" s="31"/>
    </row>
    <row r="32" spans="1:49" x14ac:dyDescent="0.2">
      <c r="A32" s="28">
        <v>1031</v>
      </c>
      <c r="B32" s="1"/>
      <c r="C32" s="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2">
        <f t="shared" si="0"/>
        <v>0</v>
      </c>
      <c r="AW32" s="31"/>
    </row>
    <row r="33" spans="1:49" x14ac:dyDescent="0.2">
      <c r="A33" s="28">
        <v>1032</v>
      </c>
      <c r="B33" s="1"/>
      <c r="C33" s="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2">
        <f t="shared" si="0"/>
        <v>0</v>
      </c>
      <c r="AW33" s="31"/>
    </row>
    <row r="34" spans="1:49" x14ac:dyDescent="0.2">
      <c r="A34" s="28">
        <v>1033</v>
      </c>
      <c r="B34" s="1"/>
      <c r="C34" s="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2">
        <f t="shared" si="0"/>
        <v>0</v>
      </c>
      <c r="AW34" s="31"/>
    </row>
    <row r="35" spans="1:49" x14ac:dyDescent="0.2">
      <c r="A35" s="28">
        <v>1034</v>
      </c>
      <c r="B35" s="1"/>
      <c r="C35" s="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2">
        <f t="shared" si="0"/>
        <v>0</v>
      </c>
      <c r="AW35" s="31"/>
    </row>
    <row r="36" spans="1:49" x14ac:dyDescent="0.2">
      <c r="A36" s="28">
        <v>1035</v>
      </c>
      <c r="B36" s="1"/>
      <c r="C36" s="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2">
        <f t="shared" si="0"/>
        <v>0</v>
      </c>
      <c r="AW36" s="31"/>
    </row>
    <row r="37" spans="1:49" x14ac:dyDescent="0.2">
      <c r="A37" s="28">
        <v>1036</v>
      </c>
      <c r="B37" s="1"/>
      <c r="C37" s="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2">
        <f t="shared" si="0"/>
        <v>0</v>
      </c>
      <c r="AW37" s="31"/>
    </row>
    <row r="38" spans="1:49" x14ac:dyDescent="0.2">
      <c r="A38" s="28">
        <v>1037</v>
      </c>
      <c r="B38" s="1"/>
      <c r="C38" s="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1">
        <f t="shared" si="0"/>
        <v>0</v>
      </c>
      <c r="AW38" s="31"/>
    </row>
    <row r="39" spans="1:49" x14ac:dyDescent="0.2">
      <c r="A39" s="28">
        <v>1038</v>
      </c>
      <c r="B39" s="1"/>
      <c r="C39" s="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1">
        <f t="shared" si="0"/>
        <v>0</v>
      </c>
      <c r="AW39" s="31"/>
    </row>
    <row r="40" spans="1:49" x14ac:dyDescent="0.2">
      <c r="A40" s="28">
        <v>1039</v>
      </c>
      <c r="B40" s="1"/>
      <c r="C40" s="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1">
        <f t="shared" si="0"/>
        <v>0</v>
      </c>
      <c r="AW40" s="31"/>
    </row>
    <row r="41" spans="1:49" x14ac:dyDescent="0.2">
      <c r="A41" s="28">
        <v>1040</v>
      </c>
      <c r="B41" s="1"/>
      <c r="C41" s="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1">
        <f t="shared" si="0"/>
        <v>0</v>
      </c>
      <c r="AW41" s="31"/>
    </row>
    <row r="42" spans="1:49" x14ac:dyDescent="0.2">
      <c r="A42" s="28">
        <v>1041</v>
      </c>
      <c r="B42" s="1"/>
      <c r="C42" s="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1">
        <f t="shared" si="0"/>
        <v>0</v>
      </c>
      <c r="AW42" s="31"/>
    </row>
    <row r="43" spans="1:49" x14ac:dyDescent="0.2">
      <c r="A43" s="28">
        <v>1042</v>
      </c>
      <c r="B43" s="1"/>
      <c r="C43" s="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1">
        <f t="shared" si="0"/>
        <v>0</v>
      </c>
      <c r="AW43" s="31"/>
    </row>
    <row r="44" spans="1:49" x14ac:dyDescent="0.2">
      <c r="A44" s="28">
        <v>1043</v>
      </c>
      <c r="B44" s="1"/>
      <c r="C44" s="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1">
        <f t="shared" si="0"/>
        <v>0</v>
      </c>
      <c r="AW44" s="31"/>
    </row>
    <row r="45" spans="1:49" x14ac:dyDescent="0.2">
      <c r="A45" s="28">
        <v>1044</v>
      </c>
      <c r="B45" s="1"/>
      <c r="C45" s="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1">
        <f t="shared" si="0"/>
        <v>0</v>
      </c>
      <c r="AW45" s="31"/>
    </row>
    <row r="46" spans="1:49" x14ac:dyDescent="0.2">
      <c r="A46" s="28">
        <v>1045</v>
      </c>
      <c r="B46" s="1"/>
      <c r="C46" s="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1">
        <f t="shared" si="0"/>
        <v>0</v>
      </c>
      <c r="AW46" s="31"/>
    </row>
    <row r="47" spans="1:49" x14ac:dyDescent="0.2">
      <c r="A47" s="28">
        <v>1047</v>
      </c>
      <c r="B47" s="1"/>
      <c r="C47" s="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1">
        <f t="shared" si="0"/>
        <v>0</v>
      </c>
      <c r="AW47" s="31"/>
    </row>
    <row r="48" spans="1:49" x14ac:dyDescent="0.2">
      <c r="A48" s="28">
        <v>1048</v>
      </c>
      <c r="B48" s="1"/>
      <c r="C48" s="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1">
        <f t="shared" si="0"/>
        <v>0</v>
      </c>
      <c r="AW48" s="31"/>
    </row>
    <row r="49" spans="1:49" x14ac:dyDescent="0.2">
      <c r="A49" s="28">
        <v>1049</v>
      </c>
      <c r="B49" s="1"/>
      <c r="C49" s="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1">
        <f t="shared" si="0"/>
        <v>0</v>
      </c>
      <c r="AW49" s="31"/>
    </row>
    <row r="50" spans="1:49" x14ac:dyDescent="0.2">
      <c r="A50" s="28">
        <v>1050</v>
      </c>
      <c r="B50" s="1"/>
      <c r="C50" s="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1">
        <f t="shared" si="0"/>
        <v>0</v>
      </c>
      <c r="AW50" s="31"/>
    </row>
    <row r="51" spans="1:49" x14ac:dyDescent="0.2">
      <c r="A51" s="28">
        <v>1051</v>
      </c>
      <c r="B51" s="1"/>
      <c r="C51" s="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1">
        <f t="shared" si="0"/>
        <v>0</v>
      </c>
      <c r="AW51" s="31"/>
    </row>
    <row r="52" spans="1:49" x14ac:dyDescent="0.2">
      <c r="A52" s="28">
        <v>1052</v>
      </c>
      <c r="B52" s="1"/>
      <c r="C52" s="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1">
        <f t="shared" si="0"/>
        <v>0</v>
      </c>
      <c r="AW52" s="31"/>
    </row>
    <row r="53" spans="1:49" x14ac:dyDescent="0.2">
      <c r="A53" s="28">
        <v>1053</v>
      </c>
      <c r="B53" s="1"/>
      <c r="C53" s="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1">
        <f t="shared" si="0"/>
        <v>0</v>
      </c>
      <c r="AW53" s="31"/>
    </row>
    <row r="54" spans="1:49" x14ac:dyDescent="0.2">
      <c r="A54" s="28">
        <v>1054</v>
      </c>
      <c r="B54" s="1"/>
      <c r="C54" s="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1">
        <f t="shared" si="0"/>
        <v>0</v>
      </c>
      <c r="AW54" s="31"/>
    </row>
    <row r="55" spans="1:49" x14ac:dyDescent="0.2">
      <c r="A55" s="28">
        <v>1055</v>
      </c>
      <c r="B55" s="1"/>
      <c r="C55" s="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1">
        <f t="shared" si="0"/>
        <v>0</v>
      </c>
      <c r="AW55" s="31"/>
    </row>
    <row r="56" spans="1:49" x14ac:dyDescent="0.2">
      <c r="A56" s="28">
        <v>1056</v>
      </c>
      <c r="B56" s="1"/>
      <c r="C56" s="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1">
        <f t="shared" si="0"/>
        <v>0</v>
      </c>
      <c r="AW56" s="31"/>
    </row>
    <row r="57" spans="1:49" x14ac:dyDescent="0.2">
      <c r="A57" s="28">
        <v>1057</v>
      </c>
      <c r="B57" s="1"/>
      <c r="C57" s="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1">
        <f t="shared" si="0"/>
        <v>0</v>
      </c>
      <c r="AW57" s="31"/>
    </row>
    <row r="58" spans="1:49" x14ac:dyDescent="0.2">
      <c r="A58" s="28">
        <v>1058</v>
      </c>
      <c r="B58" s="1"/>
      <c r="C58" s="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1">
        <f t="shared" si="0"/>
        <v>0</v>
      </c>
      <c r="AW58" s="31"/>
    </row>
    <row r="59" spans="1:49" x14ac:dyDescent="0.2">
      <c r="A59" s="28">
        <v>1059</v>
      </c>
      <c r="B59" s="1"/>
      <c r="C59" s="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1">
        <f t="shared" si="0"/>
        <v>0</v>
      </c>
      <c r="AW59" s="31"/>
    </row>
    <row r="60" spans="1:49" x14ac:dyDescent="0.2">
      <c r="A60" s="28">
        <v>1060</v>
      </c>
      <c r="B60" s="1"/>
      <c r="C60" s="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1">
        <f t="shared" si="0"/>
        <v>0</v>
      </c>
      <c r="AW60" s="31"/>
    </row>
    <row r="61" spans="1:49" x14ac:dyDescent="0.2">
      <c r="A61" s="28">
        <v>1061</v>
      </c>
      <c r="B61" s="1"/>
      <c r="C61" s="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1">
        <f t="shared" si="0"/>
        <v>0</v>
      </c>
      <c r="AW61" s="31"/>
    </row>
    <row r="62" spans="1:49" x14ac:dyDescent="0.2">
      <c r="A62" s="28">
        <v>1062</v>
      </c>
      <c r="B62" s="1"/>
      <c r="C62" s="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1">
        <f t="shared" si="0"/>
        <v>0</v>
      </c>
      <c r="AW62" s="31"/>
    </row>
    <row r="63" spans="1:49" x14ac:dyDescent="0.2">
      <c r="A63" s="28">
        <v>1063</v>
      </c>
      <c r="B63" s="1"/>
      <c r="C63" s="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1">
        <f t="shared" si="0"/>
        <v>0</v>
      </c>
      <c r="AW63" s="31"/>
    </row>
    <row r="64" spans="1:49" x14ac:dyDescent="0.2">
      <c r="A64" s="28">
        <v>1064</v>
      </c>
      <c r="B64" s="1"/>
      <c r="C64" s="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1">
        <f t="shared" si="0"/>
        <v>0</v>
      </c>
      <c r="AW64" s="31"/>
    </row>
    <row r="65" spans="1:49" x14ac:dyDescent="0.2">
      <c r="A65" s="28">
        <v>1065</v>
      </c>
      <c r="B65" s="1"/>
      <c r="C65" s="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1">
        <f t="shared" si="0"/>
        <v>0</v>
      </c>
      <c r="AW65" s="31"/>
    </row>
    <row r="66" spans="1:49" x14ac:dyDescent="0.2">
      <c r="A66" s="28">
        <v>1066</v>
      </c>
      <c r="B66" s="1"/>
      <c r="C66" s="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1">
        <f t="shared" si="0"/>
        <v>0</v>
      </c>
      <c r="AW66" s="31"/>
    </row>
    <row r="67" spans="1:49" x14ac:dyDescent="0.2">
      <c r="A67" s="28">
        <v>1067</v>
      </c>
      <c r="B67" s="1"/>
      <c r="C67" s="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1">
        <f t="shared" ref="AV67:AV130" si="1">SUM(D67:AU67)</f>
        <v>0</v>
      </c>
      <c r="AW67" s="31"/>
    </row>
    <row r="68" spans="1:49" x14ac:dyDescent="0.2">
      <c r="A68" s="28">
        <v>1068</v>
      </c>
      <c r="B68" s="1"/>
      <c r="C68" s="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1">
        <f t="shared" si="1"/>
        <v>0</v>
      </c>
      <c r="AW68" s="31"/>
    </row>
    <row r="69" spans="1:49" x14ac:dyDescent="0.2">
      <c r="A69" s="28">
        <v>1069</v>
      </c>
      <c r="B69" s="1"/>
      <c r="C69" s="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1">
        <f t="shared" si="1"/>
        <v>0</v>
      </c>
      <c r="AW69" s="31"/>
    </row>
    <row r="70" spans="1:49" x14ac:dyDescent="0.2">
      <c r="A70" s="28">
        <v>1070</v>
      </c>
      <c r="B70" s="1"/>
      <c r="C70" s="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1">
        <f t="shared" si="1"/>
        <v>0</v>
      </c>
      <c r="AW70" s="31"/>
    </row>
    <row r="71" spans="1:49" x14ac:dyDescent="0.2">
      <c r="A71" s="28">
        <v>1071</v>
      </c>
      <c r="B71" s="1"/>
      <c r="C71" s="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1">
        <f t="shared" si="1"/>
        <v>0</v>
      </c>
      <c r="AW71" s="31"/>
    </row>
    <row r="72" spans="1:49" x14ac:dyDescent="0.2">
      <c r="A72" s="28">
        <v>1072</v>
      </c>
      <c r="B72" s="1"/>
      <c r="C72" s="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1">
        <f t="shared" si="1"/>
        <v>0</v>
      </c>
      <c r="AW72" s="31"/>
    </row>
    <row r="73" spans="1:49" x14ac:dyDescent="0.2">
      <c r="A73" s="28">
        <v>1073</v>
      </c>
      <c r="B73" s="1"/>
      <c r="C73" s="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1">
        <f t="shared" si="1"/>
        <v>0</v>
      </c>
      <c r="AW73" s="31"/>
    </row>
    <row r="74" spans="1:49" x14ac:dyDescent="0.2">
      <c r="A74" s="28">
        <v>1074</v>
      </c>
      <c r="B74" s="1"/>
      <c r="C74" s="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1">
        <f t="shared" si="1"/>
        <v>0</v>
      </c>
      <c r="AW74" s="31"/>
    </row>
    <row r="75" spans="1:49" x14ac:dyDescent="0.2">
      <c r="A75" s="28">
        <v>1075</v>
      </c>
      <c r="B75" s="1"/>
      <c r="C75" s="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1">
        <f t="shared" si="1"/>
        <v>0</v>
      </c>
      <c r="AW75" s="31"/>
    </row>
    <row r="76" spans="1:49" x14ac:dyDescent="0.2">
      <c r="A76" s="28">
        <v>1076</v>
      </c>
      <c r="B76" s="1"/>
      <c r="C76" s="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1">
        <f t="shared" si="1"/>
        <v>0</v>
      </c>
      <c r="AW76" s="31"/>
    </row>
    <row r="77" spans="1:49" x14ac:dyDescent="0.2">
      <c r="A77" s="28">
        <v>1077</v>
      </c>
      <c r="B77" s="1"/>
      <c r="C77" s="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1">
        <f t="shared" si="1"/>
        <v>0</v>
      </c>
      <c r="AW77" s="31"/>
    </row>
    <row r="78" spans="1:49" x14ac:dyDescent="0.2">
      <c r="A78" s="28">
        <v>1078</v>
      </c>
      <c r="B78" s="1"/>
      <c r="C78" s="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1">
        <f t="shared" si="1"/>
        <v>0</v>
      </c>
      <c r="AW78" s="31"/>
    </row>
    <row r="79" spans="1:49" x14ac:dyDescent="0.2">
      <c r="A79" s="28">
        <v>1079</v>
      </c>
      <c r="B79" s="1"/>
      <c r="C79" s="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1">
        <f t="shared" si="1"/>
        <v>0</v>
      </c>
      <c r="AW79" s="31"/>
    </row>
    <row r="80" spans="1:49" x14ac:dyDescent="0.2">
      <c r="A80" s="28">
        <v>1080</v>
      </c>
      <c r="B80" s="1"/>
      <c r="C80" s="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1">
        <f t="shared" si="1"/>
        <v>0</v>
      </c>
      <c r="AW80" s="31"/>
    </row>
    <row r="81" spans="1:49" x14ac:dyDescent="0.2">
      <c r="A81" s="28">
        <v>1081</v>
      </c>
      <c r="B81" s="1"/>
      <c r="C81" s="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1">
        <f t="shared" si="1"/>
        <v>0</v>
      </c>
      <c r="AW81" s="31"/>
    </row>
    <row r="82" spans="1:49" x14ac:dyDescent="0.2">
      <c r="A82" s="28">
        <v>1082</v>
      </c>
      <c r="B82" s="1"/>
      <c r="C82" s="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1">
        <f t="shared" si="1"/>
        <v>0</v>
      </c>
      <c r="AW82" s="31"/>
    </row>
    <row r="83" spans="1:49" x14ac:dyDescent="0.2">
      <c r="A83" s="28">
        <v>1083</v>
      </c>
      <c r="B83" s="1"/>
      <c r="C83" s="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1">
        <f t="shared" si="1"/>
        <v>0</v>
      </c>
      <c r="AW83" s="31"/>
    </row>
    <row r="84" spans="1:49" x14ac:dyDescent="0.2">
      <c r="A84" s="28">
        <v>1084</v>
      </c>
      <c r="B84" s="1"/>
      <c r="C84" s="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1">
        <f t="shared" si="1"/>
        <v>0</v>
      </c>
      <c r="AW84" s="31"/>
    </row>
    <row r="85" spans="1:49" x14ac:dyDescent="0.2">
      <c r="A85" s="28">
        <v>1085</v>
      </c>
      <c r="B85" s="1"/>
      <c r="C85" s="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1">
        <f t="shared" si="1"/>
        <v>0</v>
      </c>
      <c r="AW85" s="31"/>
    </row>
    <row r="86" spans="1:49" x14ac:dyDescent="0.2">
      <c r="A86" s="28">
        <v>1086</v>
      </c>
      <c r="B86" s="1"/>
      <c r="C86" s="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1">
        <f t="shared" si="1"/>
        <v>0</v>
      </c>
      <c r="AW86" s="31"/>
    </row>
    <row r="87" spans="1:49" x14ac:dyDescent="0.2">
      <c r="A87" s="28">
        <v>1087</v>
      </c>
      <c r="B87" s="1"/>
      <c r="C87" s="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1">
        <f t="shared" si="1"/>
        <v>0</v>
      </c>
      <c r="AW87" s="31"/>
    </row>
    <row r="88" spans="1:49" x14ac:dyDescent="0.2">
      <c r="A88" s="28">
        <v>1088</v>
      </c>
      <c r="B88" s="1"/>
      <c r="C88" s="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1">
        <f t="shared" si="1"/>
        <v>0</v>
      </c>
      <c r="AW88" s="31"/>
    </row>
    <row r="89" spans="1:49" x14ac:dyDescent="0.2">
      <c r="A89" s="28">
        <v>1089</v>
      </c>
      <c r="B89" s="1"/>
      <c r="C89" s="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1">
        <f t="shared" si="1"/>
        <v>0</v>
      </c>
      <c r="AW89" s="31"/>
    </row>
    <row r="90" spans="1:49" x14ac:dyDescent="0.2">
      <c r="A90" s="28">
        <v>1090</v>
      </c>
      <c r="B90" s="1"/>
      <c r="C90" s="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1">
        <f t="shared" si="1"/>
        <v>0</v>
      </c>
      <c r="AW90" s="31"/>
    </row>
    <row r="91" spans="1:49" x14ac:dyDescent="0.2">
      <c r="A91" s="28">
        <v>1091</v>
      </c>
      <c r="B91" s="1"/>
      <c r="C91" s="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1">
        <f t="shared" si="1"/>
        <v>0</v>
      </c>
      <c r="AW91" s="31"/>
    </row>
    <row r="92" spans="1:49" x14ac:dyDescent="0.2">
      <c r="A92" s="28">
        <v>1092</v>
      </c>
      <c r="B92" s="1"/>
      <c r="C92" s="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1">
        <f t="shared" si="1"/>
        <v>0</v>
      </c>
      <c r="AW92" s="31"/>
    </row>
    <row r="93" spans="1:49" x14ac:dyDescent="0.2">
      <c r="A93" s="28">
        <v>1093</v>
      </c>
      <c r="B93" s="1"/>
      <c r="C93" s="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1">
        <f t="shared" si="1"/>
        <v>0</v>
      </c>
      <c r="AW93" s="31"/>
    </row>
    <row r="94" spans="1:49" x14ac:dyDescent="0.2">
      <c r="A94" s="28">
        <v>1094</v>
      </c>
      <c r="B94" s="1"/>
      <c r="C94" s="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1">
        <f t="shared" si="1"/>
        <v>0</v>
      </c>
      <c r="AW94" s="31"/>
    </row>
    <row r="95" spans="1:49" x14ac:dyDescent="0.2">
      <c r="A95" s="28">
        <v>1095</v>
      </c>
      <c r="B95" s="1"/>
      <c r="C95" s="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1">
        <f t="shared" si="1"/>
        <v>0</v>
      </c>
      <c r="AW95" s="31"/>
    </row>
    <row r="96" spans="1:49" x14ac:dyDescent="0.2">
      <c r="A96" s="28">
        <v>1096</v>
      </c>
      <c r="B96" s="1"/>
      <c r="C96" s="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1">
        <f t="shared" si="1"/>
        <v>0</v>
      </c>
      <c r="AW96" s="31"/>
    </row>
    <row r="97" spans="1:49" x14ac:dyDescent="0.2">
      <c r="A97" s="28">
        <v>1097</v>
      </c>
      <c r="B97" s="1"/>
      <c r="C97" s="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1">
        <f t="shared" si="1"/>
        <v>0</v>
      </c>
      <c r="AW97" s="31"/>
    </row>
    <row r="98" spans="1:49" x14ac:dyDescent="0.2">
      <c r="A98" s="28">
        <v>1098</v>
      </c>
      <c r="B98" s="1"/>
      <c r="C98" s="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1">
        <f t="shared" si="1"/>
        <v>0</v>
      </c>
      <c r="AW98" s="31"/>
    </row>
    <row r="99" spans="1:49" x14ac:dyDescent="0.2">
      <c r="A99" s="28">
        <v>1099</v>
      </c>
      <c r="B99" s="1"/>
      <c r="C99" s="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1">
        <f t="shared" si="1"/>
        <v>0</v>
      </c>
      <c r="AW99" s="31"/>
    </row>
    <row r="100" spans="1:49" x14ac:dyDescent="0.2">
      <c r="A100" s="28">
        <v>1100</v>
      </c>
      <c r="B100" s="1"/>
      <c r="C100" s="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1">
        <f t="shared" si="1"/>
        <v>0</v>
      </c>
      <c r="AW100" s="31"/>
    </row>
    <row r="101" spans="1:49" x14ac:dyDescent="0.2">
      <c r="A101" s="28">
        <v>1101</v>
      </c>
      <c r="B101" s="1"/>
      <c r="C101" s="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1">
        <f t="shared" si="1"/>
        <v>0</v>
      </c>
      <c r="AW101" s="31"/>
    </row>
    <row r="102" spans="1:49" x14ac:dyDescent="0.2">
      <c r="A102" s="28">
        <v>1102</v>
      </c>
      <c r="B102" s="1"/>
      <c r="C102" s="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1">
        <f t="shared" si="1"/>
        <v>0</v>
      </c>
      <c r="AW102" s="31"/>
    </row>
    <row r="103" spans="1:49" x14ac:dyDescent="0.2">
      <c r="A103" s="28">
        <v>1103</v>
      </c>
      <c r="B103" s="1"/>
      <c r="C103" s="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1">
        <f t="shared" si="1"/>
        <v>0</v>
      </c>
      <c r="AW103" s="31"/>
    </row>
    <row r="104" spans="1:49" x14ac:dyDescent="0.2">
      <c r="A104" s="28">
        <v>1104</v>
      </c>
      <c r="B104" s="1"/>
      <c r="C104" s="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1">
        <f t="shared" si="1"/>
        <v>0</v>
      </c>
      <c r="AW104" s="31"/>
    </row>
    <row r="105" spans="1:49" x14ac:dyDescent="0.2">
      <c r="A105" s="28">
        <v>1105</v>
      </c>
      <c r="B105" s="1"/>
      <c r="C105" s="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1">
        <f t="shared" si="1"/>
        <v>0</v>
      </c>
      <c r="AW105" s="31"/>
    </row>
    <row r="106" spans="1:49" x14ac:dyDescent="0.2">
      <c r="A106" s="28">
        <v>1106</v>
      </c>
      <c r="B106" s="1"/>
      <c r="C106" s="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1">
        <f t="shared" si="1"/>
        <v>0</v>
      </c>
      <c r="AW106" s="31"/>
    </row>
    <row r="107" spans="1:49" x14ac:dyDescent="0.2">
      <c r="A107" s="28">
        <v>1107</v>
      </c>
      <c r="B107" s="1"/>
      <c r="C107" s="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1">
        <f t="shared" si="1"/>
        <v>0</v>
      </c>
      <c r="AW107" s="31"/>
    </row>
    <row r="108" spans="1:49" x14ac:dyDescent="0.2">
      <c r="A108" s="28">
        <v>1108</v>
      </c>
      <c r="B108" s="1"/>
      <c r="C108" s="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1">
        <f t="shared" si="1"/>
        <v>0</v>
      </c>
      <c r="AW108" s="31"/>
    </row>
    <row r="109" spans="1:49" x14ac:dyDescent="0.2">
      <c r="A109" s="28">
        <v>1109</v>
      </c>
      <c r="B109" s="1"/>
      <c r="C109" s="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1">
        <f t="shared" si="1"/>
        <v>0</v>
      </c>
      <c r="AW109" s="31"/>
    </row>
    <row r="110" spans="1:49" x14ac:dyDescent="0.2">
      <c r="A110" s="28">
        <v>1110</v>
      </c>
      <c r="B110" s="1"/>
      <c r="C110" s="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1">
        <f t="shared" si="1"/>
        <v>0</v>
      </c>
      <c r="AW110" s="31"/>
    </row>
    <row r="111" spans="1:49" x14ac:dyDescent="0.2">
      <c r="A111" s="28">
        <v>1111</v>
      </c>
      <c r="B111" s="1"/>
      <c r="C111" s="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1">
        <f t="shared" si="1"/>
        <v>0</v>
      </c>
      <c r="AW111" s="31"/>
    </row>
    <row r="112" spans="1:49" x14ac:dyDescent="0.2">
      <c r="A112" s="28">
        <v>1112</v>
      </c>
      <c r="B112" s="1"/>
      <c r="C112" s="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1">
        <f t="shared" si="1"/>
        <v>0</v>
      </c>
      <c r="AW112" s="31"/>
    </row>
    <row r="113" spans="1:49" x14ac:dyDescent="0.2">
      <c r="A113" s="28">
        <v>1113</v>
      </c>
      <c r="B113" s="1"/>
      <c r="C113" s="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1">
        <f t="shared" si="1"/>
        <v>0</v>
      </c>
      <c r="AW113" s="31"/>
    </row>
    <row r="114" spans="1:49" x14ac:dyDescent="0.2">
      <c r="A114" s="28">
        <v>1114</v>
      </c>
      <c r="B114" s="1"/>
      <c r="C114" s="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1">
        <f t="shared" si="1"/>
        <v>0</v>
      </c>
      <c r="AW114" s="31"/>
    </row>
    <row r="115" spans="1:49" x14ac:dyDescent="0.2">
      <c r="A115" s="28">
        <v>1115</v>
      </c>
      <c r="B115" s="1"/>
      <c r="C115" s="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1">
        <f t="shared" si="1"/>
        <v>0</v>
      </c>
      <c r="AW115" s="31"/>
    </row>
    <row r="116" spans="1:49" x14ac:dyDescent="0.2">
      <c r="A116" s="28">
        <v>1116</v>
      </c>
      <c r="B116" s="1"/>
      <c r="C116" s="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1">
        <f t="shared" si="1"/>
        <v>0</v>
      </c>
      <c r="AW116" s="31"/>
    </row>
    <row r="117" spans="1:49" x14ac:dyDescent="0.2">
      <c r="A117" s="28">
        <v>1117</v>
      </c>
      <c r="B117" s="1"/>
      <c r="C117" s="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1">
        <f t="shared" si="1"/>
        <v>0</v>
      </c>
      <c r="AW117" s="31"/>
    </row>
    <row r="118" spans="1:49" x14ac:dyDescent="0.2">
      <c r="A118" s="28">
        <v>1118</v>
      </c>
      <c r="B118" s="1"/>
      <c r="C118" s="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1">
        <f t="shared" si="1"/>
        <v>0</v>
      </c>
      <c r="AW118" s="31"/>
    </row>
    <row r="119" spans="1:49" x14ac:dyDescent="0.2">
      <c r="A119" s="28">
        <v>1119</v>
      </c>
      <c r="B119" s="1"/>
      <c r="C119" s="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1">
        <f t="shared" si="1"/>
        <v>0</v>
      </c>
      <c r="AW119" s="31"/>
    </row>
    <row r="120" spans="1:49" x14ac:dyDescent="0.2">
      <c r="A120" s="28">
        <v>1120</v>
      </c>
      <c r="B120" s="1"/>
      <c r="C120" s="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1">
        <f t="shared" si="1"/>
        <v>0</v>
      </c>
      <c r="AW120" s="31"/>
    </row>
    <row r="121" spans="1:49" x14ac:dyDescent="0.2">
      <c r="A121" s="28">
        <v>1121</v>
      </c>
      <c r="B121" s="1"/>
      <c r="C121" s="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1">
        <f t="shared" si="1"/>
        <v>0</v>
      </c>
      <c r="AW121" s="31"/>
    </row>
    <row r="122" spans="1:49" x14ac:dyDescent="0.2">
      <c r="A122" s="28">
        <v>1122</v>
      </c>
      <c r="B122" s="1"/>
      <c r="C122" s="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1">
        <f t="shared" si="1"/>
        <v>0</v>
      </c>
      <c r="AW122" s="31"/>
    </row>
    <row r="123" spans="1:49" x14ac:dyDescent="0.2">
      <c r="A123" s="28">
        <v>1123</v>
      </c>
      <c r="B123" s="1"/>
      <c r="C123" s="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1">
        <f t="shared" si="1"/>
        <v>0</v>
      </c>
      <c r="AW123" s="31"/>
    </row>
    <row r="124" spans="1:49" x14ac:dyDescent="0.2">
      <c r="A124" s="28">
        <v>1124</v>
      </c>
      <c r="B124" s="1"/>
      <c r="C124" s="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1">
        <f t="shared" si="1"/>
        <v>0</v>
      </c>
      <c r="AW124" s="31"/>
    </row>
    <row r="125" spans="1:49" x14ac:dyDescent="0.2">
      <c r="A125" s="28">
        <v>1125</v>
      </c>
      <c r="B125" s="1"/>
      <c r="C125" s="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1">
        <f t="shared" si="1"/>
        <v>0</v>
      </c>
      <c r="AW125" s="31"/>
    </row>
    <row r="126" spans="1:49" x14ac:dyDescent="0.2">
      <c r="A126" s="28">
        <v>1126</v>
      </c>
      <c r="B126" s="1"/>
      <c r="C126" s="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1">
        <f t="shared" si="1"/>
        <v>0</v>
      </c>
      <c r="AW126" s="31"/>
    </row>
    <row r="127" spans="1:49" x14ac:dyDescent="0.2">
      <c r="A127" s="28">
        <v>1127</v>
      </c>
      <c r="B127" s="1"/>
      <c r="C127" s="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1">
        <f t="shared" si="1"/>
        <v>0</v>
      </c>
      <c r="AW127" s="31"/>
    </row>
    <row r="128" spans="1:49" x14ac:dyDescent="0.2">
      <c r="A128" s="28">
        <v>1128</v>
      </c>
      <c r="B128" s="1"/>
      <c r="C128" s="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1">
        <f t="shared" si="1"/>
        <v>0</v>
      </c>
      <c r="AW128" s="31"/>
    </row>
    <row r="129" spans="1:49" x14ac:dyDescent="0.2">
      <c r="A129" s="28">
        <v>1129</v>
      </c>
      <c r="B129" s="1"/>
      <c r="C129" s="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1">
        <f t="shared" si="1"/>
        <v>0</v>
      </c>
      <c r="AW129" s="31"/>
    </row>
    <row r="130" spans="1:49" x14ac:dyDescent="0.2">
      <c r="A130" s="28">
        <v>1130</v>
      </c>
      <c r="B130" s="1"/>
      <c r="C130" s="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1">
        <f t="shared" si="1"/>
        <v>0</v>
      </c>
      <c r="AW130" s="31"/>
    </row>
    <row r="131" spans="1:49" x14ac:dyDescent="0.2">
      <c r="A131" s="28">
        <v>1131</v>
      </c>
      <c r="B131" s="1"/>
      <c r="C131" s="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1">
        <f t="shared" ref="AV131:AV194" si="2">SUM(D131:AU131)</f>
        <v>0</v>
      </c>
      <c r="AW131" s="31"/>
    </row>
    <row r="132" spans="1:49" x14ac:dyDescent="0.2">
      <c r="A132" s="28">
        <v>1132</v>
      </c>
      <c r="B132" s="1"/>
      <c r="C132" s="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1">
        <f t="shared" si="2"/>
        <v>0</v>
      </c>
      <c r="AW132" s="31"/>
    </row>
    <row r="133" spans="1:49" x14ac:dyDescent="0.2">
      <c r="A133" s="28">
        <v>1133</v>
      </c>
      <c r="B133" s="32"/>
      <c r="C133" s="32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2">
        <f t="shared" si="2"/>
        <v>0</v>
      </c>
      <c r="AW133" s="31"/>
    </row>
    <row r="134" spans="1:49" x14ac:dyDescent="0.2">
      <c r="A134" s="28">
        <v>1134</v>
      </c>
      <c r="B134" s="32"/>
      <c r="C134" s="32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2">
        <f t="shared" si="2"/>
        <v>0</v>
      </c>
      <c r="AW134" s="31"/>
    </row>
    <row r="135" spans="1:49" x14ac:dyDescent="0.2">
      <c r="A135" s="28">
        <v>1135</v>
      </c>
      <c r="B135" s="32"/>
      <c r="C135" s="32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2">
        <f t="shared" si="2"/>
        <v>0</v>
      </c>
      <c r="AW135" s="31"/>
    </row>
    <row r="136" spans="1:49" x14ac:dyDescent="0.2">
      <c r="A136" s="28">
        <v>1136</v>
      </c>
      <c r="B136" s="32"/>
      <c r="C136" s="32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2">
        <f t="shared" si="2"/>
        <v>0</v>
      </c>
      <c r="AW136" s="31"/>
    </row>
    <row r="137" spans="1:49" x14ac:dyDescent="0.2">
      <c r="A137" s="28">
        <v>1137</v>
      </c>
      <c r="B137" s="32"/>
      <c r="C137" s="32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2">
        <f t="shared" si="2"/>
        <v>0</v>
      </c>
      <c r="AW137" s="31"/>
    </row>
    <row r="138" spans="1:49" x14ac:dyDescent="0.2">
      <c r="A138" s="28">
        <v>1138</v>
      </c>
      <c r="B138" s="32"/>
      <c r="C138" s="32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2">
        <f t="shared" si="2"/>
        <v>0</v>
      </c>
      <c r="AW138" s="31"/>
    </row>
    <row r="139" spans="1:49" x14ac:dyDescent="0.2">
      <c r="A139" s="28">
        <v>1139</v>
      </c>
      <c r="B139" s="32"/>
      <c r="C139" s="32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2">
        <f t="shared" si="2"/>
        <v>0</v>
      </c>
      <c r="AW139" s="31"/>
    </row>
    <row r="140" spans="1:49" x14ac:dyDescent="0.2">
      <c r="A140" s="28">
        <v>1140</v>
      </c>
      <c r="B140" s="32"/>
      <c r="C140" s="32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2">
        <f t="shared" si="2"/>
        <v>0</v>
      </c>
      <c r="AW140" s="31"/>
    </row>
    <row r="141" spans="1:49" x14ac:dyDescent="0.2">
      <c r="A141" s="28">
        <v>1141</v>
      </c>
      <c r="B141" s="32"/>
      <c r="C141" s="32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2">
        <f t="shared" si="2"/>
        <v>0</v>
      </c>
      <c r="AW141" s="31"/>
    </row>
    <row r="142" spans="1:49" x14ac:dyDescent="0.2">
      <c r="A142" s="28">
        <v>1142</v>
      </c>
      <c r="B142" s="32"/>
      <c r="C142" s="32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2">
        <f t="shared" si="2"/>
        <v>0</v>
      </c>
      <c r="AW142" s="31"/>
    </row>
    <row r="143" spans="1:49" x14ac:dyDescent="0.2">
      <c r="A143" s="28">
        <v>1143</v>
      </c>
      <c r="B143" s="32"/>
      <c r="C143" s="32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2">
        <f t="shared" si="2"/>
        <v>0</v>
      </c>
      <c r="AW143" s="31"/>
    </row>
    <row r="144" spans="1:49" x14ac:dyDescent="0.2">
      <c r="A144" s="28">
        <v>1144</v>
      </c>
      <c r="B144" s="32"/>
      <c r="C144" s="32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2">
        <f t="shared" si="2"/>
        <v>0</v>
      </c>
      <c r="AW144" s="31"/>
    </row>
    <row r="145" spans="1:49" x14ac:dyDescent="0.2">
      <c r="A145" s="28">
        <v>1145</v>
      </c>
      <c r="B145" s="32"/>
      <c r="C145" s="32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2">
        <f t="shared" si="2"/>
        <v>0</v>
      </c>
      <c r="AW145" s="31"/>
    </row>
    <row r="146" spans="1:49" x14ac:dyDescent="0.2">
      <c r="A146" s="28">
        <v>1146</v>
      </c>
      <c r="B146" s="32"/>
      <c r="C146" s="32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2">
        <f t="shared" si="2"/>
        <v>0</v>
      </c>
      <c r="AW146" s="31"/>
    </row>
    <row r="147" spans="1:49" x14ac:dyDescent="0.2">
      <c r="A147" s="28">
        <v>1147</v>
      </c>
      <c r="B147" s="32"/>
      <c r="C147" s="32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2">
        <f t="shared" si="2"/>
        <v>0</v>
      </c>
      <c r="AW147" s="31"/>
    </row>
    <row r="148" spans="1:49" x14ac:dyDescent="0.2">
      <c r="A148" s="28">
        <v>1148</v>
      </c>
      <c r="B148" s="1"/>
      <c r="C148" s="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1">
        <f t="shared" si="2"/>
        <v>0</v>
      </c>
      <c r="AW148" s="31"/>
    </row>
    <row r="149" spans="1:49" x14ac:dyDescent="0.2">
      <c r="A149" s="28">
        <v>1149</v>
      </c>
      <c r="B149" s="1"/>
      <c r="C149" s="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1">
        <f t="shared" si="2"/>
        <v>0</v>
      </c>
      <c r="AW149" s="31"/>
    </row>
    <row r="150" spans="1:49" x14ac:dyDescent="0.2">
      <c r="A150" s="28">
        <v>1150</v>
      </c>
      <c r="B150" s="1"/>
      <c r="C150" s="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1">
        <f t="shared" si="2"/>
        <v>0</v>
      </c>
      <c r="AW150" s="31"/>
    </row>
    <row r="151" spans="1:49" x14ac:dyDescent="0.2">
      <c r="A151" s="28">
        <v>1151</v>
      </c>
      <c r="B151" s="1"/>
      <c r="C151" s="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1">
        <f t="shared" si="2"/>
        <v>0</v>
      </c>
      <c r="AW151" s="31"/>
    </row>
    <row r="152" spans="1:49" x14ac:dyDescent="0.2">
      <c r="A152" s="28">
        <v>1152</v>
      </c>
      <c r="B152" s="1"/>
      <c r="C152" s="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1">
        <f t="shared" si="2"/>
        <v>0</v>
      </c>
      <c r="AW152" s="31"/>
    </row>
    <row r="153" spans="1:49" x14ac:dyDescent="0.2">
      <c r="A153" s="28">
        <v>1153</v>
      </c>
      <c r="B153" s="1"/>
      <c r="C153" s="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1">
        <f t="shared" si="2"/>
        <v>0</v>
      </c>
      <c r="AW153" s="31"/>
    </row>
    <row r="154" spans="1:49" x14ac:dyDescent="0.2">
      <c r="A154" s="30">
        <v>2001</v>
      </c>
      <c r="B154" s="1"/>
      <c r="C154" s="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1">
        <f t="shared" si="2"/>
        <v>0</v>
      </c>
      <c r="AW154" s="31"/>
    </row>
    <row r="155" spans="1:49" ht="13.9" customHeight="1" x14ac:dyDescent="0.2">
      <c r="A155" s="30">
        <v>2002</v>
      </c>
      <c r="B155" s="1"/>
      <c r="C155" s="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1">
        <f t="shared" si="2"/>
        <v>0</v>
      </c>
      <c r="AW155" s="31"/>
    </row>
    <row r="156" spans="1:49" x14ac:dyDescent="0.2">
      <c r="A156" s="30">
        <v>2003</v>
      </c>
      <c r="B156" s="1"/>
      <c r="C156" s="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1">
        <f t="shared" si="2"/>
        <v>0</v>
      </c>
      <c r="AW156" s="31"/>
    </row>
    <row r="157" spans="1:49" x14ac:dyDescent="0.2">
      <c r="A157" s="30">
        <v>2004</v>
      </c>
      <c r="B157" s="1"/>
      <c r="C157" s="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1">
        <f t="shared" si="2"/>
        <v>0</v>
      </c>
      <c r="AW157" s="31"/>
    </row>
    <row r="158" spans="1:49" x14ac:dyDescent="0.2">
      <c r="A158" s="30">
        <v>2005</v>
      </c>
      <c r="B158" s="1"/>
      <c r="C158" s="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1">
        <f t="shared" si="2"/>
        <v>0</v>
      </c>
      <c r="AW158" s="31"/>
    </row>
    <row r="159" spans="1:49" x14ac:dyDescent="0.2">
      <c r="A159" s="30">
        <v>2006</v>
      </c>
      <c r="B159" s="1"/>
      <c r="C159" s="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1">
        <f t="shared" si="2"/>
        <v>0</v>
      </c>
      <c r="AW159" s="31"/>
    </row>
    <row r="160" spans="1:49" x14ac:dyDescent="0.2">
      <c r="A160" s="30">
        <v>2007</v>
      </c>
      <c r="B160" s="1"/>
      <c r="C160" s="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1">
        <f t="shared" si="2"/>
        <v>0</v>
      </c>
      <c r="AW160" s="31"/>
    </row>
    <row r="161" spans="1:49" x14ac:dyDescent="0.2">
      <c r="A161" s="30">
        <v>2008</v>
      </c>
      <c r="B161" s="1"/>
      <c r="C161" s="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1">
        <f t="shared" si="2"/>
        <v>0</v>
      </c>
      <c r="AW161" s="31"/>
    </row>
    <row r="162" spans="1:49" x14ac:dyDescent="0.2">
      <c r="A162" s="30">
        <v>2009</v>
      </c>
      <c r="B162" s="1"/>
      <c r="C162" s="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1">
        <f t="shared" si="2"/>
        <v>0</v>
      </c>
      <c r="AW162" s="31"/>
    </row>
    <row r="163" spans="1:49" x14ac:dyDescent="0.2">
      <c r="A163" s="30">
        <v>2010</v>
      </c>
      <c r="B163" s="1"/>
      <c r="C163" s="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1">
        <f t="shared" si="2"/>
        <v>0</v>
      </c>
      <c r="AW163" s="31"/>
    </row>
    <row r="164" spans="1:49" x14ac:dyDescent="0.2">
      <c r="A164" s="30">
        <v>2011</v>
      </c>
      <c r="B164" s="1"/>
      <c r="C164" s="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1">
        <f t="shared" si="2"/>
        <v>0</v>
      </c>
      <c r="AW164" s="31"/>
    </row>
    <row r="165" spans="1:49" x14ac:dyDescent="0.2">
      <c r="A165" s="30">
        <v>2012</v>
      </c>
      <c r="B165" s="1"/>
      <c r="C165" s="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1">
        <f t="shared" si="2"/>
        <v>0</v>
      </c>
      <c r="AW165" s="31"/>
    </row>
    <row r="166" spans="1:49" x14ac:dyDescent="0.2">
      <c r="A166" s="30">
        <v>2013</v>
      </c>
      <c r="B166" s="1"/>
      <c r="C166" s="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1">
        <f t="shared" si="2"/>
        <v>0</v>
      </c>
      <c r="AW166" s="31"/>
    </row>
    <row r="167" spans="1:49" x14ac:dyDescent="0.2">
      <c r="A167" s="30">
        <v>2014</v>
      </c>
      <c r="B167" s="1"/>
      <c r="C167" s="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1">
        <f t="shared" si="2"/>
        <v>0</v>
      </c>
      <c r="AW167" s="31"/>
    </row>
    <row r="168" spans="1:49" x14ac:dyDescent="0.2">
      <c r="A168" s="30">
        <v>2015</v>
      </c>
      <c r="B168" s="1"/>
      <c r="C168" s="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1">
        <f t="shared" si="2"/>
        <v>0</v>
      </c>
      <c r="AW168" s="31"/>
    </row>
    <row r="169" spans="1:49" x14ac:dyDescent="0.2">
      <c r="A169" s="30">
        <v>2016</v>
      </c>
      <c r="B169" s="1"/>
      <c r="C169" s="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1">
        <f t="shared" si="2"/>
        <v>0</v>
      </c>
      <c r="AW169" s="31"/>
    </row>
    <row r="170" spans="1:49" x14ac:dyDescent="0.2">
      <c r="A170" s="30">
        <v>2017</v>
      </c>
      <c r="B170" s="1"/>
      <c r="C170" s="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1">
        <f t="shared" si="2"/>
        <v>0</v>
      </c>
      <c r="AW170" s="31"/>
    </row>
    <row r="171" spans="1:49" x14ac:dyDescent="0.2">
      <c r="A171" s="30">
        <v>2018</v>
      </c>
      <c r="B171" s="1"/>
      <c r="C171" s="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1">
        <f t="shared" si="2"/>
        <v>0</v>
      </c>
      <c r="AW171" s="31"/>
    </row>
    <row r="172" spans="1:49" x14ac:dyDescent="0.2">
      <c r="A172" s="30">
        <v>2019</v>
      </c>
      <c r="B172" s="1"/>
      <c r="C172" s="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1">
        <f t="shared" si="2"/>
        <v>0</v>
      </c>
      <c r="AW172" s="31"/>
    </row>
    <row r="173" spans="1:49" x14ac:dyDescent="0.2">
      <c r="A173" s="30">
        <v>2020</v>
      </c>
      <c r="B173" s="1"/>
      <c r="C173" s="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1">
        <f t="shared" si="2"/>
        <v>0</v>
      </c>
      <c r="AW173" s="31"/>
    </row>
    <row r="174" spans="1:49" x14ac:dyDescent="0.2">
      <c r="A174" s="30">
        <v>2021</v>
      </c>
      <c r="B174" s="1"/>
      <c r="C174" s="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1">
        <f t="shared" si="2"/>
        <v>0</v>
      </c>
      <c r="AW174" s="31"/>
    </row>
    <row r="175" spans="1:49" x14ac:dyDescent="0.2">
      <c r="A175" s="30">
        <v>2022</v>
      </c>
      <c r="B175" s="1"/>
      <c r="C175" s="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1">
        <f t="shared" si="2"/>
        <v>0</v>
      </c>
      <c r="AW175" s="31"/>
    </row>
    <row r="176" spans="1:49" x14ac:dyDescent="0.2">
      <c r="A176" s="30">
        <v>2023</v>
      </c>
      <c r="B176" s="1"/>
      <c r="C176" s="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1">
        <f t="shared" si="2"/>
        <v>0</v>
      </c>
      <c r="AW176" s="31"/>
    </row>
    <row r="177" spans="1:49" x14ac:dyDescent="0.2">
      <c r="A177" s="30">
        <v>2024</v>
      </c>
      <c r="B177" s="1"/>
      <c r="C177" s="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1">
        <f t="shared" si="2"/>
        <v>0</v>
      </c>
      <c r="AW177" s="31"/>
    </row>
    <row r="178" spans="1:49" x14ac:dyDescent="0.2">
      <c r="A178" s="30">
        <v>2025</v>
      </c>
      <c r="B178" s="1"/>
      <c r="C178" s="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1">
        <f t="shared" si="2"/>
        <v>0</v>
      </c>
      <c r="AW178" s="31"/>
    </row>
    <row r="179" spans="1:49" x14ac:dyDescent="0.2">
      <c r="A179" s="30">
        <v>2026</v>
      </c>
      <c r="B179" s="1"/>
      <c r="C179" s="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1">
        <f t="shared" si="2"/>
        <v>0</v>
      </c>
      <c r="AW179" s="31"/>
    </row>
    <row r="180" spans="1:49" x14ac:dyDescent="0.2">
      <c r="A180" s="30">
        <v>2027</v>
      </c>
      <c r="B180" s="1"/>
      <c r="C180" s="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1">
        <f t="shared" si="2"/>
        <v>0</v>
      </c>
      <c r="AW180" s="31"/>
    </row>
    <row r="181" spans="1:49" x14ac:dyDescent="0.2">
      <c r="A181" s="30">
        <v>2028</v>
      </c>
      <c r="B181" s="1"/>
      <c r="C181" s="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1">
        <f t="shared" si="2"/>
        <v>0</v>
      </c>
      <c r="AW181" s="31"/>
    </row>
    <row r="182" spans="1:49" x14ac:dyDescent="0.2">
      <c r="A182" s="30">
        <v>2029</v>
      </c>
      <c r="B182" s="1"/>
      <c r="C182" s="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1">
        <f t="shared" si="2"/>
        <v>0</v>
      </c>
      <c r="AW182" s="31"/>
    </row>
    <row r="183" spans="1:49" x14ac:dyDescent="0.2">
      <c r="A183" s="30">
        <v>2030</v>
      </c>
      <c r="B183" s="1"/>
      <c r="C183" s="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1">
        <f t="shared" si="2"/>
        <v>0</v>
      </c>
      <c r="AW183" s="31"/>
    </row>
    <row r="184" spans="1:49" x14ac:dyDescent="0.2">
      <c r="A184" s="30">
        <v>2031</v>
      </c>
      <c r="B184" s="1"/>
      <c r="C184" s="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1">
        <f t="shared" si="2"/>
        <v>0</v>
      </c>
      <c r="AW184" s="31"/>
    </row>
    <row r="185" spans="1:49" x14ac:dyDescent="0.2">
      <c r="A185" s="30">
        <v>2032</v>
      </c>
      <c r="B185" s="1"/>
      <c r="C185" s="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1">
        <f t="shared" si="2"/>
        <v>0</v>
      </c>
      <c r="AW185" s="31"/>
    </row>
    <row r="186" spans="1:49" x14ac:dyDescent="0.2">
      <c r="A186" s="30">
        <v>2033</v>
      </c>
      <c r="B186" s="1"/>
      <c r="C186" s="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1">
        <f t="shared" si="2"/>
        <v>0</v>
      </c>
      <c r="AW186" s="31"/>
    </row>
    <row r="187" spans="1:49" x14ac:dyDescent="0.2">
      <c r="A187" s="30">
        <v>2034</v>
      </c>
      <c r="B187" s="1"/>
      <c r="C187" s="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1">
        <f t="shared" si="2"/>
        <v>0</v>
      </c>
      <c r="AW187" s="31"/>
    </row>
    <row r="188" spans="1:49" x14ac:dyDescent="0.2">
      <c r="A188" s="30">
        <v>2035</v>
      </c>
      <c r="B188" s="1"/>
      <c r="C188" s="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1">
        <f t="shared" si="2"/>
        <v>0</v>
      </c>
      <c r="AW188" s="31"/>
    </row>
    <row r="189" spans="1:49" x14ac:dyDescent="0.2">
      <c r="A189" s="30">
        <v>2036</v>
      </c>
      <c r="B189" s="1"/>
      <c r="C189" s="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1">
        <f t="shared" si="2"/>
        <v>0</v>
      </c>
      <c r="AW189" s="31"/>
    </row>
    <row r="190" spans="1:49" x14ac:dyDescent="0.2">
      <c r="A190" s="30">
        <v>2037</v>
      </c>
      <c r="B190" s="1"/>
      <c r="C190" s="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1">
        <f t="shared" si="2"/>
        <v>0</v>
      </c>
      <c r="AW190" s="31"/>
    </row>
    <row r="191" spans="1:49" x14ac:dyDescent="0.2">
      <c r="A191" s="30">
        <v>2038</v>
      </c>
      <c r="B191" s="1"/>
      <c r="C191" s="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1">
        <f t="shared" si="2"/>
        <v>0</v>
      </c>
      <c r="AW191" s="31"/>
    </row>
    <row r="192" spans="1:49" x14ac:dyDescent="0.2">
      <c r="A192" s="30">
        <v>2039</v>
      </c>
      <c r="B192" s="1"/>
      <c r="C192" s="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1">
        <f t="shared" si="2"/>
        <v>0</v>
      </c>
      <c r="AW192" s="31"/>
    </row>
    <row r="193" spans="1:49" x14ac:dyDescent="0.2">
      <c r="A193" s="30">
        <v>2040</v>
      </c>
      <c r="B193" s="1"/>
      <c r="C193" s="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1">
        <f t="shared" si="2"/>
        <v>0</v>
      </c>
      <c r="AW193" s="31"/>
    </row>
    <row r="194" spans="1:49" x14ac:dyDescent="0.2">
      <c r="A194" s="30">
        <v>2041</v>
      </c>
      <c r="B194" s="1"/>
      <c r="C194" s="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1">
        <f t="shared" si="2"/>
        <v>0</v>
      </c>
      <c r="AW194" s="31"/>
    </row>
    <row r="195" spans="1:49" x14ac:dyDescent="0.2">
      <c r="A195" s="30">
        <v>2042</v>
      </c>
      <c r="B195" s="1"/>
      <c r="C195" s="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1">
        <f t="shared" ref="AV195:AV258" si="3">SUM(D195:AU195)</f>
        <v>0</v>
      </c>
      <c r="AW195" s="31"/>
    </row>
    <row r="196" spans="1:49" x14ac:dyDescent="0.2">
      <c r="A196" s="30">
        <v>2043</v>
      </c>
      <c r="B196" s="1"/>
      <c r="C196" s="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1">
        <f t="shared" si="3"/>
        <v>0</v>
      </c>
      <c r="AW196" s="31"/>
    </row>
    <row r="197" spans="1:49" x14ac:dyDescent="0.2">
      <c r="A197" s="30">
        <v>2044</v>
      </c>
      <c r="B197" s="1"/>
      <c r="C197" s="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1">
        <f t="shared" si="3"/>
        <v>0</v>
      </c>
      <c r="AW197" s="31"/>
    </row>
    <row r="198" spans="1:49" x14ac:dyDescent="0.2">
      <c r="A198" s="30">
        <v>2045</v>
      </c>
      <c r="B198" s="1"/>
      <c r="C198" s="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1">
        <f t="shared" si="3"/>
        <v>0</v>
      </c>
      <c r="AW198" s="31"/>
    </row>
    <row r="199" spans="1:49" x14ac:dyDescent="0.2">
      <c r="A199" s="30">
        <v>2046</v>
      </c>
      <c r="B199" s="1"/>
      <c r="C199" s="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1">
        <f t="shared" si="3"/>
        <v>0</v>
      </c>
      <c r="AW199" s="31"/>
    </row>
    <row r="200" spans="1:49" x14ac:dyDescent="0.2">
      <c r="A200" s="30">
        <v>2047</v>
      </c>
      <c r="B200" s="1"/>
      <c r="C200" s="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1">
        <f t="shared" si="3"/>
        <v>0</v>
      </c>
      <c r="AW200" s="31"/>
    </row>
    <row r="201" spans="1:49" x14ac:dyDescent="0.2">
      <c r="A201" s="30">
        <v>2048</v>
      </c>
      <c r="B201" s="1"/>
      <c r="C201" s="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1">
        <f t="shared" si="3"/>
        <v>0</v>
      </c>
      <c r="AW201" s="31"/>
    </row>
    <row r="202" spans="1:49" x14ac:dyDescent="0.2">
      <c r="A202" s="30">
        <v>2049</v>
      </c>
      <c r="B202" s="1"/>
      <c r="C202" s="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1">
        <f t="shared" si="3"/>
        <v>0</v>
      </c>
      <c r="AW202" s="31"/>
    </row>
    <row r="203" spans="1:49" x14ac:dyDescent="0.2">
      <c r="A203" s="30">
        <v>2050</v>
      </c>
      <c r="B203" s="40"/>
      <c r="C203" s="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1">
        <f t="shared" si="3"/>
        <v>0</v>
      </c>
      <c r="AW203" s="31"/>
    </row>
    <row r="204" spans="1:49" x14ac:dyDescent="0.2">
      <c r="A204" s="30">
        <v>2051</v>
      </c>
      <c r="B204" s="1"/>
      <c r="C204" s="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1">
        <f t="shared" si="3"/>
        <v>0</v>
      </c>
      <c r="AW204" s="31"/>
    </row>
    <row r="205" spans="1:49" x14ac:dyDescent="0.2">
      <c r="A205" s="30">
        <v>2052</v>
      </c>
      <c r="B205" s="1"/>
      <c r="C205" s="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1">
        <f t="shared" si="3"/>
        <v>0</v>
      </c>
      <c r="AW205" s="31"/>
    </row>
    <row r="206" spans="1:49" x14ac:dyDescent="0.2">
      <c r="A206" s="30">
        <v>2053</v>
      </c>
      <c r="B206" s="1"/>
      <c r="C206" s="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1">
        <f t="shared" si="3"/>
        <v>0</v>
      </c>
      <c r="AW206" s="31"/>
    </row>
    <row r="207" spans="1:49" x14ac:dyDescent="0.2">
      <c r="A207" s="30">
        <v>2054</v>
      </c>
      <c r="B207" s="1"/>
      <c r="C207" s="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1">
        <f t="shared" si="3"/>
        <v>0</v>
      </c>
      <c r="AW207" s="31"/>
    </row>
    <row r="208" spans="1:49" x14ac:dyDescent="0.2">
      <c r="A208" s="30">
        <v>2055</v>
      </c>
      <c r="B208" s="1"/>
      <c r="C208" s="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1">
        <f t="shared" si="3"/>
        <v>0</v>
      </c>
      <c r="AW208" s="31"/>
    </row>
    <row r="209" spans="1:49" x14ac:dyDescent="0.2">
      <c r="A209" s="30">
        <v>2056</v>
      </c>
      <c r="B209" s="1"/>
      <c r="C209" s="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1">
        <f t="shared" si="3"/>
        <v>0</v>
      </c>
      <c r="AW209" s="31"/>
    </row>
    <row r="210" spans="1:49" x14ac:dyDescent="0.2">
      <c r="A210" s="30">
        <v>2057</v>
      </c>
      <c r="B210" s="1"/>
      <c r="C210" s="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1">
        <f t="shared" si="3"/>
        <v>0</v>
      </c>
      <c r="AW210" s="31"/>
    </row>
    <row r="211" spans="1:49" x14ac:dyDescent="0.2">
      <c r="A211" s="30">
        <v>2058</v>
      </c>
      <c r="B211" s="1"/>
      <c r="C211" s="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1">
        <f t="shared" si="3"/>
        <v>0</v>
      </c>
      <c r="AW211" s="31"/>
    </row>
    <row r="212" spans="1:49" x14ac:dyDescent="0.2">
      <c r="A212" s="30">
        <v>2059</v>
      </c>
      <c r="B212" s="1"/>
      <c r="C212" s="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1">
        <f t="shared" si="3"/>
        <v>0</v>
      </c>
      <c r="AW212" s="31"/>
    </row>
    <row r="213" spans="1:49" x14ac:dyDescent="0.2">
      <c r="A213" s="30">
        <v>2060</v>
      </c>
      <c r="B213" s="1"/>
      <c r="C213" s="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1">
        <f t="shared" si="3"/>
        <v>0</v>
      </c>
      <c r="AW213" s="31"/>
    </row>
    <row r="214" spans="1:49" x14ac:dyDescent="0.2">
      <c r="A214" s="30">
        <v>2061</v>
      </c>
      <c r="B214" s="1"/>
      <c r="C214" s="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1">
        <f t="shared" si="3"/>
        <v>0</v>
      </c>
      <c r="AW214" s="31"/>
    </row>
    <row r="215" spans="1:49" x14ac:dyDescent="0.2">
      <c r="A215" s="30">
        <v>2062</v>
      </c>
      <c r="B215" s="1"/>
      <c r="C215" s="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1">
        <f t="shared" si="3"/>
        <v>0</v>
      </c>
      <c r="AW215" s="31"/>
    </row>
    <row r="216" spans="1:49" x14ac:dyDescent="0.2">
      <c r="A216" s="30">
        <v>2063</v>
      </c>
      <c r="B216" s="1"/>
      <c r="C216" s="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1">
        <f t="shared" si="3"/>
        <v>0</v>
      </c>
      <c r="AW216" s="31"/>
    </row>
    <row r="217" spans="1:49" x14ac:dyDescent="0.2">
      <c r="A217" s="30">
        <v>2064</v>
      </c>
      <c r="B217" s="1"/>
      <c r="C217" s="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1">
        <f t="shared" si="3"/>
        <v>0</v>
      </c>
      <c r="AW217" s="31"/>
    </row>
    <row r="218" spans="1:49" x14ac:dyDescent="0.2">
      <c r="A218" s="30">
        <v>2065</v>
      </c>
      <c r="B218" s="1"/>
      <c r="C218" s="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1">
        <f t="shared" si="3"/>
        <v>0</v>
      </c>
      <c r="AW218" s="31"/>
    </row>
    <row r="219" spans="1:49" x14ac:dyDescent="0.2">
      <c r="A219" s="30">
        <v>2066</v>
      </c>
      <c r="B219" s="1"/>
      <c r="C219" s="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1">
        <f t="shared" si="3"/>
        <v>0</v>
      </c>
      <c r="AW219" s="31"/>
    </row>
    <row r="220" spans="1:49" x14ac:dyDescent="0.2">
      <c r="A220" s="30">
        <v>2067</v>
      </c>
      <c r="B220" s="1"/>
      <c r="C220" s="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1">
        <f t="shared" si="3"/>
        <v>0</v>
      </c>
      <c r="AW220" s="31"/>
    </row>
    <row r="221" spans="1:49" x14ac:dyDescent="0.2">
      <c r="A221" s="30">
        <v>2068</v>
      </c>
      <c r="B221" s="1"/>
      <c r="C221" s="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1">
        <f t="shared" si="3"/>
        <v>0</v>
      </c>
      <c r="AW221" s="31"/>
    </row>
    <row r="222" spans="1:49" x14ac:dyDescent="0.2">
      <c r="A222" s="30">
        <v>2069</v>
      </c>
      <c r="B222" s="1"/>
      <c r="C222" s="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1">
        <f t="shared" si="3"/>
        <v>0</v>
      </c>
      <c r="AW222" s="31"/>
    </row>
    <row r="223" spans="1:49" x14ac:dyDescent="0.2">
      <c r="A223" s="30">
        <v>2070</v>
      </c>
      <c r="B223" s="1"/>
      <c r="C223" s="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1">
        <f t="shared" si="3"/>
        <v>0</v>
      </c>
      <c r="AW223" s="31"/>
    </row>
    <row r="224" spans="1:49" x14ac:dyDescent="0.2">
      <c r="A224" s="30">
        <v>2071</v>
      </c>
      <c r="B224" s="1"/>
      <c r="C224" s="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1">
        <f t="shared" si="3"/>
        <v>0</v>
      </c>
      <c r="AW224" s="31"/>
    </row>
    <row r="225" spans="1:49" x14ac:dyDescent="0.2">
      <c r="A225" s="30">
        <v>2072</v>
      </c>
      <c r="B225" s="1"/>
      <c r="C225" s="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1">
        <f t="shared" si="3"/>
        <v>0</v>
      </c>
      <c r="AW225" s="31"/>
    </row>
    <row r="226" spans="1:49" x14ac:dyDescent="0.2">
      <c r="A226" s="30">
        <v>2073</v>
      </c>
      <c r="B226" s="1"/>
      <c r="C226" s="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1">
        <f t="shared" si="3"/>
        <v>0</v>
      </c>
      <c r="AW226" s="31"/>
    </row>
    <row r="227" spans="1:49" x14ac:dyDescent="0.2">
      <c r="A227" s="30">
        <v>2074</v>
      </c>
      <c r="B227" s="1"/>
      <c r="C227" s="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1">
        <f t="shared" si="3"/>
        <v>0</v>
      </c>
      <c r="AW227" s="31"/>
    </row>
    <row r="228" spans="1:49" x14ac:dyDescent="0.2">
      <c r="A228" s="30">
        <v>2075</v>
      </c>
      <c r="B228" s="1"/>
      <c r="C228" s="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1">
        <f t="shared" si="3"/>
        <v>0</v>
      </c>
      <c r="AW228" s="31"/>
    </row>
    <row r="229" spans="1:49" x14ac:dyDescent="0.2">
      <c r="A229" s="30">
        <v>2076</v>
      </c>
      <c r="B229" s="1"/>
      <c r="C229" s="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1">
        <f t="shared" si="3"/>
        <v>0</v>
      </c>
      <c r="AW229" s="31"/>
    </row>
    <row r="230" spans="1:49" x14ac:dyDescent="0.2">
      <c r="A230" s="30">
        <v>2077</v>
      </c>
      <c r="B230" s="1"/>
      <c r="C230" s="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1">
        <f t="shared" si="3"/>
        <v>0</v>
      </c>
      <c r="AW230" s="31"/>
    </row>
    <row r="231" spans="1:49" x14ac:dyDescent="0.2">
      <c r="A231" s="30">
        <v>2078</v>
      </c>
      <c r="B231" s="40"/>
      <c r="C231" s="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1">
        <f t="shared" si="3"/>
        <v>0</v>
      </c>
      <c r="AW231" s="31"/>
    </row>
    <row r="232" spans="1:49" x14ac:dyDescent="0.2">
      <c r="A232" s="30">
        <v>2079</v>
      </c>
      <c r="B232" s="1"/>
      <c r="C232" s="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1">
        <f t="shared" si="3"/>
        <v>0</v>
      </c>
      <c r="AW232" s="31"/>
    </row>
    <row r="233" spans="1:49" x14ac:dyDescent="0.2">
      <c r="A233" s="30">
        <v>2080</v>
      </c>
      <c r="B233" s="40"/>
      <c r="C233" s="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1">
        <f t="shared" si="3"/>
        <v>0</v>
      </c>
      <c r="AW233" s="31"/>
    </row>
    <row r="234" spans="1:49" x14ac:dyDescent="0.2">
      <c r="A234" s="38">
        <v>2081</v>
      </c>
      <c r="B234" s="1"/>
      <c r="C234" s="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1">
        <f t="shared" si="3"/>
        <v>0</v>
      </c>
      <c r="AW234" s="31"/>
    </row>
    <row r="235" spans="1:49" x14ac:dyDescent="0.2">
      <c r="A235" s="38">
        <v>2082</v>
      </c>
      <c r="B235" s="1"/>
      <c r="C235" s="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1">
        <f t="shared" si="3"/>
        <v>0</v>
      </c>
      <c r="AW235" s="31"/>
    </row>
    <row r="236" spans="1:49" x14ac:dyDescent="0.2">
      <c r="A236" s="38">
        <v>2083</v>
      </c>
      <c r="B236" s="1"/>
      <c r="C236" s="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1">
        <f t="shared" si="3"/>
        <v>0</v>
      </c>
      <c r="AW236" s="31"/>
    </row>
    <row r="237" spans="1:49" x14ac:dyDescent="0.2">
      <c r="A237" s="38">
        <v>2084</v>
      </c>
      <c r="B237" s="1"/>
      <c r="C237" s="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1">
        <f t="shared" si="3"/>
        <v>0</v>
      </c>
      <c r="AW237" s="31"/>
    </row>
    <row r="238" spans="1:49" x14ac:dyDescent="0.2">
      <c r="A238" s="38">
        <v>2085</v>
      </c>
      <c r="B238" s="1"/>
      <c r="C238" s="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1">
        <f t="shared" si="3"/>
        <v>0</v>
      </c>
      <c r="AW238" s="31"/>
    </row>
    <row r="239" spans="1:49" x14ac:dyDescent="0.2">
      <c r="A239" s="38">
        <v>2086</v>
      </c>
      <c r="B239" s="1"/>
      <c r="C239" s="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1">
        <f t="shared" si="3"/>
        <v>0</v>
      </c>
      <c r="AW239" s="31"/>
    </row>
    <row r="240" spans="1:49" x14ac:dyDescent="0.2">
      <c r="A240" s="38">
        <v>2087</v>
      </c>
      <c r="B240" s="1"/>
      <c r="C240" s="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1">
        <f t="shared" si="3"/>
        <v>0</v>
      </c>
      <c r="AW240" s="31"/>
    </row>
    <row r="241" spans="1:49" x14ac:dyDescent="0.2">
      <c r="A241" s="38">
        <v>2088</v>
      </c>
      <c r="B241" s="1"/>
      <c r="C241" s="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1">
        <f t="shared" si="3"/>
        <v>0</v>
      </c>
      <c r="AW241" s="31"/>
    </row>
    <row r="242" spans="1:49" x14ac:dyDescent="0.2">
      <c r="A242" s="38">
        <v>2089</v>
      </c>
      <c r="B242" s="1"/>
      <c r="C242" s="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1">
        <f t="shared" si="3"/>
        <v>0</v>
      </c>
      <c r="AW242" s="31"/>
    </row>
    <row r="243" spans="1:49" x14ac:dyDescent="0.2">
      <c r="A243" s="38">
        <v>2090</v>
      </c>
      <c r="B243" s="1"/>
      <c r="C243" s="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1">
        <f t="shared" si="3"/>
        <v>0</v>
      </c>
      <c r="AW243" s="31"/>
    </row>
    <row r="244" spans="1:49" x14ac:dyDescent="0.2">
      <c r="A244" s="38">
        <v>2091</v>
      </c>
      <c r="B244" s="1"/>
      <c r="C244" s="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1">
        <f t="shared" si="3"/>
        <v>0</v>
      </c>
      <c r="AW244" s="31"/>
    </row>
    <row r="245" spans="1:49" x14ac:dyDescent="0.2">
      <c r="A245" s="38">
        <v>2092</v>
      </c>
      <c r="B245" s="40"/>
      <c r="C245" s="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1">
        <f t="shared" si="3"/>
        <v>0</v>
      </c>
      <c r="AW245" s="31"/>
    </row>
    <row r="246" spans="1:49" x14ac:dyDescent="0.2">
      <c r="A246" s="38">
        <v>2093</v>
      </c>
      <c r="B246" s="40"/>
      <c r="C246" s="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1">
        <f t="shared" si="3"/>
        <v>0</v>
      </c>
      <c r="AW246" s="31"/>
    </row>
    <row r="247" spans="1:49" x14ac:dyDescent="0.2">
      <c r="A247" s="38">
        <v>2094</v>
      </c>
      <c r="B247" s="40"/>
      <c r="C247" s="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1">
        <f t="shared" si="3"/>
        <v>0</v>
      </c>
      <c r="AW247" s="31"/>
    </row>
    <row r="248" spans="1:49" x14ac:dyDescent="0.2">
      <c r="A248" s="38">
        <v>2095</v>
      </c>
      <c r="B248" s="40"/>
      <c r="C248" s="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1">
        <f t="shared" si="3"/>
        <v>0</v>
      </c>
      <c r="AW248" s="31"/>
    </row>
    <row r="249" spans="1:49" x14ac:dyDescent="0.2">
      <c r="A249" s="38">
        <v>2096</v>
      </c>
      <c r="B249" s="40"/>
      <c r="C249" s="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1">
        <f t="shared" si="3"/>
        <v>0</v>
      </c>
      <c r="AW249" s="31"/>
    </row>
    <row r="250" spans="1:49" x14ac:dyDescent="0.2">
      <c r="A250" s="38">
        <v>2097</v>
      </c>
      <c r="B250" s="1"/>
      <c r="C250" s="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1">
        <f t="shared" si="3"/>
        <v>0</v>
      </c>
      <c r="AW250" s="31"/>
    </row>
    <row r="251" spans="1:49" x14ac:dyDescent="0.2">
      <c r="A251" s="30">
        <v>2098</v>
      </c>
      <c r="B251" s="1"/>
      <c r="C251" s="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1">
        <f t="shared" si="3"/>
        <v>0</v>
      </c>
      <c r="AW251" s="31"/>
    </row>
    <row r="252" spans="1:49" x14ac:dyDescent="0.2">
      <c r="A252" s="38">
        <v>2099</v>
      </c>
      <c r="B252" s="40"/>
      <c r="C252" s="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1">
        <f t="shared" si="3"/>
        <v>0</v>
      </c>
      <c r="AW252" s="31"/>
    </row>
    <row r="253" spans="1:49" x14ac:dyDescent="0.2">
      <c r="A253" s="30">
        <v>2100</v>
      </c>
      <c r="B253" s="1"/>
      <c r="C253" s="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1">
        <f t="shared" si="3"/>
        <v>0</v>
      </c>
      <c r="AW253" s="31"/>
    </row>
    <row r="254" spans="1:49" x14ac:dyDescent="0.2">
      <c r="A254" s="38">
        <v>2102</v>
      </c>
      <c r="B254" s="40"/>
      <c r="C254" s="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1">
        <f t="shared" si="3"/>
        <v>0</v>
      </c>
      <c r="AW254" s="31"/>
    </row>
    <row r="255" spans="1:49" x14ac:dyDescent="0.2">
      <c r="A255" s="38">
        <v>2103</v>
      </c>
      <c r="B255" s="40"/>
      <c r="C255" s="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1">
        <f t="shared" si="3"/>
        <v>0</v>
      </c>
      <c r="AW255" s="31"/>
    </row>
    <row r="256" spans="1:49" x14ac:dyDescent="0.2">
      <c r="A256" s="38">
        <v>2104</v>
      </c>
      <c r="B256" s="40"/>
      <c r="C256" s="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1">
        <f t="shared" si="3"/>
        <v>0</v>
      </c>
      <c r="AW256" s="31"/>
    </row>
    <row r="257" spans="1:49" x14ac:dyDescent="0.2">
      <c r="A257" s="38">
        <v>2106</v>
      </c>
      <c r="B257" s="40"/>
      <c r="C257" s="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1">
        <f t="shared" si="3"/>
        <v>0</v>
      </c>
      <c r="AW257" s="31"/>
    </row>
    <row r="258" spans="1:49" x14ac:dyDescent="0.2">
      <c r="A258" s="38">
        <v>2109</v>
      </c>
      <c r="B258" s="40"/>
      <c r="C258" s="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1">
        <f t="shared" si="3"/>
        <v>0</v>
      </c>
      <c r="AW258" s="31"/>
    </row>
    <row r="259" spans="1:49" x14ac:dyDescent="0.2">
      <c r="A259" s="30">
        <v>2110</v>
      </c>
      <c r="B259" s="1"/>
      <c r="C259" s="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1">
        <f t="shared" ref="AV259:AV322" si="4">SUM(D259:AU259)</f>
        <v>0</v>
      </c>
      <c r="AW259" s="31"/>
    </row>
    <row r="260" spans="1:49" x14ac:dyDescent="0.2">
      <c r="A260" s="30">
        <v>2111</v>
      </c>
      <c r="B260" s="1"/>
      <c r="C260" s="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1">
        <f t="shared" si="4"/>
        <v>0</v>
      </c>
      <c r="AW260" s="31"/>
    </row>
    <row r="261" spans="1:49" x14ac:dyDescent="0.2">
      <c r="A261" s="30">
        <v>2112</v>
      </c>
      <c r="B261" s="1"/>
      <c r="C261" s="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1">
        <f t="shared" si="4"/>
        <v>0</v>
      </c>
      <c r="AW261" s="31"/>
    </row>
    <row r="262" spans="1:49" x14ac:dyDescent="0.2">
      <c r="A262" s="30">
        <v>2113</v>
      </c>
      <c r="B262" s="1"/>
      <c r="C262" s="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1">
        <f t="shared" si="4"/>
        <v>0</v>
      </c>
      <c r="AW262" s="31"/>
    </row>
    <row r="263" spans="1:49" x14ac:dyDescent="0.2">
      <c r="A263" s="30">
        <v>2114</v>
      </c>
      <c r="B263" s="1"/>
      <c r="C263" s="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1">
        <f t="shared" si="4"/>
        <v>0</v>
      </c>
      <c r="AW263" s="31"/>
    </row>
    <row r="264" spans="1:49" x14ac:dyDescent="0.2">
      <c r="A264" s="30">
        <v>2115</v>
      </c>
      <c r="B264" s="1"/>
      <c r="C264" s="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1">
        <f t="shared" si="4"/>
        <v>0</v>
      </c>
      <c r="AW264" s="31"/>
    </row>
    <row r="265" spans="1:49" x14ac:dyDescent="0.2">
      <c r="A265" s="30">
        <v>2116</v>
      </c>
      <c r="B265" s="1"/>
      <c r="C265" s="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1">
        <f t="shared" si="4"/>
        <v>0</v>
      </c>
      <c r="AW265" s="31"/>
    </row>
    <row r="266" spans="1:49" x14ac:dyDescent="0.2">
      <c r="A266" s="30">
        <v>2117</v>
      </c>
      <c r="B266" s="1"/>
      <c r="C266" s="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1">
        <f t="shared" si="4"/>
        <v>0</v>
      </c>
      <c r="AW266" s="31"/>
    </row>
    <row r="267" spans="1:49" x14ac:dyDescent="0.2">
      <c r="A267" s="30">
        <v>2118</v>
      </c>
      <c r="B267" s="1"/>
      <c r="C267" s="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1">
        <f t="shared" si="4"/>
        <v>0</v>
      </c>
      <c r="AW267" s="31"/>
    </row>
    <row r="268" spans="1:49" x14ac:dyDescent="0.2">
      <c r="A268" s="30">
        <v>2120</v>
      </c>
      <c r="B268" s="1"/>
      <c r="C268" s="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1">
        <f t="shared" si="4"/>
        <v>0</v>
      </c>
      <c r="AW268" s="31"/>
    </row>
    <row r="269" spans="1:49" x14ac:dyDescent="0.2">
      <c r="A269" s="30">
        <v>2121</v>
      </c>
      <c r="B269" s="1"/>
      <c r="C269" s="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1">
        <f t="shared" si="4"/>
        <v>0</v>
      </c>
      <c r="AW269" s="31"/>
    </row>
    <row r="270" spans="1:49" x14ac:dyDescent="0.2">
      <c r="A270" s="30">
        <v>2122</v>
      </c>
      <c r="B270" s="1"/>
      <c r="C270" s="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1">
        <f t="shared" si="4"/>
        <v>0</v>
      </c>
      <c r="AW270" s="31"/>
    </row>
    <row r="271" spans="1:49" ht="13.9" customHeight="1" x14ac:dyDescent="0.2">
      <c r="A271" s="30">
        <v>2123</v>
      </c>
      <c r="B271" s="1"/>
      <c r="C271" s="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1">
        <f t="shared" si="4"/>
        <v>0</v>
      </c>
      <c r="AW271" s="31"/>
    </row>
    <row r="272" spans="1:49" x14ac:dyDescent="0.2">
      <c r="A272" s="30">
        <v>2124</v>
      </c>
      <c r="B272" s="1"/>
      <c r="C272" s="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1">
        <f t="shared" si="4"/>
        <v>0</v>
      </c>
      <c r="AW272" s="31"/>
    </row>
    <row r="273" spans="1:49" x14ac:dyDescent="0.2">
      <c r="A273" s="30">
        <v>2125</v>
      </c>
      <c r="B273" s="1"/>
      <c r="C273" s="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1">
        <f t="shared" si="4"/>
        <v>0</v>
      </c>
      <c r="AW273" s="31"/>
    </row>
    <row r="274" spans="1:49" x14ac:dyDescent="0.2">
      <c r="A274" s="30">
        <v>2126</v>
      </c>
      <c r="B274" s="1"/>
      <c r="C274" s="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1">
        <f t="shared" si="4"/>
        <v>0</v>
      </c>
      <c r="AW274" s="31"/>
    </row>
    <row r="275" spans="1:49" x14ac:dyDescent="0.2">
      <c r="A275" s="30">
        <v>2127</v>
      </c>
      <c r="B275" s="1"/>
      <c r="C275" s="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2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1">
        <f t="shared" si="4"/>
        <v>0</v>
      </c>
      <c r="AW275" s="31"/>
    </row>
    <row r="276" spans="1:49" x14ac:dyDescent="0.2">
      <c r="A276" s="30">
        <v>2128</v>
      </c>
      <c r="B276" s="1"/>
      <c r="C276" s="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1">
        <f t="shared" si="4"/>
        <v>0</v>
      </c>
      <c r="AW276" s="31"/>
    </row>
    <row r="277" spans="1:49" x14ac:dyDescent="0.2">
      <c r="A277" s="30">
        <v>2130</v>
      </c>
      <c r="B277" s="1"/>
      <c r="C277" s="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1">
        <f t="shared" si="4"/>
        <v>0</v>
      </c>
      <c r="AW277" s="31"/>
    </row>
    <row r="278" spans="1:49" x14ac:dyDescent="0.2">
      <c r="A278" s="30">
        <v>2131</v>
      </c>
      <c r="B278" s="1"/>
      <c r="C278" s="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1">
        <f t="shared" si="4"/>
        <v>0</v>
      </c>
      <c r="AW278" s="31"/>
    </row>
    <row r="279" spans="1:49" x14ac:dyDescent="0.2">
      <c r="A279" s="30">
        <v>2132</v>
      </c>
      <c r="B279" s="1"/>
      <c r="C279" s="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1">
        <f t="shared" si="4"/>
        <v>0</v>
      </c>
      <c r="AW279" s="31"/>
    </row>
    <row r="280" spans="1:49" x14ac:dyDescent="0.2">
      <c r="A280" s="30">
        <v>2133</v>
      </c>
      <c r="B280" s="1"/>
      <c r="C280" s="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1">
        <f t="shared" si="4"/>
        <v>0</v>
      </c>
      <c r="AW280" s="31"/>
    </row>
    <row r="281" spans="1:49" x14ac:dyDescent="0.2">
      <c r="A281" s="28">
        <v>2134</v>
      </c>
      <c r="B281" s="1"/>
      <c r="C281" s="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1">
        <f t="shared" si="4"/>
        <v>0</v>
      </c>
      <c r="AW281" s="31"/>
    </row>
    <row r="282" spans="1:49" x14ac:dyDescent="0.2">
      <c r="A282" s="30">
        <v>2135</v>
      </c>
      <c r="B282" s="1"/>
      <c r="C282" s="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1">
        <f t="shared" si="4"/>
        <v>0</v>
      </c>
      <c r="AW282" s="31"/>
    </row>
    <row r="283" spans="1:49" x14ac:dyDescent="0.2">
      <c r="A283" s="30">
        <v>2136</v>
      </c>
      <c r="B283" s="1"/>
      <c r="C283" s="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1">
        <f t="shared" si="4"/>
        <v>0</v>
      </c>
      <c r="AW283" s="31"/>
    </row>
    <row r="284" spans="1:49" x14ac:dyDescent="0.2">
      <c r="A284" s="30">
        <v>2137</v>
      </c>
      <c r="B284" s="1"/>
      <c r="C284" s="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1">
        <f t="shared" si="4"/>
        <v>0</v>
      </c>
      <c r="AW284" s="31"/>
    </row>
    <row r="285" spans="1:49" x14ac:dyDescent="0.2">
      <c r="A285" s="30">
        <v>2138</v>
      </c>
      <c r="B285" s="1"/>
      <c r="C285" s="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1">
        <f t="shared" si="4"/>
        <v>0</v>
      </c>
      <c r="AW285" s="31"/>
    </row>
    <row r="286" spans="1:49" x14ac:dyDescent="0.2">
      <c r="A286" s="30">
        <v>2139</v>
      </c>
      <c r="B286" s="1"/>
      <c r="C286" s="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1">
        <f t="shared" si="4"/>
        <v>0</v>
      </c>
      <c r="AW286" s="31"/>
    </row>
    <row r="287" spans="1:49" x14ac:dyDescent="0.2">
      <c r="A287" s="30">
        <v>2140</v>
      </c>
      <c r="B287" s="1"/>
      <c r="C287" s="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1">
        <f t="shared" si="4"/>
        <v>0</v>
      </c>
      <c r="AW287" s="31"/>
    </row>
    <row r="288" spans="1:49" x14ac:dyDescent="0.2">
      <c r="A288" s="30">
        <v>2141</v>
      </c>
      <c r="B288" s="1"/>
      <c r="C288" s="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1">
        <f t="shared" si="4"/>
        <v>0</v>
      </c>
      <c r="AW288" s="31"/>
    </row>
    <row r="289" spans="1:49" x14ac:dyDescent="0.2">
      <c r="A289" s="30">
        <v>2142</v>
      </c>
      <c r="B289" s="1"/>
      <c r="C289" s="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1">
        <f t="shared" si="4"/>
        <v>0</v>
      </c>
      <c r="AW289" s="31"/>
    </row>
    <row r="290" spans="1:49" x14ac:dyDescent="0.2">
      <c r="A290" s="30">
        <v>2143</v>
      </c>
      <c r="B290" s="1"/>
      <c r="C290" s="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1">
        <f t="shared" si="4"/>
        <v>0</v>
      </c>
      <c r="AW290" s="31"/>
    </row>
    <row r="291" spans="1:49" x14ac:dyDescent="0.2">
      <c r="A291" s="30">
        <v>2144</v>
      </c>
      <c r="B291" s="1"/>
      <c r="C291" s="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1">
        <f t="shared" si="4"/>
        <v>0</v>
      </c>
      <c r="AW291" s="31"/>
    </row>
    <row r="292" spans="1:49" x14ac:dyDescent="0.2">
      <c r="A292" s="30">
        <v>2146</v>
      </c>
      <c r="B292" s="1"/>
      <c r="C292" s="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1">
        <f t="shared" si="4"/>
        <v>0</v>
      </c>
      <c r="AW292" s="31"/>
    </row>
    <row r="293" spans="1:49" x14ac:dyDescent="0.2">
      <c r="A293" s="30">
        <v>2147</v>
      </c>
      <c r="B293" s="1"/>
      <c r="C293" s="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1">
        <f t="shared" si="4"/>
        <v>0</v>
      </c>
      <c r="AW293" s="31"/>
    </row>
    <row r="294" spans="1:49" x14ac:dyDescent="0.2">
      <c r="A294" s="30">
        <v>2149</v>
      </c>
      <c r="B294" s="1"/>
      <c r="C294" s="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1">
        <f t="shared" si="4"/>
        <v>0</v>
      </c>
      <c r="AW294" s="31"/>
    </row>
    <row r="295" spans="1:49" x14ac:dyDescent="0.2">
      <c r="A295" s="30">
        <v>2150</v>
      </c>
      <c r="B295" s="1"/>
      <c r="C295" s="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1">
        <f t="shared" si="4"/>
        <v>0</v>
      </c>
      <c r="AW295" s="31"/>
    </row>
    <row r="296" spans="1:49" x14ac:dyDescent="0.2">
      <c r="A296" s="38">
        <v>3001</v>
      </c>
      <c r="B296" s="40"/>
      <c r="C296" s="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1">
        <f t="shared" si="4"/>
        <v>0</v>
      </c>
      <c r="AW296" s="31"/>
    </row>
    <row r="297" spans="1:49" x14ac:dyDescent="0.2">
      <c r="A297" s="38">
        <v>3002</v>
      </c>
      <c r="B297" s="40"/>
      <c r="C297" s="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1">
        <f t="shared" si="4"/>
        <v>0</v>
      </c>
      <c r="AW297" s="31"/>
    </row>
    <row r="298" spans="1:49" x14ac:dyDescent="0.2">
      <c r="A298" s="38">
        <v>3003</v>
      </c>
      <c r="B298" s="40"/>
      <c r="C298" s="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1">
        <f t="shared" si="4"/>
        <v>0</v>
      </c>
      <c r="AW298" s="31"/>
    </row>
    <row r="299" spans="1:49" x14ac:dyDescent="0.2">
      <c r="A299" s="38">
        <v>3004</v>
      </c>
      <c r="B299" s="40"/>
      <c r="C299" s="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1">
        <f t="shared" si="4"/>
        <v>0</v>
      </c>
      <c r="AW299" s="31"/>
    </row>
    <row r="300" spans="1:49" x14ac:dyDescent="0.2">
      <c r="A300" s="38">
        <v>3005</v>
      </c>
      <c r="B300" s="1"/>
      <c r="C300" s="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1">
        <f t="shared" si="4"/>
        <v>0</v>
      </c>
      <c r="AW300" s="31"/>
    </row>
    <row r="301" spans="1:49" x14ac:dyDescent="0.2">
      <c r="A301" s="38">
        <v>3006</v>
      </c>
      <c r="B301" s="40"/>
      <c r="C301" s="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1">
        <f t="shared" si="4"/>
        <v>0</v>
      </c>
      <c r="AW301" s="31"/>
    </row>
    <row r="302" spans="1:49" x14ac:dyDescent="0.2">
      <c r="A302" s="38">
        <v>3007</v>
      </c>
      <c r="B302" s="40"/>
      <c r="C302" s="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1">
        <f t="shared" si="4"/>
        <v>0</v>
      </c>
      <c r="AW302" s="31"/>
    </row>
    <row r="303" spans="1:49" x14ac:dyDescent="0.2">
      <c r="A303" s="38">
        <v>3010</v>
      </c>
      <c r="B303" s="40"/>
      <c r="C303" s="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1">
        <f t="shared" si="4"/>
        <v>0</v>
      </c>
      <c r="AW303" s="31"/>
    </row>
    <row r="304" spans="1:49" x14ac:dyDescent="0.2">
      <c r="A304" s="38">
        <v>3011</v>
      </c>
      <c r="B304" s="40"/>
      <c r="C304" s="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1">
        <f t="shared" si="4"/>
        <v>0</v>
      </c>
      <c r="AW304" s="31"/>
    </row>
    <row r="305" spans="1:49" x14ac:dyDescent="0.2">
      <c r="A305" s="38">
        <v>3012</v>
      </c>
      <c r="B305" s="40"/>
      <c r="C305" s="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1">
        <f t="shared" si="4"/>
        <v>0</v>
      </c>
      <c r="AW305" s="31"/>
    </row>
    <row r="306" spans="1:49" x14ac:dyDescent="0.2">
      <c r="A306" s="38">
        <v>3013</v>
      </c>
      <c r="B306" s="40"/>
      <c r="C306" s="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1">
        <f t="shared" si="4"/>
        <v>0</v>
      </c>
      <c r="AW306" s="31"/>
    </row>
    <row r="307" spans="1:49" x14ac:dyDescent="0.2">
      <c r="A307" s="38">
        <v>3014</v>
      </c>
      <c r="B307" s="40"/>
      <c r="C307" s="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1">
        <f t="shared" si="4"/>
        <v>0</v>
      </c>
      <c r="AW307" s="31"/>
    </row>
    <row r="308" spans="1:49" x14ac:dyDescent="0.2">
      <c r="A308" s="38">
        <v>3015</v>
      </c>
      <c r="B308" s="40"/>
      <c r="C308" s="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1">
        <f t="shared" si="4"/>
        <v>0</v>
      </c>
      <c r="AW308" s="31"/>
    </row>
    <row r="309" spans="1:49" x14ac:dyDescent="0.2">
      <c r="A309" s="38">
        <v>3016</v>
      </c>
      <c r="B309" s="40"/>
      <c r="C309" s="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1">
        <f t="shared" si="4"/>
        <v>0</v>
      </c>
      <c r="AW309" s="31"/>
    </row>
    <row r="310" spans="1:49" x14ac:dyDescent="0.2">
      <c r="A310" s="38">
        <v>3017</v>
      </c>
      <c r="B310" s="40"/>
      <c r="C310" s="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1">
        <f t="shared" si="4"/>
        <v>0</v>
      </c>
      <c r="AW310" s="31"/>
    </row>
    <row r="311" spans="1:49" x14ac:dyDescent="0.2">
      <c r="A311" s="38">
        <v>3018</v>
      </c>
      <c r="B311" s="40"/>
      <c r="C311" s="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1">
        <f t="shared" si="4"/>
        <v>0</v>
      </c>
      <c r="AW311" s="31"/>
    </row>
    <row r="312" spans="1:49" x14ac:dyDescent="0.2">
      <c r="A312" s="38">
        <v>3019</v>
      </c>
      <c r="B312" s="40"/>
      <c r="C312" s="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1">
        <f t="shared" si="4"/>
        <v>0</v>
      </c>
      <c r="AW312" s="31"/>
    </row>
    <row r="313" spans="1:49" x14ac:dyDescent="0.2">
      <c r="A313" s="38">
        <v>3020</v>
      </c>
      <c r="B313" s="40"/>
      <c r="C313" s="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1">
        <f t="shared" si="4"/>
        <v>0</v>
      </c>
      <c r="AW313" s="31"/>
    </row>
    <row r="314" spans="1:49" x14ac:dyDescent="0.2">
      <c r="A314" s="38">
        <v>3021</v>
      </c>
      <c r="B314" s="1"/>
      <c r="C314" s="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1">
        <f t="shared" si="4"/>
        <v>0</v>
      </c>
      <c r="AW314" s="31"/>
    </row>
    <row r="315" spans="1:49" x14ac:dyDescent="0.2">
      <c r="A315" s="38">
        <v>3022</v>
      </c>
      <c r="B315" s="1"/>
      <c r="C315" s="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1">
        <f t="shared" si="4"/>
        <v>0</v>
      </c>
      <c r="AW315" s="31"/>
    </row>
    <row r="316" spans="1:49" x14ac:dyDescent="0.2">
      <c r="A316" s="38">
        <v>3023</v>
      </c>
      <c r="B316" s="1"/>
      <c r="C316" s="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1">
        <f t="shared" si="4"/>
        <v>0</v>
      </c>
      <c r="AW316" s="31"/>
    </row>
    <row r="317" spans="1:49" x14ac:dyDescent="0.2">
      <c r="A317" s="38">
        <v>3024</v>
      </c>
      <c r="B317" s="1"/>
      <c r="C317" s="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1">
        <f t="shared" si="4"/>
        <v>0</v>
      </c>
      <c r="AW317" s="31"/>
    </row>
    <row r="318" spans="1:49" x14ac:dyDescent="0.2">
      <c r="A318" s="38">
        <v>3025</v>
      </c>
      <c r="B318" s="1"/>
      <c r="C318" s="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1">
        <f t="shared" si="4"/>
        <v>0</v>
      </c>
      <c r="AW318" s="31"/>
    </row>
    <row r="319" spans="1:49" s="35" customFormat="1" ht="13.9" customHeight="1" x14ac:dyDescent="0.2">
      <c r="A319" s="38">
        <v>3026</v>
      </c>
      <c r="B319" s="1"/>
      <c r="C319" s="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1">
        <f t="shared" si="4"/>
        <v>0</v>
      </c>
      <c r="AW319" s="31"/>
    </row>
    <row r="320" spans="1:49" x14ac:dyDescent="0.2">
      <c r="A320" s="38">
        <v>3027</v>
      </c>
      <c r="B320" s="1"/>
      <c r="C320" s="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1">
        <f t="shared" si="4"/>
        <v>0</v>
      </c>
      <c r="AW320" s="31"/>
    </row>
    <row r="321" spans="1:49" x14ac:dyDescent="0.2">
      <c r="A321" s="38">
        <v>3028</v>
      </c>
      <c r="B321" s="1"/>
      <c r="C321" s="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1">
        <f t="shared" si="4"/>
        <v>0</v>
      </c>
      <c r="AW321" s="31"/>
    </row>
    <row r="322" spans="1:49" x14ac:dyDescent="0.2">
      <c r="A322" s="38">
        <v>3029</v>
      </c>
      <c r="B322" s="1"/>
      <c r="C322" s="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1">
        <f t="shared" si="4"/>
        <v>0</v>
      </c>
      <c r="AW322" s="31"/>
    </row>
    <row r="323" spans="1:49" x14ac:dyDescent="0.2">
      <c r="A323" s="38">
        <v>3030</v>
      </c>
      <c r="B323" s="1"/>
      <c r="C323" s="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1">
        <f t="shared" ref="AV323:AV387" si="5">SUM(D323:AU323)</f>
        <v>0</v>
      </c>
      <c r="AW323" s="31"/>
    </row>
    <row r="324" spans="1:49" s="35" customFormat="1" x14ac:dyDescent="0.2">
      <c r="A324" s="38">
        <v>3031</v>
      </c>
      <c r="B324" s="1"/>
      <c r="C324" s="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1">
        <f t="shared" si="5"/>
        <v>0</v>
      </c>
      <c r="AW324" s="31"/>
    </row>
    <row r="325" spans="1:49" x14ac:dyDescent="0.2">
      <c r="A325" s="38">
        <v>3032</v>
      </c>
      <c r="B325" s="1"/>
      <c r="C325" s="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1">
        <f t="shared" si="5"/>
        <v>0</v>
      </c>
      <c r="AW325" s="31"/>
    </row>
    <row r="326" spans="1:49" ht="13.9" customHeight="1" x14ac:dyDescent="0.2">
      <c r="A326" s="33">
        <v>3033</v>
      </c>
      <c r="B326" s="1"/>
      <c r="C326" s="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1">
        <f t="shared" si="5"/>
        <v>0</v>
      </c>
      <c r="AW326" s="31"/>
    </row>
    <row r="327" spans="1:49" x14ac:dyDescent="0.2">
      <c r="A327" s="38">
        <v>3034</v>
      </c>
      <c r="B327" s="1"/>
      <c r="C327" s="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1">
        <f t="shared" si="5"/>
        <v>0</v>
      </c>
      <c r="AW327" s="31"/>
    </row>
    <row r="328" spans="1:49" x14ac:dyDescent="0.2">
      <c r="A328" s="38">
        <v>3035</v>
      </c>
      <c r="B328" s="1"/>
      <c r="C328" s="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1">
        <f t="shared" si="5"/>
        <v>0</v>
      </c>
      <c r="AW328" s="31"/>
    </row>
    <row r="329" spans="1:49" x14ac:dyDescent="0.2">
      <c r="A329" s="38">
        <v>3036</v>
      </c>
      <c r="B329" s="1"/>
      <c r="C329" s="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1">
        <f t="shared" si="5"/>
        <v>0</v>
      </c>
      <c r="AW329" s="31"/>
    </row>
    <row r="330" spans="1:49" x14ac:dyDescent="0.2">
      <c r="A330" s="38">
        <v>3037</v>
      </c>
      <c r="B330" s="1"/>
      <c r="C330" s="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1">
        <f t="shared" si="5"/>
        <v>0</v>
      </c>
      <c r="AW330" s="31"/>
    </row>
    <row r="331" spans="1:49" ht="13.9" customHeight="1" x14ac:dyDescent="0.2">
      <c r="A331" s="38">
        <v>3038</v>
      </c>
      <c r="B331" s="1"/>
      <c r="C331" s="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1">
        <f t="shared" si="5"/>
        <v>0</v>
      </c>
      <c r="AW331" s="31"/>
    </row>
    <row r="332" spans="1:49" x14ac:dyDescent="0.2">
      <c r="A332" s="38">
        <v>3039</v>
      </c>
      <c r="B332" s="1"/>
      <c r="C332" s="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1">
        <f t="shared" si="5"/>
        <v>0</v>
      </c>
      <c r="AW332" s="31"/>
    </row>
    <row r="333" spans="1:49" s="25" customFormat="1" x14ac:dyDescent="0.2">
      <c r="A333" s="38">
        <v>3040</v>
      </c>
      <c r="B333" s="1"/>
      <c r="C333" s="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1">
        <f t="shared" si="5"/>
        <v>0</v>
      </c>
      <c r="AW333" s="31"/>
    </row>
    <row r="334" spans="1:49" x14ac:dyDescent="0.2">
      <c r="A334" s="33">
        <v>3041</v>
      </c>
      <c r="B334" s="40"/>
      <c r="C334" s="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1">
        <f t="shared" si="5"/>
        <v>0</v>
      </c>
      <c r="AW334" s="31"/>
    </row>
    <row r="335" spans="1:49" x14ac:dyDescent="0.2">
      <c r="A335" s="33">
        <v>3042</v>
      </c>
      <c r="B335" s="1"/>
      <c r="C335" s="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1">
        <f t="shared" si="5"/>
        <v>0</v>
      </c>
      <c r="AW335" s="31"/>
    </row>
    <row r="336" spans="1:49" x14ac:dyDescent="0.2">
      <c r="A336" s="33">
        <v>3043</v>
      </c>
      <c r="B336" s="1"/>
      <c r="C336" s="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1">
        <f t="shared" si="5"/>
        <v>0</v>
      </c>
      <c r="AW336" s="31"/>
    </row>
    <row r="337" spans="1:49" x14ac:dyDescent="0.2">
      <c r="A337" s="33">
        <v>3044</v>
      </c>
      <c r="B337" s="1"/>
      <c r="C337" s="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1">
        <f t="shared" si="5"/>
        <v>0</v>
      </c>
      <c r="AW337" s="31"/>
    </row>
    <row r="338" spans="1:49" x14ac:dyDescent="0.2">
      <c r="A338" s="33">
        <v>3045</v>
      </c>
      <c r="B338" s="1"/>
      <c r="C338" s="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1">
        <f t="shared" si="5"/>
        <v>0</v>
      </c>
      <c r="AW338" s="31"/>
    </row>
    <row r="339" spans="1:49" x14ac:dyDescent="0.2">
      <c r="A339" s="33">
        <v>3046</v>
      </c>
      <c r="B339" s="1"/>
      <c r="C339" s="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1">
        <f t="shared" si="5"/>
        <v>0</v>
      </c>
      <c r="AW339" s="31"/>
    </row>
    <row r="340" spans="1:49" x14ac:dyDescent="0.2">
      <c r="A340" s="33">
        <v>3047</v>
      </c>
      <c r="B340" s="1"/>
      <c r="C340" s="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1">
        <f t="shared" si="5"/>
        <v>0</v>
      </c>
      <c r="AW340" s="31"/>
    </row>
    <row r="341" spans="1:49" x14ac:dyDescent="0.2">
      <c r="A341" s="33">
        <v>3048</v>
      </c>
      <c r="B341" s="1"/>
      <c r="C341" s="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1">
        <f t="shared" si="5"/>
        <v>0</v>
      </c>
      <c r="AW341" s="31"/>
    </row>
    <row r="342" spans="1:49" x14ac:dyDescent="0.2">
      <c r="A342" s="33">
        <v>3049</v>
      </c>
      <c r="B342" s="1"/>
      <c r="C342" s="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1">
        <f t="shared" si="5"/>
        <v>0</v>
      </c>
      <c r="AW342" s="31"/>
    </row>
    <row r="343" spans="1:49" x14ac:dyDescent="0.2">
      <c r="A343" s="33">
        <v>3050</v>
      </c>
      <c r="B343" s="1"/>
      <c r="C343" s="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1">
        <f t="shared" si="5"/>
        <v>0</v>
      </c>
      <c r="AW343" s="31"/>
    </row>
    <row r="344" spans="1:49" x14ac:dyDescent="0.2">
      <c r="A344" s="38">
        <v>3051</v>
      </c>
      <c r="B344" s="1"/>
      <c r="C344" s="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1">
        <f t="shared" si="5"/>
        <v>0</v>
      </c>
      <c r="AW344" s="31"/>
    </row>
    <row r="345" spans="1:49" x14ac:dyDescent="0.2">
      <c r="A345" s="38">
        <v>3052</v>
      </c>
      <c r="B345" s="1"/>
      <c r="C345" s="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1">
        <f t="shared" si="5"/>
        <v>0</v>
      </c>
      <c r="AW345" s="31"/>
    </row>
    <row r="346" spans="1:49" x14ac:dyDescent="0.2">
      <c r="A346" s="44">
        <v>3053</v>
      </c>
      <c r="B346" s="1"/>
      <c r="C346" s="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1">
        <f t="shared" si="5"/>
        <v>0</v>
      </c>
      <c r="AW346" s="31"/>
    </row>
    <row r="347" spans="1:49" x14ac:dyDescent="0.2">
      <c r="A347" s="38">
        <v>3054</v>
      </c>
      <c r="B347" s="1"/>
      <c r="C347" s="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1">
        <f t="shared" si="5"/>
        <v>0</v>
      </c>
      <c r="AW347" s="31"/>
    </row>
    <row r="348" spans="1:49" x14ac:dyDescent="0.2">
      <c r="A348" s="30">
        <v>3055</v>
      </c>
      <c r="B348" s="1"/>
      <c r="C348" s="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1">
        <f t="shared" si="5"/>
        <v>0</v>
      </c>
      <c r="AW348" s="31"/>
    </row>
    <row r="349" spans="1:49" x14ac:dyDescent="0.2">
      <c r="A349" s="38">
        <v>3056</v>
      </c>
      <c r="B349" s="1"/>
      <c r="C349" s="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1">
        <f t="shared" si="5"/>
        <v>0</v>
      </c>
      <c r="AW349" s="31"/>
    </row>
    <row r="350" spans="1:49" x14ac:dyDescent="0.2">
      <c r="A350" s="38">
        <v>3057</v>
      </c>
      <c r="B350" s="1"/>
      <c r="C350" s="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1">
        <f t="shared" si="5"/>
        <v>0</v>
      </c>
      <c r="AW350" s="31"/>
    </row>
    <row r="351" spans="1:49" x14ac:dyDescent="0.2">
      <c r="A351" s="33">
        <v>3058</v>
      </c>
      <c r="B351" s="1"/>
      <c r="C351" s="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1">
        <f t="shared" si="5"/>
        <v>0</v>
      </c>
      <c r="AW351" s="31"/>
    </row>
    <row r="352" spans="1:49" x14ac:dyDescent="0.2">
      <c r="A352" s="38">
        <v>3059</v>
      </c>
      <c r="B352" s="1"/>
      <c r="C352" s="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1">
        <f t="shared" si="5"/>
        <v>0</v>
      </c>
      <c r="AW352" s="31"/>
    </row>
    <row r="353" spans="1:49" x14ac:dyDescent="0.2">
      <c r="A353" s="38">
        <v>3060</v>
      </c>
      <c r="B353" s="1"/>
      <c r="C353" s="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1">
        <f t="shared" si="5"/>
        <v>0</v>
      </c>
      <c r="AW353" s="31"/>
    </row>
    <row r="354" spans="1:49" x14ac:dyDescent="0.2">
      <c r="A354" s="38">
        <v>3061</v>
      </c>
      <c r="B354" s="1"/>
      <c r="C354" s="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1">
        <f t="shared" si="5"/>
        <v>0</v>
      </c>
      <c r="AW354" s="31"/>
    </row>
    <row r="355" spans="1:49" x14ac:dyDescent="0.2">
      <c r="A355" s="29">
        <v>3062</v>
      </c>
      <c r="B355" s="1"/>
      <c r="C355" s="26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26">
        <f t="shared" si="5"/>
        <v>0</v>
      </c>
      <c r="AW355" s="47"/>
    </row>
    <row r="356" spans="1:49" x14ac:dyDescent="0.2">
      <c r="A356" s="39">
        <v>3065</v>
      </c>
      <c r="B356" s="1"/>
      <c r="C356" s="2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2">
        <f t="shared" si="5"/>
        <v>0</v>
      </c>
      <c r="AW356" s="47"/>
    </row>
    <row r="357" spans="1:49" x14ac:dyDescent="0.2">
      <c r="A357" s="39">
        <v>3066</v>
      </c>
      <c r="B357" s="1"/>
      <c r="C357" s="2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2">
        <f t="shared" si="5"/>
        <v>0</v>
      </c>
      <c r="AW357" s="47"/>
    </row>
    <row r="358" spans="1:49" x14ac:dyDescent="0.2">
      <c r="A358" s="34">
        <v>3067</v>
      </c>
      <c r="B358" s="1"/>
      <c r="C358" s="26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26">
        <f t="shared" si="5"/>
        <v>0</v>
      </c>
      <c r="AW358" s="47"/>
    </row>
    <row r="359" spans="1:49" x14ac:dyDescent="0.2">
      <c r="A359" s="39">
        <v>3069</v>
      </c>
      <c r="B359" s="1"/>
      <c r="C359" s="2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2">
        <f t="shared" si="5"/>
        <v>0</v>
      </c>
      <c r="AW359" s="47"/>
    </row>
    <row r="360" spans="1:49" x14ac:dyDescent="0.2">
      <c r="A360" s="39">
        <v>3070</v>
      </c>
      <c r="B360" s="1"/>
      <c r="C360" s="2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2">
        <f t="shared" si="5"/>
        <v>0</v>
      </c>
      <c r="AW360" s="47"/>
    </row>
    <row r="361" spans="1:49" x14ac:dyDescent="0.2">
      <c r="A361" s="39">
        <v>3071</v>
      </c>
      <c r="B361" s="1"/>
      <c r="C361" s="2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2">
        <f t="shared" si="5"/>
        <v>0</v>
      </c>
      <c r="AW361" s="47"/>
    </row>
    <row r="362" spans="1:49" ht="13.9" customHeight="1" x14ac:dyDescent="0.2">
      <c r="A362" s="39">
        <v>3072</v>
      </c>
      <c r="B362" s="2"/>
      <c r="C362" s="2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2">
        <f t="shared" si="5"/>
        <v>0</v>
      </c>
      <c r="AW362" s="47"/>
    </row>
    <row r="363" spans="1:49" x14ac:dyDescent="0.2">
      <c r="A363" s="39">
        <v>3073</v>
      </c>
      <c r="B363" s="1"/>
      <c r="C363" s="2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2">
        <f t="shared" si="5"/>
        <v>0</v>
      </c>
      <c r="AW363" s="47"/>
    </row>
    <row r="364" spans="1:49" x14ac:dyDescent="0.2">
      <c r="A364" s="39">
        <v>3074</v>
      </c>
      <c r="B364" s="1"/>
      <c r="C364" s="26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2">
        <f t="shared" si="5"/>
        <v>0</v>
      </c>
      <c r="AW364" s="47"/>
    </row>
    <row r="365" spans="1:49" x14ac:dyDescent="0.2">
      <c r="A365" s="46">
        <v>3075</v>
      </c>
      <c r="B365" s="1"/>
      <c r="C365" s="2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2">
        <f t="shared" si="5"/>
        <v>0</v>
      </c>
      <c r="AW365" s="47"/>
    </row>
    <row r="366" spans="1:49" x14ac:dyDescent="0.2">
      <c r="A366" s="39">
        <v>3076</v>
      </c>
      <c r="B366" s="1"/>
      <c r="C366" s="2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2">
        <f t="shared" si="5"/>
        <v>0</v>
      </c>
      <c r="AW366" s="47"/>
    </row>
    <row r="367" spans="1:49" x14ac:dyDescent="0.2">
      <c r="A367" s="46">
        <v>3077</v>
      </c>
      <c r="B367" s="1"/>
      <c r="C367" s="2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2">
        <f t="shared" si="5"/>
        <v>0</v>
      </c>
      <c r="AW367" s="47"/>
    </row>
    <row r="368" spans="1:49" x14ac:dyDescent="0.2">
      <c r="A368" s="39">
        <v>3078</v>
      </c>
      <c r="B368" s="1"/>
      <c r="C368" s="2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2">
        <f t="shared" si="5"/>
        <v>0</v>
      </c>
      <c r="AW368" s="47"/>
    </row>
    <row r="369" spans="1:49" x14ac:dyDescent="0.2">
      <c r="A369" s="39">
        <v>3079</v>
      </c>
      <c r="B369" s="1"/>
      <c r="C369" s="2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2">
        <f t="shared" si="5"/>
        <v>0</v>
      </c>
      <c r="AW369" s="47"/>
    </row>
    <row r="370" spans="1:49" x14ac:dyDescent="0.2">
      <c r="A370" s="34">
        <v>3080</v>
      </c>
      <c r="B370" s="1"/>
      <c r="C370" s="26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26">
        <f t="shared" si="5"/>
        <v>0</v>
      </c>
      <c r="AW370" s="47"/>
    </row>
    <row r="371" spans="1:49" s="35" customFormat="1" ht="13.9" customHeight="1" x14ac:dyDescent="0.2">
      <c r="A371" s="33">
        <v>3081</v>
      </c>
      <c r="B371" s="1"/>
      <c r="C371" s="26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26">
        <f t="shared" si="5"/>
        <v>0</v>
      </c>
      <c r="AW371" s="47"/>
    </row>
    <row r="372" spans="1:49" x14ac:dyDescent="0.2">
      <c r="A372" s="34">
        <v>3082</v>
      </c>
      <c r="B372" s="26"/>
      <c r="C372" s="26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26">
        <f t="shared" si="5"/>
        <v>0</v>
      </c>
      <c r="AW372" s="47"/>
    </row>
    <row r="373" spans="1:49" x14ac:dyDescent="0.2">
      <c r="A373" s="34">
        <v>3083</v>
      </c>
      <c r="B373" s="26"/>
      <c r="C373" s="26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26">
        <f t="shared" si="5"/>
        <v>0</v>
      </c>
      <c r="AW373" s="47"/>
    </row>
    <row r="374" spans="1:49" x14ac:dyDescent="0.2">
      <c r="A374" s="34">
        <v>3084</v>
      </c>
      <c r="B374" s="26"/>
      <c r="C374" s="26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26">
        <f t="shared" si="5"/>
        <v>0</v>
      </c>
      <c r="AW374" s="47"/>
    </row>
    <row r="375" spans="1:49" x14ac:dyDescent="0.2">
      <c r="A375" s="34">
        <v>3085</v>
      </c>
      <c r="B375" s="26"/>
      <c r="C375" s="26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26">
        <f t="shared" si="5"/>
        <v>0</v>
      </c>
      <c r="AW375" s="47"/>
    </row>
    <row r="376" spans="1:49" x14ac:dyDescent="0.2">
      <c r="A376" s="34">
        <v>3086</v>
      </c>
      <c r="B376" s="26"/>
      <c r="C376" s="26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26">
        <f t="shared" si="5"/>
        <v>0</v>
      </c>
      <c r="AW376" s="47"/>
    </row>
    <row r="377" spans="1:49" x14ac:dyDescent="0.2">
      <c r="A377" s="46">
        <v>3087</v>
      </c>
      <c r="B377" s="26"/>
      <c r="C377" s="26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2">
        <f t="shared" si="5"/>
        <v>0</v>
      </c>
      <c r="AW377" s="47"/>
    </row>
    <row r="378" spans="1:49" s="35" customFormat="1" x14ac:dyDescent="0.2">
      <c r="A378" s="34">
        <v>3088</v>
      </c>
      <c r="B378" s="26"/>
      <c r="C378" s="26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26">
        <f t="shared" si="5"/>
        <v>0</v>
      </c>
      <c r="AW378" s="47"/>
    </row>
    <row r="379" spans="1:49" x14ac:dyDescent="0.2">
      <c r="A379" s="34">
        <v>3089</v>
      </c>
      <c r="B379" s="26"/>
      <c r="C379" s="26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26">
        <f t="shared" si="5"/>
        <v>0</v>
      </c>
      <c r="AW379" s="47"/>
    </row>
    <row r="380" spans="1:49" s="35" customFormat="1" x14ac:dyDescent="0.2">
      <c r="A380" s="34">
        <v>3090</v>
      </c>
      <c r="B380" s="26"/>
      <c r="C380" s="26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26">
        <f t="shared" si="5"/>
        <v>0</v>
      </c>
      <c r="AW380" s="47"/>
    </row>
    <row r="381" spans="1:49" s="35" customFormat="1" x14ac:dyDescent="0.2">
      <c r="A381" s="49">
        <v>3091</v>
      </c>
      <c r="B381" s="26"/>
      <c r="C381" s="26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26">
        <f t="shared" si="5"/>
        <v>0</v>
      </c>
      <c r="AW381" s="47"/>
    </row>
    <row r="382" spans="1:49" x14ac:dyDescent="0.2">
      <c r="A382" s="34">
        <v>3092</v>
      </c>
      <c r="B382" s="26"/>
      <c r="C382" s="26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26">
        <f t="shared" si="5"/>
        <v>0</v>
      </c>
      <c r="AW382" s="47"/>
    </row>
    <row r="383" spans="1:49" x14ac:dyDescent="0.2">
      <c r="A383" s="34">
        <v>3093</v>
      </c>
      <c r="B383" s="26"/>
      <c r="C383" s="26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26">
        <f t="shared" si="5"/>
        <v>0</v>
      </c>
      <c r="AW383" s="47"/>
    </row>
    <row r="384" spans="1:49" x14ac:dyDescent="0.2">
      <c r="A384" s="39">
        <v>3094</v>
      </c>
      <c r="B384" s="26"/>
      <c r="C384" s="26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2">
        <f t="shared" si="5"/>
        <v>0</v>
      </c>
      <c r="AW384" s="47"/>
    </row>
    <row r="385" spans="1:49" s="35" customFormat="1" x14ac:dyDescent="0.2">
      <c r="A385" s="34">
        <v>3095</v>
      </c>
      <c r="B385" s="26"/>
      <c r="C385" s="26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26">
        <f t="shared" si="5"/>
        <v>0</v>
      </c>
      <c r="AW385" s="47"/>
    </row>
    <row r="386" spans="1:49" x14ac:dyDescent="0.2">
      <c r="A386" s="34">
        <v>3096</v>
      </c>
      <c r="B386" s="26"/>
      <c r="C386" s="26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26">
        <f t="shared" si="5"/>
        <v>0</v>
      </c>
      <c r="AW386" s="47"/>
    </row>
    <row r="387" spans="1:49" x14ac:dyDescent="0.2">
      <c r="A387" s="46">
        <v>3097</v>
      </c>
      <c r="B387" s="26"/>
      <c r="C387" s="26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2">
        <f t="shared" si="5"/>
        <v>0</v>
      </c>
      <c r="AW387" s="47"/>
    </row>
    <row r="388" spans="1:49" x14ac:dyDescent="0.2">
      <c r="A388" s="34">
        <v>3098</v>
      </c>
      <c r="B388" s="26"/>
      <c r="C388" s="26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26">
        <f t="shared" ref="AV388:AV451" si="6">SUM(D388:AU388)</f>
        <v>0</v>
      </c>
      <c r="AW388" s="47"/>
    </row>
    <row r="389" spans="1:49" x14ac:dyDescent="0.2">
      <c r="A389" s="34">
        <v>3099</v>
      </c>
      <c r="B389" s="26"/>
      <c r="C389" s="26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26">
        <f t="shared" si="6"/>
        <v>0</v>
      </c>
      <c r="AW389" s="47"/>
    </row>
    <row r="390" spans="1:49" x14ac:dyDescent="0.2">
      <c r="A390" s="34">
        <v>4001</v>
      </c>
      <c r="B390" s="26"/>
      <c r="C390" s="26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26">
        <f t="shared" si="6"/>
        <v>0</v>
      </c>
      <c r="AW390" s="47"/>
    </row>
    <row r="391" spans="1:49" x14ac:dyDescent="0.2">
      <c r="A391" s="34">
        <v>4002</v>
      </c>
      <c r="B391" s="26"/>
      <c r="C391" s="26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26">
        <f t="shared" si="6"/>
        <v>0</v>
      </c>
      <c r="AW391" s="47"/>
    </row>
    <row r="392" spans="1:49" x14ac:dyDescent="0.2">
      <c r="A392" s="43">
        <v>4003</v>
      </c>
      <c r="B392" s="26"/>
      <c r="C392" s="26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2">
        <f t="shared" si="6"/>
        <v>0</v>
      </c>
      <c r="AW392" s="47"/>
    </row>
    <row r="393" spans="1:49" x14ac:dyDescent="0.2">
      <c r="A393" s="39">
        <v>4004</v>
      </c>
      <c r="B393" s="26"/>
      <c r="C393" s="26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2">
        <f t="shared" si="6"/>
        <v>0</v>
      </c>
      <c r="AW393" s="47"/>
    </row>
    <row r="394" spans="1:49" x14ac:dyDescent="0.2">
      <c r="A394" s="43">
        <v>4005</v>
      </c>
      <c r="B394" s="26"/>
      <c r="C394" s="26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2">
        <f t="shared" si="6"/>
        <v>0</v>
      </c>
      <c r="AW394" s="47"/>
    </row>
    <row r="395" spans="1:49" x14ac:dyDescent="0.2">
      <c r="A395" s="34">
        <v>4006</v>
      </c>
      <c r="B395" s="26"/>
      <c r="C395" s="26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26">
        <f t="shared" si="6"/>
        <v>0</v>
      </c>
      <c r="AW395" s="47"/>
    </row>
    <row r="396" spans="1:49" x14ac:dyDescent="0.2">
      <c r="A396" s="34">
        <v>4007</v>
      </c>
      <c r="B396" s="26"/>
      <c r="C396" s="26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26">
        <f t="shared" si="6"/>
        <v>0</v>
      </c>
      <c r="AW396" s="47"/>
    </row>
    <row r="397" spans="1:49" x14ac:dyDescent="0.2">
      <c r="A397" s="34">
        <v>4008</v>
      </c>
      <c r="B397" s="26"/>
      <c r="C397" s="26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26">
        <f t="shared" si="6"/>
        <v>0</v>
      </c>
      <c r="AW397" s="47"/>
    </row>
    <row r="398" spans="1:49" x14ac:dyDescent="0.2">
      <c r="A398" s="34">
        <v>4009</v>
      </c>
      <c r="B398" s="26"/>
      <c r="C398" s="26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26">
        <f t="shared" si="6"/>
        <v>0</v>
      </c>
      <c r="AW398" s="47"/>
    </row>
    <row r="399" spans="1:49" x14ac:dyDescent="0.2">
      <c r="A399" s="34">
        <v>4010</v>
      </c>
      <c r="B399" s="26"/>
      <c r="C399" s="26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26">
        <f t="shared" si="6"/>
        <v>0</v>
      </c>
      <c r="AW399" s="47"/>
    </row>
    <row r="400" spans="1:49" x14ac:dyDescent="0.2">
      <c r="A400" s="34">
        <v>4011</v>
      </c>
      <c r="B400" s="26"/>
      <c r="C400" s="26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26">
        <f t="shared" si="6"/>
        <v>0</v>
      </c>
      <c r="AW400" s="47"/>
    </row>
    <row r="401" spans="1:49" x14ac:dyDescent="0.2">
      <c r="A401" s="34">
        <v>4012</v>
      </c>
      <c r="B401" s="26"/>
      <c r="C401" s="26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26">
        <f t="shared" si="6"/>
        <v>0</v>
      </c>
      <c r="AW401" s="47"/>
    </row>
    <row r="402" spans="1:49" x14ac:dyDescent="0.2">
      <c r="A402" s="34">
        <v>4013</v>
      </c>
      <c r="B402" s="26"/>
      <c r="C402" s="26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26">
        <f t="shared" si="6"/>
        <v>0</v>
      </c>
      <c r="AW402" s="47"/>
    </row>
    <row r="403" spans="1:49" x14ac:dyDescent="0.2">
      <c r="A403" s="34">
        <v>4014</v>
      </c>
      <c r="B403" s="26"/>
      <c r="C403" s="26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26">
        <f t="shared" si="6"/>
        <v>0</v>
      </c>
      <c r="AW403" s="47"/>
    </row>
    <row r="404" spans="1:49" x14ac:dyDescent="0.2">
      <c r="A404" s="34">
        <v>4015</v>
      </c>
      <c r="B404" s="26"/>
      <c r="C404" s="26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26">
        <f t="shared" si="6"/>
        <v>0</v>
      </c>
      <c r="AW404" s="47"/>
    </row>
    <row r="405" spans="1:49" x14ac:dyDescent="0.2">
      <c r="A405" s="34">
        <v>4016</v>
      </c>
      <c r="B405" s="26"/>
      <c r="C405" s="26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26">
        <f t="shared" si="6"/>
        <v>0</v>
      </c>
      <c r="AW405" s="47"/>
    </row>
    <row r="406" spans="1:49" x14ac:dyDescent="0.2">
      <c r="A406" s="34">
        <v>4017</v>
      </c>
      <c r="B406" s="26"/>
      <c r="C406" s="26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26">
        <f t="shared" si="6"/>
        <v>0</v>
      </c>
      <c r="AW406" s="47"/>
    </row>
    <row r="407" spans="1:49" x14ac:dyDescent="0.2">
      <c r="A407" s="34">
        <v>4018</v>
      </c>
      <c r="B407" s="26"/>
      <c r="C407" s="26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26">
        <f t="shared" si="6"/>
        <v>0</v>
      </c>
      <c r="AW407" s="47"/>
    </row>
    <row r="408" spans="1:49" x14ac:dyDescent="0.2">
      <c r="A408" s="34">
        <v>4019</v>
      </c>
      <c r="B408" s="26"/>
      <c r="C408" s="26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26">
        <f t="shared" si="6"/>
        <v>0</v>
      </c>
      <c r="AW408" s="47"/>
    </row>
    <row r="409" spans="1:49" x14ac:dyDescent="0.2">
      <c r="A409" s="34">
        <v>4020</v>
      </c>
      <c r="B409" s="26"/>
      <c r="C409" s="26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26">
        <f t="shared" si="6"/>
        <v>0</v>
      </c>
      <c r="AW409" s="47"/>
    </row>
    <row r="410" spans="1:49" x14ac:dyDescent="0.2">
      <c r="A410" s="34">
        <v>4021</v>
      </c>
      <c r="B410" s="26"/>
      <c r="C410" s="26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26">
        <f t="shared" si="6"/>
        <v>0</v>
      </c>
      <c r="AW410" s="47"/>
    </row>
    <row r="411" spans="1:49" x14ac:dyDescent="0.2">
      <c r="A411" s="34">
        <v>4022</v>
      </c>
      <c r="B411" s="26"/>
      <c r="C411" s="26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26">
        <f t="shared" si="6"/>
        <v>0</v>
      </c>
      <c r="AW411" s="47"/>
    </row>
    <row r="412" spans="1:49" x14ac:dyDescent="0.2">
      <c r="A412" s="34">
        <v>4023</v>
      </c>
      <c r="B412" s="26"/>
      <c r="C412" s="26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26">
        <f t="shared" si="6"/>
        <v>0</v>
      </c>
      <c r="AW412" s="47"/>
    </row>
    <row r="413" spans="1:49" x14ac:dyDescent="0.2">
      <c r="A413" s="34">
        <v>4024</v>
      </c>
      <c r="B413" s="26"/>
      <c r="C413" s="26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2">
        <f t="shared" si="6"/>
        <v>0</v>
      </c>
      <c r="AW413" s="47"/>
    </row>
    <row r="414" spans="1:49" x14ac:dyDescent="0.2">
      <c r="A414" s="49">
        <v>4025</v>
      </c>
      <c r="B414" s="26"/>
      <c r="C414" s="26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26">
        <f t="shared" si="6"/>
        <v>0</v>
      </c>
      <c r="AW414" s="47"/>
    </row>
    <row r="415" spans="1:49" x14ac:dyDescent="0.2">
      <c r="A415" s="49">
        <v>4026</v>
      </c>
      <c r="B415" s="26"/>
      <c r="C415" s="26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26">
        <f t="shared" si="6"/>
        <v>0</v>
      </c>
      <c r="AW415" s="47"/>
    </row>
    <row r="416" spans="1:49" x14ac:dyDescent="0.2">
      <c r="A416" s="49">
        <v>4027</v>
      </c>
      <c r="B416" s="26"/>
      <c r="C416" s="26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26">
        <f t="shared" si="6"/>
        <v>0</v>
      </c>
      <c r="AW416" s="47"/>
    </row>
    <row r="417" spans="1:49" x14ac:dyDescent="0.2">
      <c r="A417" s="49">
        <v>4028</v>
      </c>
      <c r="B417" s="26"/>
      <c r="C417" s="26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26">
        <f t="shared" si="6"/>
        <v>0</v>
      </c>
      <c r="AW417" s="47"/>
    </row>
    <row r="418" spans="1:49" x14ac:dyDescent="0.2">
      <c r="A418" s="34">
        <v>4029</v>
      </c>
      <c r="B418" s="26"/>
      <c r="C418" s="26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2">
        <f t="shared" si="6"/>
        <v>0</v>
      </c>
      <c r="AW418" s="47"/>
    </row>
    <row r="419" spans="1:49" x14ac:dyDescent="0.2">
      <c r="A419" s="49">
        <v>4030</v>
      </c>
      <c r="B419" s="26"/>
      <c r="C419" s="26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26">
        <f t="shared" si="6"/>
        <v>0</v>
      </c>
      <c r="AW419" s="47"/>
    </row>
    <row r="420" spans="1:49" x14ac:dyDescent="0.2">
      <c r="A420" s="34">
        <v>4031</v>
      </c>
      <c r="B420" s="26"/>
      <c r="C420" s="26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2">
        <f t="shared" si="6"/>
        <v>0</v>
      </c>
      <c r="AW420" s="47"/>
    </row>
    <row r="421" spans="1:49" x14ac:dyDescent="0.2">
      <c r="A421" s="49">
        <v>4032</v>
      </c>
      <c r="B421" s="26"/>
      <c r="C421" s="26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26">
        <f t="shared" si="6"/>
        <v>0</v>
      </c>
      <c r="AW421" s="47"/>
    </row>
    <row r="422" spans="1:49" x14ac:dyDescent="0.2">
      <c r="A422" s="49">
        <v>4033</v>
      </c>
      <c r="B422" s="26"/>
      <c r="C422" s="26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26">
        <f t="shared" si="6"/>
        <v>0</v>
      </c>
      <c r="AW422" s="47"/>
    </row>
    <row r="423" spans="1:49" x14ac:dyDescent="0.2">
      <c r="A423" s="49">
        <v>4034</v>
      </c>
      <c r="B423" s="26"/>
      <c r="C423" s="26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26">
        <f t="shared" si="6"/>
        <v>0</v>
      </c>
      <c r="AW423" s="47"/>
    </row>
    <row r="424" spans="1:49" x14ac:dyDescent="0.2">
      <c r="A424" s="49">
        <v>4035</v>
      </c>
      <c r="B424" s="26"/>
      <c r="C424" s="26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26">
        <f t="shared" si="6"/>
        <v>0</v>
      </c>
      <c r="AW424" s="47"/>
    </row>
    <row r="425" spans="1:49" x14ac:dyDescent="0.2">
      <c r="A425" s="39">
        <v>4036</v>
      </c>
      <c r="B425" s="2"/>
      <c r="C425" s="26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2">
        <f t="shared" si="6"/>
        <v>0</v>
      </c>
      <c r="AW425" s="47"/>
    </row>
    <row r="426" spans="1:49" x14ac:dyDescent="0.2">
      <c r="A426" s="34">
        <v>4037</v>
      </c>
      <c r="B426" s="26"/>
      <c r="C426" s="2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71"/>
      <c r="AV426" s="2">
        <f t="shared" si="6"/>
        <v>0</v>
      </c>
      <c r="AW426" s="72"/>
    </row>
    <row r="427" spans="1:49" x14ac:dyDescent="0.2">
      <c r="A427" s="36">
        <v>4038</v>
      </c>
      <c r="B427" s="26"/>
      <c r="C427" s="1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26">
        <f t="shared" si="6"/>
        <v>0</v>
      </c>
      <c r="AW427" s="47"/>
    </row>
    <row r="428" spans="1:49" x14ac:dyDescent="0.2">
      <c r="A428" s="38">
        <v>4039</v>
      </c>
      <c r="B428" s="26"/>
      <c r="C428" s="26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2">
        <f t="shared" si="6"/>
        <v>0</v>
      </c>
      <c r="AW428" s="47"/>
    </row>
    <row r="429" spans="1:49" x14ac:dyDescent="0.2">
      <c r="A429" s="39">
        <v>4040</v>
      </c>
      <c r="B429" s="26"/>
      <c r="C429" s="26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2">
        <f t="shared" si="6"/>
        <v>0</v>
      </c>
      <c r="AW429" s="47"/>
    </row>
    <row r="430" spans="1:49" x14ac:dyDescent="0.2">
      <c r="A430" s="36">
        <v>4041</v>
      </c>
      <c r="B430" s="26"/>
      <c r="C430" s="26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26">
        <f t="shared" si="6"/>
        <v>0</v>
      </c>
      <c r="AW430" s="47"/>
    </row>
    <row r="431" spans="1:49" x14ac:dyDescent="0.2">
      <c r="A431" s="49">
        <v>4042</v>
      </c>
      <c r="B431" s="26"/>
      <c r="C431" s="26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26">
        <f t="shared" si="6"/>
        <v>0</v>
      </c>
      <c r="AW431" s="47"/>
    </row>
    <row r="432" spans="1:49" x14ac:dyDescent="0.2">
      <c r="A432" s="36">
        <v>4043</v>
      </c>
      <c r="B432" s="26"/>
      <c r="C432" s="26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26">
        <f t="shared" si="6"/>
        <v>0</v>
      </c>
      <c r="AW432" s="47"/>
    </row>
    <row r="433" spans="1:49" x14ac:dyDescent="0.2">
      <c r="A433" s="49">
        <v>4044</v>
      </c>
      <c r="B433" s="26"/>
      <c r="C433" s="26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26">
        <f t="shared" si="6"/>
        <v>0</v>
      </c>
      <c r="AW433" s="47"/>
    </row>
    <row r="434" spans="1:49" x14ac:dyDescent="0.2">
      <c r="A434" s="38">
        <v>4045</v>
      </c>
      <c r="B434" s="26"/>
      <c r="C434" s="26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2">
        <f t="shared" si="6"/>
        <v>0</v>
      </c>
      <c r="AW434" s="47"/>
    </row>
    <row r="435" spans="1:49" x14ac:dyDescent="0.2">
      <c r="A435" s="29">
        <v>4046</v>
      </c>
      <c r="B435" s="26"/>
      <c r="C435" s="26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26">
        <f t="shared" si="6"/>
        <v>0</v>
      </c>
      <c r="AW435" s="47"/>
    </row>
    <row r="436" spans="1:49" x14ac:dyDescent="0.2">
      <c r="A436" s="39">
        <v>4047</v>
      </c>
      <c r="B436" s="2"/>
      <c r="C436" s="2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2">
        <f t="shared" si="6"/>
        <v>0</v>
      </c>
      <c r="AW436" s="47"/>
    </row>
    <row r="437" spans="1:49" x14ac:dyDescent="0.2">
      <c r="A437" s="43">
        <v>4048</v>
      </c>
      <c r="B437" s="26"/>
      <c r="C437" s="26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2">
        <f t="shared" si="6"/>
        <v>0</v>
      </c>
      <c r="AW437" s="47"/>
    </row>
    <row r="438" spans="1:49" x14ac:dyDescent="0.2">
      <c r="A438" s="39">
        <v>4049</v>
      </c>
      <c r="B438" s="26"/>
      <c r="C438" s="26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2">
        <f t="shared" si="6"/>
        <v>0</v>
      </c>
      <c r="AW438" s="47"/>
    </row>
    <row r="439" spans="1:49" x14ac:dyDescent="0.2">
      <c r="A439" s="34">
        <v>4050</v>
      </c>
      <c r="B439" s="26"/>
      <c r="C439" s="26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2">
        <f t="shared" si="6"/>
        <v>0</v>
      </c>
      <c r="AW439" s="47"/>
    </row>
    <row r="440" spans="1:49" x14ac:dyDescent="0.2">
      <c r="A440" s="34">
        <v>4051</v>
      </c>
      <c r="B440" s="26"/>
      <c r="C440" s="26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2">
        <f t="shared" si="6"/>
        <v>0</v>
      </c>
      <c r="AW440" s="47"/>
    </row>
    <row r="441" spans="1:49" x14ac:dyDescent="0.2">
      <c r="A441" s="49">
        <v>4052</v>
      </c>
      <c r="B441" s="26"/>
      <c r="C441" s="26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26">
        <f t="shared" si="6"/>
        <v>0</v>
      </c>
      <c r="AW441" s="47"/>
    </row>
    <row r="442" spans="1:49" x14ac:dyDescent="0.2">
      <c r="A442" s="49">
        <v>4053</v>
      </c>
      <c r="B442" s="26"/>
      <c r="C442" s="26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26">
        <f t="shared" si="6"/>
        <v>0</v>
      </c>
      <c r="AW442" s="47"/>
    </row>
    <row r="443" spans="1:49" x14ac:dyDescent="0.2">
      <c r="A443" s="34">
        <v>4054</v>
      </c>
      <c r="B443" s="26"/>
      <c r="C443" s="26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2">
        <f t="shared" si="6"/>
        <v>0</v>
      </c>
      <c r="AW443" s="47"/>
    </row>
    <row r="444" spans="1:49" x14ac:dyDescent="0.2">
      <c r="A444" s="49">
        <v>4055</v>
      </c>
      <c r="B444" s="26"/>
      <c r="C444" s="26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26">
        <f t="shared" si="6"/>
        <v>0</v>
      </c>
      <c r="AW444" s="47"/>
    </row>
    <row r="445" spans="1:49" x14ac:dyDescent="0.2">
      <c r="A445" s="49">
        <v>4056</v>
      </c>
      <c r="B445" s="26"/>
      <c r="C445" s="26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26">
        <f t="shared" si="6"/>
        <v>0</v>
      </c>
      <c r="AW445" s="47"/>
    </row>
    <row r="446" spans="1:49" x14ac:dyDescent="0.2">
      <c r="A446" s="49">
        <v>4057</v>
      </c>
      <c r="B446" s="26"/>
      <c r="C446" s="26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26">
        <f t="shared" si="6"/>
        <v>0</v>
      </c>
      <c r="AW446" s="47"/>
    </row>
    <row r="447" spans="1:49" x14ac:dyDescent="0.2">
      <c r="A447" s="49">
        <v>4058</v>
      </c>
      <c r="B447" s="26"/>
      <c r="C447" s="26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26">
        <f t="shared" si="6"/>
        <v>0</v>
      </c>
      <c r="AW447" s="47"/>
    </row>
    <row r="448" spans="1:49" x14ac:dyDescent="0.2">
      <c r="A448" s="49">
        <v>4059</v>
      </c>
      <c r="B448" s="26"/>
      <c r="C448" s="26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26">
        <f t="shared" si="6"/>
        <v>0</v>
      </c>
      <c r="AW448" s="47"/>
    </row>
    <row r="449" spans="1:49" x14ac:dyDescent="0.2">
      <c r="A449" s="49">
        <v>4060</v>
      </c>
      <c r="B449" s="26"/>
      <c r="C449" s="26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26">
        <f t="shared" si="6"/>
        <v>0</v>
      </c>
      <c r="AW449" s="47"/>
    </row>
    <row r="450" spans="1:49" x14ac:dyDescent="0.2">
      <c r="A450" s="49">
        <v>4061</v>
      </c>
      <c r="B450" s="26"/>
      <c r="C450" s="26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26">
        <f t="shared" si="6"/>
        <v>0</v>
      </c>
      <c r="AW450" s="47"/>
    </row>
    <row r="451" spans="1:49" x14ac:dyDescent="0.2">
      <c r="A451" s="49">
        <v>4062</v>
      </c>
      <c r="B451" s="26"/>
      <c r="C451" s="26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26">
        <f t="shared" si="6"/>
        <v>0</v>
      </c>
      <c r="AW451" s="47"/>
    </row>
    <row r="452" spans="1:49" x14ac:dyDescent="0.2">
      <c r="A452" s="49">
        <v>4063</v>
      </c>
      <c r="B452" s="26"/>
      <c r="C452" s="26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26">
        <f t="shared" ref="AV452:AV515" si="7">SUM(D452:AU452)</f>
        <v>0</v>
      </c>
      <c r="AW452" s="47"/>
    </row>
    <row r="453" spans="1:49" x14ac:dyDescent="0.2">
      <c r="A453" s="39">
        <v>4064</v>
      </c>
      <c r="B453" s="26"/>
      <c r="C453" s="26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2">
        <f t="shared" si="7"/>
        <v>0</v>
      </c>
      <c r="AW453" s="47"/>
    </row>
    <row r="454" spans="1:49" x14ac:dyDescent="0.2">
      <c r="A454" s="43">
        <v>4066</v>
      </c>
      <c r="B454" s="26"/>
      <c r="C454" s="26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2">
        <f t="shared" si="7"/>
        <v>0</v>
      </c>
      <c r="AW454" s="47"/>
    </row>
    <row r="455" spans="1:49" x14ac:dyDescent="0.2">
      <c r="A455" s="43">
        <v>4067</v>
      </c>
      <c r="B455" s="26"/>
      <c r="C455" s="26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2">
        <f t="shared" si="7"/>
        <v>0</v>
      </c>
      <c r="AW455" s="47"/>
    </row>
    <row r="456" spans="1:49" x14ac:dyDescent="0.2">
      <c r="A456" s="43">
        <v>4068</v>
      </c>
      <c r="B456" s="26"/>
      <c r="C456" s="26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2">
        <f t="shared" si="7"/>
        <v>0</v>
      </c>
      <c r="AW456" s="47"/>
    </row>
    <row r="457" spans="1:49" s="42" customFormat="1" ht="13.9" customHeight="1" x14ac:dyDescent="0.2">
      <c r="A457" s="45">
        <v>4069</v>
      </c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42">
        <f t="shared" si="7"/>
        <v>0</v>
      </c>
      <c r="AW457" s="68"/>
    </row>
    <row r="458" spans="1:49" s="1" customFormat="1" x14ac:dyDescent="0.2">
      <c r="A458" s="43">
        <v>4070</v>
      </c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1">
        <f t="shared" si="7"/>
        <v>0</v>
      </c>
      <c r="AW458" s="31"/>
    </row>
    <row r="459" spans="1:49" x14ac:dyDescent="0.2">
      <c r="A459" s="43">
        <v>4071</v>
      </c>
      <c r="B459" s="1"/>
      <c r="C459" s="1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2">
        <f t="shared" si="7"/>
        <v>0</v>
      </c>
      <c r="AW459" s="47"/>
    </row>
    <row r="460" spans="1:49" x14ac:dyDescent="0.2">
      <c r="A460" s="44">
        <v>4072</v>
      </c>
      <c r="B460" s="1"/>
      <c r="C460" s="1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2">
        <f t="shared" si="7"/>
        <v>0</v>
      </c>
      <c r="AW460" s="47"/>
    </row>
    <row r="461" spans="1:49" x14ac:dyDescent="0.2">
      <c r="A461" s="44">
        <v>4073</v>
      </c>
      <c r="B461" s="1"/>
      <c r="C461" s="1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2">
        <f t="shared" si="7"/>
        <v>0</v>
      </c>
      <c r="AW461" s="47"/>
    </row>
    <row r="462" spans="1:49" x14ac:dyDescent="0.2">
      <c r="A462" s="44">
        <v>4074</v>
      </c>
      <c r="B462" s="1"/>
      <c r="C462" s="1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2">
        <f t="shared" si="7"/>
        <v>0</v>
      </c>
      <c r="AW462" s="47"/>
    </row>
    <row r="463" spans="1:49" x14ac:dyDescent="0.2">
      <c r="A463" s="44">
        <v>4075</v>
      </c>
      <c r="B463" s="1"/>
      <c r="C463" s="1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2">
        <f t="shared" si="7"/>
        <v>0</v>
      </c>
      <c r="AW463" s="47"/>
    </row>
    <row r="464" spans="1:49" x14ac:dyDescent="0.2">
      <c r="A464" s="44">
        <v>4077</v>
      </c>
      <c r="B464" s="1"/>
      <c r="C464" s="1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2">
        <f t="shared" si="7"/>
        <v>0</v>
      </c>
      <c r="AW464" s="47"/>
    </row>
    <row r="465" spans="1:49" x14ac:dyDescent="0.2">
      <c r="A465" s="44">
        <v>4078</v>
      </c>
      <c r="B465" s="1"/>
      <c r="C465" s="1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2">
        <f t="shared" si="7"/>
        <v>0</v>
      </c>
      <c r="AW465" s="47"/>
    </row>
    <row r="466" spans="1:49" x14ac:dyDescent="0.2">
      <c r="A466" s="44">
        <v>4079</v>
      </c>
      <c r="B466" s="1"/>
      <c r="C466" s="1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2">
        <f t="shared" si="7"/>
        <v>0</v>
      </c>
      <c r="AW466" s="47"/>
    </row>
    <row r="467" spans="1:49" x14ac:dyDescent="0.2">
      <c r="A467" s="44">
        <v>4080</v>
      </c>
      <c r="B467" s="1"/>
      <c r="C467" s="1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2">
        <f t="shared" si="7"/>
        <v>0</v>
      </c>
      <c r="AW467" s="47"/>
    </row>
    <row r="468" spans="1:49" x14ac:dyDescent="0.2">
      <c r="A468" s="44">
        <v>5000</v>
      </c>
      <c r="B468" s="1"/>
      <c r="C468" s="1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2">
        <f t="shared" si="7"/>
        <v>0</v>
      </c>
      <c r="AW468" s="47"/>
    </row>
    <row r="469" spans="1:49" x14ac:dyDescent="0.2">
      <c r="A469" s="44">
        <v>5001</v>
      </c>
      <c r="B469" s="1"/>
      <c r="C469" s="1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2">
        <f t="shared" si="7"/>
        <v>0</v>
      </c>
      <c r="AW469" s="47"/>
    </row>
    <row r="470" spans="1:49" x14ac:dyDescent="0.2">
      <c r="A470" s="44">
        <v>5002</v>
      </c>
      <c r="B470" s="1"/>
      <c r="C470" s="1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2">
        <f t="shared" si="7"/>
        <v>0</v>
      </c>
      <c r="AW470" s="47"/>
    </row>
    <row r="471" spans="1:49" x14ac:dyDescent="0.2">
      <c r="A471" s="44">
        <v>5003</v>
      </c>
      <c r="B471" s="1"/>
      <c r="C471" s="1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2">
        <f t="shared" si="7"/>
        <v>0</v>
      </c>
      <c r="AW471" s="47"/>
    </row>
    <row r="472" spans="1:49" x14ac:dyDescent="0.2">
      <c r="A472" s="44">
        <v>5004</v>
      </c>
      <c r="B472" s="1"/>
      <c r="C472" s="1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2">
        <f t="shared" si="7"/>
        <v>0</v>
      </c>
      <c r="AW472" s="47"/>
    </row>
    <row r="473" spans="1:49" x14ac:dyDescent="0.2">
      <c r="A473" s="36">
        <v>5005</v>
      </c>
      <c r="B473" s="1"/>
      <c r="C473" s="1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26">
        <f t="shared" si="7"/>
        <v>0</v>
      </c>
      <c r="AW473" s="47"/>
    </row>
    <row r="474" spans="1:49" x14ac:dyDescent="0.2">
      <c r="A474" s="36">
        <v>5006</v>
      </c>
      <c r="B474" s="1"/>
      <c r="C474" s="1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26">
        <f t="shared" si="7"/>
        <v>0</v>
      </c>
      <c r="AW474" s="47"/>
    </row>
    <row r="475" spans="1:49" x14ac:dyDescent="0.2">
      <c r="A475" s="36">
        <v>5007</v>
      </c>
      <c r="B475" s="1"/>
      <c r="C475" s="1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26">
        <f t="shared" si="7"/>
        <v>0</v>
      </c>
      <c r="AW475" s="47"/>
    </row>
    <row r="476" spans="1:49" x14ac:dyDescent="0.2">
      <c r="A476" s="44">
        <v>5008</v>
      </c>
      <c r="B476" s="1"/>
      <c r="C476" s="1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2">
        <f t="shared" si="7"/>
        <v>0</v>
      </c>
      <c r="AW476" s="47"/>
    </row>
    <row r="477" spans="1:49" x14ac:dyDescent="0.2">
      <c r="A477" s="44">
        <v>5010</v>
      </c>
      <c r="B477" s="1"/>
      <c r="C477" s="1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2">
        <f t="shared" si="7"/>
        <v>0</v>
      </c>
      <c r="AW477" s="47"/>
    </row>
    <row r="478" spans="1:49" x14ac:dyDescent="0.2">
      <c r="A478" s="44">
        <v>5011</v>
      </c>
      <c r="B478" s="1"/>
      <c r="C478" s="1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2">
        <f t="shared" si="7"/>
        <v>0</v>
      </c>
      <c r="AW478" s="47"/>
    </row>
    <row r="479" spans="1:49" x14ac:dyDescent="0.2">
      <c r="A479" s="44">
        <v>5012</v>
      </c>
      <c r="B479" s="1"/>
      <c r="C479" s="1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2">
        <f t="shared" si="7"/>
        <v>0</v>
      </c>
      <c r="AW479" s="47"/>
    </row>
    <row r="480" spans="1:49" x14ac:dyDescent="0.2">
      <c r="A480" s="44">
        <v>5013</v>
      </c>
      <c r="B480" s="1"/>
      <c r="C480" s="1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2">
        <f t="shared" si="7"/>
        <v>0</v>
      </c>
      <c r="AW480" s="47"/>
    </row>
    <row r="481" spans="1:49" x14ac:dyDescent="0.2">
      <c r="A481" s="44">
        <v>5014</v>
      </c>
      <c r="B481" s="1"/>
      <c r="C481" s="1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2">
        <f t="shared" si="7"/>
        <v>0</v>
      </c>
      <c r="AW481" s="47"/>
    </row>
    <row r="482" spans="1:49" x14ac:dyDescent="0.2">
      <c r="A482" s="38">
        <v>5015</v>
      </c>
      <c r="B482" s="1"/>
      <c r="C482" s="1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2">
        <f t="shared" si="7"/>
        <v>0</v>
      </c>
      <c r="AW482" s="47"/>
    </row>
    <row r="483" spans="1:49" x14ac:dyDescent="0.2">
      <c r="A483" s="44">
        <v>5016</v>
      </c>
      <c r="B483" s="2"/>
      <c r="C483" s="2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2">
        <f t="shared" si="7"/>
        <v>0</v>
      </c>
      <c r="AW483" s="47"/>
    </row>
    <row r="484" spans="1:49" x14ac:dyDescent="0.2">
      <c r="A484" s="44">
        <v>5017</v>
      </c>
      <c r="B484" s="26"/>
      <c r="C484" s="2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2">
        <f t="shared" si="7"/>
        <v>0</v>
      </c>
      <c r="AW484" s="47"/>
    </row>
    <row r="485" spans="1:49" x14ac:dyDescent="0.2">
      <c r="A485" s="44">
        <v>5018</v>
      </c>
      <c r="B485" s="26"/>
      <c r="C485" s="2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2">
        <f t="shared" si="7"/>
        <v>0</v>
      </c>
      <c r="AW485" s="47"/>
    </row>
    <row r="486" spans="1:49" x14ac:dyDescent="0.2">
      <c r="A486" s="44">
        <v>5019</v>
      </c>
      <c r="B486" s="26"/>
      <c r="C486" s="2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2">
        <f t="shared" si="7"/>
        <v>0</v>
      </c>
      <c r="AW486" s="47"/>
    </row>
    <row r="487" spans="1:49" x14ac:dyDescent="0.2">
      <c r="A487" s="44">
        <v>5020</v>
      </c>
      <c r="B487" s="26"/>
      <c r="C487" s="2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2">
        <f t="shared" si="7"/>
        <v>0</v>
      </c>
      <c r="AW487" s="47"/>
    </row>
    <row r="488" spans="1:49" x14ac:dyDescent="0.2">
      <c r="A488" s="44">
        <v>5021</v>
      </c>
      <c r="B488" s="26"/>
      <c r="C488" s="2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2">
        <f t="shared" si="7"/>
        <v>0</v>
      </c>
      <c r="AW488" s="47"/>
    </row>
    <row r="489" spans="1:49" x14ac:dyDescent="0.2">
      <c r="A489" s="44">
        <v>5022</v>
      </c>
      <c r="B489" s="26"/>
      <c r="C489" s="2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2">
        <f t="shared" si="7"/>
        <v>0</v>
      </c>
      <c r="AW489" s="47"/>
    </row>
    <row r="490" spans="1:49" x14ac:dyDescent="0.2">
      <c r="A490" s="44">
        <v>5023</v>
      </c>
      <c r="B490" s="26"/>
      <c r="C490" s="2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2">
        <f t="shared" si="7"/>
        <v>0</v>
      </c>
      <c r="AW490" s="47"/>
    </row>
    <row r="491" spans="1:49" x14ac:dyDescent="0.2">
      <c r="A491" s="44">
        <v>5024</v>
      </c>
      <c r="B491" s="2"/>
      <c r="C491" s="2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2">
        <f t="shared" si="7"/>
        <v>0</v>
      </c>
      <c r="AW491" s="47"/>
    </row>
    <row r="492" spans="1:49" x14ac:dyDescent="0.2">
      <c r="A492" s="44">
        <v>5026</v>
      </c>
      <c r="B492" s="26"/>
      <c r="C492" s="26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2">
        <f t="shared" si="7"/>
        <v>0</v>
      </c>
      <c r="AW492" s="47"/>
    </row>
    <row r="493" spans="1:49" x14ac:dyDescent="0.2">
      <c r="A493" s="44">
        <v>5027</v>
      </c>
      <c r="B493" s="26"/>
      <c r="C493" s="26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2">
        <f t="shared" si="7"/>
        <v>0</v>
      </c>
      <c r="AW493" s="47"/>
    </row>
    <row r="494" spans="1:49" x14ac:dyDescent="0.2">
      <c r="A494" s="44">
        <v>5028</v>
      </c>
      <c r="B494" s="26"/>
      <c r="C494" s="26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2">
        <f t="shared" si="7"/>
        <v>0</v>
      </c>
      <c r="AW494" s="47"/>
    </row>
    <row r="495" spans="1:49" x14ac:dyDescent="0.2">
      <c r="A495" s="44">
        <v>5029</v>
      </c>
      <c r="B495" s="26"/>
      <c r="C495" s="26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2">
        <f t="shared" si="7"/>
        <v>0</v>
      </c>
      <c r="AW495" s="47"/>
    </row>
    <row r="496" spans="1:49" x14ac:dyDescent="0.2">
      <c r="A496" s="44">
        <v>5030</v>
      </c>
      <c r="B496" s="26"/>
      <c r="C496" s="26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2">
        <f t="shared" si="7"/>
        <v>0</v>
      </c>
      <c r="AW496" s="47"/>
    </row>
    <row r="497" spans="1:49" x14ac:dyDescent="0.2">
      <c r="A497" s="44">
        <v>5031</v>
      </c>
      <c r="B497" s="26"/>
      <c r="C497" s="26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2">
        <f t="shared" si="7"/>
        <v>0</v>
      </c>
      <c r="AW497" s="47"/>
    </row>
    <row r="498" spans="1:49" x14ac:dyDescent="0.2">
      <c r="A498" s="44">
        <v>5032</v>
      </c>
      <c r="B498" s="26"/>
      <c r="C498" s="26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2">
        <f t="shared" si="7"/>
        <v>0</v>
      </c>
      <c r="AW498" s="47"/>
    </row>
    <row r="499" spans="1:49" x14ac:dyDescent="0.2">
      <c r="A499" s="44">
        <v>5033</v>
      </c>
      <c r="B499" s="26"/>
      <c r="C499" s="26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2">
        <f t="shared" si="7"/>
        <v>0</v>
      </c>
      <c r="AW499" s="47"/>
    </row>
    <row r="500" spans="1:49" x14ac:dyDescent="0.2">
      <c r="A500" s="44">
        <v>5034</v>
      </c>
      <c r="B500" s="26"/>
      <c r="C500" s="26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2">
        <f t="shared" si="7"/>
        <v>0</v>
      </c>
      <c r="AW500" s="47"/>
    </row>
    <row r="501" spans="1:49" x14ac:dyDescent="0.2">
      <c r="A501" s="44">
        <v>5036</v>
      </c>
      <c r="B501" s="26"/>
      <c r="C501" s="26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2">
        <f t="shared" si="7"/>
        <v>0</v>
      </c>
      <c r="AW501" s="47"/>
    </row>
    <row r="502" spans="1:49" x14ac:dyDescent="0.2">
      <c r="A502" s="44">
        <v>5037</v>
      </c>
      <c r="B502" s="26"/>
      <c r="C502" s="26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2">
        <f t="shared" si="7"/>
        <v>0</v>
      </c>
      <c r="AW502" s="47"/>
    </row>
    <row r="503" spans="1:49" x14ac:dyDescent="0.2">
      <c r="A503" s="44">
        <v>5038</v>
      </c>
      <c r="B503" s="26"/>
      <c r="C503" s="26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2">
        <f t="shared" si="7"/>
        <v>0</v>
      </c>
      <c r="AW503" s="47"/>
    </row>
    <row r="504" spans="1:49" x14ac:dyDescent="0.2">
      <c r="A504" s="44">
        <v>5039</v>
      </c>
      <c r="B504" s="26"/>
      <c r="C504" s="26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2">
        <f t="shared" si="7"/>
        <v>0</v>
      </c>
      <c r="AW504" s="47"/>
    </row>
    <row r="505" spans="1:49" x14ac:dyDescent="0.2">
      <c r="A505" s="44">
        <v>5041</v>
      </c>
      <c r="B505" s="26"/>
      <c r="C505" s="26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2">
        <f t="shared" si="7"/>
        <v>0</v>
      </c>
      <c r="AW505" s="47"/>
    </row>
    <row r="506" spans="1:49" x14ac:dyDescent="0.2">
      <c r="A506" s="44">
        <v>5042</v>
      </c>
      <c r="B506" s="26"/>
      <c r="C506" s="26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2">
        <f t="shared" si="7"/>
        <v>0</v>
      </c>
      <c r="AW506" s="47"/>
    </row>
    <row r="507" spans="1:49" x14ac:dyDescent="0.2">
      <c r="A507" s="44">
        <v>5043</v>
      </c>
      <c r="B507" s="2"/>
      <c r="C507" s="2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2">
        <f t="shared" si="7"/>
        <v>0</v>
      </c>
      <c r="AW507" s="47"/>
    </row>
    <row r="508" spans="1:49" x14ac:dyDescent="0.2">
      <c r="A508" s="44">
        <v>5044</v>
      </c>
      <c r="B508" s="2"/>
      <c r="C508" s="2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2">
        <f t="shared" si="7"/>
        <v>0</v>
      </c>
      <c r="AW508" s="47"/>
    </row>
    <row r="509" spans="1:49" x14ac:dyDescent="0.2">
      <c r="A509" s="44">
        <v>5045</v>
      </c>
      <c r="B509" s="2"/>
      <c r="C509" s="2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2">
        <f t="shared" si="7"/>
        <v>0</v>
      </c>
      <c r="AW509" s="47"/>
    </row>
    <row r="510" spans="1:49" x14ac:dyDescent="0.2">
      <c r="A510" s="44">
        <v>5047</v>
      </c>
      <c r="B510" s="2"/>
      <c r="C510" s="2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2">
        <f t="shared" si="7"/>
        <v>0</v>
      </c>
      <c r="AW510" s="47"/>
    </row>
    <row r="511" spans="1:49" x14ac:dyDescent="0.2">
      <c r="A511" s="44">
        <v>5048</v>
      </c>
      <c r="B511" s="2"/>
      <c r="C511" s="2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2">
        <f t="shared" si="7"/>
        <v>0</v>
      </c>
      <c r="AW511" s="47"/>
    </row>
    <row r="512" spans="1:49" x14ac:dyDescent="0.2">
      <c r="A512" s="44">
        <v>5049</v>
      </c>
      <c r="B512" s="2"/>
      <c r="C512" s="2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2">
        <f t="shared" si="7"/>
        <v>0</v>
      </c>
      <c r="AW512" s="47"/>
    </row>
    <row r="513" spans="1:49" x14ac:dyDescent="0.2">
      <c r="A513" s="44">
        <v>5050</v>
      </c>
      <c r="B513" s="2"/>
      <c r="C513" s="2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2">
        <f t="shared" si="7"/>
        <v>0</v>
      </c>
      <c r="AW513" s="47"/>
    </row>
    <row r="514" spans="1:49" x14ac:dyDescent="0.2">
      <c r="A514" s="44">
        <v>5051</v>
      </c>
      <c r="B514" s="2"/>
      <c r="C514" s="2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2">
        <f t="shared" si="7"/>
        <v>0</v>
      </c>
      <c r="AW514" s="47"/>
    </row>
    <row r="515" spans="1:49" x14ac:dyDescent="0.2">
      <c r="A515" s="44">
        <v>5052</v>
      </c>
      <c r="B515" s="2"/>
      <c r="C515" s="2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2">
        <f t="shared" si="7"/>
        <v>0</v>
      </c>
      <c r="AW515" s="47"/>
    </row>
    <row r="516" spans="1:49" x14ac:dyDescent="0.2">
      <c r="A516" s="44">
        <v>5053</v>
      </c>
      <c r="B516" s="2"/>
      <c r="C516" s="2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2">
        <f t="shared" ref="AV516:AV579" si="8">SUM(D516:AU516)</f>
        <v>0</v>
      </c>
      <c r="AW516" s="47"/>
    </row>
    <row r="517" spans="1:49" x14ac:dyDescent="0.2">
      <c r="A517" s="44">
        <v>5054</v>
      </c>
      <c r="B517" s="2"/>
      <c r="C517" s="2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2">
        <f t="shared" si="8"/>
        <v>0</v>
      </c>
      <c r="AW517" s="47"/>
    </row>
    <row r="518" spans="1:49" x14ac:dyDescent="0.2">
      <c r="A518" s="44">
        <v>5055</v>
      </c>
      <c r="B518" s="2"/>
      <c r="C518" s="2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2">
        <f t="shared" si="8"/>
        <v>0</v>
      </c>
      <c r="AW518" s="47"/>
    </row>
    <row r="519" spans="1:49" x14ac:dyDescent="0.2">
      <c r="A519" s="44">
        <v>6000</v>
      </c>
      <c r="B519" s="2"/>
      <c r="C519" s="2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2">
        <f t="shared" si="8"/>
        <v>0</v>
      </c>
      <c r="AW519" s="47"/>
    </row>
    <row r="520" spans="1:49" x14ac:dyDescent="0.2">
      <c r="A520" s="44">
        <v>6001</v>
      </c>
      <c r="B520" s="26"/>
      <c r="C520" s="26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2">
        <f t="shared" si="8"/>
        <v>0</v>
      </c>
      <c r="AW520" s="47"/>
    </row>
    <row r="521" spans="1:49" x14ac:dyDescent="0.2">
      <c r="A521" s="44">
        <v>6002</v>
      </c>
      <c r="B521" s="26"/>
      <c r="C521" s="26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2">
        <f t="shared" si="8"/>
        <v>0</v>
      </c>
      <c r="AW521" s="47"/>
    </row>
    <row r="522" spans="1:49" x14ac:dyDescent="0.2">
      <c r="A522" s="44">
        <v>6003</v>
      </c>
      <c r="B522" s="26"/>
      <c r="C522" s="26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2">
        <f t="shared" si="8"/>
        <v>0</v>
      </c>
      <c r="AW522" s="47"/>
    </row>
    <row r="523" spans="1:49" x14ac:dyDescent="0.2">
      <c r="A523" s="44">
        <v>6004</v>
      </c>
      <c r="B523" s="26"/>
      <c r="C523" s="26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2">
        <f t="shared" si="8"/>
        <v>0</v>
      </c>
      <c r="AW523" s="47"/>
    </row>
    <row r="524" spans="1:49" x14ac:dyDescent="0.2">
      <c r="A524" s="44">
        <v>6005</v>
      </c>
      <c r="B524" s="26"/>
      <c r="C524" s="26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2">
        <f t="shared" si="8"/>
        <v>0</v>
      </c>
      <c r="AW524" s="47"/>
    </row>
    <row r="525" spans="1:49" x14ac:dyDescent="0.2">
      <c r="A525" s="44">
        <v>6006</v>
      </c>
      <c r="B525" s="26"/>
      <c r="C525" s="26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2">
        <f t="shared" si="8"/>
        <v>0</v>
      </c>
      <c r="AW525" s="47"/>
    </row>
    <row r="526" spans="1:49" x14ac:dyDescent="0.2">
      <c r="A526" s="44">
        <v>6007</v>
      </c>
      <c r="B526" s="26"/>
      <c r="C526" s="26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2">
        <f t="shared" si="8"/>
        <v>0</v>
      </c>
      <c r="AW526" s="47"/>
    </row>
    <row r="527" spans="1:49" x14ac:dyDescent="0.2">
      <c r="A527" s="44">
        <v>6008</v>
      </c>
      <c r="B527" s="26"/>
      <c r="C527" s="26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2">
        <f t="shared" si="8"/>
        <v>0</v>
      </c>
      <c r="AW527" s="47"/>
    </row>
    <row r="528" spans="1:49" x14ac:dyDescent="0.2">
      <c r="A528" s="44">
        <v>6009</v>
      </c>
      <c r="B528" s="26"/>
      <c r="C528" s="26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2">
        <f t="shared" si="8"/>
        <v>0</v>
      </c>
      <c r="AW528" s="47"/>
    </row>
    <row r="529" spans="1:49" x14ac:dyDescent="0.2">
      <c r="A529" s="44">
        <v>6010</v>
      </c>
      <c r="B529" s="26"/>
      <c r="C529" s="26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2">
        <f t="shared" si="8"/>
        <v>0</v>
      </c>
      <c r="AW529" s="47"/>
    </row>
    <row r="530" spans="1:49" x14ac:dyDescent="0.2">
      <c r="A530" s="44">
        <v>6011</v>
      </c>
      <c r="B530" s="26"/>
      <c r="C530" s="26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2">
        <f t="shared" si="8"/>
        <v>0</v>
      </c>
      <c r="AW530" s="47"/>
    </row>
    <row r="531" spans="1:49" x14ac:dyDescent="0.2">
      <c r="A531" s="44">
        <v>6012</v>
      </c>
      <c r="B531" s="26"/>
      <c r="C531" s="26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2">
        <f t="shared" si="8"/>
        <v>0</v>
      </c>
      <c r="AW531" s="47"/>
    </row>
    <row r="532" spans="1:49" x14ac:dyDescent="0.2">
      <c r="A532" s="44">
        <v>6013</v>
      </c>
      <c r="B532" s="26"/>
      <c r="C532" s="26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2">
        <f t="shared" si="8"/>
        <v>0</v>
      </c>
      <c r="AW532" s="47"/>
    </row>
    <row r="533" spans="1:49" x14ac:dyDescent="0.2">
      <c r="A533" s="44">
        <v>6014</v>
      </c>
      <c r="B533" s="26"/>
      <c r="C533" s="26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2">
        <f t="shared" si="8"/>
        <v>0</v>
      </c>
      <c r="AW533" s="47"/>
    </row>
    <row r="534" spans="1:49" x14ac:dyDescent="0.2">
      <c r="A534" s="44">
        <v>6015</v>
      </c>
      <c r="B534" s="26"/>
      <c r="C534" s="26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2">
        <f t="shared" si="8"/>
        <v>0</v>
      </c>
      <c r="AW534" s="47"/>
    </row>
    <row r="535" spans="1:49" x14ac:dyDescent="0.2">
      <c r="A535" s="44">
        <v>6016</v>
      </c>
      <c r="B535" s="26"/>
      <c r="C535" s="26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2">
        <f t="shared" si="8"/>
        <v>0</v>
      </c>
      <c r="AW535" s="47"/>
    </row>
    <row r="536" spans="1:49" x14ac:dyDescent="0.2">
      <c r="A536" s="44">
        <v>6017</v>
      </c>
      <c r="B536" s="2"/>
      <c r="C536" s="2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2">
        <f t="shared" si="8"/>
        <v>0</v>
      </c>
      <c r="AW536" s="47"/>
    </row>
    <row r="537" spans="1:49" x14ac:dyDescent="0.2">
      <c r="A537" s="44">
        <v>6018</v>
      </c>
      <c r="B537" s="2"/>
      <c r="C537" s="2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2">
        <f t="shared" si="8"/>
        <v>0</v>
      </c>
      <c r="AW537" s="47"/>
    </row>
    <row r="538" spans="1:49" x14ac:dyDescent="0.2">
      <c r="A538" s="44">
        <v>6019</v>
      </c>
      <c r="B538" s="26"/>
      <c r="C538" s="2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2">
        <f t="shared" si="8"/>
        <v>0</v>
      </c>
      <c r="AW538" s="47"/>
    </row>
    <row r="539" spans="1:49" x14ac:dyDescent="0.2">
      <c r="A539" s="44">
        <v>6020</v>
      </c>
      <c r="B539" s="26"/>
      <c r="C539" s="2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2">
        <f t="shared" si="8"/>
        <v>0</v>
      </c>
      <c r="AW539" s="47"/>
    </row>
    <row r="540" spans="1:49" x14ac:dyDescent="0.2">
      <c r="A540" s="44">
        <v>6021</v>
      </c>
      <c r="B540" s="26"/>
      <c r="C540" s="2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2">
        <f t="shared" si="8"/>
        <v>0</v>
      </c>
      <c r="AW540" s="47"/>
    </row>
    <row r="541" spans="1:49" x14ac:dyDescent="0.2">
      <c r="A541" s="44">
        <v>6022</v>
      </c>
      <c r="B541" s="26"/>
      <c r="C541" s="2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2">
        <f t="shared" si="8"/>
        <v>0</v>
      </c>
      <c r="AW541" s="47"/>
    </row>
    <row r="542" spans="1:49" x14ac:dyDescent="0.2">
      <c r="A542" s="43">
        <v>6023</v>
      </c>
      <c r="B542" s="26"/>
      <c r="C542" s="2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2">
        <f t="shared" si="8"/>
        <v>0</v>
      </c>
      <c r="AW542" s="47"/>
    </row>
    <row r="543" spans="1:49" x14ac:dyDescent="0.2">
      <c r="A543" s="43">
        <v>6024</v>
      </c>
      <c r="B543" s="26"/>
      <c r="C543" s="2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2">
        <f t="shared" si="8"/>
        <v>0</v>
      </c>
      <c r="AW543" s="47"/>
    </row>
    <row r="544" spans="1:49" x14ac:dyDescent="0.2">
      <c r="A544" s="43">
        <v>6025</v>
      </c>
      <c r="B544" s="26"/>
      <c r="C544" s="2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2">
        <f t="shared" si="8"/>
        <v>0</v>
      </c>
      <c r="AW544" s="47"/>
    </row>
    <row r="545" spans="1:49" x14ac:dyDescent="0.2">
      <c r="A545" s="43">
        <v>6026</v>
      </c>
      <c r="B545" s="26"/>
      <c r="C545" s="2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2">
        <f t="shared" si="8"/>
        <v>0</v>
      </c>
      <c r="AW545" s="47"/>
    </row>
    <row r="546" spans="1:49" x14ac:dyDescent="0.2">
      <c r="A546" s="43">
        <v>6027</v>
      </c>
      <c r="B546" s="26"/>
      <c r="C546" s="2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2">
        <f t="shared" si="8"/>
        <v>0</v>
      </c>
      <c r="AW546" s="47"/>
    </row>
    <row r="547" spans="1:49" x14ac:dyDescent="0.2">
      <c r="A547" s="43">
        <v>6028</v>
      </c>
      <c r="B547" s="26"/>
      <c r="C547" s="2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2">
        <f t="shared" si="8"/>
        <v>0</v>
      </c>
      <c r="AW547" s="47"/>
    </row>
    <row r="548" spans="1:49" x14ac:dyDescent="0.2">
      <c r="A548" s="43">
        <v>6029</v>
      </c>
      <c r="B548" s="26"/>
      <c r="C548" s="2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26">
        <f t="shared" si="8"/>
        <v>0</v>
      </c>
      <c r="AW548" s="47"/>
    </row>
    <row r="549" spans="1:49" x14ac:dyDescent="0.2">
      <c r="A549" s="43">
        <v>6030</v>
      </c>
      <c r="B549" s="26"/>
      <c r="C549" s="2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26">
        <f t="shared" si="8"/>
        <v>0</v>
      </c>
      <c r="AW549" s="47"/>
    </row>
    <row r="550" spans="1:49" x14ac:dyDescent="0.2">
      <c r="A550" s="43">
        <v>6031</v>
      </c>
      <c r="B550" s="2"/>
      <c r="C550" s="2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2">
        <f t="shared" si="8"/>
        <v>0</v>
      </c>
      <c r="AW550" s="47"/>
    </row>
    <row r="551" spans="1:49" x14ac:dyDescent="0.2">
      <c r="A551" s="43">
        <v>6032</v>
      </c>
      <c r="B551" s="2"/>
      <c r="C551" s="26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2">
        <f t="shared" si="8"/>
        <v>0</v>
      </c>
      <c r="AW551" s="47"/>
    </row>
    <row r="552" spans="1:49" x14ac:dyDescent="0.2">
      <c r="A552" s="43">
        <v>6033</v>
      </c>
      <c r="B552" s="26"/>
      <c r="C552" s="26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2">
        <f t="shared" si="8"/>
        <v>0</v>
      </c>
      <c r="AW552" s="47"/>
    </row>
    <row r="553" spans="1:49" x14ac:dyDescent="0.2">
      <c r="A553" s="43">
        <v>6034</v>
      </c>
      <c r="B553" s="26"/>
      <c r="C553" s="26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2">
        <f t="shared" si="8"/>
        <v>0</v>
      </c>
      <c r="AW553" s="47"/>
    </row>
    <row r="554" spans="1:49" x14ac:dyDescent="0.2">
      <c r="A554" s="43">
        <v>6035</v>
      </c>
      <c r="B554" s="26"/>
      <c r="C554" s="26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2">
        <f t="shared" si="8"/>
        <v>0</v>
      </c>
      <c r="AW554" s="47"/>
    </row>
    <row r="555" spans="1:49" x14ac:dyDescent="0.2">
      <c r="A555" s="43">
        <v>6036</v>
      </c>
      <c r="B555" s="26"/>
      <c r="C555" s="26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2">
        <f t="shared" si="8"/>
        <v>0</v>
      </c>
      <c r="AW555" s="47"/>
    </row>
    <row r="556" spans="1:49" x14ac:dyDescent="0.2">
      <c r="A556" s="43">
        <v>6037</v>
      </c>
      <c r="B556" s="2"/>
      <c r="C556" s="2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2">
        <f t="shared" si="8"/>
        <v>0</v>
      </c>
      <c r="AW556" s="47"/>
    </row>
    <row r="557" spans="1:49" x14ac:dyDescent="0.2">
      <c r="A557" s="43">
        <v>6038</v>
      </c>
      <c r="B557" s="26"/>
      <c r="C557" s="26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2">
        <f t="shared" si="8"/>
        <v>0</v>
      </c>
      <c r="AW557" s="47"/>
    </row>
    <row r="558" spans="1:49" x14ac:dyDescent="0.2">
      <c r="A558" s="43">
        <v>6039</v>
      </c>
      <c r="B558" s="26"/>
      <c r="C558" s="26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2">
        <f t="shared" si="8"/>
        <v>0</v>
      </c>
      <c r="AW558" s="47"/>
    </row>
    <row r="559" spans="1:49" x14ac:dyDescent="0.2">
      <c r="A559" s="43">
        <v>6040</v>
      </c>
      <c r="B559" s="26"/>
      <c r="C559" s="26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2">
        <f t="shared" si="8"/>
        <v>0</v>
      </c>
      <c r="AW559" s="47"/>
    </row>
    <row r="560" spans="1:49" x14ac:dyDescent="0.2">
      <c r="A560" s="43">
        <v>6041</v>
      </c>
      <c r="B560" s="26"/>
      <c r="C560" s="26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2">
        <f t="shared" si="8"/>
        <v>0</v>
      </c>
      <c r="AW560" s="47"/>
    </row>
    <row r="561" spans="1:49" x14ac:dyDescent="0.2">
      <c r="A561" s="43">
        <v>6042</v>
      </c>
      <c r="B561" s="26"/>
      <c r="C561" s="26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2">
        <f t="shared" si="8"/>
        <v>0</v>
      </c>
      <c r="AW561" s="47"/>
    </row>
    <row r="562" spans="1:49" x14ac:dyDescent="0.2">
      <c r="A562" s="43">
        <v>6043</v>
      </c>
      <c r="B562" s="26"/>
      <c r="C562" s="26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2">
        <f t="shared" si="8"/>
        <v>0</v>
      </c>
      <c r="AW562" s="47"/>
    </row>
    <row r="563" spans="1:49" x14ac:dyDescent="0.2">
      <c r="A563" s="43">
        <v>6044</v>
      </c>
      <c r="B563" s="26"/>
      <c r="C563" s="26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2">
        <f t="shared" si="8"/>
        <v>0</v>
      </c>
      <c r="AW563" s="47"/>
    </row>
    <row r="564" spans="1:49" x14ac:dyDescent="0.2">
      <c r="A564" s="43">
        <v>6045</v>
      </c>
      <c r="B564" s="26"/>
      <c r="C564" s="26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2">
        <f t="shared" si="8"/>
        <v>0</v>
      </c>
      <c r="AW564" s="47"/>
    </row>
    <row r="565" spans="1:49" x14ac:dyDescent="0.2">
      <c r="A565" s="43">
        <v>6046</v>
      </c>
      <c r="B565" s="26"/>
      <c r="C565" s="26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2">
        <f t="shared" si="8"/>
        <v>0</v>
      </c>
      <c r="AW565" s="47"/>
    </row>
    <row r="566" spans="1:49" x14ac:dyDescent="0.2">
      <c r="A566" s="43">
        <v>6047</v>
      </c>
      <c r="B566" s="26"/>
      <c r="C566" s="26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2">
        <f t="shared" si="8"/>
        <v>0</v>
      </c>
      <c r="AW566" s="47"/>
    </row>
    <row r="567" spans="1:49" x14ac:dyDescent="0.2">
      <c r="A567" s="43">
        <v>6048</v>
      </c>
      <c r="B567" s="26"/>
      <c r="C567" s="26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2">
        <f t="shared" si="8"/>
        <v>0</v>
      </c>
      <c r="AW567" s="47"/>
    </row>
    <row r="568" spans="1:49" x14ac:dyDescent="0.2">
      <c r="A568" s="43">
        <v>6049</v>
      </c>
      <c r="B568" s="26"/>
      <c r="C568" s="26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2">
        <f t="shared" si="8"/>
        <v>0</v>
      </c>
      <c r="AW568" s="47"/>
    </row>
    <row r="569" spans="1:49" x14ac:dyDescent="0.2">
      <c r="A569" s="43">
        <v>6052</v>
      </c>
      <c r="B569" s="26"/>
      <c r="C569" s="26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2">
        <f t="shared" si="8"/>
        <v>0</v>
      </c>
      <c r="AW569" s="47"/>
    </row>
    <row r="570" spans="1:49" x14ac:dyDescent="0.2">
      <c r="A570" s="43">
        <v>6054</v>
      </c>
      <c r="B570" s="26"/>
      <c r="C570" s="26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2">
        <f t="shared" si="8"/>
        <v>0</v>
      </c>
      <c r="AW570" s="47"/>
    </row>
    <row r="571" spans="1:49" x14ac:dyDescent="0.2">
      <c r="A571" s="43">
        <v>6055</v>
      </c>
      <c r="B571" s="26"/>
      <c r="C571" s="26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2">
        <f t="shared" si="8"/>
        <v>0</v>
      </c>
      <c r="AW571" s="47"/>
    </row>
    <row r="572" spans="1:49" x14ac:dyDescent="0.2">
      <c r="A572" s="43">
        <v>6056</v>
      </c>
      <c r="B572" s="26"/>
      <c r="C572" s="26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2">
        <f t="shared" si="8"/>
        <v>0</v>
      </c>
      <c r="AW572" s="47"/>
    </row>
    <row r="573" spans="1:49" x14ac:dyDescent="0.2">
      <c r="A573" s="43">
        <v>6057</v>
      </c>
      <c r="B573" s="26"/>
      <c r="C573" s="26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2">
        <f t="shared" si="8"/>
        <v>0</v>
      </c>
      <c r="AW573" s="47"/>
    </row>
    <row r="574" spans="1:49" x14ac:dyDescent="0.2">
      <c r="A574" s="43">
        <v>6062</v>
      </c>
      <c r="B574" s="26"/>
      <c r="C574" s="26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2">
        <f t="shared" si="8"/>
        <v>0</v>
      </c>
      <c r="AW574" s="47"/>
    </row>
    <row r="575" spans="1:49" x14ac:dyDescent="0.2">
      <c r="A575" s="43">
        <v>6063</v>
      </c>
      <c r="B575" s="26"/>
      <c r="C575" s="26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2">
        <f t="shared" si="8"/>
        <v>0</v>
      </c>
      <c r="AW575" s="47"/>
    </row>
    <row r="576" spans="1:49" x14ac:dyDescent="0.2">
      <c r="A576" s="43">
        <v>6069</v>
      </c>
      <c r="B576" s="26"/>
      <c r="C576" s="26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2">
        <f t="shared" si="8"/>
        <v>0</v>
      </c>
      <c r="AW576" s="47"/>
    </row>
    <row r="577" spans="1:49" x14ac:dyDescent="0.2">
      <c r="A577" s="43">
        <v>6073</v>
      </c>
      <c r="B577" s="26"/>
      <c r="C577" s="26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2">
        <f t="shared" si="8"/>
        <v>0</v>
      </c>
      <c r="AW577" s="47"/>
    </row>
    <row r="578" spans="1:49" x14ac:dyDescent="0.2">
      <c r="A578" s="43">
        <v>6075</v>
      </c>
      <c r="B578" s="26"/>
      <c r="C578" s="26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2">
        <f t="shared" si="8"/>
        <v>0</v>
      </c>
      <c r="AW578" s="47"/>
    </row>
    <row r="579" spans="1:49" x14ac:dyDescent="0.2">
      <c r="A579" s="43">
        <v>6077</v>
      </c>
      <c r="B579" s="26"/>
      <c r="C579" s="26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2">
        <f t="shared" si="8"/>
        <v>0</v>
      </c>
      <c r="AW579" s="47"/>
    </row>
    <row r="580" spans="1:49" x14ac:dyDescent="0.2">
      <c r="A580" s="43">
        <v>6078</v>
      </c>
      <c r="B580" s="26"/>
      <c r="C580" s="26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2">
        <f t="shared" ref="AV580:AV584" si="9">SUM(D580:AU580)</f>
        <v>0</v>
      </c>
      <c r="AW580" s="47"/>
    </row>
    <row r="581" spans="1:49" x14ac:dyDescent="0.2">
      <c r="A581" s="43">
        <v>6079</v>
      </c>
      <c r="B581" s="26"/>
      <c r="C581" s="26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2">
        <f t="shared" si="9"/>
        <v>0</v>
      </c>
      <c r="AW581" s="47"/>
    </row>
    <row r="582" spans="1:49" x14ac:dyDescent="0.2">
      <c r="A582" s="43">
        <v>6080</v>
      </c>
      <c r="B582" s="26"/>
      <c r="C582" s="26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2">
        <f t="shared" si="9"/>
        <v>0</v>
      </c>
      <c r="AW582" s="47"/>
    </row>
    <row r="583" spans="1:49" x14ac:dyDescent="0.2">
      <c r="A583" s="43">
        <v>6082</v>
      </c>
      <c r="B583" s="26"/>
      <c r="C583" s="26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2">
        <f t="shared" si="9"/>
        <v>0</v>
      </c>
      <c r="AW583" s="47"/>
    </row>
    <row r="584" spans="1:49" x14ac:dyDescent="0.2">
      <c r="A584" s="92">
        <v>7000</v>
      </c>
      <c r="B584" s="93">
        <v>44083</v>
      </c>
      <c r="C584" s="26" t="s">
        <v>599</v>
      </c>
      <c r="D584" s="26">
        <v>2</v>
      </c>
      <c r="E584" s="26">
        <v>1</v>
      </c>
      <c r="F584" s="26">
        <v>4</v>
      </c>
      <c r="G584" s="26">
        <v>1</v>
      </c>
      <c r="H584" s="26">
        <v>4</v>
      </c>
      <c r="I584" s="26">
        <v>5</v>
      </c>
      <c r="J584" s="26">
        <v>5</v>
      </c>
      <c r="K584" s="26">
        <v>1</v>
      </c>
      <c r="L584" s="26">
        <v>3</v>
      </c>
      <c r="M584" s="26">
        <v>5</v>
      </c>
      <c r="N584" s="26">
        <v>2</v>
      </c>
      <c r="O584" s="26">
        <v>1</v>
      </c>
      <c r="P584" s="26">
        <v>5</v>
      </c>
      <c r="Q584" s="26">
        <v>1</v>
      </c>
      <c r="R584" s="26">
        <v>5</v>
      </c>
      <c r="S584" s="26">
        <v>4</v>
      </c>
      <c r="T584" s="26">
        <v>5</v>
      </c>
      <c r="U584" s="26">
        <v>1</v>
      </c>
      <c r="V584" s="26">
        <v>2</v>
      </c>
      <c r="W584" s="26">
        <v>3</v>
      </c>
      <c r="X584" s="26">
        <v>4</v>
      </c>
      <c r="Y584" s="26">
        <v>5</v>
      </c>
      <c r="Z584" s="26">
        <v>1</v>
      </c>
      <c r="AA584" s="26">
        <v>2</v>
      </c>
      <c r="AB584" s="26">
        <v>3</v>
      </c>
      <c r="AC584" s="26">
        <v>3</v>
      </c>
      <c r="AD584" s="26">
        <v>1</v>
      </c>
      <c r="AE584" s="26">
        <v>4</v>
      </c>
      <c r="AF584" s="26">
        <v>2</v>
      </c>
      <c r="AG584" s="26">
        <v>1</v>
      </c>
      <c r="AH584" s="26">
        <v>1</v>
      </c>
      <c r="AI584" s="26">
        <v>5</v>
      </c>
      <c r="AJ584" s="26">
        <v>3</v>
      </c>
      <c r="AK584" s="26">
        <v>4</v>
      </c>
      <c r="AL584" s="26">
        <v>4</v>
      </c>
      <c r="AM584" s="26">
        <v>5</v>
      </c>
      <c r="AN584" s="26">
        <v>1</v>
      </c>
      <c r="AO584" s="26">
        <v>5</v>
      </c>
      <c r="AP584" s="26">
        <v>1</v>
      </c>
      <c r="AQ584" s="26">
        <v>3</v>
      </c>
      <c r="AR584" s="26">
        <v>4</v>
      </c>
      <c r="AS584" s="26">
        <v>5</v>
      </c>
      <c r="AT584" s="26">
        <v>2</v>
      </c>
      <c r="AU584" s="26">
        <v>2</v>
      </c>
      <c r="AV584" s="26">
        <f t="shared" si="9"/>
        <v>131</v>
      </c>
      <c r="AW584" s="26"/>
    </row>
    <row r="585" spans="1:49" x14ac:dyDescent="0.2">
      <c r="A585" s="92">
        <v>7002</v>
      </c>
      <c r="B585" s="93">
        <v>44084</v>
      </c>
      <c r="C585" s="26" t="s">
        <v>591</v>
      </c>
      <c r="D585" s="2">
        <v>2</v>
      </c>
      <c r="E585" s="2">
        <v>2</v>
      </c>
      <c r="F585" s="2">
        <v>4</v>
      </c>
      <c r="G585" s="2">
        <v>1</v>
      </c>
      <c r="H585" s="2">
        <v>4</v>
      </c>
      <c r="I585" s="2">
        <v>2</v>
      </c>
      <c r="J585" s="2">
        <v>4</v>
      </c>
      <c r="K585" s="2">
        <v>1</v>
      </c>
      <c r="L585" s="2">
        <v>3</v>
      </c>
      <c r="M585" s="2">
        <v>4</v>
      </c>
      <c r="N585" s="2">
        <v>4</v>
      </c>
      <c r="O585" s="2">
        <v>1</v>
      </c>
      <c r="P585" s="2">
        <v>5</v>
      </c>
      <c r="Q585" s="2">
        <v>3</v>
      </c>
      <c r="R585" s="89"/>
      <c r="S585" s="2">
        <v>4</v>
      </c>
      <c r="T585" s="2">
        <v>4</v>
      </c>
      <c r="U585" s="2">
        <v>2</v>
      </c>
      <c r="V585" s="2">
        <v>2</v>
      </c>
      <c r="W585" s="2">
        <v>5</v>
      </c>
      <c r="X585" s="2">
        <v>1</v>
      </c>
      <c r="Y585" s="2">
        <v>5</v>
      </c>
      <c r="Z585" s="2">
        <v>1</v>
      </c>
      <c r="AA585" s="2">
        <v>3</v>
      </c>
      <c r="AB585" s="2">
        <v>4</v>
      </c>
      <c r="AC585" s="2">
        <v>4</v>
      </c>
      <c r="AD585" s="2">
        <v>1</v>
      </c>
      <c r="AE585" s="2">
        <v>5</v>
      </c>
      <c r="AF585" s="2">
        <v>3</v>
      </c>
      <c r="AG585" s="2">
        <v>5</v>
      </c>
      <c r="AH585" s="2">
        <v>1</v>
      </c>
      <c r="AI585" s="2">
        <v>4</v>
      </c>
      <c r="AJ585" s="2">
        <v>4</v>
      </c>
      <c r="AK585" s="2">
        <v>3</v>
      </c>
      <c r="AL585" s="2">
        <v>4</v>
      </c>
      <c r="AM585" s="2">
        <v>5</v>
      </c>
      <c r="AN585" s="2">
        <v>3</v>
      </c>
      <c r="AO585" s="2">
        <v>5</v>
      </c>
      <c r="AP585" s="2">
        <v>3</v>
      </c>
      <c r="AQ585" s="2">
        <v>5</v>
      </c>
      <c r="AR585" s="2">
        <v>4</v>
      </c>
      <c r="AS585" s="2">
        <v>5</v>
      </c>
      <c r="AT585" s="2">
        <v>1</v>
      </c>
      <c r="AU585" s="2">
        <v>3</v>
      </c>
      <c r="AV585" s="2">
        <f>SUM(D585:AU585)</f>
        <v>139</v>
      </c>
      <c r="AW585" s="2"/>
    </row>
    <row r="586" spans="1:49" x14ac:dyDescent="0.2">
      <c r="A586" s="92">
        <v>7003</v>
      </c>
      <c r="B586" s="93">
        <v>44084</v>
      </c>
      <c r="C586" s="26" t="s">
        <v>591</v>
      </c>
      <c r="D586" s="26">
        <v>2</v>
      </c>
      <c r="E586" s="26">
        <v>5</v>
      </c>
      <c r="F586" s="26">
        <v>1</v>
      </c>
      <c r="G586" s="89"/>
      <c r="H586" s="26">
        <v>5</v>
      </c>
      <c r="I586" s="26">
        <v>4</v>
      </c>
      <c r="J586" s="26">
        <v>5</v>
      </c>
      <c r="K586" s="26">
        <v>1</v>
      </c>
      <c r="L586" s="26">
        <v>4</v>
      </c>
      <c r="M586" s="26">
        <v>5</v>
      </c>
      <c r="N586" s="26">
        <v>5</v>
      </c>
      <c r="O586" s="26">
        <v>2</v>
      </c>
      <c r="P586" s="26">
        <v>4</v>
      </c>
      <c r="Q586" s="26">
        <v>3</v>
      </c>
      <c r="R586" s="26">
        <v>5</v>
      </c>
      <c r="S586" s="26">
        <v>5</v>
      </c>
      <c r="T586" s="26">
        <v>5</v>
      </c>
      <c r="U586" s="26">
        <v>2</v>
      </c>
      <c r="V586" s="26">
        <v>2</v>
      </c>
      <c r="W586" s="26">
        <v>5</v>
      </c>
      <c r="X586" s="26">
        <v>3</v>
      </c>
      <c r="Y586" s="26">
        <v>5</v>
      </c>
      <c r="Z586" s="26">
        <v>3</v>
      </c>
      <c r="AA586" s="26">
        <v>4</v>
      </c>
      <c r="AB586" s="26">
        <v>5</v>
      </c>
      <c r="AC586" s="26">
        <v>5</v>
      </c>
      <c r="AD586" s="26">
        <v>1</v>
      </c>
      <c r="AE586" s="26">
        <v>5</v>
      </c>
      <c r="AF586" s="26">
        <v>3</v>
      </c>
      <c r="AG586" s="26">
        <v>4</v>
      </c>
      <c r="AH586" s="26">
        <v>1</v>
      </c>
      <c r="AI586" s="26">
        <v>5</v>
      </c>
      <c r="AJ586" s="26">
        <v>5</v>
      </c>
      <c r="AK586" s="26">
        <v>4</v>
      </c>
      <c r="AL586" s="26">
        <v>3</v>
      </c>
      <c r="AM586" s="26">
        <v>5</v>
      </c>
      <c r="AN586" s="26">
        <v>1</v>
      </c>
      <c r="AO586" s="26">
        <v>5</v>
      </c>
      <c r="AP586" s="26">
        <v>2</v>
      </c>
      <c r="AQ586" s="26">
        <v>4</v>
      </c>
      <c r="AR586" s="26">
        <v>2</v>
      </c>
      <c r="AS586" s="26">
        <v>4</v>
      </c>
      <c r="AT586" s="26">
        <v>4</v>
      </c>
      <c r="AU586" s="26">
        <v>3</v>
      </c>
      <c r="AV586" s="26"/>
      <c r="AW586" s="26"/>
    </row>
    <row r="587" spans="1:49" x14ac:dyDescent="0.2">
      <c r="A587" s="92">
        <v>7005</v>
      </c>
      <c r="B587" s="93">
        <v>44084</v>
      </c>
      <c r="C587" s="2" t="s">
        <v>591</v>
      </c>
      <c r="D587" s="2">
        <v>1</v>
      </c>
      <c r="E587" s="2">
        <v>4</v>
      </c>
      <c r="F587" s="2">
        <v>5</v>
      </c>
      <c r="G587" s="2">
        <v>4</v>
      </c>
      <c r="H587" s="2">
        <v>5</v>
      </c>
      <c r="I587" s="2">
        <v>5</v>
      </c>
      <c r="J587" s="2">
        <v>4</v>
      </c>
      <c r="K587" s="2">
        <v>1</v>
      </c>
      <c r="L587" s="2">
        <v>5</v>
      </c>
      <c r="M587" s="2">
        <v>5</v>
      </c>
      <c r="N587" s="2">
        <v>4</v>
      </c>
      <c r="O587" s="2">
        <v>1</v>
      </c>
      <c r="P587" s="2">
        <v>5</v>
      </c>
      <c r="Q587" s="2">
        <v>3</v>
      </c>
      <c r="R587" s="2">
        <v>5</v>
      </c>
      <c r="S587" s="2">
        <v>3</v>
      </c>
      <c r="T587" s="2">
        <v>4</v>
      </c>
      <c r="U587" s="2">
        <v>1</v>
      </c>
      <c r="V587" s="2">
        <v>3</v>
      </c>
      <c r="W587" s="2">
        <v>4</v>
      </c>
      <c r="X587" s="2">
        <v>5</v>
      </c>
      <c r="Y587" s="2">
        <v>3</v>
      </c>
      <c r="Z587" s="2">
        <v>2</v>
      </c>
      <c r="AA587" s="2">
        <v>5</v>
      </c>
      <c r="AB587" s="2">
        <v>5</v>
      </c>
      <c r="AC587" s="2">
        <v>5</v>
      </c>
      <c r="AD587" s="2">
        <v>4</v>
      </c>
      <c r="AE587" s="2">
        <v>5</v>
      </c>
      <c r="AF587" s="2">
        <v>5</v>
      </c>
      <c r="AG587" s="2">
        <v>4</v>
      </c>
      <c r="AH587" s="2">
        <v>3</v>
      </c>
      <c r="AI587" s="2">
        <v>4</v>
      </c>
      <c r="AJ587" s="2">
        <v>5</v>
      </c>
      <c r="AK587" s="2">
        <v>5</v>
      </c>
      <c r="AL587" s="2">
        <v>2</v>
      </c>
      <c r="AM587" s="2">
        <v>4</v>
      </c>
      <c r="AN587" s="2">
        <v>2</v>
      </c>
      <c r="AO587" s="2">
        <v>5</v>
      </c>
      <c r="AP587" s="2">
        <v>1</v>
      </c>
      <c r="AQ587" s="2">
        <v>4</v>
      </c>
      <c r="AR587" s="2">
        <v>3</v>
      </c>
      <c r="AS587" s="2">
        <v>4</v>
      </c>
      <c r="AT587" s="2">
        <v>2</v>
      </c>
      <c r="AU587" s="2">
        <v>2</v>
      </c>
      <c r="AV587" s="2">
        <f t="shared" ref="AV587:AV606" si="10">SUM(D587:AU587)</f>
        <v>161</v>
      </c>
      <c r="AW587" s="2"/>
    </row>
    <row r="588" spans="1:49" x14ac:dyDescent="0.2">
      <c r="A588" s="92">
        <v>7012</v>
      </c>
      <c r="B588" s="93">
        <v>44083</v>
      </c>
      <c r="C588" s="2" t="s">
        <v>591</v>
      </c>
      <c r="D588" s="2">
        <v>2</v>
      </c>
      <c r="E588" s="2">
        <v>3</v>
      </c>
      <c r="F588" s="2">
        <v>5</v>
      </c>
      <c r="G588" s="2">
        <v>4</v>
      </c>
      <c r="H588" s="2">
        <v>2</v>
      </c>
      <c r="I588" s="2">
        <v>3</v>
      </c>
      <c r="J588" s="2">
        <v>4</v>
      </c>
      <c r="K588" s="2">
        <v>3</v>
      </c>
      <c r="L588" s="2">
        <v>2</v>
      </c>
      <c r="M588" s="2">
        <v>3</v>
      </c>
      <c r="N588" s="2">
        <v>1</v>
      </c>
      <c r="O588" s="2">
        <v>1</v>
      </c>
      <c r="P588" s="2">
        <v>5</v>
      </c>
      <c r="Q588" s="2">
        <v>5</v>
      </c>
      <c r="R588" s="2">
        <v>4</v>
      </c>
      <c r="S588" s="2">
        <v>4</v>
      </c>
      <c r="T588" s="2">
        <v>5</v>
      </c>
      <c r="U588" s="2">
        <v>4</v>
      </c>
      <c r="V588" s="2">
        <v>4</v>
      </c>
      <c r="W588" s="2">
        <v>2</v>
      </c>
      <c r="X588" s="2">
        <v>4</v>
      </c>
      <c r="Y588" s="2">
        <v>3</v>
      </c>
      <c r="Z588" s="2">
        <v>4</v>
      </c>
      <c r="AA588" s="2">
        <v>2</v>
      </c>
      <c r="AB588" s="2">
        <v>2</v>
      </c>
      <c r="AC588" s="2">
        <v>1</v>
      </c>
      <c r="AD588" s="2">
        <v>2</v>
      </c>
      <c r="AE588" s="2">
        <v>4</v>
      </c>
      <c r="AF588" s="2">
        <v>4</v>
      </c>
      <c r="AG588" s="2">
        <v>3</v>
      </c>
      <c r="AH588" s="2">
        <v>4</v>
      </c>
      <c r="AI588" s="2">
        <v>5</v>
      </c>
      <c r="AJ588" s="2">
        <v>3</v>
      </c>
      <c r="AK588" s="89"/>
      <c r="AL588" s="2">
        <v>2</v>
      </c>
      <c r="AM588" s="2">
        <v>2</v>
      </c>
      <c r="AN588" s="2">
        <v>1</v>
      </c>
      <c r="AO588" s="2">
        <v>5</v>
      </c>
      <c r="AP588" s="2">
        <v>2</v>
      </c>
      <c r="AQ588" s="2">
        <v>4</v>
      </c>
      <c r="AR588" s="2">
        <v>5</v>
      </c>
      <c r="AS588" s="2">
        <v>4</v>
      </c>
      <c r="AT588" s="2">
        <v>3</v>
      </c>
      <c r="AU588" s="2">
        <v>1</v>
      </c>
      <c r="AV588" s="2">
        <f t="shared" si="10"/>
        <v>136</v>
      </c>
      <c r="AW588" s="2"/>
    </row>
    <row r="589" spans="1:49" x14ac:dyDescent="0.2">
      <c r="A589" s="92">
        <v>7013</v>
      </c>
      <c r="B589" s="93">
        <v>44083</v>
      </c>
      <c r="C589" s="2" t="s">
        <v>591</v>
      </c>
      <c r="D589" s="2">
        <v>3</v>
      </c>
      <c r="E589" s="2">
        <v>2</v>
      </c>
      <c r="F589" s="2">
        <v>3</v>
      </c>
      <c r="G589" s="2">
        <v>3</v>
      </c>
      <c r="H589" s="2">
        <v>4</v>
      </c>
      <c r="I589" s="2">
        <v>4</v>
      </c>
      <c r="J589" s="2">
        <v>4</v>
      </c>
      <c r="K589" s="2">
        <v>2</v>
      </c>
      <c r="L589" s="2">
        <v>4</v>
      </c>
      <c r="M589" s="2">
        <v>3</v>
      </c>
      <c r="N589" s="2">
        <v>2</v>
      </c>
      <c r="O589" s="2">
        <v>3</v>
      </c>
      <c r="P589" s="2">
        <v>4</v>
      </c>
      <c r="Q589" s="2">
        <v>2</v>
      </c>
      <c r="R589" s="2">
        <v>4</v>
      </c>
      <c r="S589" s="2">
        <v>3</v>
      </c>
      <c r="T589" s="2">
        <v>3</v>
      </c>
      <c r="U589" s="2">
        <v>3</v>
      </c>
      <c r="V589" s="2">
        <v>2</v>
      </c>
      <c r="W589" s="2">
        <v>4</v>
      </c>
      <c r="X589" s="2">
        <v>3</v>
      </c>
      <c r="Y589" s="2">
        <v>4</v>
      </c>
      <c r="Z589" s="2">
        <v>3</v>
      </c>
      <c r="AA589" s="2">
        <v>4</v>
      </c>
      <c r="AB589" s="2">
        <v>3</v>
      </c>
      <c r="AC589" s="2">
        <v>3</v>
      </c>
      <c r="AD589" s="2">
        <v>2</v>
      </c>
      <c r="AE589" s="2">
        <v>4</v>
      </c>
      <c r="AF589" s="2">
        <v>4</v>
      </c>
      <c r="AG589" s="2">
        <v>3</v>
      </c>
      <c r="AH589" s="2">
        <v>3</v>
      </c>
      <c r="AI589" s="2">
        <v>2</v>
      </c>
      <c r="AJ589" s="2">
        <v>3</v>
      </c>
      <c r="AK589" s="2">
        <v>4</v>
      </c>
      <c r="AL589" s="2">
        <v>5</v>
      </c>
      <c r="AM589" s="2">
        <v>4</v>
      </c>
      <c r="AN589" s="2">
        <v>4</v>
      </c>
      <c r="AO589" s="2">
        <v>4</v>
      </c>
      <c r="AP589" s="2">
        <v>3</v>
      </c>
      <c r="AQ589" s="2">
        <v>3</v>
      </c>
      <c r="AR589" s="2">
        <v>3</v>
      </c>
      <c r="AS589" s="2">
        <v>4</v>
      </c>
      <c r="AT589" s="2">
        <v>3</v>
      </c>
      <c r="AU589" s="2">
        <v>3</v>
      </c>
      <c r="AV589" s="2">
        <f t="shared" si="10"/>
        <v>143</v>
      </c>
      <c r="AW589" s="2"/>
    </row>
    <row r="590" spans="1:49" x14ac:dyDescent="0.2">
      <c r="A590" s="92">
        <v>7014</v>
      </c>
      <c r="B590" s="93">
        <v>44083</v>
      </c>
      <c r="C590" s="2" t="s">
        <v>592</v>
      </c>
      <c r="D590" s="2">
        <v>1</v>
      </c>
      <c r="E590" s="2">
        <v>1</v>
      </c>
      <c r="F590" s="2">
        <v>4</v>
      </c>
      <c r="G590" s="2">
        <v>3</v>
      </c>
      <c r="H590" s="2">
        <v>4</v>
      </c>
      <c r="I590" s="2">
        <v>4</v>
      </c>
      <c r="J590" s="2">
        <v>3</v>
      </c>
      <c r="K590" s="2">
        <v>2</v>
      </c>
      <c r="L590" s="2">
        <v>4</v>
      </c>
      <c r="M590" s="2">
        <v>5</v>
      </c>
      <c r="N590" s="2">
        <v>2</v>
      </c>
      <c r="O590" s="2">
        <v>2</v>
      </c>
      <c r="P590" s="2">
        <v>4</v>
      </c>
      <c r="Q590" s="2">
        <v>3</v>
      </c>
      <c r="R590" s="2">
        <v>4</v>
      </c>
      <c r="S590" s="2">
        <v>2</v>
      </c>
      <c r="T590" s="2">
        <v>5</v>
      </c>
      <c r="U590" s="2">
        <v>3</v>
      </c>
      <c r="V590" s="2">
        <v>2</v>
      </c>
      <c r="W590" s="2">
        <v>4</v>
      </c>
      <c r="X590" s="2">
        <v>5</v>
      </c>
      <c r="Y590" s="2">
        <v>5</v>
      </c>
      <c r="Z590" s="2">
        <v>2</v>
      </c>
      <c r="AA590" s="2">
        <v>3</v>
      </c>
      <c r="AB590" s="2">
        <v>3</v>
      </c>
      <c r="AC590" s="2">
        <v>3</v>
      </c>
      <c r="AD590" s="2">
        <v>2</v>
      </c>
      <c r="AE590" s="2">
        <v>4</v>
      </c>
      <c r="AF590" s="2">
        <v>3</v>
      </c>
      <c r="AG590" s="2">
        <v>2</v>
      </c>
      <c r="AH590" s="2">
        <v>3</v>
      </c>
      <c r="AI590" s="2">
        <v>3</v>
      </c>
      <c r="AJ590" s="2">
        <v>4</v>
      </c>
      <c r="AK590" s="2">
        <v>4</v>
      </c>
      <c r="AL590" s="2">
        <v>3</v>
      </c>
      <c r="AM590" s="2">
        <v>3</v>
      </c>
      <c r="AN590" s="2">
        <v>3</v>
      </c>
      <c r="AO590" s="2">
        <v>4</v>
      </c>
      <c r="AP590" s="2">
        <v>4</v>
      </c>
      <c r="AQ590" s="2">
        <v>4</v>
      </c>
      <c r="AR590" s="2">
        <v>1</v>
      </c>
      <c r="AS590" s="2">
        <v>3</v>
      </c>
      <c r="AT590" s="2">
        <v>1</v>
      </c>
      <c r="AU590" s="2">
        <v>1</v>
      </c>
      <c r="AV590" s="2">
        <f t="shared" si="10"/>
        <v>135</v>
      </c>
      <c r="AW590" s="2"/>
    </row>
    <row r="591" spans="1:49" x14ac:dyDescent="0.2">
      <c r="A591" s="92">
        <v>7015</v>
      </c>
      <c r="B591" s="93">
        <v>44083</v>
      </c>
      <c r="C591" s="2" t="s">
        <v>591</v>
      </c>
      <c r="D591" s="2">
        <v>5</v>
      </c>
      <c r="E591" s="2">
        <v>3</v>
      </c>
      <c r="F591" s="2">
        <v>5</v>
      </c>
      <c r="G591" s="2">
        <v>1</v>
      </c>
      <c r="H591" s="2">
        <v>5</v>
      </c>
      <c r="I591" s="2">
        <v>2</v>
      </c>
      <c r="J591" s="2">
        <v>5</v>
      </c>
      <c r="K591" s="2">
        <v>1</v>
      </c>
      <c r="L591" s="2">
        <v>4</v>
      </c>
      <c r="M591" s="2">
        <v>5</v>
      </c>
      <c r="N591" s="2">
        <v>5</v>
      </c>
      <c r="O591" s="2">
        <v>5</v>
      </c>
      <c r="P591" s="2">
        <v>5</v>
      </c>
      <c r="Q591" s="2">
        <v>5</v>
      </c>
      <c r="R591" s="2">
        <v>5</v>
      </c>
      <c r="S591" s="2">
        <v>5</v>
      </c>
      <c r="T591" s="2">
        <v>5</v>
      </c>
      <c r="U591" s="2">
        <v>4</v>
      </c>
      <c r="V591" s="2">
        <v>2</v>
      </c>
      <c r="W591" s="2">
        <v>5</v>
      </c>
      <c r="X591" s="2">
        <v>3</v>
      </c>
      <c r="Y591" s="2">
        <v>5</v>
      </c>
      <c r="Z591" s="2">
        <v>1</v>
      </c>
      <c r="AA591" s="2">
        <v>2</v>
      </c>
      <c r="AB591" s="2">
        <v>5</v>
      </c>
      <c r="AC591" s="2">
        <v>5</v>
      </c>
      <c r="AD591" s="2">
        <v>2</v>
      </c>
      <c r="AE591" s="2">
        <v>5</v>
      </c>
      <c r="AF591" s="2">
        <v>4</v>
      </c>
      <c r="AG591" s="2">
        <v>3</v>
      </c>
      <c r="AH591" s="2">
        <v>1</v>
      </c>
      <c r="AI591" s="2">
        <v>5</v>
      </c>
      <c r="AJ591" s="2">
        <v>4</v>
      </c>
      <c r="AK591" s="2">
        <v>4</v>
      </c>
      <c r="AL591" s="2">
        <v>1</v>
      </c>
      <c r="AM591" s="2">
        <v>5</v>
      </c>
      <c r="AN591" s="2">
        <v>2</v>
      </c>
      <c r="AO591" s="2">
        <v>5</v>
      </c>
      <c r="AP591" s="2">
        <v>1</v>
      </c>
      <c r="AQ591" s="2">
        <v>5</v>
      </c>
      <c r="AR591" s="2">
        <v>3</v>
      </c>
      <c r="AS591" s="2">
        <v>5</v>
      </c>
      <c r="AT591" s="2">
        <v>2</v>
      </c>
      <c r="AU591" s="2">
        <v>5</v>
      </c>
      <c r="AV591" s="2">
        <f t="shared" si="10"/>
        <v>165</v>
      </c>
      <c r="AW591" s="2"/>
    </row>
    <row r="592" spans="1:49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>
        <f t="shared" si="10"/>
        <v>0</v>
      </c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>
        <f t="shared" si="10"/>
        <v>0</v>
      </c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>
        <f t="shared" si="10"/>
        <v>0</v>
      </c>
      <c r="AW594" s="2"/>
    </row>
    <row r="595" spans="1:49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>
        <f t="shared" si="10"/>
        <v>0</v>
      </c>
      <c r="AW595" s="2"/>
    </row>
    <row r="596" spans="1:49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>
        <f t="shared" si="10"/>
        <v>0</v>
      </c>
      <c r="AW596" s="2"/>
    </row>
    <row r="597" spans="1:49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>
        <f t="shared" si="10"/>
        <v>0</v>
      </c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>
        <f t="shared" si="10"/>
        <v>0</v>
      </c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>
        <f t="shared" si="10"/>
        <v>0</v>
      </c>
      <c r="AW599" s="2"/>
    </row>
    <row r="600" spans="1:49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>
        <f t="shared" si="10"/>
        <v>0</v>
      </c>
      <c r="AW600" s="2"/>
    </row>
    <row r="601" spans="1:49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>
        <f t="shared" si="10"/>
        <v>0</v>
      </c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>
        <f t="shared" si="10"/>
        <v>0</v>
      </c>
      <c r="AW602" s="2"/>
    </row>
    <row r="603" spans="1:49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>
        <f t="shared" si="10"/>
        <v>0</v>
      </c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>
        <f t="shared" si="10"/>
        <v>0</v>
      </c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>
        <f t="shared" si="10"/>
        <v>0</v>
      </c>
      <c r="AW605" s="2"/>
    </row>
    <row r="606" spans="1:49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>
        <f t="shared" si="10"/>
        <v>0</v>
      </c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>
        <f t="shared" ref="AV607:AV638" si="11">SUM(D607:AU607)</f>
        <v>0</v>
      </c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>
        <f t="shared" si="11"/>
        <v>0</v>
      </c>
      <c r="AW608" s="2"/>
    </row>
    <row r="609" spans="1:49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f t="shared" si="11"/>
        <v>0</v>
      </c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f t="shared" si="11"/>
        <v>0</v>
      </c>
      <c r="AW610" s="2"/>
    </row>
    <row r="611" spans="1:49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f t="shared" si="11"/>
        <v>0</v>
      </c>
      <c r="AW611" s="2"/>
    </row>
    <row r="612" spans="1:49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f t="shared" si="11"/>
        <v>0</v>
      </c>
      <c r="AW612" s="2"/>
    </row>
    <row r="613" spans="1:49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>
        <f t="shared" si="11"/>
        <v>0</v>
      </c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f t="shared" si="11"/>
        <v>0</v>
      </c>
      <c r="AW614" s="2"/>
    </row>
    <row r="615" spans="1:49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f t="shared" si="11"/>
        <v>0</v>
      </c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f t="shared" si="11"/>
        <v>0</v>
      </c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f t="shared" si="11"/>
        <v>0</v>
      </c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>
        <f t="shared" si="11"/>
        <v>0</v>
      </c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f t="shared" si="11"/>
        <v>0</v>
      </c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f t="shared" si="11"/>
        <v>0</v>
      </c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f t="shared" si="11"/>
        <v>0</v>
      </c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f t="shared" si="11"/>
        <v>0</v>
      </c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>
        <f t="shared" si="11"/>
        <v>0</v>
      </c>
      <c r="AW623" s="2"/>
    </row>
    <row r="624" spans="1:49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f t="shared" si="11"/>
        <v>0</v>
      </c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f t="shared" si="11"/>
        <v>0</v>
      </c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f t="shared" si="11"/>
        <v>0</v>
      </c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f t="shared" si="11"/>
        <v>0</v>
      </c>
      <c r="AW627" s="2"/>
    </row>
    <row r="628" spans="1:49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>
        <f t="shared" si="11"/>
        <v>0</v>
      </c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f t="shared" si="11"/>
        <v>0</v>
      </c>
      <c r="AW629" s="2"/>
    </row>
    <row r="630" spans="1:49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>
        <f t="shared" si="11"/>
        <v>0</v>
      </c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>
        <f t="shared" si="11"/>
        <v>0</v>
      </c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>
        <f t="shared" si="11"/>
        <v>0</v>
      </c>
      <c r="AW632" s="2"/>
    </row>
    <row r="633" spans="1:49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>
        <f t="shared" si="11"/>
        <v>0</v>
      </c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>
        <f t="shared" si="11"/>
        <v>0</v>
      </c>
      <c r="AW634" s="2"/>
    </row>
    <row r="635" spans="1:49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>
        <f t="shared" si="11"/>
        <v>0</v>
      </c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>
        <f t="shared" si="11"/>
        <v>0</v>
      </c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>
        <f t="shared" si="11"/>
        <v>0</v>
      </c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>
        <f t="shared" si="11"/>
        <v>0</v>
      </c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>
        <f t="shared" ref="AV639:AV670" si="12">SUM(D639:AU639)</f>
        <v>0</v>
      </c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>
        <f t="shared" si="12"/>
        <v>0</v>
      </c>
      <c r="AW640" s="2"/>
    </row>
    <row r="641" spans="1:49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>
        <f t="shared" si="12"/>
        <v>0</v>
      </c>
      <c r="AW641" s="2"/>
    </row>
    <row r="642" spans="1:49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>
        <f t="shared" si="12"/>
        <v>0</v>
      </c>
      <c r="AW642" s="2"/>
    </row>
    <row r="643" spans="1:49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>
        <f t="shared" si="12"/>
        <v>0</v>
      </c>
      <c r="AW643" s="2"/>
    </row>
    <row r="644" spans="1:49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>
        <f t="shared" si="12"/>
        <v>0</v>
      </c>
      <c r="AW644" s="2"/>
    </row>
    <row r="645" spans="1:49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>
        <f t="shared" si="12"/>
        <v>0</v>
      </c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>
        <f t="shared" si="12"/>
        <v>0</v>
      </c>
      <c r="AW646" s="2"/>
    </row>
    <row r="647" spans="1:49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>
        <f t="shared" si="12"/>
        <v>0</v>
      </c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>
        <f t="shared" si="12"/>
        <v>0</v>
      </c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>
        <f t="shared" si="12"/>
        <v>0</v>
      </c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>
        <f t="shared" si="12"/>
        <v>0</v>
      </c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>
        <f t="shared" si="12"/>
        <v>0</v>
      </c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>
        <f t="shared" si="12"/>
        <v>0</v>
      </c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>
        <f t="shared" si="12"/>
        <v>0</v>
      </c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>
        <f t="shared" si="12"/>
        <v>0</v>
      </c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>
        <f t="shared" si="12"/>
        <v>0</v>
      </c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>
        <f t="shared" si="12"/>
        <v>0</v>
      </c>
      <c r="AW656" s="2"/>
    </row>
    <row r="657" spans="1:49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>
        <f t="shared" si="12"/>
        <v>0</v>
      </c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>
        <f t="shared" si="12"/>
        <v>0</v>
      </c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>
        <f t="shared" si="12"/>
        <v>0</v>
      </c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>
        <f t="shared" si="12"/>
        <v>0</v>
      </c>
      <c r="AW660" s="2"/>
    </row>
    <row r="661" spans="1:49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>
        <f t="shared" si="12"/>
        <v>0</v>
      </c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>
        <f t="shared" si="12"/>
        <v>0</v>
      </c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>
        <f t="shared" si="12"/>
        <v>0</v>
      </c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>
        <f t="shared" si="12"/>
        <v>0</v>
      </c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>
        <f t="shared" si="12"/>
        <v>0</v>
      </c>
      <c r="AW665" s="2"/>
    </row>
    <row r="666" spans="1:49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>
        <f t="shared" si="12"/>
        <v>0</v>
      </c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>
        <f t="shared" si="12"/>
        <v>0</v>
      </c>
      <c r="AW667" s="2"/>
    </row>
    <row r="668" spans="1:49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>
        <f t="shared" si="12"/>
        <v>0</v>
      </c>
      <c r="AW668" s="2"/>
    </row>
    <row r="669" spans="1:49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>
        <f t="shared" si="12"/>
        <v>0</v>
      </c>
      <c r="AW669" s="2"/>
    </row>
    <row r="670" spans="1:49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>
        <f t="shared" si="12"/>
        <v>0</v>
      </c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>
        <f t="shared" ref="AV671:AV702" si="13">SUM(D671:AU671)</f>
        <v>0</v>
      </c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>
        <f t="shared" si="13"/>
        <v>0</v>
      </c>
      <c r="AW672" s="2"/>
    </row>
    <row r="673" spans="1:49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>
        <f t="shared" si="13"/>
        <v>0</v>
      </c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>
        <f t="shared" si="13"/>
        <v>0</v>
      </c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>
        <f t="shared" si="13"/>
        <v>0</v>
      </c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>
        <f t="shared" si="13"/>
        <v>0</v>
      </c>
      <c r="AW676" s="2"/>
    </row>
    <row r="677" spans="1:49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>
        <f t="shared" si="13"/>
        <v>0</v>
      </c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>
        <f t="shared" si="13"/>
        <v>0</v>
      </c>
      <c r="AW678" s="2"/>
    </row>
    <row r="679" spans="1:49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>
        <f t="shared" si="13"/>
        <v>0</v>
      </c>
      <c r="AW679" s="2"/>
    </row>
    <row r="680" spans="1:49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>
        <f t="shared" si="13"/>
        <v>0</v>
      </c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>
        <f t="shared" si="13"/>
        <v>0</v>
      </c>
      <c r="AW681" s="2"/>
    </row>
    <row r="682" spans="1:49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>
        <f t="shared" si="13"/>
        <v>0</v>
      </c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>
        <f t="shared" si="13"/>
        <v>0</v>
      </c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>
        <f t="shared" si="13"/>
        <v>0</v>
      </c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>
        <f t="shared" si="13"/>
        <v>0</v>
      </c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>
        <f t="shared" si="13"/>
        <v>0</v>
      </c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>
        <f t="shared" si="13"/>
        <v>0</v>
      </c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>
        <f t="shared" si="13"/>
        <v>0</v>
      </c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>
        <f t="shared" si="13"/>
        <v>0</v>
      </c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>
        <f t="shared" si="13"/>
        <v>0</v>
      </c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>
        <f t="shared" si="13"/>
        <v>0</v>
      </c>
      <c r="AW691" s="2"/>
    </row>
    <row r="692" spans="1:49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>
        <f t="shared" si="13"/>
        <v>0</v>
      </c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>
        <f t="shared" si="13"/>
        <v>0</v>
      </c>
      <c r="AW693" s="2"/>
    </row>
    <row r="694" spans="1:49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>
        <f t="shared" si="13"/>
        <v>0</v>
      </c>
      <c r="AW694" s="2"/>
    </row>
    <row r="695" spans="1:49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>
        <f t="shared" si="13"/>
        <v>0</v>
      </c>
      <c r="AW695" s="2"/>
    </row>
    <row r="696" spans="1:49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>
        <f t="shared" si="13"/>
        <v>0</v>
      </c>
      <c r="AW696" s="2"/>
    </row>
    <row r="697" spans="1:49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>
        <f t="shared" si="13"/>
        <v>0</v>
      </c>
      <c r="AW697" s="2"/>
    </row>
    <row r="698" spans="1:49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>
        <f t="shared" si="13"/>
        <v>0</v>
      </c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>
        <f t="shared" si="13"/>
        <v>0</v>
      </c>
      <c r="AW699" s="2"/>
    </row>
    <row r="700" spans="1:49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>
        <f t="shared" si="13"/>
        <v>0</v>
      </c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>
        <f t="shared" si="13"/>
        <v>0</v>
      </c>
      <c r="AW701" s="2"/>
    </row>
    <row r="702" spans="1:49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>
        <f t="shared" si="13"/>
        <v>0</v>
      </c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>
        <f t="shared" ref="AV703:AV707" si="14">SUM(D703:AU703)</f>
        <v>0</v>
      </c>
      <c r="AW703" s="2"/>
    </row>
    <row r="704" spans="1:49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>
        <f t="shared" si="14"/>
        <v>0</v>
      </c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>
        <f t="shared" si="14"/>
        <v>0</v>
      </c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>
        <f t="shared" si="14"/>
        <v>0</v>
      </c>
      <c r="AW706" s="2"/>
    </row>
    <row r="707" spans="1:49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>
        <f t="shared" si="14"/>
        <v>0</v>
      </c>
      <c r="AW707" s="2"/>
    </row>
    <row r="1048552" spans="2:2" x14ac:dyDescent="0.2">
      <c r="B1048552" s="1"/>
    </row>
  </sheetData>
  <autoFilter ref="A1:AW584"/>
  <sortState ref="A2:AW1048574">
    <sortCondition ref="A1"/>
  </sortState>
  <dataValidations count="1">
    <dataValidation type="list" allowBlank="1" showInputMessage="1" showErrorMessage="1" sqref="D1:AU1048576">
      <formula1>"1,2,3,4,5"</formula1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048565"/>
  <sheetViews>
    <sheetView rightToLeft="1" tabSelected="1" topLeftCell="BC1" workbookViewId="0">
      <pane ySplit="1" topLeftCell="A569" activePane="bottomLeft" state="frozen"/>
      <selection pane="bottomLeft" activeCell="BS585" sqref="BS585"/>
    </sheetView>
  </sheetViews>
  <sheetFormatPr defaultRowHeight="14.25" x14ac:dyDescent="0.2"/>
  <cols>
    <col min="1" max="1" width="6" style="25" bestFit="1" customWidth="1"/>
    <col min="2" max="2" width="10.375" style="25" bestFit="1" customWidth="1"/>
    <col min="3" max="3" width="8.75" style="25" bestFit="1" customWidth="1"/>
    <col min="4" max="5" width="5.375" style="25" bestFit="1" customWidth="1"/>
    <col min="6" max="6" width="6.875" style="25" customWidth="1"/>
    <col min="7" max="9" width="6.375" style="25" bestFit="1" customWidth="1"/>
    <col min="10" max="10" width="8.25" style="25" customWidth="1"/>
    <col min="11" max="12" width="6.375" style="25" bestFit="1" customWidth="1"/>
    <col min="13" max="13" width="8.25" style="25" customWidth="1"/>
    <col min="14" max="14" width="6.375" style="25" bestFit="1" customWidth="1"/>
    <col min="15" max="15" width="14.625" customWidth="1"/>
    <col min="16" max="16" width="10.25" customWidth="1"/>
    <col min="17" max="29" width="7.5" style="25" customWidth="1"/>
    <col min="30" max="30" width="14.25" customWidth="1"/>
    <col min="31" max="31" width="9.875" customWidth="1"/>
    <col min="32" max="33" width="5.375" style="25" bestFit="1" customWidth="1"/>
    <col min="34" max="34" width="8.125" style="25" customWidth="1"/>
    <col min="35" max="36" width="6.375" style="25" bestFit="1" customWidth="1"/>
    <col min="37" max="37" width="9.25" style="25" customWidth="1"/>
    <col min="38" max="38" width="6.375" style="25" bestFit="1" customWidth="1"/>
    <col min="39" max="39" width="8.25" style="25" customWidth="1"/>
    <col min="40" max="43" width="6.375" style="25" bestFit="1" customWidth="1"/>
    <col min="44" max="44" width="8.375" style="1" customWidth="1"/>
    <col min="45" max="45" width="13" customWidth="1"/>
    <col min="46" max="46" width="10" customWidth="1"/>
    <col min="47" max="48" width="5.375" style="25" bestFit="1" customWidth="1"/>
    <col min="49" max="49" width="6.875" style="25" customWidth="1"/>
    <col min="50" max="52" width="6.375" style="25" bestFit="1" customWidth="1"/>
    <col min="53" max="53" width="7.875" style="25" customWidth="1"/>
    <col min="54" max="55" width="6.375" style="25" bestFit="1" customWidth="1"/>
    <col min="56" max="56" width="7.75" style="25" customWidth="1"/>
    <col min="57" max="57" width="6.375" style="25" bestFit="1" customWidth="1"/>
    <col min="58" max="58" width="12.75" customWidth="1"/>
    <col min="59" max="59" width="9.875" customWidth="1"/>
    <col min="60" max="60" width="5.375" style="25" bestFit="1" customWidth="1"/>
    <col min="61" max="64" width="6.375" style="25" bestFit="1" customWidth="1"/>
    <col min="65" max="65" width="6.875" style="25" bestFit="1" customWidth="1"/>
    <col min="66" max="66" width="6.375" style="25" bestFit="1" customWidth="1"/>
    <col min="67" max="67" width="8.75" style="25" customWidth="1"/>
    <col min="68" max="69" width="6.375" style="25" bestFit="1" customWidth="1"/>
    <col min="70" max="70" width="7.875" style="25" customWidth="1"/>
    <col min="71" max="71" width="6.375" style="25" bestFit="1" customWidth="1"/>
    <col min="72" max="72" width="14.25" customWidth="1"/>
    <col min="73" max="73" width="10" customWidth="1"/>
    <col min="74" max="74" width="69.125" style="25" customWidth="1"/>
  </cols>
  <sheetData>
    <row r="1" spans="1:74" ht="15.75" thickBot="1" x14ac:dyDescent="0.3">
      <c r="A1" s="18" t="s">
        <v>0</v>
      </c>
      <c r="B1" s="19" t="s">
        <v>391</v>
      </c>
      <c r="C1" s="19" t="s">
        <v>392</v>
      </c>
      <c r="D1" s="19" t="s">
        <v>466</v>
      </c>
      <c r="E1" s="19" t="s">
        <v>471</v>
      </c>
      <c r="F1" s="19" t="s">
        <v>511</v>
      </c>
      <c r="G1" s="19" t="s">
        <v>476</v>
      </c>
      <c r="H1" s="19" t="s">
        <v>481</v>
      </c>
      <c r="I1" s="19" t="s">
        <v>486</v>
      </c>
      <c r="J1" s="19" t="s">
        <v>512</v>
      </c>
      <c r="K1" s="19" t="s">
        <v>491</v>
      </c>
      <c r="L1" s="19" t="s">
        <v>496</v>
      </c>
      <c r="M1" s="19" t="s">
        <v>513</v>
      </c>
      <c r="N1" s="19" t="s">
        <v>501</v>
      </c>
      <c r="O1" s="61" t="s">
        <v>514</v>
      </c>
      <c r="P1" s="61" t="s">
        <v>515</v>
      </c>
      <c r="Q1" s="19" t="s">
        <v>467</v>
      </c>
      <c r="R1" s="19" t="s">
        <v>516</v>
      </c>
      <c r="S1" s="19" t="s">
        <v>472</v>
      </c>
      <c r="T1" s="19" t="s">
        <v>477</v>
      </c>
      <c r="U1" s="19" t="s">
        <v>517</v>
      </c>
      <c r="V1" s="19" t="s">
        <v>482</v>
      </c>
      <c r="W1" s="19" t="s">
        <v>487</v>
      </c>
      <c r="X1" s="19" t="s">
        <v>492</v>
      </c>
      <c r="Y1" s="19" t="s">
        <v>518</v>
      </c>
      <c r="Z1" s="19" t="s">
        <v>497</v>
      </c>
      <c r="AA1" s="19" t="s">
        <v>502</v>
      </c>
      <c r="AB1" s="19" t="s">
        <v>519</v>
      </c>
      <c r="AC1" s="19" t="s">
        <v>507</v>
      </c>
      <c r="AD1" s="61" t="s">
        <v>520</v>
      </c>
      <c r="AE1" s="61" t="s">
        <v>521</v>
      </c>
      <c r="AF1" s="19" t="s">
        <v>468</v>
      </c>
      <c r="AG1" s="19" t="s">
        <v>473</v>
      </c>
      <c r="AH1" s="19" t="s">
        <v>522</v>
      </c>
      <c r="AI1" s="19" t="s">
        <v>478</v>
      </c>
      <c r="AJ1" s="19" t="s">
        <v>483</v>
      </c>
      <c r="AK1" s="19" t="s">
        <v>523</v>
      </c>
      <c r="AL1" s="19" t="s">
        <v>488</v>
      </c>
      <c r="AM1" s="19" t="s">
        <v>524</v>
      </c>
      <c r="AN1" s="19" t="s">
        <v>493</v>
      </c>
      <c r="AO1" s="19" t="s">
        <v>498</v>
      </c>
      <c r="AP1" s="19" t="s">
        <v>503</v>
      </c>
      <c r="AQ1" s="57" t="s">
        <v>508</v>
      </c>
      <c r="AR1" s="59" t="s">
        <v>525</v>
      </c>
      <c r="AS1" s="62" t="s">
        <v>526</v>
      </c>
      <c r="AT1" s="61" t="s">
        <v>527</v>
      </c>
      <c r="AU1" s="19" t="s">
        <v>469</v>
      </c>
      <c r="AV1" s="19" t="s">
        <v>474</v>
      </c>
      <c r="AW1" s="19" t="s">
        <v>528</v>
      </c>
      <c r="AX1" s="19" t="s">
        <v>479</v>
      </c>
      <c r="AY1" s="19" t="s">
        <v>484</v>
      </c>
      <c r="AZ1" s="19" t="s">
        <v>489</v>
      </c>
      <c r="BA1" s="19" t="s">
        <v>529</v>
      </c>
      <c r="BB1" s="19" t="s">
        <v>494</v>
      </c>
      <c r="BC1" s="19" t="s">
        <v>499</v>
      </c>
      <c r="BD1" s="19" t="s">
        <v>530</v>
      </c>
      <c r="BE1" s="19" t="s">
        <v>504</v>
      </c>
      <c r="BF1" s="61" t="s">
        <v>531</v>
      </c>
      <c r="BG1" s="61" t="s">
        <v>532</v>
      </c>
      <c r="BH1" s="19" t="s">
        <v>470</v>
      </c>
      <c r="BI1" s="19" t="s">
        <v>475</v>
      </c>
      <c r="BJ1" s="19" t="s">
        <v>480</v>
      </c>
      <c r="BK1" s="19" t="s">
        <v>485</v>
      </c>
      <c r="BL1" s="19" t="s">
        <v>490</v>
      </c>
      <c r="BM1" s="19" t="s">
        <v>495</v>
      </c>
      <c r="BN1" s="19" t="s">
        <v>500</v>
      </c>
      <c r="BO1" s="19" t="s">
        <v>533</v>
      </c>
      <c r="BP1" s="19" t="s">
        <v>505</v>
      </c>
      <c r="BQ1" s="19" t="s">
        <v>506</v>
      </c>
      <c r="BR1" s="19" t="s">
        <v>534</v>
      </c>
      <c r="BS1" s="19" t="s">
        <v>509</v>
      </c>
      <c r="BT1" s="61" t="s">
        <v>535</v>
      </c>
      <c r="BU1" s="61" t="s">
        <v>536</v>
      </c>
      <c r="BV1" s="20" t="s">
        <v>413</v>
      </c>
    </row>
    <row r="2" spans="1:74" x14ac:dyDescent="0.2">
      <c r="A2" s="27">
        <v>1001</v>
      </c>
      <c r="B2" s="26"/>
      <c r="C2" s="26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t="e">
        <f>AVERAGE(D2,F2,G2,H2,J2,K2,M2,N2)</f>
        <v>#DIV/0!</v>
      </c>
      <c r="P2" t="e">
        <f>O2*8</f>
        <v>#DIV/0!</v>
      </c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t="e">
        <f>AVERAGE(R2,S2,U2,V2,W2,Y2,Z2,AB2,AC2)</f>
        <v>#DIV/0!</v>
      </c>
      <c r="AE2" t="e">
        <f>AD2*9</f>
        <v>#DIV/0!</v>
      </c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73"/>
      <c r="AR2" s="31"/>
      <c r="AS2" t="e">
        <f>AVERAGE(AF2,AH2,AI2,AK2,AM2,AN2,AO2,AP2,AR2)</f>
        <v>#DIV/0!</v>
      </c>
      <c r="AT2" t="e">
        <f>AS2*9</f>
        <v>#DIV/0!</v>
      </c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t="e">
        <f>AVERAGE(AU2,AW2,AX2,AY2,BA2,BB2,BD2,BE2)</f>
        <v>#DIV/0!</v>
      </c>
      <c r="BG2" t="e">
        <f>BF2*8</f>
        <v>#DIV/0!</v>
      </c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t="e">
        <f>AVERAGE(BH2,BI2,BJ2,BK2,BL2,BM2,BO2,BP2,BR2,BS2)</f>
        <v>#DIV/0!</v>
      </c>
      <c r="BU2" t="e">
        <f>BT2*10</f>
        <v>#DIV/0!</v>
      </c>
      <c r="BV2" s="26"/>
    </row>
    <row r="3" spans="1:74" x14ac:dyDescent="0.2">
      <c r="A3" s="28">
        <v>1002</v>
      </c>
      <c r="B3" s="1"/>
      <c r="C3" s="1"/>
      <c r="D3" s="31"/>
      <c r="E3" s="31"/>
      <c r="F3" s="47"/>
      <c r="G3" s="31"/>
      <c r="H3" s="31"/>
      <c r="I3" s="31"/>
      <c r="J3" s="47"/>
      <c r="K3" s="31"/>
      <c r="L3" s="31"/>
      <c r="M3" s="47"/>
      <c r="N3" s="31"/>
      <c r="O3" s="25" t="e">
        <f t="shared" ref="O3:O66" si="0">AVERAGE(D3,F3,G3,H3,J3,K3,M3,N3)</f>
        <v>#DIV/0!</v>
      </c>
      <c r="P3" s="25" t="e">
        <f t="shared" ref="P3:P66" si="1">O3*8</f>
        <v>#DIV/0!</v>
      </c>
      <c r="Q3" s="31"/>
      <c r="R3" s="47"/>
      <c r="S3" s="31"/>
      <c r="T3" s="31"/>
      <c r="U3" s="47"/>
      <c r="V3" s="31"/>
      <c r="W3" s="31"/>
      <c r="X3" s="31"/>
      <c r="Y3" s="47"/>
      <c r="Z3" s="31"/>
      <c r="AA3" s="31"/>
      <c r="AB3" s="47"/>
      <c r="AC3" s="31"/>
      <c r="AD3" s="25" t="e">
        <f t="shared" ref="AD3:AD66" si="2">AVERAGE(R3,S3,U3,V3,W3,Y3,Z3,AB3,AC3)</f>
        <v>#DIV/0!</v>
      </c>
      <c r="AE3" s="25" t="e">
        <f t="shared" ref="AE3:AE66" si="3">AD3*9</f>
        <v>#DIV/0!</v>
      </c>
      <c r="AF3" s="31"/>
      <c r="AG3" s="31"/>
      <c r="AH3" s="47"/>
      <c r="AI3" s="31"/>
      <c r="AJ3" s="31"/>
      <c r="AK3" s="47"/>
      <c r="AL3" s="31"/>
      <c r="AM3" s="47"/>
      <c r="AN3" s="31"/>
      <c r="AO3" s="31"/>
      <c r="AP3" s="31"/>
      <c r="AQ3" s="74"/>
      <c r="AR3" s="31"/>
      <c r="AS3" s="25" t="e">
        <f t="shared" ref="AS3:AS66" si="4">AVERAGE(AF3,AH3,AI3,AK3,AM3,AN3,AO3,AP3,AR3)</f>
        <v>#DIV/0!</v>
      </c>
      <c r="AT3" s="25" t="e">
        <f t="shared" ref="AT3:AT66" si="5">AS3*9</f>
        <v>#DIV/0!</v>
      </c>
      <c r="AU3" s="31"/>
      <c r="AV3" s="31"/>
      <c r="AW3" s="47"/>
      <c r="AX3" s="31"/>
      <c r="AY3" s="31"/>
      <c r="AZ3" s="31"/>
      <c r="BA3" s="47"/>
      <c r="BB3" s="31"/>
      <c r="BC3" s="31"/>
      <c r="BD3" s="47"/>
      <c r="BE3" s="31"/>
      <c r="BF3" s="25" t="e">
        <f t="shared" ref="BF3:BF66" si="6">AVERAGE(AU3,AW3,AX3,AY3,BA3,BB3,BD3,BE3)</f>
        <v>#DIV/0!</v>
      </c>
      <c r="BG3" s="25" t="e">
        <f t="shared" ref="BG3:BG66" si="7">BF3*8</f>
        <v>#DIV/0!</v>
      </c>
      <c r="BH3" s="31"/>
      <c r="BI3" s="31"/>
      <c r="BJ3" s="31"/>
      <c r="BK3" s="31"/>
      <c r="BL3" s="31"/>
      <c r="BM3" s="31"/>
      <c r="BN3" s="31"/>
      <c r="BO3" s="47"/>
      <c r="BP3" s="31"/>
      <c r="BQ3" s="31"/>
      <c r="BR3" s="47"/>
      <c r="BS3" s="31"/>
      <c r="BT3" s="25" t="e">
        <f t="shared" ref="BT3:BT66" si="8">AVERAGE(BH3,BI3,BJ3,BK3,BL3,BM3,BO3,BP3,BR3,BS3)</f>
        <v>#DIV/0!</v>
      </c>
      <c r="BU3" s="25" t="e">
        <f t="shared" ref="BU3:BU66" si="9">BT3*10</f>
        <v>#DIV/0!</v>
      </c>
      <c r="BV3" s="1"/>
    </row>
    <row r="4" spans="1:74" x14ac:dyDescent="0.2">
      <c r="A4" s="28">
        <v>1003</v>
      </c>
      <c r="B4" s="1"/>
      <c r="C4" s="1"/>
      <c r="D4" s="31"/>
      <c r="E4" s="31"/>
      <c r="F4" s="47"/>
      <c r="G4" s="31"/>
      <c r="H4" s="31"/>
      <c r="I4" s="31"/>
      <c r="J4" s="47"/>
      <c r="K4" s="31"/>
      <c r="L4" s="31"/>
      <c r="M4" s="47"/>
      <c r="N4" s="31"/>
      <c r="O4" s="25" t="e">
        <f t="shared" si="0"/>
        <v>#DIV/0!</v>
      </c>
      <c r="P4" s="25" t="e">
        <f t="shared" si="1"/>
        <v>#DIV/0!</v>
      </c>
      <c r="Q4" s="31"/>
      <c r="R4" s="47"/>
      <c r="S4" s="31"/>
      <c r="T4" s="31"/>
      <c r="U4" s="47"/>
      <c r="V4" s="31"/>
      <c r="W4" s="31"/>
      <c r="X4" s="31"/>
      <c r="Y4" s="47"/>
      <c r="Z4" s="31"/>
      <c r="AA4" s="31"/>
      <c r="AB4" s="47"/>
      <c r="AC4" s="31"/>
      <c r="AD4" s="25" t="e">
        <f t="shared" si="2"/>
        <v>#DIV/0!</v>
      </c>
      <c r="AE4" s="25" t="e">
        <f t="shared" si="3"/>
        <v>#DIV/0!</v>
      </c>
      <c r="AF4" s="31"/>
      <c r="AG4" s="31"/>
      <c r="AH4" s="47"/>
      <c r="AI4" s="31"/>
      <c r="AJ4" s="31"/>
      <c r="AK4" s="47"/>
      <c r="AL4" s="31"/>
      <c r="AM4" s="47"/>
      <c r="AN4" s="31"/>
      <c r="AO4" s="31"/>
      <c r="AP4" s="31"/>
      <c r="AQ4" s="74"/>
      <c r="AR4" s="31"/>
      <c r="AS4" s="25" t="e">
        <f t="shared" si="4"/>
        <v>#DIV/0!</v>
      </c>
      <c r="AT4" s="25" t="e">
        <f t="shared" si="5"/>
        <v>#DIV/0!</v>
      </c>
      <c r="AU4" s="31"/>
      <c r="AV4" s="31"/>
      <c r="AW4" s="47"/>
      <c r="AX4" s="31"/>
      <c r="AY4" s="31"/>
      <c r="AZ4" s="31"/>
      <c r="BA4" s="47"/>
      <c r="BB4" s="31"/>
      <c r="BC4" s="31"/>
      <c r="BD4" s="47"/>
      <c r="BE4" s="31"/>
      <c r="BF4" s="25" t="e">
        <f t="shared" si="6"/>
        <v>#DIV/0!</v>
      </c>
      <c r="BG4" s="25" t="e">
        <f t="shared" si="7"/>
        <v>#DIV/0!</v>
      </c>
      <c r="BH4" s="31"/>
      <c r="BI4" s="31"/>
      <c r="BJ4" s="31"/>
      <c r="BK4" s="31"/>
      <c r="BL4" s="31"/>
      <c r="BM4" s="31"/>
      <c r="BN4" s="31"/>
      <c r="BO4" s="47"/>
      <c r="BP4" s="31"/>
      <c r="BQ4" s="31"/>
      <c r="BR4" s="47"/>
      <c r="BS4" s="31"/>
      <c r="BT4" s="25" t="e">
        <f t="shared" si="8"/>
        <v>#DIV/0!</v>
      </c>
      <c r="BU4" s="25" t="e">
        <f t="shared" si="9"/>
        <v>#DIV/0!</v>
      </c>
      <c r="BV4" s="1"/>
    </row>
    <row r="5" spans="1:74" x14ac:dyDescent="0.2">
      <c r="A5" s="28">
        <v>1004</v>
      </c>
      <c r="B5" s="1"/>
      <c r="C5" s="1"/>
      <c r="D5" s="31"/>
      <c r="E5" s="31"/>
      <c r="F5" s="47"/>
      <c r="G5" s="31"/>
      <c r="H5" s="31"/>
      <c r="I5" s="31"/>
      <c r="J5" s="47"/>
      <c r="K5" s="31"/>
      <c r="L5" s="31"/>
      <c r="M5" s="47"/>
      <c r="N5" s="31"/>
      <c r="O5" s="25" t="e">
        <f t="shared" si="0"/>
        <v>#DIV/0!</v>
      </c>
      <c r="P5" s="25" t="e">
        <f t="shared" si="1"/>
        <v>#DIV/0!</v>
      </c>
      <c r="Q5" s="31"/>
      <c r="R5" s="47"/>
      <c r="S5" s="31"/>
      <c r="T5" s="31"/>
      <c r="U5" s="47"/>
      <c r="V5" s="31"/>
      <c r="W5" s="31"/>
      <c r="X5" s="31"/>
      <c r="Y5" s="47"/>
      <c r="Z5" s="31"/>
      <c r="AA5" s="31"/>
      <c r="AB5" s="47"/>
      <c r="AC5" s="31"/>
      <c r="AD5" s="25" t="e">
        <f t="shared" si="2"/>
        <v>#DIV/0!</v>
      </c>
      <c r="AE5" s="25" t="e">
        <f t="shared" si="3"/>
        <v>#DIV/0!</v>
      </c>
      <c r="AF5" s="31"/>
      <c r="AG5" s="31"/>
      <c r="AH5" s="47"/>
      <c r="AI5" s="31"/>
      <c r="AJ5" s="31"/>
      <c r="AK5" s="47"/>
      <c r="AL5" s="31"/>
      <c r="AM5" s="47"/>
      <c r="AN5" s="31"/>
      <c r="AO5" s="31"/>
      <c r="AP5" s="31"/>
      <c r="AQ5" s="74"/>
      <c r="AR5" s="31"/>
      <c r="AS5" s="25" t="e">
        <f t="shared" si="4"/>
        <v>#DIV/0!</v>
      </c>
      <c r="AT5" s="25" t="e">
        <f t="shared" si="5"/>
        <v>#DIV/0!</v>
      </c>
      <c r="AU5" s="31"/>
      <c r="AV5" s="31"/>
      <c r="AW5" s="47"/>
      <c r="AX5" s="31"/>
      <c r="AY5" s="31"/>
      <c r="AZ5" s="31"/>
      <c r="BA5" s="47"/>
      <c r="BB5" s="31"/>
      <c r="BC5" s="31"/>
      <c r="BD5" s="47"/>
      <c r="BE5" s="31"/>
      <c r="BF5" s="25" t="e">
        <f t="shared" si="6"/>
        <v>#DIV/0!</v>
      </c>
      <c r="BG5" s="25" t="e">
        <f t="shared" si="7"/>
        <v>#DIV/0!</v>
      </c>
      <c r="BH5" s="31"/>
      <c r="BI5" s="31"/>
      <c r="BJ5" s="31"/>
      <c r="BK5" s="31"/>
      <c r="BL5" s="31"/>
      <c r="BM5" s="31"/>
      <c r="BN5" s="31"/>
      <c r="BO5" s="47"/>
      <c r="BP5" s="31"/>
      <c r="BQ5" s="31"/>
      <c r="BR5" s="47"/>
      <c r="BS5" s="31"/>
      <c r="BT5" s="25" t="e">
        <f t="shared" si="8"/>
        <v>#DIV/0!</v>
      </c>
      <c r="BU5" s="25" t="e">
        <f t="shared" si="9"/>
        <v>#DIV/0!</v>
      </c>
      <c r="BV5" s="1"/>
    </row>
    <row r="6" spans="1:74" x14ac:dyDescent="0.2">
      <c r="A6" s="28">
        <v>1005</v>
      </c>
      <c r="B6" s="1"/>
      <c r="C6" s="1"/>
      <c r="D6" s="31"/>
      <c r="E6" s="31"/>
      <c r="F6" s="47"/>
      <c r="G6" s="31"/>
      <c r="H6" s="31"/>
      <c r="I6" s="31"/>
      <c r="J6" s="47"/>
      <c r="K6" s="31"/>
      <c r="L6" s="31"/>
      <c r="M6" s="47"/>
      <c r="N6" s="31"/>
      <c r="O6" s="25" t="e">
        <f t="shared" si="0"/>
        <v>#DIV/0!</v>
      </c>
      <c r="P6" s="25" t="e">
        <f t="shared" si="1"/>
        <v>#DIV/0!</v>
      </c>
      <c r="Q6" s="31"/>
      <c r="R6" s="47"/>
      <c r="S6" s="31"/>
      <c r="T6" s="31"/>
      <c r="U6" s="47"/>
      <c r="V6" s="31"/>
      <c r="W6" s="31"/>
      <c r="X6" s="31"/>
      <c r="Y6" s="47"/>
      <c r="Z6" s="31"/>
      <c r="AA6" s="31"/>
      <c r="AB6" s="47"/>
      <c r="AC6" s="31"/>
      <c r="AD6" s="25" t="e">
        <f t="shared" si="2"/>
        <v>#DIV/0!</v>
      </c>
      <c r="AE6" s="25" t="e">
        <f t="shared" si="3"/>
        <v>#DIV/0!</v>
      </c>
      <c r="AF6" s="31"/>
      <c r="AG6" s="31"/>
      <c r="AH6" s="47"/>
      <c r="AI6" s="31"/>
      <c r="AJ6" s="31"/>
      <c r="AK6" s="47"/>
      <c r="AL6" s="31"/>
      <c r="AM6" s="47"/>
      <c r="AN6" s="31"/>
      <c r="AO6" s="31"/>
      <c r="AP6" s="31"/>
      <c r="AQ6" s="74"/>
      <c r="AR6" s="31"/>
      <c r="AS6" s="25" t="e">
        <f t="shared" si="4"/>
        <v>#DIV/0!</v>
      </c>
      <c r="AT6" s="25" t="e">
        <f t="shared" si="5"/>
        <v>#DIV/0!</v>
      </c>
      <c r="AU6" s="31"/>
      <c r="AV6" s="31"/>
      <c r="AW6" s="47"/>
      <c r="AX6" s="31"/>
      <c r="AY6" s="31"/>
      <c r="AZ6" s="31"/>
      <c r="BA6" s="47"/>
      <c r="BB6" s="31"/>
      <c r="BC6" s="31"/>
      <c r="BD6" s="47"/>
      <c r="BE6" s="31"/>
      <c r="BF6" s="25" t="e">
        <f t="shared" si="6"/>
        <v>#DIV/0!</v>
      </c>
      <c r="BG6" s="25" t="e">
        <f t="shared" si="7"/>
        <v>#DIV/0!</v>
      </c>
      <c r="BH6" s="31"/>
      <c r="BI6" s="31"/>
      <c r="BJ6" s="31"/>
      <c r="BK6" s="31"/>
      <c r="BL6" s="31"/>
      <c r="BM6" s="31"/>
      <c r="BN6" s="31"/>
      <c r="BO6" s="47"/>
      <c r="BP6" s="31"/>
      <c r="BQ6" s="31"/>
      <c r="BR6" s="47"/>
      <c r="BS6" s="31"/>
      <c r="BT6" s="25" t="e">
        <f t="shared" si="8"/>
        <v>#DIV/0!</v>
      </c>
      <c r="BU6" s="25" t="e">
        <f t="shared" si="9"/>
        <v>#DIV/0!</v>
      </c>
      <c r="BV6" s="1"/>
    </row>
    <row r="7" spans="1:74" x14ac:dyDescent="0.2">
      <c r="A7" s="28">
        <v>1006</v>
      </c>
      <c r="B7" s="1"/>
      <c r="C7" s="1"/>
      <c r="D7" s="31"/>
      <c r="E7" s="31"/>
      <c r="F7" s="47"/>
      <c r="G7" s="31"/>
      <c r="H7" s="31"/>
      <c r="I7" s="31"/>
      <c r="J7" s="47"/>
      <c r="K7" s="31"/>
      <c r="L7" s="31"/>
      <c r="M7" s="47"/>
      <c r="N7" s="31"/>
      <c r="O7" s="25" t="e">
        <f t="shared" si="0"/>
        <v>#DIV/0!</v>
      </c>
      <c r="P7" s="25" t="e">
        <f t="shared" si="1"/>
        <v>#DIV/0!</v>
      </c>
      <c r="Q7" s="31"/>
      <c r="R7" s="47"/>
      <c r="S7" s="31"/>
      <c r="T7" s="31"/>
      <c r="U7" s="47"/>
      <c r="V7" s="31"/>
      <c r="W7" s="31"/>
      <c r="X7" s="31"/>
      <c r="Y7" s="47"/>
      <c r="Z7" s="31"/>
      <c r="AA7" s="31"/>
      <c r="AB7" s="47"/>
      <c r="AC7" s="31"/>
      <c r="AD7" s="25" t="e">
        <f t="shared" si="2"/>
        <v>#DIV/0!</v>
      </c>
      <c r="AE7" s="25" t="e">
        <f t="shared" si="3"/>
        <v>#DIV/0!</v>
      </c>
      <c r="AF7" s="31"/>
      <c r="AG7" s="31"/>
      <c r="AH7" s="47"/>
      <c r="AI7" s="31"/>
      <c r="AJ7" s="31"/>
      <c r="AK7" s="47"/>
      <c r="AL7" s="31"/>
      <c r="AM7" s="47"/>
      <c r="AN7" s="31"/>
      <c r="AO7" s="31"/>
      <c r="AP7" s="31"/>
      <c r="AQ7" s="74"/>
      <c r="AR7" s="31"/>
      <c r="AS7" s="25" t="e">
        <f t="shared" si="4"/>
        <v>#DIV/0!</v>
      </c>
      <c r="AT7" s="25" t="e">
        <f t="shared" si="5"/>
        <v>#DIV/0!</v>
      </c>
      <c r="AU7" s="31"/>
      <c r="AV7" s="31"/>
      <c r="AW7" s="47"/>
      <c r="AX7" s="31"/>
      <c r="AY7" s="31"/>
      <c r="AZ7" s="31"/>
      <c r="BA7" s="47"/>
      <c r="BB7" s="31"/>
      <c r="BC7" s="31"/>
      <c r="BD7" s="47"/>
      <c r="BE7" s="31"/>
      <c r="BF7" s="25" t="e">
        <f t="shared" si="6"/>
        <v>#DIV/0!</v>
      </c>
      <c r="BG7" s="25" t="e">
        <f t="shared" si="7"/>
        <v>#DIV/0!</v>
      </c>
      <c r="BH7" s="31"/>
      <c r="BI7" s="31"/>
      <c r="BJ7" s="31"/>
      <c r="BK7" s="31"/>
      <c r="BL7" s="31"/>
      <c r="BM7" s="31"/>
      <c r="BN7" s="31"/>
      <c r="BO7" s="47"/>
      <c r="BP7" s="31"/>
      <c r="BQ7" s="31"/>
      <c r="BR7" s="47"/>
      <c r="BS7" s="31"/>
      <c r="BT7" s="25" t="e">
        <f t="shared" si="8"/>
        <v>#DIV/0!</v>
      </c>
      <c r="BU7" s="25" t="e">
        <f t="shared" si="9"/>
        <v>#DIV/0!</v>
      </c>
      <c r="BV7" s="1"/>
    </row>
    <row r="8" spans="1:74" x14ac:dyDescent="0.2">
      <c r="A8" s="28">
        <v>1007</v>
      </c>
      <c r="B8" s="1"/>
      <c r="C8" s="1"/>
      <c r="D8" s="31"/>
      <c r="E8" s="31"/>
      <c r="F8" s="47"/>
      <c r="G8" s="31"/>
      <c r="H8" s="31"/>
      <c r="I8" s="31"/>
      <c r="J8" s="47"/>
      <c r="K8" s="31"/>
      <c r="L8" s="31"/>
      <c r="M8" s="47"/>
      <c r="N8" s="31"/>
      <c r="O8" s="25" t="e">
        <f t="shared" si="0"/>
        <v>#DIV/0!</v>
      </c>
      <c r="P8" s="25" t="e">
        <f t="shared" si="1"/>
        <v>#DIV/0!</v>
      </c>
      <c r="Q8" s="31"/>
      <c r="R8" s="47"/>
      <c r="S8" s="31"/>
      <c r="T8" s="31"/>
      <c r="U8" s="47"/>
      <c r="V8" s="31"/>
      <c r="W8" s="31"/>
      <c r="X8" s="31"/>
      <c r="Y8" s="47"/>
      <c r="Z8" s="31"/>
      <c r="AA8" s="31"/>
      <c r="AB8" s="47"/>
      <c r="AC8" s="31"/>
      <c r="AD8" s="25" t="e">
        <f t="shared" si="2"/>
        <v>#DIV/0!</v>
      </c>
      <c r="AE8" s="25" t="e">
        <f t="shared" si="3"/>
        <v>#DIV/0!</v>
      </c>
      <c r="AF8" s="31"/>
      <c r="AG8" s="31"/>
      <c r="AH8" s="47"/>
      <c r="AI8" s="31"/>
      <c r="AJ8" s="31"/>
      <c r="AK8" s="47"/>
      <c r="AL8" s="31"/>
      <c r="AM8" s="47"/>
      <c r="AN8" s="31"/>
      <c r="AO8" s="31"/>
      <c r="AP8" s="31"/>
      <c r="AQ8" s="74"/>
      <c r="AR8" s="31"/>
      <c r="AS8" s="25" t="e">
        <f t="shared" si="4"/>
        <v>#DIV/0!</v>
      </c>
      <c r="AT8" s="25" t="e">
        <f t="shared" si="5"/>
        <v>#DIV/0!</v>
      </c>
      <c r="AU8" s="31"/>
      <c r="AV8" s="31"/>
      <c r="AW8" s="47"/>
      <c r="AX8" s="31"/>
      <c r="AY8" s="31"/>
      <c r="AZ8" s="31"/>
      <c r="BA8" s="47"/>
      <c r="BB8" s="31"/>
      <c r="BC8" s="31"/>
      <c r="BD8" s="47"/>
      <c r="BE8" s="31"/>
      <c r="BF8" s="25" t="e">
        <f t="shared" si="6"/>
        <v>#DIV/0!</v>
      </c>
      <c r="BG8" s="25" t="e">
        <f t="shared" si="7"/>
        <v>#DIV/0!</v>
      </c>
      <c r="BH8" s="31"/>
      <c r="BI8" s="31"/>
      <c r="BJ8" s="31"/>
      <c r="BK8" s="31"/>
      <c r="BL8" s="31"/>
      <c r="BM8" s="31"/>
      <c r="BN8" s="31"/>
      <c r="BO8" s="47"/>
      <c r="BP8" s="31"/>
      <c r="BQ8" s="31"/>
      <c r="BR8" s="47"/>
      <c r="BS8" s="31"/>
      <c r="BT8" s="25" t="e">
        <f t="shared" si="8"/>
        <v>#DIV/0!</v>
      </c>
      <c r="BU8" s="25" t="e">
        <f t="shared" si="9"/>
        <v>#DIV/0!</v>
      </c>
      <c r="BV8" s="1"/>
    </row>
    <row r="9" spans="1:74" x14ac:dyDescent="0.2">
      <c r="A9" s="28">
        <v>1008</v>
      </c>
      <c r="B9" s="1"/>
      <c r="C9" s="1"/>
      <c r="D9" s="31"/>
      <c r="E9" s="31"/>
      <c r="F9" s="47"/>
      <c r="G9" s="31"/>
      <c r="H9" s="31"/>
      <c r="I9" s="31"/>
      <c r="J9" s="47"/>
      <c r="K9" s="31"/>
      <c r="L9" s="31"/>
      <c r="M9" s="47"/>
      <c r="N9" s="31"/>
      <c r="O9" s="25" t="e">
        <f t="shared" si="0"/>
        <v>#DIV/0!</v>
      </c>
      <c r="P9" s="25" t="e">
        <f t="shared" si="1"/>
        <v>#DIV/0!</v>
      </c>
      <c r="Q9" s="31"/>
      <c r="R9" s="47"/>
      <c r="S9" s="31"/>
      <c r="T9" s="31"/>
      <c r="U9" s="47"/>
      <c r="V9" s="31"/>
      <c r="W9" s="31"/>
      <c r="X9" s="31"/>
      <c r="Y9" s="47"/>
      <c r="Z9" s="31"/>
      <c r="AA9" s="31"/>
      <c r="AB9" s="47"/>
      <c r="AC9" s="31"/>
      <c r="AD9" s="25" t="e">
        <f t="shared" si="2"/>
        <v>#DIV/0!</v>
      </c>
      <c r="AE9" s="25" t="e">
        <f t="shared" si="3"/>
        <v>#DIV/0!</v>
      </c>
      <c r="AF9" s="31"/>
      <c r="AG9" s="31"/>
      <c r="AH9" s="47"/>
      <c r="AI9" s="31"/>
      <c r="AJ9" s="31"/>
      <c r="AK9" s="47"/>
      <c r="AL9" s="31"/>
      <c r="AM9" s="47"/>
      <c r="AN9" s="31"/>
      <c r="AO9" s="31"/>
      <c r="AP9" s="31"/>
      <c r="AQ9" s="74"/>
      <c r="AR9" s="31"/>
      <c r="AS9" s="25" t="e">
        <f t="shared" si="4"/>
        <v>#DIV/0!</v>
      </c>
      <c r="AT9" s="25" t="e">
        <f t="shared" si="5"/>
        <v>#DIV/0!</v>
      </c>
      <c r="AU9" s="31"/>
      <c r="AV9" s="31"/>
      <c r="AW9" s="47"/>
      <c r="AX9" s="31"/>
      <c r="AY9" s="31"/>
      <c r="AZ9" s="31"/>
      <c r="BA9" s="47"/>
      <c r="BB9" s="31"/>
      <c r="BC9" s="31"/>
      <c r="BD9" s="47"/>
      <c r="BE9" s="31"/>
      <c r="BF9" s="25" t="e">
        <f t="shared" si="6"/>
        <v>#DIV/0!</v>
      </c>
      <c r="BG9" s="25" t="e">
        <f t="shared" si="7"/>
        <v>#DIV/0!</v>
      </c>
      <c r="BH9" s="31"/>
      <c r="BI9" s="31"/>
      <c r="BJ9" s="31"/>
      <c r="BK9" s="31"/>
      <c r="BL9" s="31"/>
      <c r="BM9" s="31"/>
      <c r="BN9" s="31"/>
      <c r="BO9" s="47"/>
      <c r="BP9" s="31"/>
      <c r="BQ9" s="31"/>
      <c r="BR9" s="47"/>
      <c r="BS9" s="31"/>
      <c r="BT9" s="25" t="e">
        <f t="shared" si="8"/>
        <v>#DIV/0!</v>
      </c>
      <c r="BU9" s="25" t="e">
        <f t="shared" si="9"/>
        <v>#DIV/0!</v>
      </c>
      <c r="BV9" s="1"/>
    </row>
    <row r="10" spans="1:74" x14ac:dyDescent="0.2">
      <c r="A10" s="28">
        <v>1009</v>
      </c>
      <c r="B10" s="1"/>
      <c r="C10" s="1"/>
      <c r="D10" s="31"/>
      <c r="E10" s="31"/>
      <c r="F10" s="47"/>
      <c r="G10" s="31"/>
      <c r="H10" s="31"/>
      <c r="I10" s="31"/>
      <c r="J10" s="47"/>
      <c r="K10" s="31"/>
      <c r="L10" s="31"/>
      <c r="M10" s="47"/>
      <c r="N10" s="31"/>
      <c r="O10" s="25" t="e">
        <f t="shared" si="0"/>
        <v>#DIV/0!</v>
      </c>
      <c r="P10" s="25" t="e">
        <f t="shared" si="1"/>
        <v>#DIV/0!</v>
      </c>
      <c r="Q10" s="31"/>
      <c r="R10" s="47"/>
      <c r="S10" s="31"/>
      <c r="T10" s="31"/>
      <c r="U10" s="47"/>
      <c r="V10" s="31"/>
      <c r="W10" s="31"/>
      <c r="X10" s="31"/>
      <c r="Y10" s="47"/>
      <c r="Z10" s="31"/>
      <c r="AA10" s="31"/>
      <c r="AB10" s="47"/>
      <c r="AC10" s="31"/>
      <c r="AD10" s="25" t="e">
        <f t="shared" si="2"/>
        <v>#DIV/0!</v>
      </c>
      <c r="AE10" s="25" t="e">
        <f t="shared" si="3"/>
        <v>#DIV/0!</v>
      </c>
      <c r="AF10" s="31"/>
      <c r="AG10" s="31"/>
      <c r="AH10" s="47"/>
      <c r="AI10" s="31"/>
      <c r="AJ10" s="31"/>
      <c r="AK10" s="47"/>
      <c r="AL10" s="31"/>
      <c r="AM10" s="47"/>
      <c r="AN10" s="31"/>
      <c r="AO10" s="31"/>
      <c r="AP10" s="31"/>
      <c r="AQ10" s="74"/>
      <c r="AR10" s="31"/>
      <c r="AS10" s="25" t="e">
        <f t="shared" si="4"/>
        <v>#DIV/0!</v>
      </c>
      <c r="AT10" s="25" t="e">
        <f t="shared" si="5"/>
        <v>#DIV/0!</v>
      </c>
      <c r="AU10" s="31"/>
      <c r="AV10" s="31"/>
      <c r="AW10" s="47"/>
      <c r="AX10" s="31"/>
      <c r="AY10" s="31"/>
      <c r="AZ10" s="31"/>
      <c r="BA10" s="47"/>
      <c r="BB10" s="31"/>
      <c r="BC10" s="31"/>
      <c r="BD10" s="47"/>
      <c r="BE10" s="31"/>
      <c r="BF10" s="25" t="e">
        <f t="shared" si="6"/>
        <v>#DIV/0!</v>
      </c>
      <c r="BG10" s="25" t="e">
        <f t="shared" si="7"/>
        <v>#DIV/0!</v>
      </c>
      <c r="BH10" s="31"/>
      <c r="BI10" s="31"/>
      <c r="BJ10" s="31"/>
      <c r="BK10" s="31"/>
      <c r="BL10" s="31"/>
      <c r="BM10" s="31"/>
      <c r="BN10" s="31"/>
      <c r="BO10" s="47"/>
      <c r="BP10" s="31"/>
      <c r="BQ10" s="31"/>
      <c r="BR10" s="47"/>
      <c r="BS10" s="31"/>
      <c r="BT10" s="25" t="e">
        <f t="shared" si="8"/>
        <v>#DIV/0!</v>
      </c>
      <c r="BU10" s="25" t="e">
        <f t="shared" si="9"/>
        <v>#DIV/0!</v>
      </c>
      <c r="BV10" s="1"/>
    </row>
    <row r="11" spans="1:74" x14ac:dyDescent="0.2">
      <c r="A11" s="28">
        <v>1010</v>
      </c>
      <c r="B11" s="1"/>
      <c r="C11" s="1"/>
      <c r="D11" s="31"/>
      <c r="E11" s="31"/>
      <c r="F11" s="47"/>
      <c r="G11" s="31"/>
      <c r="H11" s="31"/>
      <c r="I11" s="31"/>
      <c r="J11" s="47"/>
      <c r="K11" s="31"/>
      <c r="L11" s="31"/>
      <c r="M11" s="47"/>
      <c r="N11" s="31"/>
      <c r="O11" s="25" t="e">
        <f t="shared" si="0"/>
        <v>#DIV/0!</v>
      </c>
      <c r="P11" s="25" t="e">
        <f t="shared" si="1"/>
        <v>#DIV/0!</v>
      </c>
      <c r="Q11" s="31"/>
      <c r="R11" s="47"/>
      <c r="S11" s="31"/>
      <c r="T11" s="31"/>
      <c r="U11" s="47"/>
      <c r="V11" s="31"/>
      <c r="W11" s="31"/>
      <c r="X11" s="31"/>
      <c r="Y11" s="47"/>
      <c r="Z11" s="31"/>
      <c r="AA11" s="31"/>
      <c r="AB11" s="47"/>
      <c r="AC11" s="31"/>
      <c r="AD11" s="25" t="e">
        <f t="shared" si="2"/>
        <v>#DIV/0!</v>
      </c>
      <c r="AE11" s="25" t="e">
        <f t="shared" si="3"/>
        <v>#DIV/0!</v>
      </c>
      <c r="AF11" s="31"/>
      <c r="AG11" s="31"/>
      <c r="AH11" s="47"/>
      <c r="AI11" s="31"/>
      <c r="AJ11" s="31"/>
      <c r="AK11" s="47"/>
      <c r="AL11" s="31"/>
      <c r="AM11" s="47"/>
      <c r="AN11" s="31"/>
      <c r="AO11" s="31"/>
      <c r="AP11" s="31"/>
      <c r="AQ11" s="74"/>
      <c r="AR11" s="31"/>
      <c r="AS11" s="25" t="e">
        <f t="shared" si="4"/>
        <v>#DIV/0!</v>
      </c>
      <c r="AT11" s="25" t="e">
        <f t="shared" si="5"/>
        <v>#DIV/0!</v>
      </c>
      <c r="AU11" s="31"/>
      <c r="AV11" s="31"/>
      <c r="AW11" s="47"/>
      <c r="AX11" s="31"/>
      <c r="AY11" s="31"/>
      <c r="AZ11" s="31"/>
      <c r="BA11" s="47"/>
      <c r="BB11" s="31"/>
      <c r="BC11" s="31"/>
      <c r="BD11" s="47"/>
      <c r="BE11" s="31"/>
      <c r="BF11" s="25" t="e">
        <f t="shared" si="6"/>
        <v>#DIV/0!</v>
      </c>
      <c r="BG11" s="25" t="e">
        <f t="shared" si="7"/>
        <v>#DIV/0!</v>
      </c>
      <c r="BH11" s="31"/>
      <c r="BI11" s="31"/>
      <c r="BJ11" s="31"/>
      <c r="BK11" s="31"/>
      <c r="BL11" s="31"/>
      <c r="BM11" s="31"/>
      <c r="BN11" s="31"/>
      <c r="BO11" s="47"/>
      <c r="BP11" s="31"/>
      <c r="BQ11" s="31"/>
      <c r="BR11" s="47"/>
      <c r="BS11" s="31"/>
      <c r="BT11" s="25" t="e">
        <f t="shared" si="8"/>
        <v>#DIV/0!</v>
      </c>
      <c r="BU11" s="25" t="e">
        <f t="shared" si="9"/>
        <v>#DIV/0!</v>
      </c>
      <c r="BV11" s="1"/>
    </row>
    <row r="12" spans="1:74" x14ac:dyDescent="0.2">
      <c r="A12" s="28">
        <v>1011</v>
      </c>
      <c r="B12" s="1"/>
      <c r="C12" s="1"/>
      <c r="D12" s="31"/>
      <c r="E12" s="31"/>
      <c r="F12" s="47"/>
      <c r="G12" s="31"/>
      <c r="H12" s="31"/>
      <c r="I12" s="31"/>
      <c r="J12" s="47"/>
      <c r="K12" s="31"/>
      <c r="L12" s="31"/>
      <c r="M12" s="47"/>
      <c r="N12" s="31"/>
      <c r="O12" s="25" t="e">
        <f t="shared" si="0"/>
        <v>#DIV/0!</v>
      </c>
      <c r="P12" s="25" t="e">
        <f t="shared" si="1"/>
        <v>#DIV/0!</v>
      </c>
      <c r="Q12" s="31"/>
      <c r="R12" s="47"/>
      <c r="S12" s="31"/>
      <c r="T12" s="31"/>
      <c r="U12" s="47"/>
      <c r="V12" s="31"/>
      <c r="W12" s="31"/>
      <c r="X12" s="31"/>
      <c r="Y12" s="47"/>
      <c r="Z12" s="31"/>
      <c r="AA12" s="31"/>
      <c r="AB12" s="47"/>
      <c r="AC12" s="31"/>
      <c r="AD12" s="25" t="e">
        <f t="shared" si="2"/>
        <v>#DIV/0!</v>
      </c>
      <c r="AE12" s="25" t="e">
        <f t="shared" si="3"/>
        <v>#DIV/0!</v>
      </c>
      <c r="AF12" s="31"/>
      <c r="AG12" s="31"/>
      <c r="AH12" s="47"/>
      <c r="AI12" s="31"/>
      <c r="AJ12" s="31"/>
      <c r="AK12" s="47"/>
      <c r="AL12" s="31"/>
      <c r="AM12" s="47"/>
      <c r="AN12" s="31"/>
      <c r="AO12" s="31"/>
      <c r="AP12" s="31"/>
      <c r="AQ12" s="74"/>
      <c r="AR12" s="31"/>
      <c r="AS12" s="25" t="e">
        <f t="shared" si="4"/>
        <v>#DIV/0!</v>
      </c>
      <c r="AT12" s="25" t="e">
        <f t="shared" si="5"/>
        <v>#DIV/0!</v>
      </c>
      <c r="AU12" s="31"/>
      <c r="AV12" s="31"/>
      <c r="AW12" s="47"/>
      <c r="AX12" s="31"/>
      <c r="AY12" s="31"/>
      <c r="AZ12" s="31"/>
      <c r="BA12" s="47"/>
      <c r="BB12" s="31"/>
      <c r="BC12" s="31"/>
      <c r="BD12" s="47"/>
      <c r="BE12" s="31"/>
      <c r="BF12" s="25" t="e">
        <f t="shared" si="6"/>
        <v>#DIV/0!</v>
      </c>
      <c r="BG12" s="25" t="e">
        <f t="shared" si="7"/>
        <v>#DIV/0!</v>
      </c>
      <c r="BH12" s="31"/>
      <c r="BI12" s="31"/>
      <c r="BJ12" s="31"/>
      <c r="BK12" s="31"/>
      <c r="BL12" s="31"/>
      <c r="BM12" s="31"/>
      <c r="BN12" s="31"/>
      <c r="BO12" s="47"/>
      <c r="BP12" s="31"/>
      <c r="BQ12" s="31"/>
      <c r="BR12" s="47"/>
      <c r="BS12" s="31"/>
      <c r="BT12" s="25" t="e">
        <f t="shared" si="8"/>
        <v>#DIV/0!</v>
      </c>
      <c r="BU12" s="25" t="e">
        <f t="shared" si="9"/>
        <v>#DIV/0!</v>
      </c>
      <c r="BV12" s="1"/>
    </row>
    <row r="13" spans="1:74" x14ac:dyDescent="0.2">
      <c r="A13" s="28">
        <v>1012</v>
      </c>
      <c r="B13" s="1"/>
      <c r="C13" s="1"/>
      <c r="D13" s="31"/>
      <c r="E13" s="31"/>
      <c r="F13" s="47"/>
      <c r="G13" s="31"/>
      <c r="H13" s="31"/>
      <c r="I13" s="31"/>
      <c r="J13" s="47"/>
      <c r="K13" s="31"/>
      <c r="L13" s="31"/>
      <c r="M13" s="47"/>
      <c r="N13" s="31"/>
      <c r="O13" s="25" t="e">
        <f t="shared" si="0"/>
        <v>#DIV/0!</v>
      </c>
      <c r="P13" s="25" t="e">
        <f t="shared" si="1"/>
        <v>#DIV/0!</v>
      </c>
      <c r="Q13" s="31"/>
      <c r="R13" s="47"/>
      <c r="S13" s="31"/>
      <c r="T13" s="31"/>
      <c r="U13" s="47"/>
      <c r="V13" s="31"/>
      <c r="W13" s="31"/>
      <c r="X13" s="31"/>
      <c r="Y13" s="47"/>
      <c r="Z13" s="31"/>
      <c r="AA13" s="31"/>
      <c r="AB13" s="47"/>
      <c r="AC13" s="31"/>
      <c r="AD13" s="25" t="e">
        <f t="shared" si="2"/>
        <v>#DIV/0!</v>
      </c>
      <c r="AE13" s="25" t="e">
        <f t="shared" si="3"/>
        <v>#DIV/0!</v>
      </c>
      <c r="AF13" s="31"/>
      <c r="AG13" s="31"/>
      <c r="AH13" s="47"/>
      <c r="AI13" s="31"/>
      <c r="AJ13" s="31"/>
      <c r="AK13" s="47"/>
      <c r="AL13" s="31"/>
      <c r="AM13" s="47"/>
      <c r="AN13" s="31"/>
      <c r="AO13" s="31"/>
      <c r="AP13" s="31"/>
      <c r="AQ13" s="74"/>
      <c r="AR13" s="31"/>
      <c r="AS13" s="25" t="e">
        <f t="shared" si="4"/>
        <v>#DIV/0!</v>
      </c>
      <c r="AT13" s="25" t="e">
        <f t="shared" si="5"/>
        <v>#DIV/0!</v>
      </c>
      <c r="AU13" s="31"/>
      <c r="AV13" s="31"/>
      <c r="AW13" s="47"/>
      <c r="AX13" s="31"/>
      <c r="AY13" s="31"/>
      <c r="AZ13" s="31"/>
      <c r="BA13" s="47"/>
      <c r="BB13" s="31"/>
      <c r="BC13" s="31"/>
      <c r="BD13" s="47"/>
      <c r="BE13" s="31"/>
      <c r="BF13" s="25" t="e">
        <f t="shared" si="6"/>
        <v>#DIV/0!</v>
      </c>
      <c r="BG13" s="25" t="e">
        <f t="shared" si="7"/>
        <v>#DIV/0!</v>
      </c>
      <c r="BH13" s="31"/>
      <c r="BI13" s="31"/>
      <c r="BJ13" s="31"/>
      <c r="BK13" s="31"/>
      <c r="BL13" s="31"/>
      <c r="BM13" s="31"/>
      <c r="BN13" s="31"/>
      <c r="BO13" s="47"/>
      <c r="BP13" s="31"/>
      <c r="BQ13" s="31"/>
      <c r="BR13" s="47"/>
      <c r="BS13" s="31"/>
      <c r="BT13" s="25" t="e">
        <f t="shared" si="8"/>
        <v>#DIV/0!</v>
      </c>
      <c r="BU13" s="25" t="e">
        <f t="shared" si="9"/>
        <v>#DIV/0!</v>
      </c>
      <c r="BV13" s="1"/>
    </row>
    <row r="14" spans="1:74" x14ac:dyDescent="0.2">
      <c r="A14" s="28">
        <v>1013</v>
      </c>
      <c r="B14" s="1"/>
      <c r="C14" s="1"/>
      <c r="D14" s="31"/>
      <c r="E14" s="31"/>
      <c r="F14" s="47"/>
      <c r="G14" s="31"/>
      <c r="H14" s="31"/>
      <c r="I14" s="31"/>
      <c r="J14" s="47"/>
      <c r="K14" s="31"/>
      <c r="L14" s="31"/>
      <c r="M14" s="47"/>
      <c r="N14" s="31"/>
      <c r="O14" s="25" t="e">
        <f t="shared" si="0"/>
        <v>#DIV/0!</v>
      </c>
      <c r="P14" s="25" t="e">
        <f t="shared" si="1"/>
        <v>#DIV/0!</v>
      </c>
      <c r="Q14" s="31"/>
      <c r="R14" s="47"/>
      <c r="S14" s="31"/>
      <c r="T14" s="31"/>
      <c r="U14" s="47"/>
      <c r="V14" s="31"/>
      <c r="W14" s="31"/>
      <c r="X14" s="31"/>
      <c r="Y14" s="47"/>
      <c r="Z14" s="31"/>
      <c r="AA14" s="31"/>
      <c r="AB14" s="47"/>
      <c r="AC14" s="31"/>
      <c r="AD14" s="25" t="e">
        <f t="shared" si="2"/>
        <v>#DIV/0!</v>
      </c>
      <c r="AE14" s="25" t="e">
        <f t="shared" si="3"/>
        <v>#DIV/0!</v>
      </c>
      <c r="AF14" s="31"/>
      <c r="AG14" s="31"/>
      <c r="AH14" s="47"/>
      <c r="AI14" s="31"/>
      <c r="AJ14" s="31"/>
      <c r="AK14" s="47"/>
      <c r="AL14" s="31"/>
      <c r="AM14" s="47"/>
      <c r="AN14" s="31"/>
      <c r="AO14" s="31"/>
      <c r="AP14" s="31"/>
      <c r="AQ14" s="74"/>
      <c r="AR14" s="31"/>
      <c r="AS14" s="25" t="e">
        <f t="shared" si="4"/>
        <v>#DIV/0!</v>
      </c>
      <c r="AT14" s="25" t="e">
        <f t="shared" si="5"/>
        <v>#DIV/0!</v>
      </c>
      <c r="AU14" s="31"/>
      <c r="AV14" s="31"/>
      <c r="AW14" s="47"/>
      <c r="AX14" s="31"/>
      <c r="AY14" s="31"/>
      <c r="AZ14" s="31"/>
      <c r="BA14" s="47"/>
      <c r="BB14" s="31"/>
      <c r="BC14" s="31"/>
      <c r="BD14" s="47"/>
      <c r="BE14" s="31"/>
      <c r="BF14" s="25" t="e">
        <f t="shared" si="6"/>
        <v>#DIV/0!</v>
      </c>
      <c r="BG14" s="25" t="e">
        <f t="shared" si="7"/>
        <v>#DIV/0!</v>
      </c>
      <c r="BH14" s="31"/>
      <c r="BI14" s="31"/>
      <c r="BJ14" s="31"/>
      <c r="BK14" s="31"/>
      <c r="BL14" s="31"/>
      <c r="BM14" s="31"/>
      <c r="BN14" s="31"/>
      <c r="BO14" s="47"/>
      <c r="BP14" s="31"/>
      <c r="BQ14" s="31"/>
      <c r="BR14" s="47"/>
      <c r="BS14" s="31"/>
      <c r="BT14" s="25" t="e">
        <f t="shared" si="8"/>
        <v>#DIV/0!</v>
      </c>
      <c r="BU14" s="25" t="e">
        <f t="shared" si="9"/>
        <v>#DIV/0!</v>
      </c>
      <c r="BV14" s="1"/>
    </row>
    <row r="15" spans="1:74" x14ac:dyDescent="0.2">
      <c r="A15" s="28">
        <v>1014</v>
      </c>
      <c r="B15" s="1"/>
      <c r="C15" s="1"/>
      <c r="D15" s="31"/>
      <c r="E15" s="31"/>
      <c r="F15" s="47"/>
      <c r="G15" s="31"/>
      <c r="H15" s="31"/>
      <c r="I15" s="31"/>
      <c r="J15" s="47"/>
      <c r="K15" s="31"/>
      <c r="L15" s="31"/>
      <c r="M15" s="47"/>
      <c r="N15" s="31"/>
      <c r="O15" s="25" t="e">
        <f t="shared" si="0"/>
        <v>#DIV/0!</v>
      </c>
      <c r="P15" s="25" t="e">
        <f t="shared" si="1"/>
        <v>#DIV/0!</v>
      </c>
      <c r="Q15" s="31"/>
      <c r="R15" s="47"/>
      <c r="S15" s="31"/>
      <c r="T15" s="31"/>
      <c r="U15" s="47"/>
      <c r="V15" s="31"/>
      <c r="W15" s="31"/>
      <c r="X15" s="31"/>
      <c r="Y15" s="47"/>
      <c r="Z15" s="31"/>
      <c r="AA15" s="31"/>
      <c r="AB15" s="47"/>
      <c r="AC15" s="31"/>
      <c r="AD15" s="25" t="e">
        <f t="shared" si="2"/>
        <v>#DIV/0!</v>
      </c>
      <c r="AE15" s="25" t="e">
        <f t="shared" si="3"/>
        <v>#DIV/0!</v>
      </c>
      <c r="AF15" s="31"/>
      <c r="AG15" s="31"/>
      <c r="AH15" s="47"/>
      <c r="AI15" s="31"/>
      <c r="AJ15" s="31"/>
      <c r="AK15" s="47"/>
      <c r="AL15" s="31"/>
      <c r="AM15" s="47"/>
      <c r="AN15" s="31"/>
      <c r="AO15" s="31"/>
      <c r="AP15" s="31"/>
      <c r="AQ15" s="74"/>
      <c r="AR15" s="31"/>
      <c r="AS15" s="25" t="e">
        <f t="shared" si="4"/>
        <v>#DIV/0!</v>
      </c>
      <c r="AT15" s="25" t="e">
        <f t="shared" si="5"/>
        <v>#DIV/0!</v>
      </c>
      <c r="AU15" s="31"/>
      <c r="AV15" s="31"/>
      <c r="AW15" s="47"/>
      <c r="AX15" s="31"/>
      <c r="AY15" s="31"/>
      <c r="AZ15" s="31"/>
      <c r="BA15" s="47"/>
      <c r="BB15" s="31"/>
      <c r="BC15" s="31"/>
      <c r="BD15" s="47"/>
      <c r="BE15" s="31"/>
      <c r="BF15" s="25" t="e">
        <f t="shared" si="6"/>
        <v>#DIV/0!</v>
      </c>
      <c r="BG15" s="25" t="e">
        <f t="shared" si="7"/>
        <v>#DIV/0!</v>
      </c>
      <c r="BH15" s="31"/>
      <c r="BI15" s="31"/>
      <c r="BJ15" s="31"/>
      <c r="BK15" s="31"/>
      <c r="BL15" s="31"/>
      <c r="BM15" s="31"/>
      <c r="BN15" s="31"/>
      <c r="BO15" s="47"/>
      <c r="BP15" s="31"/>
      <c r="BQ15" s="31"/>
      <c r="BR15" s="47"/>
      <c r="BS15" s="31"/>
      <c r="BT15" s="25" t="e">
        <f t="shared" si="8"/>
        <v>#DIV/0!</v>
      </c>
      <c r="BU15" s="25" t="e">
        <f t="shared" si="9"/>
        <v>#DIV/0!</v>
      </c>
      <c r="BV15" s="1"/>
    </row>
    <row r="16" spans="1:74" x14ac:dyDescent="0.2">
      <c r="A16" s="28">
        <v>1015</v>
      </c>
      <c r="B16" s="1"/>
      <c r="C16" s="1"/>
      <c r="D16" s="31"/>
      <c r="E16" s="31"/>
      <c r="F16" s="47"/>
      <c r="G16" s="31"/>
      <c r="H16" s="31"/>
      <c r="I16" s="31"/>
      <c r="J16" s="47"/>
      <c r="K16" s="31"/>
      <c r="L16" s="31"/>
      <c r="M16" s="47"/>
      <c r="N16" s="31"/>
      <c r="O16" s="25" t="e">
        <f t="shared" si="0"/>
        <v>#DIV/0!</v>
      </c>
      <c r="P16" s="25" t="e">
        <f t="shared" si="1"/>
        <v>#DIV/0!</v>
      </c>
      <c r="Q16" s="31"/>
      <c r="R16" s="47"/>
      <c r="S16" s="31"/>
      <c r="T16" s="31"/>
      <c r="U16" s="47"/>
      <c r="V16" s="31"/>
      <c r="W16" s="31"/>
      <c r="X16" s="31"/>
      <c r="Y16" s="47"/>
      <c r="Z16" s="31"/>
      <c r="AA16" s="31"/>
      <c r="AB16" s="47"/>
      <c r="AC16" s="31"/>
      <c r="AD16" s="25" t="e">
        <f t="shared" si="2"/>
        <v>#DIV/0!</v>
      </c>
      <c r="AE16" s="25" t="e">
        <f t="shared" si="3"/>
        <v>#DIV/0!</v>
      </c>
      <c r="AF16" s="31"/>
      <c r="AG16" s="31"/>
      <c r="AH16" s="47"/>
      <c r="AI16" s="31"/>
      <c r="AJ16" s="31"/>
      <c r="AK16" s="47"/>
      <c r="AL16" s="31"/>
      <c r="AM16" s="47"/>
      <c r="AN16" s="31"/>
      <c r="AO16" s="31"/>
      <c r="AP16" s="31"/>
      <c r="AQ16" s="74"/>
      <c r="AR16" s="31"/>
      <c r="AS16" s="25" t="e">
        <f t="shared" si="4"/>
        <v>#DIV/0!</v>
      </c>
      <c r="AT16" s="25" t="e">
        <f t="shared" si="5"/>
        <v>#DIV/0!</v>
      </c>
      <c r="AU16" s="31"/>
      <c r="AV16" s="31"/>
      <c r="AW16" s="47"/>
      <c r="AX16" s="31"/>
      <c r="AY16" s="31"/>
      <c r="AZ16" s="31"/>
      <c r="BA16" s="47"/>
      <c r="BB16" s="31"/>
      <c r="BC16" s="31"/>
      <c r="BD16" s="47"/>
      <c r="BE16" s="31"/>
      <c r="BF16" s="25" t="e">
        <f t="shared" si="6"/>
        <v>#DIV/0!</v>
      </c>
      <c r="BG16" s="25" t="e">
        <f t="shared" si="7"/>
        <v>#DIV/0!</v>
      </c>
      <c r="BH16" s="31"/>
      <c r="BI16" s="31"/>
      <c r="BJ16" s="31"/>
      <c r="BK16" s="31"/>
      <c r="BL16" s="31"/>
      <c r="BM16" s="31"/>
      <c r="BN16" s="31"/>
      <c r="BO16" s="47"/>
      <c r="BP16" s="31"/>
      <c r="BQ16" s="31"/>
      <c r="BR16" s="47"/>
      <c r="BS16" s="31"/>
      <c r="BT16" s="25" t="e">
        <f t="shared" si="8"/>
        <v>#DIV/0!</v>
      </c>
      <c r="BU16" s="25" t="e">
        <f t="shared" si="9"/>
        <v>#DIV/0!</v>
      </c>
      <c r="BV16" s="1"/>
    </row>
    <row r="17" spans="1:74" x14ac:dyDescent="0.2">
      <c r="A17" s="28">
        <v>1016</v>
      </c>
      <c r="B17" s="1"/>
      <c r="C17" s="1"/>
      <c r="D17" s="31"/>
      <c r="E17" s="31"/>
      <c r="F17" s="47"/>
      <c r="G17" s="31"/>
      <c r="H17" s="31"/>
      <c r="I17" s="31"/>
      <c r="J17" s="47"/>
      <c r="K17" s="31"/>
      <c r="L17" s="31"/>
      <c r="M17" s="47"/>
      <c r="N17" s="31"/>
      <c r="O17" s="25" t="e">
        <f t="shared" si="0"/>
        <v>#DIV/0!</v>
      </c>
      <c r="P17" s="25" t="e">
        <f t="shared" si="1"/>
        <v>#DIV/0!</v>
      </c>
      <c r="Q17" s="31"/>
      <c r="R17" s="47"/>
      <c r="S17" s="31"/>
      <c r="T17" s="31"/>
      <c r="U17" s="47"/>
      <c r="V17" s="31"/>
      <c r="W17" s="31"/>
      <c r="X17" s="31"/>
      <c r="Y17" s="47"/>
      <c r="Z17" s="31"/>
      <c r="AA17" s="31"/>
      <c r="AB17" s="47"/>
      <c r="AC17" s="31"/>
      <c r="AD17" s="25" t="e">
        <f t="shared" si="2"/>
        <v>#DIV/0!</v>
      </c>
      <c r="AE17" s="25" t="e">
        <f t="shared" si="3"/>
        <v>#DIV/0!</v>
      </c>
      <c r="AF17" s="31"/>
      <c r="AG17" s="31"/>
      <c r="AH17" s="47"/>
      <c r="AI17" s="31"/>
      <c r="AJ17" s="31"/>
      <c r="AK17" s="47"/>
      <c r="AL17" s="31"/>
      <c r="AM17" s="47"/>
      <c r="AN17" s="31"/>
      <c r="AO17" s="31"/>
      <c r="AP17" s="31"/>
      <c r="AQ17" s="74"/>
      <c r="AR17" s="31"/>
      <c r="AS17" s="25" t="e">
        <f t="shared" si="4"/>
        <v>#DIV/0!</v>
      </c>
      <c r="AT17" s="25" t="e">
        <f t="shared" si="5"/>
        <v>#DIV/0!</v>
      </c>
      <c r="AU17" s="31"/>
      <c r="AV17" s="31"/>
      <c r="AW17" s="47"/>
      <c r="AX17" s="31"/>
      <c r="AY17" s="31"/>
      <c r="AZ17" s="31"/>
      <c r="BA17" s="47"/>
      <c r="BB17" s="31"/>
      <c r="BC17" s="31"/>
      <c r="BD17" s="47"/>
      <c r="BE17" s="31"/>
      <c r="BF17" s="25" t="e">
        <f t="shared" si="6"/>
        <v>#DIV/0!</v>
      </c>
      <c r="BG17" s="25" t="e">
        <f t="shared" si="7"/>
        <v>#DIV/0!</v>
      </c>
      <c r="BH17" s="31"/>
      <c r="BI17" s="31"/>
      <c r="BJ17" s="31"/>
      <c r="BK17" s="31"/>
      <c r="BL17" s="31"/>
      <c r="BM17" s="31"/>
      <c r="BN17" s="31"/>
      <c r="BO17" s="47"/>
      <c r="BP17" s="31"/>
      <c r="BQ17" s="31"/>
      <c r="BR17" s="47"/>
      <c r="BS17" s="31"/>
      <c r="BT17" s="25" t="e">
        <f t="shared" si="8"/>
        <v>#DIV/0!</v>
      </c>
      <c r="BU17" s="25" t="e">
        <f t="shared" si="9"/>
        <v>#DIV/0!</v>
      </c>
      <c r="BV17" s="1"/>
    </row>
    <row r="18" spans="1:74" x14ac:dyDescent="0.2">
      <c r="A18" s="28">
        <v>1017</v>
      </c>
      <c r="B18" s="1"/>
      <c r="C18" s="1"/>
      <c r="D18" s="31"/>
      <c r="E18" s="31"/>
      <c r="F18" s="47"/>
      <c r="G18" s="31"/>
      <c r="H18" s="31"/>
      <c r="I18" s="31"/>
      <c r="J18" s="47"/>
      <c r="K18" s="31"/>
      <c r="L18" s="31"/>
      <c r="M18" s="47"/>
      <c r="N18" s="31"/>
      <c r="O18" s="25" t="e">
        <f t="shared" si="0"/>
        <v>#DIV/0!</v>
      </c>
      <c r="P18" s="25" t="e">
        <f t="shared" si="1"/>
        <v>#DIV/0!</v>
      </c>
      <c r="Q18" s="31"/>
      <c r="R18" s="47"/>
      <c r="S18" s="31"/>
      <c r="T18" s="31"/>
      <c r="U18" s="47"/>
      <c r="V18" s="31"/>
      <c r="W18" s="31"/>
      <c r="X18" s="31"/>
      <c r="Y18" s="47"/>
      <c r="Z18" s="31"/>
      <c r="AA18" s="31"/>
      <c r="AB18" s="47"/>
      <c r="AC18" s="31"/>
      <c r="AD18" s="25" t="e">
        <f t="shared" si="2"/>
        <v>#DIV/0!</v>
      </c>
      <c r="AE18" s="25" t="e">
        <f t="shared" si="3"/>
        <v>#DIV/0!</v>
      </c>
      <c r="AF18" s="31"/>
      <c r="AG18" s="31"/>
      <c r="AH18" s="47"/>
      <c r="AI18" s="31"/>
      <c r="AJ18" s="31"/>
      <c r="AK18" s="47"/>
      <c r="AL18" s="31"/>
      <c r="AM18" s="47"/>
      <c r="AN18" s="31"/>
      <c r="AO18" s="31"/>
      <c r="AP18" s="31"/>
      <c r="AQ18" s="74"/>
      <c r="AR18" s="31"/>
      <c r="AS18" s="25" t="e">
        <f t="shared" si="4"/>
        <v>#DIV/0!</v>
      </c>
      <c r="AT18" s="25" t="e">
        <f t="shared" si="5"/>
        <v>#DIV/0!</v>
      </c>
      <c r="AU18" s="31"/>
      <c r="AV18" s="31"/>
      <c r="AW18" s="47"/>
      <c r="AX18" s="31"/>
      <c r="AY18" s="31"/>
      <c r="AZ18" s="31"/>
      <c r="BA18" s="47"/>
      <c r="BB18" s="31"/>
      <c r="BC18" s="31"/>
      <c r="BD18" s="47"/>
      <c r="BE18" s="31"/>
      <c r="BF18" s="25" t="e">
        <f t="shared" si="6"/>
        <v>#DIV/0!</v>
      </c>
      <c r="BG18" s="25" t="e">
        <f t="shared" si="7"/>
        <v>#DIV/0!</v>
      </c>
      <c r="BH18" s="31"/>
      <c r="BI18" s="31"/>
      <c r="BJ18" s="31"/>
      <c r="BK18" s="31"/>
      <c r="BL18" s="31"/>
      <c r="BM18" s="31"/>
      <c r="BN18" s="31"/>
      <c r="BO18" s="47"/>
      <c r="BP18" s="31"/>
      <c r="BQ18" s="31"/>
      <c r="BR18" s="47"/>
      <c r="BS18" s="31"/>
      <c r="BT18" s="25" t="e">
        <f t="shared" si="8"/>
        <v>#DIV/0!</v>
      </c>
      <c r="BU18" s="25" t="e">
        <f t="shared" si="9"/>
        <v>#DIV/0!</v>
      </c>
      <c r="BV18" s="1"/>
    </row>
    <row r="19" spans="1:74" x14ac:dyDescent="0.2">
      <c r="A19" s="28">
        <v>1018</v>
      </c>
      <c r="B19" s="1"/>
      <c r="C19" s="1"/>
      <c r="D19" s="31"/>
      <c r="E19" s="31"/>
      <c r="F19" s="47"/>
      <c r="G19" s="31"/>
      <c r="H19" s="31"/>
      <c r="I19" s="31"/>
      <c r="J19" s="47"/>
      <c r="K19" s="31"/>
      <c r="L19" s="31"/>
      <c r="M19" s="47"/>
      <c r="N19" s="31"/>
      <c r="O19" s="25" t="e">
        <f t="shared" si="0"/>
        <v>#DIV/0!</v>
      </c>
      <c r="P19" s="25" t="e">
        <f t="shared" si="1"/>
        <v>#DIV/0!</v>
      </c>
      <c r="Q19" s="31"/>
      <c r="R19" s="47"/>
      <c r="S19" s="31"/>
      <c r="T19" s="31"/>
      <c r="U19" s="47"/>
      <c r="V19" s="31"/>
      <c r="W19" s="31"/>
      <c r="X19" s="31"/>
      <c r="Y19" s="47"/>
      <c r="Z19" s="31"/>
      <c r="AA19" s="31"/>
      <c r="AB19" s="47"/>
      <c r="AC19" s="31"/>
      <c r="AD19" s="25" t="e">
        <f t="shared" si="2"/>
        <v>#DIV/0!</v>
      </c>
      <c r="AE19" s="25" t="e">
        <f t="shared" si="3"/>
        <v>#DIV/0!</v>
      </c>
      <c r="AF19" s="31"/>
      <c r="AG19" s="31"/>
      <c r="AH19" s="47"/>
      <c r="AI19" s="31"/>
      <c r="AJ19" s="31"/>
      <c r="AK19" s="47"/>
      <c r="AL19" s="31"/>
      <c r="AM19" s="47"/>
      <c r="AN19" s="31"/>
      <c r="AO19" s="31"/>
      <c r="AP19" s="31"/>
      <c r="AQ19" s="74"/>
      <c r="AR19" s="31"/>
      <c r="AS19" s="25" t="e">
        <f t="shared" si="4"/>
        <v>#DIV/0!</v>
      </c>
      <c r="AT19" s="25" t="e">
        <f t="shared" si="5"/>
        <v>#DIV/0!</v>
      </c>
      <c r="AU19" s="31"/>
      <c r="AV19" s="31"/>
      <c r="AW19" s="47"/>
      <c r="AX19" s="31"/>
      <c r="AY19" s="31"/>
      <c r="AZ19" s="31"/>
      <c r="BA19" s="47"/>
      <c r="BB19" s="31"/>
      <c r="BC19" s="31"/>
      <c r="BD19" s="47"/>
      <c r="BE19" s="31"/>
      <c r="BF19" s="25" t="e">
        <f t="shared" si="6"/>
        <v>#DIV/0!</v>
      </c>
      <c r="BG19" s="25" t="e">
        <f t="shared" si="7"/>
        <v>#DIV/0!</v>
      </c>
      <c r="BH19" s="31"/>
      <c r="BI19" s="31"/>
      <c r="BJ19" s="31"/>
      <c r="BK19" s="31"/>
      <c r="BL19" s="31"/>
      <c r="BM19" s="31"/>
      <c r="BN19" s="31"/>
      <c r="BO19" s="47"/>
      <c r="BP19" s="31"/>
      <c r="BQ19" s="31"/>
      <c r="BR19" s="47"/>
      <c r="BS19" s="31"/>
      <c r="BT19" s="25" t="e">
        <f t="shared" si="8"/>
        <v>#DIV/0!</v>
      </c>
      <c r="BU19" s="25" t="e">
        <f t="shared" si="9"/>
        <v>#DIV/0!</v>
      </c>
      <c r="BV19" s="1"/>
    </row>
    <row r="20" spans="1:74" x14ac:dyDescent="0.2">
      <c r="A20" s="28">
        <v>1019</v>
      </c>
      <c r="B20" s="1"/>
      <c r="C20" s="1"/>
      <c r="D20" s="31"/>
      <c r="E20" s="31"/>
      <c r="F20" s="47"/>
      <c r="G20" s="31"/>
      <c r="H20" s="31"/>
      <c r="I20" s="31"/>
      <c r="J20" s="47"/>
      <c r="K20" s="31"/>
      <c r="L20" s="31"/>
      <c r="M20" s="47"/>
      <c r="N20" s="31"/>
      <c r="O20" s="25" t="e">
        <f t="shared" si="0"/>
        <v>#DIV/0!</v>
      </c>
      <c r="P20" s="25" t="e">
        <f t="shared" si="1"/>
        <v>#DIV/0!</v>
      </c>
      <c r="Q20" s="31"/>
      <c r="R20" s="47"/>
      <c r="S20" s="31"/>
      <c r="T20" s="60"/>
      <c r="U20" s="47"/>
      <c r="V20" s="31"/>
      <c r="W20" s="31"/>
      <c r="X20" s="31"/>
      <c r="Y20" s="47"/>
      <c r="Z20" s="31"/>
      <c r="AA20" s="31"/>
      <c r="AB20" s="47"/>
      <c r="AC20" s="31"/>
      <c r="AD20" s="25" t="e">
        <f t="shared" si="2"/>
        <v>#DIV/0!</v>
      </c>
      <c r="AE20" s="25" t="e">
        <f t="shared" si="3"/>
        <v>#DIV/0!</v>
      </c>
      <c r="AF20" s="31"/>
      <c r="AG20" s="31"/>
      <c r="AH20" s="47"/>
      <c r="AI20" s="31"/>
      <c r="AJ20" s="31"/>
      <c r="AK20" s="47"/>
      <c r="AL20" s="31"/>
      <c r="AM20" s="47"/>
      <c r="AN20" s="31"/>
      <c r="AO20" s="31"/>
      <c r="AP20" s="31"/>
      <c r="AQ20" s="74"/>
      <c r="AR20" s="31"/>
      <c r="AS20" s="25" t="e">
        <f t="shared" si="4"/>
        <v>#DIV/0!</v>
      </c>
      <c r="AT20" s="25" t="e">
        <f t="shared" si="5"/>
        <v>#DIV/0!</v>
      </c>
      <c r="AU20" s="31"/>
      <c r="AV20" s="31"/>
      <c r="AW20" s="47"/>
      <c r="AX20" s="31"/>
      <c r="AY20" s="31"/>
      <c r="AZ20" s="31"/>
      <c r="BA20" s="47"/>
      <c r="BB20" s="31"/>
      <c r="BC20" s="31"/>
      <c r="BD20" s="47"/>
      <c r="BE20" s="31"/>
      <c r="BF20" s="25" t="e">
        <f t="shared" si="6"/>
        <v>#DIV/0!</v>
      </c>
      <c r="BG20" s="25" t="e">
        <f t="shared" si="7"/>
        <v>#DIV/0!</v>
      </c>
      <c r="BH20" s="31"/>
      <c r="BI20" s="31"/>
      <c r="BJ20" s="31"/>
      <c r="BK20" s="31"/>
      <c r="BL20" s="31"/>
      <c r="BM20" s="31"/>
      <c r="BN20" s="31"/>
      <c r="BO20" s="47"/>
      <c r="BP20" s="31"/>
      <c r="BQ20" s="31"/>
      <c r="BR20" s="47"/>
      <c r="BS20" s="31"/>
      <c r="BT20" s="25" t="e">
        <f t="shared" si="8"/>
        <v>#DIV/0!</v>
      </c>
      <c r="BU20" s="25" t="e">
        <f t="shared" si="9"/>
        <v>#DIV/0!</v>
      </c>
      <c r="BV20" s="1"/>
    </row>
    <row r="21" spans="1:74" x14ac:dyDescent="0.2">
      <c r="A21" s="28">
        <v>1020</v>
      </c>
      <c r="B21" s="1"/>
      <c r="C21" s="1"/>
      <c r="D21" s="31"/>
      <c r="E21" s="31"/>
      <c r="F21" s="47"/>
      <c r="G21" s="31"/>
      <c r="H21" s="31"/>
      <c r="I21" s="31"/>
      <c r="J21" s="47"/>
      <c r="K21" s="31"/>
      <c r="L21" s="31"/>
      <c r="M21" s="47"/>
      <c r="N21" s="31"/>
      <c r="O21" s="25" t="e">
        <f t="shared" si="0"/>
        <v>#DIV/0!</v>
      </c>
      <c r="P21" s="25" t="e">
        <f t="shared" si="1"/>
        <v>#DIV/0!</v>
      </c>
      <c r="Q21" s="31"/>
      <c r="R21" s="47"/>
      <c r="S21" s="31"/>
      <c r="T21" s="31"/>
      <c r="U21" s="47"/>
      <c r="V21" s="31"/>
      <c r="W21" s="31"/>
      <c r="X21" s="31"/>
      <c r="Y21" s="47"/>
      <c r="Z21" s="31"/>
      <c r="AA21" s="31"/>
      <c r="AB21" s="47"/>
      <c r="AC21" s="31"/>
      <c r="AD21" s="25" t="e">
        <f t="shared" si="2"/>
        <v>#DIV/0!</v>
      </c>
      <c r="AE21" s="25" t="e">
        <f t="shared" si="3"/>
        <v>#DIV/0!</v>
      </c>
      <c r="AF21" s="31"/>
      <c r="AG21" s="31"/>
      <c r="AH21" s="47"/>
      <c r="AI21" s="31"/>
      <c r="AJ21" s="31"/>
      <c r="AK21" s="47"/>
      <c r="AL21" s="31"/>
      <c r="AM21" s="47"/>
      <c r="AN21" s="31"/>
      <c r="AO21" s="31"/>
      <c r="AP21" s="31"/>
      <c r="AQ21" s="74"/>
      <c r="AR21" s="31"/>
      <c r="AS21" s="25" t="e">
        <f t="shared" si="4"/>
        <v>#DIV/0!</v>
      </c>
      <c r="AT21" s="25" t="e">
        <f t="shared" si="5"/>
        <v>#DIV/0!</v>
      </c>
      <c r="AU21" s="31"/>
      <c r="AV21" s="31"/>
      <c r="AW21" s="47"/>
      <c r="AX21" s="31"/>
      <c r="AY21" s="31"/>
      <c r="AZ21" s="31"/>
      <c r="BA21" s="47"/>
      <c r="BB21" s="31"/>
      <c r="BC21" s="31"/>
      <c r="BD21" s="47"/>
      <c r="BE21" s="31"/>
      <c r="BF21" s="25" t="e">
        <f t="shared" si="6"/>
        <v>#DIV/0!</v>
      </c>
      <c r="BG21" s="25" t="e">
        <f t="shared" si="7"/>
        <v>#DIV/0!</v>
      </c>
      <c r="BH21" s="31"/>
      <c r="BI21" s="31"/>
      <c r="BJ21" s="31"/>
      <c r="BK21" s="31"/>
      <c r="BL21" s="31"/>
      <c r="BM21" s="31"/>
      <c r="BN21" s="31"/>
      <c r="BO21" s="47"/>
      <c r="BP21" s="31"/>
      <c r="BQ21" s="31"/>
      <c r="BR21" s="47"/>
      <c r="BS21" s="31"/>
      <c r="BT21" s="25" t="e">
        <f t="shared" si="8"/>
        <v>#DIV/0!</v>
      </c>
      <c r="BU21" s="25" t="e">
        <f t="shared" si="9"/>
        <v>#DIV/0!</v>
      </c>
      <c r="BV21" s="1"/>
    </row>
    <row r="22" spans="1:74" x14ac:dyDescent="0.2">
      <c r="A22" s="28">
        <v>1021</v>
      </c>
      <c r="B22" s="1"/>
      <c r="C22" s="1"/>
      <c r="D22" s="31"/>
      <c r="E22" s="31"/>
      <c r="F22" s="47"/>
      <c r="G22" s="31"/>
      <c r="H22" s="31"/>
      <c r="I22" s="31"/>
      <c r="J22" s="47"/>
      <c r="K22" s="31"/>
      <c r="L22" s="31"/>
      <c r="M22" s="47"/>
      <c r="N22" s="31"/>
      <c r="O22" s="25" t="e">
        <f t="shared" si="0"/>
        <v>#DIV/0!</v>
      </c>
      <c r="P22" s="25" t="e">
        <f t="shared" si="1"/>
        <v>#DIV/0!</v>
      </c>
      <c r="Q22" s="31"/>
      <c r="R22" s="47"/>
      <c r="S22" s="31"/>
      <c r="T22" s="31"/>
      <c r="U22" s="47"/>
      <c r="V22" s="31"/>
      <c r="W22" s="31"/>
      <c r="X22" s="31"/>
      <c r="Y22" s="47"/>
      <c r="Z22" s="31"/>
      <c r="AA22" s="31"/>
      <c r="AB22" s="47"/>
      <c r="AC22" s="31"/>
      <c r="AD22" s="25" t="e">
        <f t="shared" si="2"/>
        <v>#DIV/0!</v>
      </c>
      <c r="AE22" s="25" t="e">
        <f t="shared" si="3"/>
        <v>#DIV/0!</v>
      </c>
      <c r="AF22" s="31"/>
      <c r="AG22" s="31"/>
      <c r="AH22" s="47"/>
      <c r="AI22" s="31"/>
      <c r="AJ22" s="31"/>
      <c r="AK22" s="47"/>
      <c r="AL22" s="31"/>
      <c r="AM22" s="47"/>
      <c r="AN22" s="31"/>
      <c r="AO22" s="31"/>
      <c r="AP22" s="31"/>
      <c r="AQ22" s="74"/>
      <c r="AR22" s="31"/>
      <c r="AS22" s="25" t="e">
        <f t="shared" si="4"/>
        <v>#DIV/0!</v>
      </c>
      <c r="AT22" s="25" t="e">
        <f t="shared" si="5"/>
        <v>#DIV/0!</v>
      </c>
      <c r="AU22" s="31"/>
      <c r="AV22" s="31"/>
      <c r="AW22" s="47"/>
      <c r="AX22" s="31"/>
      <c r="AY22" s="31"/>
      <c r="AZ22" s="31"/>
      <c r="BA22" s="47"/>
      <c r="BB22" s="31"/>
      <c r="BC22" s="31"/>
      <c r="BD22" s="47"/>
      <c r="BE22" s="31"/>
      <c r="BF22" s="25" t="e">
        <f t="shared" si="6"/>
        <v>#DIV/0!</v>
      </c>
      <c r="BG22" s="25" t="e">
        <f t="shared" si="7"/>
        <v>#DIV/0!</v>
      </c>
      <c r="BH22" s="31"/>
      <c r="BI22" s="31"/>
      <c r="BJ22" s="31"/>
      <c r="BK22" s="31"/>
      <c r="BL22" s="31"/>
      <c r="BM22" s="31"/>
      <c r="BN22" s="31"/>
      <c r="BO22" s="47"/>
      <c r="BP22" s="31"/>
      <c r="BQ22" s="31"/>
      <c r="BR22" s="47"/>
      <c r="BS22" s="31"/>
      <c r="BT22" s="25" t="e">
        <f t="shared" si="8"/>
        <v>#DIV/0!</v>
      </c>
      <c r="BU22" s="25" t="e">
        <f t="shared" si="9"/>
        <v>#DIV/0!</v>
      </c>
      <c r="BV22" s="1"/>
    </row>
    <row r="23" spans="1:74" x14ac:dyDescent="0.2">
      <c r="A23" s="28">
        <v>1022</v>
      </c>
      <c r="B23" s="1"/>
      <c r="C23" s="1"/>
      <c r="D23" s="31"/>
      <c r="E23" s="31"/>
      <c r="F23" s="47"/>
      <c r="G23" s="31"/>
      <c r="H23" s="31"/>
      <c r="I23" s="31"/>
      <c r="J23" s="47"/>
      <c r="K23" s="31"/>
      <c r="L23" s="31"/>
      <c r="M23" s="47"/>
      <c r="N23" s="31"/>
      <c r="O23" s="25" t="e">
        <f t="shared" si="0"/>
        <v>#DIV/0!</v>
      </c>
      <c r="P23" s="25" t="e">
        <f t="shared" si="1"/>
        <v>#DIV/0!</v>
      </c>
      <c r="Q23" s="31"/>
      <c r="R23" s="47"/>
      <c r="S23" s="31"/>
      <c r="T23" s="31"/>
      <c r="U23" s="47"/>
      <c r="V23" s="31"/>
      <c r="W23" s="31"/>
      <c r="X23" s="31"/>
      <c r="Y23" s="47"/>
      <c r="Z23" s="31"/>
      <c r="AA23" s="31"/>
      <c r="AB23" s="47"/>
      <c r="AC23" s="31"/>
      <c r="AD23" s="25" t="e">
        <f t="shared" si="2"/>
        <v>#DIV/0!</v>
      </c>
      <c r="AE23" s="25" t="e">
        <f t="shared" si="3"/>
        <v>#DIV/0!</v>
      </c>
      <c r="AF23" s="31"/>
      <c r="AG23" s="31"/>
      <c r="AH23" s="47"/>
      <c r="AI23" s="31"/>
      <c r="AJ23" s="31"/>
      <c r="AK23" s="47"/>
      <c r="AL23" s="31"/>
      <c r="AM23" s="47"/>
      <c r="AN23" s="31"/>
      <c r="AO23" s="31"/>
      <c r="AP23" s="31"/>
      <c r="AQ23" s="74"/>
      <c r="AR23" s="31"/>
      <c r="AS23" s="25" t="e">
        <f t="shared" si="4"/>
        <v>#DIV/0!</v>
      </c>
      <c r="AT23" s="25" t="e">
        <f t="shared" si="5"/>
        <v>#DIV/0!</v>
      </c>
      <c r="AU23" s="31"/>
      <c r="AV23" s="31"/>
      <c r="AW23" s="47"/>
      <c r="AX23" s="31"/>
      <c r="AY23" s="31"/>
      <c r="AZ23" s="31"/>
      <c r="BA23" s="47"/>
      <c r="BB23" s="31"/>
      <c r="BC23" s="31"/>
      <c r="BD23" s="47"/>
      <c r="BE23" s="31"/>
      <c r="BF23" s="25" t="e">
        <f t="shared" si="6"/>
        <v>#DIV/0!</v>
      </c>
      <c r="BG23" s="25" t="e">
        <f t="shared" si="7"/>
        <v>#DIV/0!</v>
      </c>
      <c r="BH23" s="31"/>
      <c r="BI23" s="31"/>
      <c r="BJ23" s="31"/>
      <c r="BK23" s="31"/>
      <c r="BL23" s="31"/>
      <c r="BM23" s="31"/>
      <c r="BN23" s="31"/>
      <c r="BO23" s="47"/>
      <c r="BP23" s="31"/>
      <c r="BQ23" s="31"/>
      <c r="BR23" s="47"/>
      <c r="BS23" s="31"/>
      <c r="BT23" s="25" t="e">
        <f t="shared" si="8"/>
        <v>#DIV/0!</v>
      </c>
      <c r="BU23" s="25" t="e">
        <f t="shared" si="9"/>
        <v>#DIV/0!</v>
      </c>
      <c r="BV23" s="1"/>
    </row>
    <row r="24" spans="1:74" x14ac:dyDescent="0.2">
      <c r="A24" s="28">
        <v>1023</v>
      </c>
      <c r="B24" s="1"/>
      <c r="C24" s="1"/>
      <c r="D24" s="31"/>
      <c r="E24" s="31"/>
      <c r="F24" s="47"/>
      <c r="G24" s="31"/>
      <c r="H24" s="31"/>
      <c r="I24" s="31"/>
      <c r="J24" s="47"/>
      <c r="K24" s="31"/>
      <c r="L24" s="31"/>
      <c r="M24" s="47"/>
      <c r="N24" s="31"/>
      <c r="O24" s="25" t="e">
        <f t="shared" si="0"/>
        <v>#DIV/0!</v>
      </c>
      <c r="P24" s="25" t="e">
        <f t="shared" si="1"/>
        <v>#DIV/0!</v>
      </c>
      <c r="Q24" s="31"/>
      <c r="R24" s="47"/>
      <c r="S24" s="31"/>
      <c r="T24" s="31"/>
      <c r="U24" s="47"/>
      <c r="V24" s="31"/>
      <c r="W24" s="31"/>
      <c r="X24" s="31"/>
      <c r="Y24" s="47"/>
      <c r="Z24" s="31"/>
      <c r="AA24" s="31"/>
      <c r="AB24" s="47"/>
      <c r="AC24" s="31"/>
      <c r="AD24" s="25" t="e">
        <f t="shared" si="2"/>
        <v>#DIV/0!</v>
      </c>
      <c r="AE24" s="25" t="e">
        <f t="shared" si="3"/>
        <v>#DIV/0!</v>
      </c>
      <c r="AF24" s="31"/>
      <c r="AG24" s="31"/>
      <c r="AH24" s="47"/>
      <c r="AI24" s="31"/>
      <c r="AJ24" s="31"/>
      <c r="AK24" s="47"/>
      <c r="AL24" s="31"/>
      <c r="AM24" s="47"/>
      <c r="AN24" s="31"/>
      <c r="AO24" s="31"/>
      <c r="AP24" s="31"/>
      <c r="AQ24" s="74"/>
      <c r="AR24" s="31"/>
      <c r="AS24" s="25" t="e">
        <f t="shared" si="4"/>
        <v>#DIV/0!</v>
      </c>
      <c r="AT24" s="25" t="e">
        <f t="shared" si="5"/>
        <v>#DIV/0!</v>
      </c>
      <c r="AU24" s="31"/>
      <c r="AV24" s="31"/>
      <c r="AW24" s="47"/>
      <c r="AX24" s="31"/>
      <c r="AY24" s="31"/>
      <c r="AZ24" s="31"/>
      <c r="BA24" s="47"/>
      <c r="BB24" s="31"/>
      <c r="BC24" s="31"/>
      <c r="BD24" s="47"/>
      <c r="BE24" s="31"/>
      <c r="BF24" s="25" t="e">
        <f t="shared" si="6"/>
        <v>#DIV/0!</v>
      </c>
      <c r="BG24" s="25" t="e">
        <f t="shared" si="7"/>
        <v>#DIV/0!</v>
      </c>
      <c r="BH24" s="31"/>
      <c r="BI24" s="31"/>
      <c r="BJ24" s="31"/>
      <c r="BK24" s="31"/>
      <c r="BL24" s="31"/>
      <c r="BM24" s="31"/>
      <c r="BN24" s="31"/>
      <c r="BO24" s="47"/>
      <c r="BP24" s="31"/>
      <c r="BQ24" s="31"/>
      <c r="BR24" s="47"/>
      <c r="BS24" s="31"/>
      <c r="BT24" s="25" t="e">
        <f t="shared" si="8"/>
        <v>#DIV/0!</v>
      </c>
      <c r="BU24" s="25" t="e">
        <f t="shared" si="9"/>
        <v>#DIV/0!</v>
      </c>
      <c r="BV24" s="1"/>
    </row>
    <row r="25" spans="1:74" x14ac:dyDescent="0.2">
      <c r="A25" s="28">
        <v>1024</v>
      </c>
      <c r="B25" s="1"/>
      <c r="C25" s="1"/>
      <c r="D25" s="31"/>
      <c r="E25" s="31"/>
      <c r="F25" s="47"/>
      <c r="G25" s="31"/>
      <c r="H25" s="31"/>
      <c r="I25" s="31"/>
      <c r="J25" s="47"/>
      <c r="K25" s="31"/>
      <c r="L25" s="31"/>
      <c r="M25" s="47"/>
      <c r="N25" s="31"/>
      <c r="O25" s="25" t="e">
        <f t="shared" si="0"/>
        <v>#DIV/0!</v>
      </c>
      <c r="P25" s="25" t="e">
        <f t="shared" si="1"/>
        <v>#DIV/0!</v>
      </c>
      <c r="Q25" s="31"/>
      <c r="R25" s="47"/>
      <c r="S25" s="31"/>
      <c r="T25" s="31"/>
      <c r="U25" s="47"/>
      <c r="V25" s="31"/>
      <c r="W25" s="31"/>
      <c r="X25" s="31"/>
      <c r="Y25" s="47"/>
      <c r="Z25" s="31"/>
      <c r="AA25" s="31"/>
      <c r="AB25" s="47"/>
      <c r="AC25" s="31"/>
      <c r="AD25" s="25" t="e">
        <f t="shared" si="2"/>
        <v>#DIV/0!</v>
      </c>
      <c r="AE25" s="25" t="e">
        <f t="shared" si="3"/>
        <v>#DIV/0!</v>
      </c>
      <c r="AF25" s="31"/>
      <c r="AG25" s="31"/>
      <c r="AH25" s="47"/>
      <c r="AI25" s="31"/>
      <c r="AJ25" s="31"/>
      <c r="AK25" s="47"/>
      <c r="AL25" s="31"/>
      <c r="AM25" s="47"/>
      <c r="AN25" s="31"/>
      <c r="AO25" s="31"/>
      <c r="AP25" s="31"/>
      <c r="AQ25" s="74"/>
      <c r="AR25" s="31"/>
      <c r="AS25" s="25" t="e">
        <f t="shared" si="4"/>
        <v>#DIV/0!</v>
      </c>
      <c r="AT25" s="25" t="e">
        <f t="shared" si="5"/>
        <v>#DIV/0!</v>
      </c>
      <c r="AU25" s="31"/>
      <c r="AV25" s="31"/>
      <c r="AW25" s="47"/>
      <c r="AX25" s="31"/>
      <c r="AY25" s="31"/>
      <c r="AZ25" s="31"/>
      <c r="BA25" s="47"/>
      <c r="BB25" s="31"/>
      <c r="BC25" s="31"/>
      <c r="BD25" s="47"/>
      <c r="BE25" s="31"/>
      <c r="BF25" s="25" t="e">
        <f t="shared" si="6"/>
        <v>#DIV/0!</v>
      </c>
      <c r="BG25" s="25" t="e">
        <f t="shared" si="7"/>
        <v>#DIV/0!</v>
      </c>
      <c r="BH25" s="31"/>
      <c r="BI25" s="31"/>
      <c r="BJ25" s="31"/>
      <c r="BK25" s="31"/>
      <c r="BL25" s="31"/>
      <c r="BM25" s="31"/>
      <c r="BN25" s="31"/>
      <c r="BO25" s="47"/>
      <c r="BP25" s="31"/>
      <c r="BQ25" s="31"/>
      <c r="BR25" s="47"/>
      <c r="BS25" s="31"/>
      <c r="BT25" s="25" t="e">
        <f t="shared" si="8"/>
        <v>#DIV/0!</v>
      </c>
      <c r="BU25" s="25" t="e">
        <f t="shared" si="9"/>
        <v>#DIV/0!</v>
      </c>
      <c r="BV25" s="1"/>
    </row>
    <row r="26" spans="1:74" x14ac:dyDescent="0.2">
      <c r="A26" s="28">
        <v>1025</v>
      </c>
      <c r="B26" s="1"/>
      <c r="C26" s="1"/>
      <c r="D26" s="31"/>
      <c r="E26" s="31"/>
      <c r="F26" s="47"/>
      <c r="G26" s="31"/>
      <c r="H26" s="31"/>
      <c r="I26" s="31"/>
      <c r="J26" s="47"/>
      <c r="K26" s="31"/>
      <c r="L26" s="31"/>
      <c r="M26" s="47"/>
      <c r="N26" s="31"/>
      <c r="O26" s="25" t="e">
        <f t="shared" si="0"/>
        <v>#DIV/0!</v>
      </c>
      <c r="P26" s="25" t="e">
        <f t="shared" si="1"/>
        <v>#DIV/0!</v>
      </c>
      <c r="Q26" s="31"/>
      <c r="R26" s="47"/>
      <c r="S26" s="31"/>
      <c r="T26" s="31"/>
      <c r="U26" s="47"/>
      <c r="V26" s="31"/>
      <c r="W26" s="31"/>
      <c r="X26" s="31"/>
      <c r="Y26" s="47"/>
      <c r="Z26" s="31"/>
      <c r="AA26" s="31"/>
      <c r="AB26" s="47"/>
      <c r="AC26" s="31"/>
      <c r="AD26" s="25" t="e">
        <f t="shared" si="2"/>
        <v>#DIV/0!</v>
      </c>
      <c r="AE26" s="25" t="e">
        <f t="shared" si="3"/>
        <v>#DIV/0!</v>
      </c>
      <c r="AF26" s="31"/>
      <c r="AG26" s="31"/>
      <c r="AH26" s="47"/>
      <c r="AI26" s="31"/>
      <c r="AJ26" s="31"/>
      <c r="AK26" s="47"/>
      <c r="AL26" s="31"/>
      <c r="AM26" s="47"/>
      <c r="AN26" s="31"/>
      <c r="AO26" s="31"/>
      <c r="AP26" s="31"/>
      <c r="AQ26" s="74"/>
      <c r="AR26" s="31"/>
      <c r="AS26" s="25" t="e">
        <f t="shared" si="4"/>
        <v>#DIV/0!</v>
      </c>
      <c r="AT26" s="25" t="e">
        <f t="shared" si="5"/>
        <v>#DIV/0!</v>
      </c>
      <c r="AU26" s="31"/>
      <c r="AV26" s="31"/>
      <c r="AW26" s="47"/>
      <c r="AX26" s="31"/>
      <c r="AY26" s="31"/>
      <c r="AZ26" s="31"/>
      <c r="BA26" s="47"/>
      <c r="BB26" s="31"/>
      <c r="BC26" s="31"/>
      <c r="BD26" s="47"/>
      <c r="BE26" s="31"/>
      <c r="BF26" s="25" t="e">
        <f t="shared" si="6"/>
        <v>#DIV/0!</v>
      </c>
      <c r="BG26" s="25" t="e">
        <f t="shared" si="7"/>
        <v>#DIV/0!</v>
      </c>
      <c r="BH26" s="31"/>
      <c r="BI26" s="31"/>
      <c r="BJ26" s="31"/>
      <c r="BK26" s="31"/>
      <c r="BL26" s="31"/>
      <c r="BM26" s="31"/>
      <c r="BN26" s="31"/>
      <c r="BO26" s="47"/>
      <c r="BP26" s="31"/>
      <c r="BQ26" s="31"/>
      <c r="BR26" s="47"/>
      <c r="BS26" s="31"/>
      <c r="BT26" s="25" t="e">
        <f t="shared" si="8"/>
        <v>#DIV/0!</v>
      </c>
      <c r="BU26" s="25" t="e">
        <f t="shared" si="9"/>
        <v>#DIV/0!</v>
      </c>
      <c r="BV26" s="1"/>
    </row>
    <row r="27" spans="1:74" x14ac:dyDescent="0.2">
      <c r="A27" s="28">
        <v>1026</v>
      </c>
      <c r="B27" s="1"/>
      <c r="C27" s="1"/>
      <c r="D27" s="31"/>
      <c r="E27" s="31"/>
      <c r="F27" s="47"/>
      <c r="G27" s="31"/>
      <c r="H27" s="31"/>
      <c r="I27" s="31"/>
      <c r="J27" s="47"/>
      <c r="K27" s="31"/>
      <c r="L27" s="31"/>
      <c r="M27" s="47"/>
      <c r="N27" s="31"/>
      <c r="O27" s="25" t="e">
        <f t="shared" si="0"/>
        <v>#DIV/0!</v>
      </c>
      <c r="P27" s="25" t="e">
        <f t="shared" si="1"/>
        <v>#DIV/0!</v>
      </c>
      <c r="Q27" s="31"/>
      <c r="R27" s="47"/>
      <c r="S27" s="31"/>
      <c r="T27" s="31"/>
      <c r="U27" s="47"/>
      <c r="V27" s="31"/>
      <c r="W27" s="31"/>
      <c r="X27" s="31"/>
      <c r="Y27" s="47"/>
      <c r="Z27" s="31"/>
      <c r="AA27" s="31"/>
      <c r="AB27" s="47"/>
      <c r="AC27" s="31"/>
      <c r="AD27" s="25" t="e">
        <f t="shared" si="2"/>
        <v>#DIV/0!</v>
      </c>
      <c r="AE27" s="25" t="e">
        <f t="shared" si="3"/>
        <v>#DIV/0!</v>
      </c>
      <c r="AF27" s="31"/>
      <c r="AG27" s="31"/>
      <c r="AH27" s="47"/>
      <c r="AI27" s="31"/>
      <c r="AJ27" s="31"/>
      <c r="AK27" s="47"/>
      <c r="AL27" s="31"/>
      <c r="AM27" s="47"/>
      <c r="AN27" s="31"/>
      <c r="AO27" s="31"/>
      <c r="AP27" s="31"/>
      <c r="AQ27" s="74"/>
      <c r="AR27" s="31"/>
      <c r="AS27" s="25" t="e">
        <f t="shared" si="4"/>
        <v>#DIV/0!</v>
      </c>
      <c r="AT27" s="25" t="e">
        <f t="shared" si="5"/>
        <v>#DIV/0!</v>
      </c>
      <c r="AU27" s="31"/>
      <c r="AV27" s="31"/>
      <c r="AW27" s="47"/>
      <c r="AX27" s="31"/>
      <c r="AY27" s="31"/>
      <c r="AZ27" s="31"/>
      <c r="BA27" s="47"/>
      <c r="BB27" s="31"/>
      <c r="BC27" s="31"/>
      <c r="BD27" s="47"/>
      <c r="BE27" s="31"/>
      <c r="BF27" s="25" t="e">
        <f t="shared" si="6"/>
        <v>#DIV/0!</v>
      </c>
      <c r="BG27" s="25" t="e">
        <f t="shared" si="7"/>
        <v>#DIV/0!</v>
      </c>
      <c r="BH27" s="31"/>
      <c r="BI27" s="31"/>
      <c r="BJ27" s="31"/>
      <c r="BK27" s="31"/>
      <c r="BL27" s="31"/>
      <c r="BM27" s="31"/>
      <c r="BN27" s="31"/>
      <c r="BO27" s="47"/>
      <c r="BP27" s="31"/>
      <c r="BQ27" s="31"/>
      <c r="BR27" s="47"/>
      <c r="BS27" s="31"/>
      <c r="BT27" s="25" t="e">
        <f t="shared" si="8"/>
        <v>#DIV/0!</v>
      </c>
      <c r="BU27" s="25" t="e">
        <f t="shared" si="9"/>
        <v>#DIV/0!</v>
      </c>
      <c r="BV27" s="1"/>
    </row>
    <row r="28" spans="1:74" x14ac:dyDescent="0.2">
      <c r="A28" s="28">
        <v>1027</v>
      </c>
      <c r="B28" s="1"/>
      <c r="C28" s="1"/>
      <c r="D28" s="31"/>
      <c r="E28" s="31"/>
      <c r="F28" s="47"/>
      <c r="G28" s="31"/>
      <c r="H28" s="31"/>
      <c r="I28" s="31"/>
      <c r="J28" s="47"/>
      <c r="K28" s="31"/>
      <c r="L28" s="31"/>
      <c r="M28" s="47"/>
      <c r="N28" s="31"/>
      <c r="O28" s="25" t="e">
        <f t="shared" si="0"/>
        <v>#DIV/0!</v>
      </c>
      <c r="P28" s="25" t="e">
        <f t="shared" si="1"/>
        <v>#DIV/0!</v>
      </c>
      <c r="Q28" s="31"/>
      <c r="R28" s="47"/>
      <c r="S28" s="31"/>
      <c r="T28" s="31"/>
      <c r="U28" s="47"/>
      <c r="V28" s="31"/>
      <c r="W28" s="31"/>
      <c r="X28" s="31"/>
      <c r="Y28" s="47"/>
      <c r="Z28" s="31"/>
      <c r="AA28" s="31"/>
      <c r="AB28" s="47"/>
      <c r="AC28" s="31"/>
      <c r="AD28" s="25" t="e">
        <f t="shared" si="2"/>
        <v>#DIV/0!</v>
      </c>
      <c r="AE28" s="25" t="e">
        <f t="shared" si="3"/>
        <v>#DIV/0!</v>
      </c>
      <c r="AF28" s="31"/>
      <c r="AG28" s="31"/>
      <c r="AH28" s="47"/>
      <c r="AI28" s="31"/>
      <c r="AJ28" s="31"/>
      <c r="AK28" s="47"/>
      <c r="AL28" s="31"/>
      <c r="AM28" s="47"/>
      <c r="AN28" s="31"/>
      <c r="AO28" s="31"/>
      <c r="AP28" s="31"/>
      <c r="AQ28" s="74"/>
      <c r="AR28" s="31"/>
      <c r="AS28" s="25" t="e">
        <f t="shared" si="4"/>
        <v>#DIV/0!</v>
      </c>
      <c r="AT28" s="25" t="e">
        <f t="shared" si="5"/>
        <v>#DIV/0!</v>
      </c>
      <c r="AU28" s="31"/>
      <c r="AV28" s="31"/>
      <c r="AW28" s="47"/>
      <c r="AX28" s="31"/>
      <c r="AY28" s="31"/>
      <c r="AZ28" s="31"/>
      <c r="BA28" s="47"/>
      <c r="BB28" s="31"/>
      <c r="BC28" s="31"/>
      <c r="BD28" s="47"/>
      <c r="BE28" s="31"/>
      <c r="BF28" s="25" t="e">
        <f t="shared" si="6"/>
        <v>#DIV/0!</v>
      </c>
      <c r="BG28" s="25" t="e">
        <f t="shared" si="7"/>
        <v>#DIV/0!</v>
      </c>
      <c r="BH28" s="31"/>
      <c r="BI28" s="31"/>
      <c r="BJ28" s="31"/>
      <c r="BK28" s="31"/>
      <c r="BL28" s="31"/>
      <c r="BM28" s="31"/>
      <c r="BN28" s="31"/>
      <c r="BO28" s="47"/>
      <c r="BP28" s="31"/>
      <c r="BQ28" s="31"/>
      <c r="BR28" s="47"/>
      <c r="BS28" s="31"/>
      <c r="BT28" s="25" t="e">
        <f t="shared" si="8"/>
        <v>#DIV/0!</v>
      </c>
      <c r="BU28" s="25" t="e">
        <f t="shared" si="9"/>
        <v>#DIV/0!</v>
      </c>
      <c r="BV28" s="1"/>
    </row>
    <row r="29" spans="1:74" x14ac:dyDescent="0.2">
      <c r="A29" s="28">
        <v>1028</v>
      </c>
      <c r="B29" s="1"/>
      <c r="C29" s="1"/>
      <c r="D29" s="31"/>
      <c r="E29" s="31"/>
      <c r="F29" s="47"/>
      <c r="G29" s="31"/>
      <c r="H29" s="31"/>
      <c r="I29" s="31"/>
      <c r="J29" s="47"/>
      <c r="K29" s="31"/>
      <c r="L29" s="31"/>
      <c r="M29" s="47"/>
      <c r="N29" s="31"/>
      <c r="O29" s="25" t="e">
        <f t="shared" si="0"/>
        <v>#DIV/0!</v>
      </c>
      <c r="P29" s="25" t="e">
        <f t="shared" si="1"/>
        <v>#DIV/0!</v>
      </c>
      <c r="Q29" s="31"/>
      <c r="R29" s="47"/>
      <c r="S29" s="31"/>
      <c r="T29" s="31"/>
      <c r="U29" s="47"/>
      <c r="V29" s="31"/>
      <c r="W29" s="31"/>
      <c r="X29" s="31"/>
      <c r="Y29" s="47"/>
      <c r="Z29" s="31"/>
      <c r="AA29" s="31"/>
      <c r="AB29" s="47"/>
      <c r="AC29" s="31"/>
      <c r="AD29" s="25" t="e">
        <f t="shared" si="2"/>
        <v>#DIV/0!</v>
      </c>
      <c r="AE29" s="25" t="e">
        <f t="shared" si="3"/>
        <v>#DIV/0!</v>
      </c>
      <c r="AF29" s="31"/>
      <c r="AG29" s="31"/>
      <c r="AH29" s="47"/>
      <c r="AI29" s="31"/>
      <c r="AJ29" s="31"/>
      <c r="AK29" s="47"/>
      <c r="AL29" s="31"/>
      <c r="AM29" s="47"/>
      <c r="AN29" s="31"/>
      <c r="AO29" s="31"/>
      <c r="AP29" s="31"/>
      <c r="AQ29" s="74"/>
      <c r="AR29" s="31"/>
      <c r="AS29" s="25" t="e">
        <f t="shared" si="4"/>
        <v>#DIV/0!</v>
      </c>
      <c r="AT29" s="25" t="e">
        <f t="shared" si="5"/>
        <v>#DIV/0!</v>
      </c>
      <c r="AU29" s="31"/>
      <c r="AV29" s="31"/>
      <c r="AW29" s="47"/>
      <c r="AX29" s="31"/>
      <c r="AY29" s="31"/>
      <c r="AZ29" s="31"/>
      <c r="BA29" s="47"/>
      <c r="BB29" s="31"/>
      <c r="BC29" s="31"/>
      <c r="BD29" s="47"/>
      <c r="BE29" s="31"/>
      <c r="BF29" s="25" t="e">
        <f t="shared" si="6"/>
        <v>#DIV/0!</v>
      </c>
      <c r="BG29" s="25" t="e">
        <f t="shared" si="7"/>
        <v>#DIV/0!</v>
      </c>
      <c r="BH29" s="31"/>
      <c r="BI29" s="31"/>
      <c r="BJ29" s="31"/>
      <c r="BK29" s="31"/>
      <c r="BL29" s="31"/>
      <c r="BM29" s="31"/>
      <c r="BN29" s="31"/>
      <c r="BO29" s="47"/>
      <c r="BP29" s="31"/>
      <c r="BQ29" s="31"/>
      <c r="BR29" s="47"/>
      <c r="BS29" s="31"/>
      <c r="BT29" s="25" t="e">
        <f t="shared" si="8"/>
        <v>#DIV/0!</v>
      </c>
      <c r="BU29" s="25" t="e">
        <f t="shared" si="9"/>
        <v>#DIV/0!</v>
      </c>
      <c r="BV29" s="1"/>
    </row>
    <row r="30" spans="1:74" x14ac:dyDescent="0.2">
      <c r="A30" s="28">
        <v>1029</v>
      </c>
      <c r="B30" s="1"/>
      <c r="C30" s="1"/>
      <c r="D30" s="31"/>
      <c r="E30" s="31"/>
      <c r="F30" s="47"/>
      <c r="G30" s="31"/>
      <c r="H30" s="31"/>
      <c r="I30" s="31"/>
      <c r="J30" s="47"/>
      <c r="K30" s="31"/>
      <c r="L30" s="31"/>
      <c r="M30" s="47"/>
      <c r="N30" s="31"/>
      <c r="O30" s="25" t="e">
        <f t="shared" si="0"/>
        <v>#DIV/0!</v>
      </c>
      <c r="P30" s="25" t="e">
        <f t="shared" si="1"/>
        <v>#DIV/0!</v>
      </c>
      <c r="Q30" s="31"/>
      <c r="R30" s="47"/>
      <c r="S30" s="31"/>
      <c r="T30" s="31"/>
      <c r="U30" s="47"/>
      <c r="V30" s="31"/>
      <c r="W30" s="31"/>
      <c r="X30" s="31"/>
      <c r="Y30" s="47"/>
      <c r="Z30" s="31"/>
      <c r="AA30" s="31"/>
      <c r="AB30" s="47"/>
      <c r="AC30" s="31"/>
      <c r="AD30" s="25" t="e">
        <f t="shared" si="2"/>
        <v>#DIV/0!</v>
      </c>
      <c r="AE30" s="25" t="e">
        <f t="shared" si="3"/>
        <v>#DIV/0!</v>
      </c>
      <c r="AF30" s="31"/>
      <c r="AG30" s="31"/>
      <c r="AH30" s="47"/>
      <c r="AI30" s="31"/>
      <c r="AJ30" s="31"/>
      <c r="AK30" s="47"/>
      <c r="AL30" s="31"/>
      <c r="AM30" s="47"/>
      <c r="AN30" s="31"/>
      <c r="AO30" s="31"/>
      <c r="AP30" s="31"/>
      <c r="AQ30" s="74"/>
      <c r="AR30" s="31"/>
      <c r="AS30" s="25" t="e">
        <f t="shared" si="4"/>
        <v>#DIV/0!</v>
      </c>
      <c r="AT30" s="25" t="e">
        <f t="shared" si="5"/>
        <v>#DIV/0!</v>
      </c>
      <c r="AU30" s="31"/>
      <c r="AV30" s="31"/>
      <c r="AW30" s="47"/>
      <c r="AX30" s="31"/>
      <c r="AY30" s="31"/>
      <c r="AZ30" s="31"/>
      <c r="BA30" s="47"/>
      <c r="BB30" s="31"/>
      <c r="BC30" s="31"/>
      <c r="BD30" s="47"/>
      <c r="BE30" s="31"/>
      <c r="BF30" s="25" t="e">
        <f t="shared" si="6"/>
        <v>#DIV/0!</v>
      </c>
      <c r="BG30" s="25" t="e">
        <f t="shared" si="7"/>
        <v>#DIV/0!</v>
      </c>
      <c r="BH30" s="31"/>
      <c r="BI30" s="31"/>
      <c r="BJ30" s="31"/>
      <c r="BK30" s="31"/>
      <c r="BL30" s="31"/>
      <c r="BM30" s="31"/>
      <c r="BN30" s="31"/>
      <c r="BO30" s="47"/>
      <c r="BP30" s="31"/>
      <c r="BQ30" s="31"/>
      <c r="BR30" s="47"/>
      <c r="BS30" s="31"/>
      <c r="BT30" s="25" t="e">
        <f t="shared" si="8"/>
        <v>#DIV/0!</v>
      </c>
      <c r="BU30" s="25" t="e">
        <f t="shared" si="9"/>
        <v>#DIV/0!</v>
      </c>
      <c r="BV30" s="1"/>
    </row>
    <row r="31" spans="1:74" x14ac:dyDescent="0.2">
      <c r="A31" s="28">
        <v>1030</v>
      </c>
      <c r="B31" s="1"/>
      <c r="C31" s="1"/>
      <c r="D31" s="31"/>
      <c r="E31" s="31"/>
      <c r="F31" s="47"/>
      <c r="G31" s="31"/>
      <c r="H31" s="31"/>
      <c r="I31" s="31"/>
      <c r="J31" s="47"/>
      <c r="K31" s="31"/>
      <c r="L31" s="31"/>
      <c r="M31" s="47"/>
      <c r="N31" s="31"/>
      <c r="O31" s="25" t="e">
        <f t="shared" si="0"/>
        <v>#DIV/0!</v>
      </c>
      <c r="P31" s="25" t="e">
        <f t="shared" si="1"/>
        <v>#DIV/0!</v>
      </c>
      <c r="Q31" s="31"/>
      <c r="R31" s="47"/>
      <c r="S31" s="31"/>
      <c r="T31" s="31"/>
      <c r="U31" s="47"/>
      <c r="V31" s="31"/>
      <c r="W31" s="31"/>
      <c r="X31" s="31"/>
      <c r="Y31" s="47"/>
      <c r="Z31" s="31"/>
      <c r="AA31" s="31"/>
      <c r="AB31" s="47"/>
      <c r="AC31" s="31"/>
      <c r="AD31" s="25" t="e">
        <f t="shared" si="2"/>
        <v>#DIV/0!</v>
      </c>
      <c r="AE31" s="25" t="e">
        <f t="shared" si="3"/>
        <v>#DIV/0!</v>
      </c>
      <c r="AF31" s="31"/>
      <c r="AG31" s="31"/>
      <c r="AH31" s="47"/>
      <c r="AI31" s="31"/>
      <c r="AJ31" s="31"/>
      <c r="AK31" s="47"/>
      <c r="AL31" s="31"/>
      <c r="AM31" s="47"/>
      <c r="AN31" s="31"/>
      <c r="AO31" s="31"/>
      <c r="AP31" s="31"/>
      <c r="AQ31" s="74"/>
      <c r="AR31" s="31"/>
      <c r="AS31" s="25" t="e">
        <f t="shared" si="4"/>
        <v>#DIV/0!</v>
      </c>
      <c r="AT31" s="25" t="e">
        <f t="shared" si="5"/>
        <v>#DIV/0!</v>
      </c>
      <c r="AU31" s="31"/>
      <c r="AV31" s="31"/>
      <c r="AW31" s="47"/>
      <c r="AX31" s="31"/>
      <c r="AY31" s="31"/>
      <c r="AZ31" s="31"/>
      <c r="BA31" s="47"/>
      <c r="BB31" s="31"/>
      <c r="BC31" s="31"/>
      <c r="BD31" s="47"/>
      <c r="BE31" s="31"/>
      <c r="BF31" s="25" t="e">
        <f t="shared" si="6"/>
        <v>#DIV/0!</v>
      </c>
      <c r="BG31" s="25" t="e">
        <f t="shared" si="7"/>
        <v>#DIV/0!</v>
      </c>
      <c r="BH31" s="31"/>
      <c r="BI31" s="31"/>
      <c r="BJ31" s="31"/>
      <c r="BK31" s="31"/>
      <c r="BL31" s="31"/>
      <c r="BM31" s="31"/>
      <c r="BN31" s="31"/>
      <c r="BO31" s="47"/>
      <c r="BP31" s="31"/>
      <c r="BQ31" s="31"/>
      <c r="BR31" s="47"/>
      <c r="BS31" s="31"/>
      <c r="BT31" s="25" t="e">
        <f t="shared" si="8"/>
        <v>#DIV/0!</v>
      </c>
      <c r="BU31" s="25" t="e">
        <f t="shared" si="9"/>
        <v>#DIV/0!</v>
      </c>
      <c r="BV31" s="1"/>
    </row>
    <row r="32" spans="1:74" x14ac:dyDescent="0.2">
      <c r="A32" s="28">
        <v>1031</v>
      </c>
      <c r="B32" s="1"/>
      <c r="C32" s="1"/>
      <c r="D32" s="31"/>
      <c r="E32" s="31"/>
      <c r="F32" s="47"/>
      <c r="G32" s="31"/>
      <c r="H32" s="31"/>
      <c r="I32" s="31"/>
      <c r="J32" s="47"/>
      <c r="K32" s="31"/>
      <c r="L32" s="31"/>
      <c r="M32" s="47"/>
      <c r="N32" s="31"/>
      <c r="O32" s="25" t="e">
        <f t="shared" si="0"/>
        <v>#DIV/0!</v>
      </c>
      <c r="P32" s="25" t="e">
        <f t="shared" si="1"/>
        <v>#DIV/0!</v>
      </c>
      <c r="Q32" s="31"/>
      <c r="R32" s="47"/>
      <c r="S32" s="31"/>
      <c r="T32" s="31"/>
      <c r="U32" s="47"/>
      <c r="V32" s="31"/>
      <c r="W32" s="31"/>
      <c r="X32" s="31"/>
      <c r="Y32" s="47"/>
      <c r="Z32" s="31"/>
      <c r="AA32" s="31"/>
      <c r="AB32" s="47"/>
      <c r="AC32" s="31"/>
      <c r="AD32" s="25" t="e">
        <f t="shared" si="2"/>
        <v>#DIV/0!</v>
      </c>
      <c r="AE32" s="25" t="e">
        <f t="shared" si="3"/>
        <v>#DIV/0!</v>
      </c>
      <c r="AF32" s="31"/>
      <c r="AG32" s="31"/>
      <c r="AH32" s="47"/>
      <c r="AI32" s="31"/>
      <c r="AJ32" s="31"/>
      <c r="AK32" s="47"/>
      <c r="AL32" s="31"/>
      <c r="AM32" s="47"/>
      <c r="AN32" s="31"/>
      <c r="AO32" s="31"/>
      <c r="AP32" s="31"/>
      <c r="AQ32" s="74"/>
      <c r="AR32" s="31"/>
      <c r="AS32" s="25" t="e">
        <f t="shared" si="4"/>
        <v>#DIV/0!</v>
      </c>
      <c r="AT32" s="25" t="e">
        <f t="shared" si="5"/>
        <v>#DIV/0!</v>
      </c>
      <c r="AU32" s="31"/>
      <c r="AV32" s="31"/>
      <c r="AW32" s="47"/>
      <c r="AX32" s="31"/>
      <c r="AY32" s="31"/>
      <c r="AZ32" s="31"/>
      <c r="BA32" s="47"/>
      <c r="BB32" s="31"/>
      <c r="BC32" s="31"/>
      <c r="BD32" s="47"/>
      <c r="BE32" s="31"/>
      <c r="BF32" s="25" t="e">
        <f t="shared" si="6"/>
        <v>#DIV/0!</v>
      </c>
      <c r="BG32" s="25" t="e">
        <f t="shared" si="7"/>
        <v>#DIV/0!</v>
      </c>
      <c r="BH32" s="31"/>
      <c r="BI32" s="31"/>
      <c r="BJ32" s="31"/>
      <c r="BK32" s="31"/>
      <c r="BL32" s="31"/>
      <c r="BM32" s="31"/>
      <c r="BN32" s="31"/>
      <c r="BO32" s="47"/>
      <c r="BP32" s="31"/>
      <c r="BQ32" s="31"/>
      <c r="BR32" s="47"/>
      <c r="BS32" s="31"/>
      <c r="BT32" s="25" t="e">
        <f t="shared" si="8"/>
        <v>#DIV/0!</v>
      </c>
      <c r="BU32" s="25" t="e">
        <f t="shared" si="9"/>
        <v>#DIV/0!</v>
      </c>
      <c r="BV32" s="1"/>
    </row>
    <row r="33" spans="1:74" x14ac:dyDescent="0.2">
      <c r="A33" s="28">
        <v>1032</v>
      </c>
      <c r="B33" s="1"/>
      <c r="C33" s="1"/>
      <c r="D33" s="31"/>
      <c r="E33" s="31"/>
      <c r="F33" s="47"/>
      <c r="G33" s="31"/>
      <c r="H33" s="31"/>
      <c r="I33" s="31"/>
      <c r="J33" s="47"/>
      <c r="K33" s="31"/>
      <c r="L33" s="31"/>
      <c r="M33" s="47"/>
      <c r="N33" s="31"/>
      <c r="O33" s="25" t="e">
        <f t="shared" si="0"/>
        <v>#DIV/0!</v>
      </c>
      <c r="P33" s="25" t="e">
        <f t="shared" si="1"/>
        <v>#DIV/0!</v>
      </c>
      <c r="Q33" s="31"/>
      <c r="R33" s="47"/>
      <c r="S33" s="31"/>
      <c r="T33" s="31"/>
      <c r="U33" s="47"/>
      <c r="V33" s="31"/>
      <c r="W33" s="31"/>
      <c r="X33" s="31"/>
      <c r="Y33" s="47"/>
      <c r="Z33" s="31"/>
      <c r="AA33" s="31"/>
      <c r="AB33" s="47"/>
      <c r="AC33" s="31"/>
      <c r="AD33" s="25" t="e">
        <f t="shared" si="2"/>
        <v>#DIV/0!</v>
      </c>
      <c r="AE33" s="25" t="e">
        <f t="shared" si="3"/>
        <v>#DIV/0!</v>
      </c>
      <c r="AF33" s="31"/>
      <c r="AG33" s="31"/>
      <c r="AH33" s="47"/>
      <c r="AI33" s="31"/>
      <c r="AJ33" s="31"/>
      <c r="AK33" s="47"/>
      <c r="AL33" s="31"/>
      <c r="AM33" s="47"/>
      <c r="AN33" s="31"/>
      <c r="AO33" s="31"/>
      <c r="AP33" s="31"/>
      <c r="AQ33" s="74"/>
      <c r="AR33" s="31"/>
      <c r="AS33" s="25" t="e">
        <f t="shared" si="4"/>
        <v>#DIV/0!</v>
      </c>
      <c r="AT33" s="25" t="e">
        <f t="shared" si="5"/>
        <v>#DIV/0!</v>
      </c>
      <c r="AU33" s="31"/>
      <c r="AV33" s="31"/>
      <c r="AW33" s="47"/>
      <c r="AX33" s="31"/>
      <c r="AY33" s="31"/>
      <c r="AZ33" s="31"/>
      <c r="BA33" s="47"/>
      <c r="BB33" s="31"/>
      <c r="BC33" s="31"/>
      <c r="BD33" s="47"/>
      <c r="BE33" s="31"/>
      <c r="BF33" s="25" t="e">
        <f t="shared" si="6"/>
        <v>#DIV/0!</v>
      </c>
      <c r="BG33" s="25" t="e">
        <f t="shared" si="7"/>
        <v>#DIV/0!</v>
      </c>
      <c r="BH33" s="31"/>
      <c r="BI33" s="31"/>
      <c r="BJ33" s="31"/>
      <c r="BK33" s="31"/>
      <c r="BL33" s="31"/>
      <c r="BM33" s="31"/>
      <c r="BN33" s="31"/>
      <c r="BO33" s="47"/>
      <c r="BP33" s="31"/>
      <c r="BQ33" s="31"/>
      <c r="BR33" s="47"/>
      <c r="BS33" s="31"/>
      <c r="BT33" s="25" t="e">
        <f t="shared" si="8"/>
        <v>#DIV/0!</v>
      </c>
      <c r="BU33" s="25" t="e">
        <f t="shared" si="9"/>
        <v>#DIV/0!</v>
      </c>
      <c r="BV33" s="1"/>
    </row>
    <row r="34" spans="1:74" x14ac:dyDescent="0.2">
      <c r="A34" s="28">
        <v>1033</v>
      </c>
      <c r="B34" s="1"/>
      <c r="C34" s="1"/>
      <c r="D34" s="31"/>
      <c r="E34" s="31"/>
      <c r="F34" s="47"/>
      <c r="G34" s="31"/>
      <c r="H34" s="31"/>
      <c r="I34" s="31"/>
      <c r="J34" s="47"/>
      <c r="K34" s="31"/>
      <c r="L34" s="31"/>
      <c r="M34" s="47"/>
      <c r="N34" s="31"/>
      <c r="O34" s="25" t="e">
        <f t="shared" si="0"/>
        <v>#DIV/0!</v>
      </c>
      <c r="P34" s="25" t="e">
        <f t="shared" si="1"/>
        <v>#DIV/0!</v>
      </c>
      <c r="Q34" s="31"/>
      <c r="R34" s="47"/>
      <c r="S34" s="31"/>
      <c r="T34" s="31"/>
      <c r="U34" s="47"/>
      <c r="V34" s="31"/>
      <c r="W34" s="31"/>
      <c r="X34" s="31"/>
      <c r="Y34" s="47"/>
      <c r="Z34" s="31"/>
      <c r="AA34" s="31"/>
      <c r="AB34" s="47"/>
      <c r="AC34" s="31"/>
      <c r="AD34" s="25" t="e">
        <f t="shared" si="2"/>
        <v>#DIV/0!</v>
      </c>
      <c r="AE34" s="25" t="e">
        <f t="shared" si="3"/>
        <v>#DIV/0!</v>
      </c>
      <c r="AF34" s="31"/>
      <c r="AG34" s="31"/>
      <c r="AH34" s="47"/>
      <c r="AI34" s="31"/>
      <c r="AJ34" s="31"/>
      <c r="AK34" s="47"/>
      <c r="AL34" s="31"/>
      <c r="AM34" s="47"/>
      <c r="AN34" s="31"/>
      <c r="AO34" s="31"/>
      <c r="AP34" s="31"/>
      <c r="AQ34" s="74"/>
      <c r="AR34" s="31"/>
      <c r="AS34" s="25" t="e">
        <f t="shared" si="4"/>
        <v>#DIV/0!</v>
      </c>
      <c r="AT34" s="25" t="e">
        <f t="shared" si="5"/>
        <v>#DIV/0!</v>
      </c>
      <c r="AU34" s="31"/>
      <c r="AV34" s="31"/>
      <c r="AW34" s="47"/>
      <c r="AX34" s="31"/>
      <c r="AY34" s="31"/>
      <c r="AZ34" s="31"/>
      <c r="BA34" s="47"/>
      <c r="BB34" s="31"/>
      <c r="BC34" s="31"/>
      <c r="BD34" s="47"/>
      <c r="BE34" s="31"/>
      <c r="BF34" s="25" t="e">
        <f t="shared" si="6"/>
        <v>#DIV/0!</v>
      </c>
      <c r="BG34" s="25" t="e">
        <f t="shared" si="7"/>
        <v>#DIV/0!</v>
      </c>
      <c r="BH34" s="31"/>
      <c r="BI34" s="31"/>
      <c r="BJ34" s="31"/>
      <c r="BK34" s="31"/>
      <c r="BL34" s="31"/>
      <c r="BM34" s="31"/>
      <c r="BN34" s="31"/>
      <c r="BO34" s="47"/>
      <c r="BP34" s="31"/>
      <c r="BQ34" s="31"/>
      <c r="BR34" s="47"/>
      <c r="BS34" s="31"/>
      <c r="BT34" s="25" t="e">
        <f t="shared" si="8"/>
        <v>#DIV/0!</v>
      </c>
      <c r="BU34" s="25" t="e">
        <f t="shared" si="9"/>
        <v>#DIV/0!</v>
      </c>
      <c r="BV34" s="1"/>
    </row>
    <row r="35" spans="1:74" x14ac:dyDescent="0.2">
      <c r="A35" s="28">
        <v>1034</v>
      </c>
      <c r="B35" s="1"/>
      <c r="C35" s="1"/>
      <c r="D35" s="31"/>
      <c r="E35" s="31"/>
      <c r="F35" s="47"/>
      <c r="G35" s="31"/>
      <c r="H35" s="31"/>
      <c r="I35" s="31"/>
      <c r="J35" s="47"/>
      <c r="K35" s="31"/>
      <c r="L35" s="31"/>
      <c r="M35" s="47"/>
      <c r="N35" s="31"/>
      <c r="O35" s="25" t="e">
        <f t="shared" si="0"/>
        <v>#DIV/0!</v>
      </c>
      <c r="P35" s="25" t="e">
        <f t="shared" si="1"/>
        <v>#DIV/0!</v>
      </c>
      <c r="Q35" s="31"/>
      <c r="R35" s="47"/>
      <c r="S35" s="31"/>
      <c r="T35" s="31"/>
      <c r="U35" s="47"/>
      <c r="V35" s="31"/>
      <c r="W35" s="31"/>
      <c r="X35" s="31"/>
      <c r="Y35" s="47"/>
      <c r="Z35" s="31"/>
      <c r="AA35" s="31"/>
      <c r="AB35" s="47"/>
      <c r="AC35" s="31"/>
      <c r="AD35" s="25" t="e">
        <f t="shared" si="2"/>
        <v>#DIV/0!</v>
      </c>
      <c r="AE35" s="25" t="e">
        <f t="shared" si="3"/>
        <v>#DIV/0!</v>
      </c>
      <c r="AF35" s="31"/>
      <c r="AG35" s="31"/>
      <c r="AH35" s="47"/>
      <c r="AI35" s="31"/>
      <c r="AJ35" s="31"/>
      <c r="AK35" s="47"/>
      <c r="AL35" s="31"/>
      <c r="AM35" s="47"/>
      <c r="AN35" s="31"/>
      <c r="AO35" s="31"/>
      <c r="AP35" s="31"/>
      <c r="AQ35" s="74"/>
      <c r="AR35" s="31"/>
      <c r="AS35" s="25" t="e">
        <f t="shared" si="4"/>
        <v>#DIV/0!</v>
      </c>
      <c r="AT35" s="25" t="e">
        <f t="shared" si="5"/>
        <v>#DIV/0!</v>
      </c>
      <c r="AU35" s="31"/>
      <c r="AV35" s="31"/>
      <c r="AW35" s="47"/>
      <c r="AX35" s="31"/>
      <c r="AY35" s="31"/>
      <c r="AZ35" s="31"/>
      <c r="BA35" s="47"/>
      <c r="BB35" s="31"/>
      <c r="BC35" s="31"/>
      <c r="BD35" s="47"/>
      <c r="BE35" s="31"/>
      <c r="BF35" s="25" t="e">
        <f t="shared" si="6"/>
        <v>#DIV/0!</v>
      </c>
      <c r="BG35" s="25" t="e">
        <f t="shared" si="7"/>
        <v>#DIV/0!</v>
      </c>
      <c r="BH35" s="31"/>
      <c r="BI35" s="31"/>
      <c r="BJ35" s="31"/>
      <c r="BK35" s="31"/>
      <c r="BL35" s="31"/>
      <c r="BM35" s="31"/>
      <c r="BN35" s="31"/>
      <c r="BO35" s="47"/>
      <c r="BP35" s="31"/>
      <c r="BQ35" s="31"/>
      <c r="BR35" s="47"/>
      <c r="BS35" s="31"/>
      <c r="BT35" s="25" t="e">
        <f t="shared" si="8"/>
        <v>#DIV/0!</v>
      </c>
      <c r="BU35" s="25" t="e">
        <f t="shared" si="9"/>
        <v>#DIV/0!</v>
      </c>
      <c r="BV35" s="1"/>
    </row>
    <row r="36" spans="1:74" x14ac:dyDescent="0.2">
      <c r="A36" s="28">
        <v>1035</v>
      </c>
      <c r="B36" s="1"/>
      <c r="C36" s="1"/>
      <c r="D36" s="31"/>
      <c r="E36" s="31"/>
      <c r="F36" s="47"/>
      <c r="G36" s="31"/>
      <c r="H36" s="31"/>
      <c r="I36" s="31"/>
      <c r="J36" s="47"/>
      <c r="K36" s="31"/>
      <c r="L36" s="31"/>
      <c r="M36" s="47"/>
      <c r="N36" s="31"/>
      <c r="O36" s="25" t="e">
        <f t="shared" si="0"/>
        <v>#DIV/0!</v>
      </c>
      <c r="P36" s="25" t="e">
        <f t="shared" si="1"/>
        <v>#DIV/0!</v>
      </c>
      <c r="Q36" s="31"/>
      <c r="R36" s="47"/>
      <c r="S36" s="31"/>
      <c r="T36" s="31"/>
      <c r="U36" s="47"/>
      <c r="V36" s="31"/>
      <c r="W36" s="31"/>
      <c r="X36" s="31"/>
      <c r="Y36" s="47"/>
      <c r="Z36" s="31"/>
      <c r="AA36" s="31"/>
      <c r="AB36" s="47"/>
      <c r="AC36" s="31"/>
      <c r="AD36" s="25" t="e">
        <f t="shared" si="2"/>
        <v>#DIV/0!</v>
      </c>
      <c r="AE36" s="25" t="e">
        <f t="shared" si="3"/>
        <v>#DIV/0!</v>
      </c>
      <c r="AF36" s="31"/>
      <c r="AG36" s="31"/>
      <c r="AH36" s="47"/>
      <c r="AI36" s="31"/>
      <c r="AJ36" s="31"/>
      <c r="AK36" s="47"/>
      <c r="AL36" s="31"/>
      <c r="AM36" s="47"/>
      <c r="AN36" s="31"/>
      <c r="AO36" s="31"/>
      <c r="AP36" s="31"/>
      <c r="AQ36" s="74"/>
      <c r="AR36" s="31"/>
      <c r="AS36" s="25" t="e">
        <f t="shared" si="4"/>
        <v>#DIV/0!</v>
      </c>
      <c r="AT36" s="25" t="e">
        <f t="shared" si="5"/>
        <v>#DIV/0!</v>
      </c>
      <c r="AU36" s="31"/>
      <c r="AV36" s="31"/>
      <c r="AW36" s="47"/>
      <c r="AX36" s="31"/>
      <c r="AY36" s="31"/>
      <c r="AZ36" s="31"/>
      <c r="BA36" s="47"/>
      <c r="BB36" s="31"/>
      <c r="BC36" s="31"/>
      <c r="BD36" s="47"/>
      <c r="BE36" s="31"/>
      <c r="BF36" s="25" t="e">
        <f t="shared" si="6"/>
        <v>#DIV/0!</v>
      </c>
      <c r="BG36" s="25" t="e">
        <f t="shared" si="7"/>
        <v>#DIV/0!</v>
      </c>
      <c r="BH36" s="31"/>
      <c r="BI36" s="31"/>
      <c r="BJ36" s="31"/>
      <c r="BK36" s="31"/>
      <c r="BL36" s="31"/>
      <c r="BM36" s="31"/>
      <c r="BN36" s="31"/>
      <c r="BO36" s="47"/>
      <c r="BP36" s="31"/>
      <c r="BQ36" s="31"/>
      <c r="BR36" s="47"/>
      <c r="BS36" s="31"/>
      <c r="BT36" s="25" t="e">
        <f t="shared" si="8"/>
        <v>#DIV/0!</v>
      </c>
      <c r="BU36" s="25" t="e">
        <f t="shared" si="9"/>
        <v>#DIV/0!</v>
      </c>
      <c r="BV36" s="1"/>
    </row>
    <row r="37" spans="1:74" x14ac:dyDescent="0.2">
      <c r="A37" s="28">
        <v>1036</v>
      </c>
      <c r="B37" s="1"/>
      <c r="C37" s="1"/>
      <c r="D37" s="31"/>
      <c r="E37" s="31"/>
      <c r="F37" s="47"/>
      <c r="G37" s="31"/>
      <c r="H37" s="31"/>
      <c r="I37" s="31"/>
      <c r="J37" s="47"/>
      <c r="K37" s="31"/>
      <c r="L37" s="31"/>
      <c r="M37" s="47"/>
      <c r="N37" s="31"/>
      <c r="O37" s="25" t="e">
        <f t="shared" si="0"/>
        <v>#DIV/0!</v>
      </c>
      <c r="P37" s="25" t="e">
        <f t="shared" si="1"/>
        <v>#DIV/0!</v>
      </c>
      <c r="Q37" s="31"/>
      <c r="R37" s="47"/>
      <c r="S37" s="31"/>
      <c r="T37" s="31"/>
      <c r="U37" s="47"/>
      <c r="V37" s="31"/>
      <c r="W37" s="31"/>
      <c r="X37" s="31"/>
      <c r="Y37" s="47"/>
      <c r="Z37" s="31"/>
      <c r="AA37" s="31"/>
      <c r="AB37" s="47"/>
      <c r="AC37" s="31"/>
      <c r="AD37" s="25" t="e">
        <f t="shared" si="2"/>
        <v>#DIV/0!</v>
      </c>
      <c r="AE37" s="25" t="e">
        <f t="shared" si="3"/>
        <v>#DIV/0!</v>
      </c>
      <c r="AF37" s="31"/>
      <c r="AG37" s="31"/>
      <c r="AH37" s="47"/>
      <c r="AI37" s="31"/>
      <c r="AJ37" s="31"/>
      <c r="AK37" s="47"/>
      <c r="AL37" s="31"/>
      <c r="AM37" s="47"/>
      <c r="AN37" s="31"/>
      <c r="AO37" s="31"/>
      <c r="AP37" s="31"/>
      <c r="AQ37" s="74"/>
      <c r="AR37" s="31"/>
      <c r="AS37" s="25" t="e">
        <f t="shared" si="4"/>
        <v>#DIV/0!</v>
      </c>
      <c r="AT37" s="25" t="e">
        <f t="shared" si="5"/>
        <v>#DIV/0!</v>
      </c>
      <c r="AU37" s="31"/>
      <c r="AV37" s="31"/>
      <c r="AW37" s="47"/>
      <c r="AX37" s="31"/>
      <c r="AY37" s="31"/>
      <c r="AZ37" s="31"/>
      <c r="BA37" s="47"/>
      <c r="BB37" s="31"/>
      <c r="BC37" s="31"/>
      <c r="BD37" s="47"/>
      <c r="BE37" s="31"/>
      <c r="BF37" s="25" t="e">
        <f t="shared" si="6"/>
        <v>#DIV/0!</v>
      </c>
      <c r="BG37" s="25" t="e">
        <f t="shared" si="7"/>
        <v>#DIV/0!</v>
      </c>
      <c r="BH37" s="31"/>
      <c r="BI37" s="31"/>
      <c r="BJ37" s="31"/>
      <c r="BK37" s="31"/>
      <c r="BL37" s="31"/>
      <c r="BM37" s="31"/>
      <c r="BN37" s="31"/>
      <c r="BO37" s="47"/>
      <c r="BP37" s="31"/>
      <c r="BQ37" s="31"/>
      <c r="BR37" s="47"/>
      <c r="BS37" s="31"/>
      <c r="BT37" s="25" t="e">
        <f t="shared" si="8"/>
        <v>#DIV/0!</v>
      </c>
      <c r="BU37" s="25" t="e">
        <f t="shared" si="9"/>
        <v>#DIV/0!</v>
      </c>
      <c r="BV37" s="1"/>
    </row>
    <row r="38" spans="1:74" x14ac:dyDescent="0.2">
      <c r="A38" s="28">
        <v>1037</v>
      </c>
      <c r="B38" s="1"/>
      <c r="C38" s="1"/>
      <c r="D38" s="31"/>
      <c r="E38" s="31"/>
      <c r="F38" s="47"/>
      <c r="G38" s="31"/>
      <c r="H38" s="31"/>
      <c r="I38" s="31"/>
      <c r="J38" s="47"/>
      <c r="K38" s="31"/>
      <c r="L38" s="31"/>
      <c r="M38" s="47"/>
      <c r="N38" s="31"/>
      <c r="O38" s="25" t="e">
        <f t="shared" si="0"/>
        <v>#DIV/0!</v>
      </c>
      <c r="P38" s="25" t="e">
        <f t="shared" si="1"/>
        <v>#DIV/0!</v>
      </c>
      <c r="Q38" s="31"/>
      <c r="R38" s="47"/>
      <c r="S38" s="31"/>
      <c r="T38" s="31"/>
      <c r="U38" s="47"/>
      <c r="V38" s="31"/>
      <c r="W38" s="31"/>
      <c r="X38" s="31"/>
      <c r="Y38" s="47"/>
      <c r="Z38" s="31"/>
      <c r="AA38" s="31"/>
      <c r="AB38" s="47"/>
      <c r="AC38" s="31"/>
      <c r="AD38" s="25" t="e">
        <f t="shared" si="2"/>
        <v>#DIV/0!</v>
      </c>
      <c r="AE38" s="25" t="e">
        <f t="shared" si="3"/>
        <v>#DIV/0!</v>
      </c>
      <c r="AF38" s="31"/>
      <c r="AG38" s="31"/>
      <c r="AH38" s="47"/>
      <c r="AI38" s="31"/>
      <c r="AJ38" s="31"/>
      <c r="AK38" s="47"/>
      <c r="AL38" s="31"/>
      <c r="AM38" s="47"/>
      <c r="AN38" s="31"/>
      <c r="AO38" s="31"/>
      <c r="AP38" s="31"/>
      <c r="AQ38" s="74"/>
      <c r="AR38" s="31"/>
      <c r="AS38" s="25" t="e">
        <f t="shared" si="4"/>
        <v>#DIV/0!</v>
      </c>
      <c r="AT38" s="25" t="e">
        <f t="shared" si="5"/>
        <v>#DIV/0!</v>
      </c>
      <c r="AU38" s="31"/>
      <c r="AV38" s="31"/>
      <c r="AW38" s="47"/>
      <c r="AX38" s="31"/>
      <c r="AY38" s="31"/>
      <c r="AZ38" s="31"/>
      <c r="BA38" s="47"/>
      <c r="BB38" s="31"/>
      <c r="BC38" s="31"/>
      <c r="BD38" s="47"/>
      <c r="BE38" s="31"/>
      <c r="BF38" s="25" t="e">
        <f t="shared" si="6"/>
        <v>#DIV/0!</v>
      </c>
      <c r="BG38" s="25" t="e">
        <f t="shared" si="7"/>
        <v>#DIV/0!</v>
      </c>
      <c r="BH38" s="31"/>
      <c r="BI38" s="31"/>
      <c r="BJ38" s="31"/>
      <c r="BK38" s="31"/>
      <c r="BL38" s="31"/>
      <c r="BM38" s="31"/>
      <c r="BN38" s="31"/>
      <c r="BO38" s="47"/>
      <c r="BP38" s="31"/>
      <c r="BQ38" s="31"/>
      <c r="BR38" s="47"/>
      <c r="BS38" s="31"/>
      <c r="BT38" s="25" t="e">
        <f t="shared" si="8"/>
        <v>#DIV/0!</v>
      </c>
      <c r="BU38" s="25" t="e">
        <f t="shared" si="9"/>
        <v>#DIV/0!</v>
      </c>
      <c r="BV38" s="1"/>
    </row>
    <row r="39" spans="1:74" x14ac:dyDescent="0.2">
      <c r="A39" s="28">
        <v>1038</v>
      </c>
      <c r="B39" s="1"/>
      <c r="C39" s="1"/>
      <c r="D39" s="31"/>
      <c r="E39" s="31"/>
      <c r="F39" s="47"/>
      <c r="G39" s="31"/>
      <c r="H39" s="31"/>
      <c r="I39" s="31"/>
      <c r="J39" s="47"/>
      <c r="K39" s="31"/>
      <c r="L39" s="31"/>
      <c r="M39" s="47"/>
      <c r="N39" s="31"/>
      <c r="O39" s="25" t="e">
        <f t="shared" si="0"/>
        <v>#DIV/0!</v>
      </c>
      <c r="P39" s="25" t="e">
        <f t="shared" si="1"/>
        <v>#DIV/0!</v>
      </c>
      <c r="Q39" s="31"/>
      <c r="R39" s="47"/>
      <c r="S39" s="31"/>
      <c r="T39" s="31"/>
      <c r="U39" s="47"/>
      <c r="V39" s="31"/>
      <c r="W39" s="31"/>
      <c r="X39" s="31"/>
      <c r="Y39" s="47"/>
      <c r="Z39" s="31"/>
      <c r="AA39" s="31"/>
      <c r="AB39" s="47"/>
      <c r="AC39" s="31"/>
      <c r="AD39" s="25" t="e">
        <f t="shared" si="2"/>
        <v>#DIV/0!</v>
      </c>
      <c r="AE39" s="25" t="e">
        <f t="shared" si="3"/>
        <v>#DIV/0!</v>
      </c>
      <c r="AF39" s="31"/>
      <c r="AG39" s="31"/>
      <c r="AH39" s="47"/>
      <c r="AI39" s="31"/>
      <c r="AJ39" s="31"/>
      <c r="AK39" s="47"/>
      <c r="AL39" s="31"/>
      <c r="AM39" s="47"/>
      <c r="AN39" s="31"/>
      <c r="AO39" s="31"/>
      <c r="AP39" s="31"/>
      <c r="AQ39" s="74"/>
      <c r="AR39" s="31"/>
      <c r="AS39" s="25" t="e">
        <f t="shared" si="4"/>
        <v>#DIV/0!</v>
      </c>
      <c r="AT39" s="25" t="e">
        <f t="shared" si="5"/>
        <v>#DIV/0!</v>
      </c>
      <c r="AU39" s="31"/>
      <c r="AV39" s="31"/>
      <c r="AW39" s="47"/>
      <c r="AX39" s="31"/>
      <c r="AY39" s="31"/>
      <c r="AZ39" s="31"/>
      <c r="BA39" s="47"/>
      <c r="BB39" s="31"/>
      <c r="BC39" s="31"/>
      <c r="BD39" s="47"/>
      <c r="BE39" s="31"/>
      <c r="BF39" s="25" t="e">
        <f t="shared" si="6"/>
        <v>#DIV/0!</v>
      </c>
      <c r="BG39" s="25" t="e">
        <f t="shared" si="7"/>
        <v>#DIV/0!</v>
      </c>
      <c r="BH39" s="31"/>
      <c r="BI39" s="31"/>
      <c r="BJ39" s="31"/>
      <c r="BK39" s="31"/>
      <c r="BL39" s="31"/>
      <c r="BM39" s="31"/>
      <c r="BN39" s="31"/>
      <c r="BO39" s="47"/>
      <c r="BP39" s="31"/>
      <c r="BQ39" s="31"/>
      <c r="BR39" s="47"/>
      <c r="BS39" s="31"/>
      <c r="BT39" s="25" t="e">
        <f t="shared" si="8"/>
        <v>#DIV/0!</v>
      </c>
      <c r="BU39" s="25" t="e">
        <f t="shared" si="9"/>
        <v>#DIV/0!</v>
      </c>
      <c r="BV39" s="1"/>
    </row>
    <row r="40" spans="1:74" x14ac:dyDescent="0.2">
      <c r="A40" s="28">
        <v>1039</v>
      </c>
      <c r="B40" s="1"/>
      <c r="C40" s="1"/>
      <c r="D40" s="31"/>
      <c r="E40" s="31"/>
      <c r="F40" s="47"/>
      <c r="G40" s="31"/>
      <c r="H40" s="31"/>
      <c r="I40" s="31"/>
      <c r="J40" s="47"/>
      <c r="K40" s="31"/>
      <c r="L40" s="31"/>
      <c r="M40" s="47"/>
      <c r="N40" s="31"/>
      <c r="O40" s="25" t="e">
        <f t="shared" si="0"/>
        <v>#DIV/0!</v>
      </c>
      <c r="P40" s="25" t="e">
        <f t="shared" si="1"/>
        <v>#DIV/0!</v>
      </c>
      <c r="Q40" s="31"/>
      <c r="R40" s="47"/>
      <c r="S40" s="31"/>
      <c r="T40" s="31"/>
      <c r="U40" s="47"/>
      <c r="V40" s="31"/>
      <c r="W40" s="31"/>
      <c r="X40" s="31"/>
      <c r="Y40" s="47"/>
      <c r="Z40" s="31"/>
      <c r="AA40" s="31"/>
      <c r="AB40" s="47"/>
      <c r="AC40" s="31"/>
      <c r="AD40" s="25" t="e">
        <f t="shared" si="2"/>
        <v>#DIV/0!</v>
      </c>
      <c r="AE40" s="25" t="e">
        <f t="shared" si="3"/>
        <v>#DIV/0!</v>
      </c>
      <c r="AF40" s="31"/>
      <c r="AG40" s="31"/>
      <c r="AH40" s="47"/>
      <c r="AI40" s="31"/>
      <c r="AJ40" s="31"/>
      <c r="AK40" s="47"/>
      <c r="AL40" s="31"/>
      <c r="AM40" s="47"/>
      <c r="AN40" s="31"/>
      <c r="AO40" s="31"/>
      <c r="AP40" s="31"/>
      <c r="AQ40" s="74"/>
      <c r="AR40" s="31"/>
      <c r="AS40" s="25" t="e">
        <f t="shared" si="4"/>
        <v>#DIV/0!</v>
      </c>
      <c r="AT40" s="25" t="e">
        <f t="shared" si="5"/>
        <v>#DIV/0!</v>
      </c>
      <c r="AU40" s="31"/>
      <c r="AV40" s="31"/>
      <c r="AW40" s="47"/>
      <c r="AX40" s="31"/>
      <c r="AY40" s="31"/>
      <c r="AZ40" s="31"/>
      <c r="BA40" s="47"/>
      <c r="BB40" s="31"/>
      <c r="BC40" s="31"/>
      <c r="BD40" s="47"/>
      <c r="BE40" s="31"/>
      <c r="BF40" s="25" t="e">
        <f t="shared" si="6"/>
        <v>#DIV/0!</v>
      </c>
      <c r="BG40" s="25" t="e">
        <f t="shared" si="7"/>
        <v>#DIV/0!</v>
      </c>
      <c r="BH40" s="31"/>
      <c r="BI40" s="31"/>
      <c r="BJ40" s="31"/>
      <c r="BK40" s="31"/>
      <c r="BL40" s="31"/>
      <c r="BM40" s="31"/>
      <c r="BN40" s="31"/>
      <c r="BO40" s="47"/>
      <c r="BP40" s="31"/>
      <c r="BQ40" s="31"/>
      <c r="BR40" s="47"/>
      <c r="BS40" s="31"/>
      <c r="BT40" s="25" t="e">
        <f t="shared" si="8"/>
        <v>#DIV/0!</v>
      </c>
      <c r="BU40" s="25" t="e">
        <f t="shared" si="9"/>
        <v>#DIV/0!</v>
      </c>
      <c r="BV40" s="1"/>
    </row>
    <row r="41" spans="1:74" x14ac:dyDescent="0.2">
      <c r="A41" s="28">
        <v>1040</v>
      </c>
      <c r="B41" s="1"/>
      <c r="C41" s="1"/>
      <c r="D41" s="31"/>
      <c r="E41" s="31"/>
      <c r="F41" s="47"/>
      <c r="G41" s="31"/>
      <c r="H41" s="31"/>
      <c r="I41" s="31"/>
      <c r="J41" s="47"/>
      <c r="K41" s="31"/>
      <c r="L41" s="31"/>
      <c r="M41" s="47"/>
      <c r="N41" s="31"/>
      <c r="O41" s="25" t="e">
        <f t="shared" si="0"/>
        <v>#DIV/0!</v>
      </c>
      <c r="P41" s="25" t="e">
        <f t="shared" si="1"/>
        <v>#DIV/0!</v>
      </c>
      <c r="Q41" s="31"/>
      <c r="R41" s="47"/>
      <c r="S41" s="31"/>
      <c r="T41" s="31"/>
      <c r="U41" s="47"/>
      <c r="V41" s="31"/>
      <c r="W41" s="31"/>
      <c r="X41" s="31"/>
      <c r="Y41" s="47"/>
      <c r="Z41" s="31"/>
      <c r="AA41" s="31"/>
      <c r="AB41" s="47"/>
      <c r="AC41" s="31"/>
      <c r="AD41" s="25" t="e">
        <f t="shared" si="2"/>
        <v>#DIV/0!</v>
      </c>
      <c r="AE41" s="25" t="e">
        <f t="shared" si="3"/>
        <v>#DIV/0!</v>
      </c>
      <c r="AF41" s="31"/>
      <c r="AG41" s="31"/>
      <c r="AH41" s="47"/>
      <c r="AI41" s="31"/>
      <c r="AJ41" s="31"/>
      <c r="AK41" s="47"/>
      <c r="AL41" s="31"/>
      <c r="AM41" s="47"/>
      <c r="AN41" s="31"/>
      <c r="AO41" s="31"/>
      <c r="AP41" s="31"/>
      <c r="AQ41" s="74"/>
      <c r="AR41" s="31"/>
      <c r="AS41" s="25" t="e">
        <f t="shared" si="4"/>
        <v>#DIV/0!</v>
      </c>
      <c r="AT41" s="25" t="e">
        <f t="shared" si="5"/>
        <v>#DIV/0!</v>
      </c>
      <c r="AU41" s="31"/>
      <c r="AV41" s="31"/>
      <c r="AW41" s="47"/>
      <c r="AX41" s="31"/>
      <c r="AY41" s="31"/>
      <c r="AZ41" s="31"/>
      <c r="BA41" s="47"/>
      <c r="BB41" s="31"/>
      <c r="BC41" s="31"/>
      <c r="BD41" s="47"/>
      <c r="BE41" s="31"/>
      <c r="BF41" s="25" t="e">
        <f t="shared" si="6"/>
        <v>#DIV/0!</v>
      </c>
      <c r="BG41" s="25" t="e">
        <f t="shared" si="7"/>
        <v>#DIV/0!</v>
      </c>
      <c r="BH41" s="31"/>
      <c r="BI41" s="31"/>
      <c r="BJ41" s="31"/>
      <c r="BK41" s="31"/>
      <c r="BL41" s="31"/>
      <c r="BM41" s="31"/>
      <c r="BN41" s="31"/>
      <c r="BO41" s="47"/>
      <c r="BP41" s="31"/>
      <c r="BQ41" s="31"/>
      <c r="BR41" s="47"/>
      <c r="BS41" s="31"/>
      <c r="BT41" s="25" t="e">
        <f t="shared" si="8"/>
        <v>#DIV/0!</v>
      </c>
      <c r="BU41" s="25" t="e">
        <f t="shared" si="9"/>
        <v>#DIV/0!</v>
      </c>
      <c r="BV41" s="1"/>
    </row>
    <row r="42" spans="1:74" x14ac:dyDescent="0.2">
      <c r="A42" s="28">
        <v>1041</v>
      </c>
      <c r="B42" s="1"/>
      <c r="C42" s="1"/>
      <c r="D42" s="31"/>
      <c r="E42" s="31"/>
      <c r="F42" s="47"/>
      <c r="G42" s="31"/>
      <c r="H42" s="31"/>
      <c r="I42" s="31"/>
      <c r="J42" s="47"/>
      <c r="K42" s="31"/>
      <c r="L42" s="31"/>
      <c r="M42" s="47"/>
      <c r="N42" s="31"/>
      <c r="O42" s="25" t="e">
        <f t="shared" si="0"/>
        <v>#DIV/0!</v>
      </c>
      <c r="P42" s="25" t="e">
        <f t="shared" si="1"/>
        <v>#DIV/0!</v>
      </c>
      <c r="Q42" s="31"/>
      <c r="R42" s="47"/>
      <c r="S42" s="31"/>
      <c r="T42" s="31"/>
      <c r="U42" s="47"/>
      <c r="V42" s="31"/>
      <c r="W42" s="31"/>
      <c r="X42" s="31"/>
      <c r="Y42" s="47"/>
      <c r="Z42" s="31"/>
      <c r="AA42" s="31"/>
      <c r="AB42" s="47"/>
      <c r="AC42" s="31"/>
      <c r="AD42" s="25" t="e">
        <f t="shared" si="2"/>
        <v>#DIV/0!</v>
      </c>
      <c r="AE42" s="25" t="e">
        <f t="shared" si="3"/>
        <v>#DIV/0!</v>
      </c>
      <c r="AF42" s="31"/>
      <c r="AG42" s="31"/>
      <c r="AH42" s="47"/>
      <c r="AI42" s="31"/>
      <c r="AJ42" s="31"/>
      <c r="AK42" s="47"/>
      <c r="AL42" s="31"/>
      <c r="AM42" s="47"/>
      <c r="AN42" s="31"/>
      <c r="AO42" s="31"/>
      <c r="AP42" s="31"/>
      <c r="AQ42" s="74"/>
      <c r="AR42" s="31"/>
      <c r="AS42" s="25" t="e">
        <f t="shared" si="4"/>
        <v>#DIV/0!</v>
      </c>
      <c r="AT42" s="25" t="e">
        <f t="shared" si="5"/>
        <v>#DIV/0!</v>
      </c>
      <c r="AU42" s="31"/>
      <c r="AV42" s="31"/>
      <c r="AW42" s="47"/>
      <c r="AX42" s="31"/>
      <c r="AY42" s="31"/>
      <c r="AZ42" s="31"/>
      <c r="BA42" s="47"/>
      <c r="BB42" s="31"/>
      <c r="BC42" s="31"/>
      <c r="BD42" s="47"/>
      <c r="BE42" s="31"/>
      <c r="BF42" s="25" t="e">
        <f t="shared" si="6"/>
        <v>#DIV/0!</v>
      </c>
      <c r="BG42" s="25" t="e">
        <f t="shared" si="7"/>
        <v>#DIV/0!</v>
      </c>
      <c r="BH42" s="31"/>
      <c r="BI42" s="31"/>
      <c r="BJ42" s="31"/>
      <c r="BK42" s="31"/>
      <c r="BL42" s="31"/>
      <c r="BM42" s="31"/>
      <c r="BN42" s="31"/>
      <c r="BO42" s="47"/>
      <c r="BP42" s="31"/>
      <c r="BQ42" s="31"/>
      <c r="BR42" s="47"/>
      <c r="BS42" s="31"/>
      <c r="BT42" s="25" t="e">
        <f t="shared" si="8"/>
        <v>#DIV/0!</v>
      </c>
      <c r="BU42" s="25" t="e">
        <f t="shared" si="9"/>
        <v>#DIV/0!</v>
      </c>
      <c r="BV42" s="1"/>
    </row>
    <row r="43" spans="1:74" x14ac:dyDescent="0.2">
      <c r="A43" s="28">
        <v>1042</v>
      </c>
      <c r="B43" s="1"/>
      <c r="C43" s="1"/>
      <c r="D43" s="31"/>
      <c r="E43" s="31"/>
      <c r="F43" s="47"/>
      <c r="G43" s="31"/>
      <c r="H43" s="31"/>
      <c r="I43" s="31"/>
      <c r="J43" s="47"/>
      <c r="K43" s="31"/>
      <c r="L43" s="31"/>
      <c r="M43" s="47"/>
      <c r="N43" s="31"/>
      <c r="O43" s="25" t="e">
        <f t="shared" si="0"/>
        <v>#DIV/0!</v>
      </c>
      <c r="P43" s="25" t="e">
        <f t="shared" si="1"/>
        <v>#DIV/0!</v>
      </c>
      <c r="Q43" s="31"/>
      <c r="R43" s="47"/>
      <c r="S43" s="31"/>
      <c r="T43" s="31"/>
      <c r="U43" s="47"/>
      <c r="V43" s="31"/>
      <c r="W43" s="31"/>
      <c r="X43" s="31"/>
      <c r="Y43" s="47"/>
      <c r="Z43" s="31"/>
      <c r="AA43" s="31"/>
      <c r="AB43" s="47"/>
      <c r="AC43" s="31"/>
      <c r="AD43" s="25" t="e">
        <f t="shared" si="2"/>
        <v>#DIV/0!</v>
      </c>
      <c r="AE43" s="25" t="e">
        <f t="shared" si="3"/>
        <v>#DIV/0!</v>
      </c>
      <c r="AF43" s="31"/>
      <c r="AG43" s="31"/>
      <c r="AH43" s="47"/>
      <c r="AI43" s="31"/>
      <c r="AJ43" s="31"/>
      <c r="AK43" s="47"/>
      <c r="AL43" s="31"/>
      <c r="AM43" s="47"/>
      <c r="AN43" s="31"/>
      <c r="AO43" s="31"/>
      <c r="AP43" s="31"/>
      <c r="AQ43" s="74"/>
      <c r="AR43" s="31"/>
      <c r="AS43" s="25" t="e">
        <f t="shared" si="4"/>
        <v>#DIV/0!</v>
      </c>
      <c r="AT43" s="25" t="e">
        <f t="shared" si="5"/>
        <v>#DIV/0!</v>
      </c>
      <c r="AU43" s="31"/>
      <c r="AV43" s="31"/>
      <c r="AW43" s="47"/>
      <c r="AX43" s="31"/>
      <c r="AY43" s="31"/>
      <c r="AZ43" s="31"/>
      <c r="BA43" s="47"/>
      <c r="BB43" s="31"/>
      <c r="BC43" s="31"/>
      <c r="BD43" s="47"/>
      <c r="BE43" s="31"/>
      <c r="BF43" s="25" t="e">
        <f t="shared" si="6"/>
        <v>#DIV/0!</v>
      </c>
      <c r="BG43" s="25" t="e">
        <f t="shared" si="7"/>
        <v>#DIV/0!</v>
      </c>
      <c r="BH43" s="31"/>
      <c r="BI43" s="31"/>
      <c r="BJ43" s="31"/>
      <c r="BK43" s="31"/>
      <c r="BL43" s="31"/>
      <c r="BM43" s="31"/>
      <c r="BN43" s="31"/>
      <c r="BO43" s="47"/>
      <c r="BP43" s="31"/>
      <c r="BQ43" s="31"/>
      <c r="BR43" s="47"/>
      <c r="BS43" s="31"/>
      <c r="BT43" s="25" t="e">
        <f t="shared" si="8"/>
        <v>#DIV/0!</v>
      </c>
      <c r="BU43" s="25" t="e">
        <f t="shared" si="9"/>
        <v>#DIV/0!</v>
      </c>
      <c r="BV43" s="1"/>
    </row>
    <row r="44" spans="1:74" x14ac:dyDescent="0.2">
      <c r="A44" s="28">
        <v>1043</v>
      </c>
      <c r="B44" s="1"/>
      <c r="C44" s="1"/>
      <c r="D44" s="31"/>
      <c r="E44" s="31"/>
      <c r="F44" s="47"/>
      <c r="G44" s="31"/>
      <c r="H44" s="31"/>
      <c r="I44" s="31"/>
      <c r="J44" s="47"/>
      <c r="K44" s="31"/>
      <c r="L44" s="31"/>
      <c r="M44" s="47"/>
      <c r="N44" s="31"/>
      <c r="O44" s="25" t="e">
        <f t="shared" si="0"/>
        <v>#DIV/0!</v>
      </c>
      <c r="P44" s="25" t="e">
        <f t="shared" si="1"/>
        <v>#DIV/0!</v>
      </c>
      <c r="Q44" s="31"/>
      <c r="R44" s="47"/>
      <c r="S44" s="31"/>
      <c r="T44" s="31"/>
      <c r="U44" s="47"/>
      <c r="V44" s="31"/>
      <c r="W44" s="31"/>
      <c r="X44" s="31"/>
      <c r="Y44" s="47"/>
      <c r="Z44" s="31"/>
      <c r="AA44" s="31"/>
      <c r="AB44" s="47"/>
      <c r="AC44" s="31"/>
      <c r="AD44" s="25" t="e">
        <f t="shared" si="2"/>
        <v>#DIV/0!</v>
      </c>
      <c r="AE44" s="25" t="e">
        <f t="shared" si="3"/>
        <v>#DIV/0!</v>
      </c>
      <c r="AF44" s="31"/>
      <c r="AG44" s="31"/>
      <c r="AH44" s="47"/>
      <c r="AI44" s="31"/>
      <c r="AJ44" s="31"/>
      <c r="AK44" s="47"/>
      <c r="AL44" s="31"/>
      <c r="AM44" s="47"/>
      <c r="AN44" s="31"/>
      <c r="AO44" s="31"/>
      <c r="AP44" s="31"/>
      <c r="AQ44" s="74"/>
      <c r="AR44" s="31"/>
      <c r="AS44" s="25" t="e">
        <f t="shared" si="4"/>
        <v>#DIV/0!</v>
      </c>
      <c r="AT44" s="25" t="e">
        <f t="shared" si="5"/>
        <v>#DIV/0!</v>
      </c>
      <c r="AU44" s="31"/>
      <c r="AV44" s="31"/>
      <c r="AW44" s="47"/>
      <c r="AX44" s="31"/>
      <c r="AY44" s="31"/>
      <c r="AZ44" s="31"/>
      <c r="BA44" s="47"/>
      <c r="BB44" s="31"/>
      <c r="BC44" s="31"/>
      <c r="BD44" s="47"/>
      <c r="BE44" s="31"/>
      <c r="BF44" s="25" t="e">
        <f t="shared" si="6"/>
        <v>#DIV/0!</v>
      </c>
      <c r="BG44" s="25" t="e">
        <f t="shared" si="7"/>
        <v>#DIV/0!</v>
      </c>
      <c r="BH44" s="31"/>
      <c r="BI44" s="31"/>
      <c r="BJ44" s="31"/>
      <c r="BK44" s="31"/>
      <c r="BL44" s="31"/>
      <c r="BM44" s="31"/>
      <c r="BN44" s="31"/>
      <c r="BO44" s="47"/>
      <c r="BP44" s="31"/>
      <c r="BQ44" s="31"/>
      <c r="BR44" s="47"/>
      <c r="BS44" s="31"/>
      <c r="BT44" s="25" t="e">
        <f t="shared" si="8"/>
        <v>#DIV/0!</v>
      </c>
      <c r="BU44" s="25" t="e">
        <f t="shared" si="9"/>
        <v>#DIV/0!</v>
      </c>
      <c r="BV44" s="1"/>
    </row>
    <row r="45" spans="1:74" x14ac:dyDescent="0.2">
      <c r="A45" s="28">
        <v>1044</v>
      </c>
      <c r="B45" s="1"/>
      <c r="C45" s="1"/>
      <c r="D45" s="31"/>
      <c r="E45" s="31"/>
      <c r="F45" s="47"/>
      <c r="G45" s="31"/>
      <c r="H45" s="31"/>
      <c r="I45" s="31"/>
      <c r="J45" s="47"/>
      <c r="K45" s="31"/>
      <c r="L45" s="31"/>
      <c r="M45" s="47"/>
      <c r="N45" s="31"/>
      <c r="O45" s="25" t="e">
        <f t="shared" si="0"/>
        <v>#DIV/0!</v>
      </c>
      <c r="P45" s="25" t="e">
        <f t="shared" si="1"/>
        <v>#DIV/0!</v>
      </c>
      <c r="Q45" s="31"/>
      <c r="R45" s="47"/>
      <c r="S45" s="31"/>
      <c r="T45" s="31"/>
      <c r="U45" s="47"/>
      <c r="V45" s="31"/>
      <c r="W45" s="31"/>
      <c r="X45" s="31"/>
      <c r="Y45" s="47"/>
      <c r="Z45" s="31"/>
      <c r="AA45" s="31"/>
      <c r="AB45" s="47"/>
      <c r="AC45" s="31"/>
      <c r="AD45" s="25" t="e">
        <f t="shared" si="2"/>
        <v>#DIV/0!</v>
      </c>
      <c r="AE45" s="25" t="e">
        <f t="shared" si="3"/>
        <v>#DIV/0!</v>
      </c>
      <c r="AF45" s="31"/>
      <c r="AG45" s="31"/>
      <c r="AH45" s="47"/>
      <c r="AI45" s="31"/>
      <c r="AJ45" s="31"/>
      <c r="AK45" s="47"/>
      <c r="AL45" s="31"/>
      <c r="AM45" s="47"/>
      <c r="AN45" s="31"/>
      <c r="AO45" s="31"/>
      <c r="AP45" s="31"/>
      <c r="AQ45" s="74"/>
      <c r="AR45" s="31"/>
      <c r="AS45" s="25" t="e">
        <f t="shared" si="4"/>
        <v>#DIV/0!</v>
      </c>
      <c r="AT45" s="25" t="e">
        <f t="shared" si="5"/>
        <v>#DIV/0!</v>
      </c>
      <c r="AU45" s="31"/>
      <c r="AV45" s="31"/>
      <c r="AW45" s="47"/>
      <c r="AX45" s="31"/>
      <c r="AY45" s="31"/>
      <c r="AZ45" s="31"/>
      <c r="BA45" s="47"/>
      <c r="BB45" s="31"/>
      <c r="BC45" s="31"/>
      <c r="BD45" s="47"/>
      <c r="BE45" s="31"/>
      <c r="BF45" s="25" t="e">
        <f t="shared" si="6"/>
        <v>#DIV/0!</v>
      </c>
      <c r="BG45" s="25" t="e">
        <f t="shared" si="7"/>
        <v>#DIV/0!</v>
      </c>
      <c r="BH45" s="31"/>
      <c r="BI45" s="31"/>
      <c r="BJ45" s="31"/>
      <c r="BK45" s="31"/>
      <c r="BL45" s="31"/>
      <c r="BM45" s="31"/>
      <c r="BN45" s="31"/>
      <c r="BO45" s="47"/>
      <c r="BP45" s="31"/>
      <c r="BQ45" s="31"/>
      <c r="BR45" s="47"/>
      <c r="BS45" s="31"/>
      <c r="BT45" s="25" t="e">
        <f t="shared" si="8"/>
        <v>#DIV/0!</v>
      </c>
      <c r="BU45" s="25" t="e">
        <f t="shared" si="9"/>
        <v>#DIV/0!</v>
      </c>
      <c r="BV45" s="1"/>
    </row>
    <row r="46" spans="1:74" x14ac:dyDescent="0.2">
      <c r="A46" s="28">
        <v>1045</v>
      </c>
      <c r="B46" s="1"/>
      <c r="C46" s="1"/>
      <c r="D46" s="31"/>
      <c r="E46" s="31"/>
      <c r="F46" s="47"/>
      <c r="G46" s="31"/>
      <c r="H46" s="31"/>
      <c r="I46" s="31"/>
      <c r="J46" s="47"/>
      <c r="K46" s="31"/>
      <c r="L46" s="31"/>
      <c r="M46" s="47"/>
      <c r="N46" s="31"/>
      <c r="O46" s="25" t="e">
        <f t="shared" si="0"/>
        <v>#DIV/0!</v>
      </c>
      <c r="P46" s="25" t="e">
        <f t="shared" si="1"/>
        <v>#DIV/0!</v>
      </c>
      <c r="Q46" s="31"/>
      <c r="R46" s="47"/>
      <c r="S46" s="31"/>
      <c r="T46" s="31"/>
      <c r="U46" s="47"/>
      <c r="V46" s="31"/>
      <c r="W46" s="31"/>
      <c r="X46" s="31"/>
      <c r="Y46" s="47"/>
      <c r="Z46" s="31"/>
      <c r="AA46" s="31"/>
      <c r="AB46" s="47"/>
      <c r="AC46" s="31"/>
      <c r="AD46" s="25" t="e">
        <f t="shared" si="2"/>
        <v>#DIV/0!</v>
      </c>
      <c r="AE46" s="25" t="e">
        <f t="shared" si="3"/>
        <v>#DIV/0!</v>
      </c>
      <c r="AF46" s="31"/>
      <c r="AG46" s="31"/>
      <c r="AH46" s="47"/>
      <c r="AI46" s="31"/>
      <c r="AJ46" s="31"/>
      <c r="AK46" s="47"/>
      <c r="AL46" s="31"/>
      <c r="AM46" s="47"/>
      <c r="AN46" s="31"/>
      <c r="AO46" s="31"/>
      <c r="AP46" s="31"/>
      <c r="AQ46" s="74"/>
      <c r="AR46" s="31"/>
      <c r="AS46" s="25" t="e">
        <f t="shared" si="4"/>
        <v>#DIV/0!</v>
      </c>
      <c r="AT46" s="25" t="e">
        <f t="shared" si="5"/>
        <v>#DIV/0!</v>
      </c>
      <c r="AU46" s="31"/>
      <c r="AV46" s="31"/>
      <c r="AW46" s="47"/>
      <c r="AX46" s="31"/>
      <c r="AY46" s="31"/>
      <c r="AZ46" s="31"/>
      <c r="BA46" s="47"/>
      <c r="BB46" s="31"/>
      <c r="BC46" s="31"/>
      <c r="BD46" s="47"/>
      <c r="BE46" s="31"/>
      <c r="BF46" s="25" t="e">
        <f t="shared" si="6"/>
        <v>#DIV/0!</v>
      </c>
      <c r="BG46" s="25" t="e">
        <f t="shared" si="7"/>
        <v>#DIV/0!</v>
      </c>
      <c r="BH46" s="31"/>
      <c r="BI46" s="31"/>
      <c r="BJ46" s="31"/>
      <c r="BK46" s="31"/>
      <c r="BL46" s="31"/>
      <c r="BM46" s="31"/>
      <c r="BN46" s="31"/>
      <c r="BO46" s="47"/>
      <c r="BP46" s="31"/>
      <c r="BQ46" s="31"/>
      <c r="BR46" s="47"/>
      <c r="BS46" s="31"/>
      <c r="BT46" s="25" t="e">
        <f t="shared" si="8"/>
        <v>#DIV/0!</v>
      </c>
      <c r="BU46" s="25" t="e">
        <f t="shared" si="9"/>
        <v>#DIV/0!</v>
      </c>
      <c r="BV46" s="1"/>
    </row>
    <row r="47" spans="1:74" x14ac:dyDescent="0.2">
      <c r="A47" s="28">
        <v>1047</v>
      </c>
      <c r="B47" s="1"/>
      <c r="C47" s="1"/>
      <c r="D47" s="31"/>
      <c r="E47" s="31"/>
      <c r="F47" s="47"/>
      <c r="G47" s="31"/>
      <c r="H47" s="31"/>
      <c r="I47" s="31"/>
      <c r="J47" s="47"/>
      <c r="K47" s="31"/>
      <c r="L47" s="31"/>
      <c r="M47" s="47"/>
      <c r="N47" s="31"/>
      <c r="O47" s="25" t="e">
        <f t="shared" si="0"/>
        <v>#DIV/0!</v>
      </c>
      <c r="P47" s="25" t="e">
        <f t="shared" si="1"/>
        <v>#DIV/0!</v>
      </c>
      <c r="Q47" s="31"/>
      <c r="R47" s="47"/>
      <c r="S47" s="31"/>
      <c r="T47" s="31"/>
      <c r="U47" s="47"/>
      <c r="V47" s="31"/>
      <c r="W47" s="31"/>
      <c r="X47" s="31"/>
      <c r="Y47" s="47"/>
      <c r="Z47" s="31"/>
      <c r="AA47" s="31"/>
      <c r="AB47" s="47"/>
      <c r="AC47" s="31"/>
      <c r="AD47" s="25" t="e">
        <f t="shared" si="2"/>
        <v>#DIV/0!</v>
      </c>
      <c r="AE47" s="25" t="e">
        <f t="shared" si="3"/>
        <v>#DIV/0!</v>
      </c>
      <c r="AF47" s="31"/>
      <c r="AG47" s="31"/>
      <c r="AH47" s="47"/>
      <c r="AI47" s="31"/>
      <c r="AJ47" s="31"/>
      <c r="AK47" s="47"/>
      <c r="AL47" s="31"/>
      <c r="AM47" s="47"/>
      <c r="AN47" s="31"/>
      <c r="AO47" s="31"/>
      <c r="AP47" s="31"/>
      <c r="AQ47" s="74"/>
      <c r="AR47" s="31"/>
      <c r="AS47" s="25" t="e">
        <f t="shared" si="4"/>
        <v>#DIV/0!</v>
      </c>
      <c r="AT47" s="25" t="e">
        <f t="shared" si="5"/>
        <v>#DIV/0!</v>
      </c>
      <c r="AU47" s="31"/>
      <c r="AV47" s="31"/>
      <c r="AW47" s="47"/>
      <c r="AX47" s="31"/>
      <c r="AY47" s="31"/>
      <c r="AZ47" s="31"/>
      <c r="BA47" s="47"/>
      <c r="BB47" s="31"/>
      <c r="BC47" s="31"/>
      <c r="BD47" s="47"/>
      <c r="BE47" s="31"/>
      <c r="BF47" s="25" t="e">
        <f t="shared" si="6"/>
        <v>#DIV/0!</v>
      </c>
      <c r="BG47" s="25" t="e">
        <f t="shared" si="7"/>
        <v>#DIV/0!</v>
      </c>
      <c r="BH47" s="31"/>
      <c r="BI47" s="31"/>
      <c r="BJ47" s="31"/>
      <c r="BK47" s="31"/>
      <c r="BL47" s="31"/>
      <c r="BM47" s="31"/>
      <c r="BN47" s="31"/>
      <c r="BO47" s="47"/>
      <c r="BP47" s="31"/>
      <c r="BQ47" s="31"/>
      <c r="BR47" s="47"/>
      <c r="BS47" s="31"/>
      <c r="BT47" s="25" t="e">
        <f t="shared" si="8"/>
        <v>#DIV/0!</v>
      </c>
      <c r="BU47" s="25" t="e">
        <f t="shared" si="9"/>
        <v>#DIV/0!</v>
      </c>
      <c r="BV47" s="1"/>
    </row>
    <row r="48" spans="1:74" x14ac:dyDescent="0.2">
      <c r="A48" s="28">
        <v>1048</v>
      </c>
      <c r="B48" s="1"/>
      <c r="C48" s="1"/>
      <c r="D48" s="31"/>
      <c r="E48" s="31"/>
      <c r="F48" s="47"/>
      <c r="G48" s="31"/>
      <c r="H48" s="31"/>
      <c r="I48" s="31"/>
      <c r="J48" s="47"/>
      <c r="K48" s="31"/>
      <c r="L48" s="31"/>
      <c r="M48" s="47"/>
      <c r="N48" s="31"/>
      <c r="O48" s="25" t="e">
        <f t="shared" si="0"/>
        <v>#DIV/0!</v>
      </c>
      <c r="P48" s="25" t="e">
        <f t="shared" si="1"/>
        <v>#DIV/0!</v>
      </c>
      <c r="Q48" s="31"/>
      <c r="R48" s="47"/>
      <c r="S48" s="31"/>
      <c r="T48" s="31"/>
      <c r="U48" s="47"/>
      <c r="V48" s="31"/>
      <c r="W48" s="31"/>
      <c r="X48" s="31"/>
      <c r="Y48" s="47"/>
      <c r="Z48" s="31"/>
      <c r="AA48" s="31"/>
      <c r="AB48" s="47"/>
      <c r="AC48" s="31"/>
      <c r="AD48" s="25" t="e">
        <f t="shared" si="2"/>
        <v>#DIV/0!</v>
      </c>
      <c r="AE48" s="25" t="e">
        <f t="shared" si="3"/>
        <v>#DIV/0!</v>
      </c>
      <c r="AF48" s="31"/>
      <c r="AG48" s="31"/>
      <c r="AH48" s="47"/>
      <c r="AI48" s="31"/>
      <c r="AJ48" s="31"/>
      <c r="AK48" s="47"/>
      <c r="AL48" s="31"/>
      <c r="AM48" s="47"/>
      <c r="AN48" s="31"/>
      <c r="AO48" s="31"/>
      <c r="AP48" s="31"/>
      <c r="AQ48" s="74"/>
      <c r="AR48" s="31"/>
      <c r="AS48" s="25" t="e">
        <f t="shared" si="4"/>
        <v>#DIV/0!</v>
      </c>
      <c r="AT48" s="25" t="e">
        <f t="shared" si="5"/>
        <v>#DIV/0!</v>
      </c>
      <c r="AU48" s="31"/>
      <c r="AV48" s="31"/>
      <c r="AW48" s="47"/>
      <c r="AX48" s="31"/>
      <c r="AY48" s="31"/>
      <c r="AZ48" s="31"/>
      <c r="BA48" s="47"/>
      <c r="BB48" s="31"/>
      <c r="BC48" s="31"/>
      <c r="BD48" s="47"/>
      <c r="BE48" s="31"/>
      <c r="BF48" s="25" t="e">
        <f t="shared" si="6"/>
        <v>#DIV/0!</v>
      </c>
      <c r="BG48" s="25" t="e">
        <f t="shared" si="7"/>
        <v>#DIV/0!</v>
      </c>
      <c r="BH48" s="31"/>
      <c r="BI48" s="31"/>
      <c r="BJ48" s="31"/>
      <c r="BK48" s="31"/>
      <c r="BL48" s="31"/>
      <c r="BM48" s="31"/>
      <c r="BN48" s="31"/>
      <c r="BO48" s="47"/>
      <c r="BP48" s="31"/>
      <c r="BQ48" s="31"/>
      <c r="BR48" s="47"/>
      <c r="BS48" s="31"/>
      <c r="BT48" s="25" t="e">
        <f t="shared" si="8"/>
        <v>#DIV/0!</v>
      </c>
      <c r="BU48" s="25" t="e">
        <f t="shared" si="9"/>
        <v>#DIV/0!</v>
      </c>
      <c r="BV48" s="1"/>
    </row>
    <row r="49" spans="1:74" x14ac:dyDescent="0.2">
      <c r="A49" s="28">
        <v>1049</v>
      </c>
      <c r="B49" s="1"/>
      <c r="C49" s="1"/>
      <c r="D49" s="31"/>
      <c r="E49" s="31"/>
      <c r="F49" s="47"/>
      <c r="G49" s="31"/>
      <c r="H49" s="31"/>
      <c r="I49" s="31"/>
      <c r="J49" s="47"/>
      <c r="K49" s="31"/>
      <c r="L49" s="31"/>
      <c r="M49" s="47"/>
      <c r="N49" s="31"/>
      <c r="O49" s="25" t="e">
        <f t="shared" si="0"/>
        <v>#DIV/0!</v>
      </c>
      <c r="P49" s="25" t="e">
        <f t="shared" si="1"/>
        <v>#DIV/0!</v>
      </c>
      <c r="Q49" s="31"/>
      <c r="R49" s="47"/>
      <c r="S49" s="31"/>
      <c r="T49" s="31"/>
      <c r="U49" s="47"/>
      <c r="V49" s="31"/>
      <c r="W49" s="31"/>
      <c r="X49" s="31"/>
      <c r="Y49" s="47"/>
      <c r="Z49" s="31"/>
      <c r="AA49" s="31"/>
      <c r="AB49" s="47"/>
      <c r="AC49" s="31"/>
      <c r="AD49" s="25" t="e">
        <f t="shared" si="2"/>
        <v>#DIV/0!</v>
      </c>
      <c r="AE49" s="25" t="e">
        <f t="shared" si="3"/>
        <v>#DIV/0!</v>
      </c>
      <c r="AF49" s="31"/>
      <c r="AG49" s="31"/>
      <c r="AH49" s="47"/>
      <c r="AI49" s="31"/>
      <c r="AJ49" s="31"/>
      <c r="AK49" s="47"/>
      <c r="AL49" s="31"/>
      <c r="AM49" s="47"/>
      <c r="AN49" s="31"/>
      <c r="AO49" s="31"/>
      <c r="AP49" s="31"/>
      <c r="AQ49" s="74"/>
      <c r="AR49" s="31"/>
      <c r="AS49" s="25" t="e">
        <f t="shared" si="4"/>
        <v>#DIV/0!</v>
      </c>
      <c r="AT49" s="25" t="e">
        <f t="shared" si="5"/>
        <v>#DIV/0!</v>
      </c>
      <c r="AU49" s="31"/>
      <c r="AV49" s="31"/>
      <c r="AW49" s="47"/>
      <c r="AX49" s="31"/>
      <c r="AY49" s="31"/>
      <c r="AZ49" s="31"/>
      <c r="BA49" s="47"/>
      <c r="BB49" s="31"/>
      <c r="BC49" s="31"/>
      <c r="BD49" s="47"/>
      <c r="BE49" s="31"/>
      <c r="BF49" s="25" t="e">
        <f t="shared" si="6"/>
        <v>#DIV/0!</v>
      </c>
      <c r="BG49" s="25" t="e">
        <f t="shared" si="7"/>
        <v>#DIV/0!</v>
      </c>
      <c r="BH49" s="31"/>
      <c r="BI49" s="31"/>
      <c r="BJ49" s="31"/>
      <c r="BK49" s="31"/>
      <c r="BL49" s="31"/>
      <c r="BM49" s="31"/>
      <c r="BN49" s="31"/>
      <c r="BO49" s="47"/>
      <c r="BP49" s="31"/>
      <c r="BQ49" s="31"/>
      <c r="BR49" s="47"/>
      <c r="BS49" s="31"/>
      <c r="BT49" s="25" t="e">
        <f t="shared" si="8"/>
        <v>#DIV/0!</v>
      </c>
      <c r="BU49" s="25" t="e">
        <f t="shared" si="9"/>
        <v>#DIV/0!</v>
      </c>
      <c r="BV49" s="1"/>
    </row>
    <row r="50" spans="1:74" x14ac:dyDescent="0.2">
      <c r="A50" s="28">
        <v>1050</v>
      </c>
      <c r="B50" s="1"/>
      <c r="C50" s="1"/>
      <c r="D50" s="31"/>
      <c r="E50" s="31"/>
      <c r="F50" s="47"/>
      <c r="G50" s="31"/>
      <c r="H50" s="31"/>
      <c r="I50" s="31"/>
      <c r="J50" s="47"/>
      <c r="K50" s="31"/>
      <c r="L50" s="31"/>
      <c r="M50" s="47"/>
      <c r="N50" s="31"/>
      <c r="O50" s="25" t="e">
        <f t="shared" si="0"/>
        <v>#DIV/0!</v>
      </c>
      <c r="P50" s="25" t="e">
        <f t="shared" si="1"/>
        <v>#DIV/0!</v>
      </c>
      <c r="Q50" s="31"/>
      <c r="R50" s="47"/>
      <c r="S50" s="31"/>
      <c r="T50" s="31"/>
      <c r="U50" s="47"/>
      <c r="V50" s="31"/>
      <c r="W50" s="31"/>
      <c r="X50" s="31"/>
      <c r="Y50" s="47"/>
      <c r="Z50" s="31"/>
      <c r="AA50" s="31"/>
      <c r="AB50" s="47"/>
      <c r="AC50" s="31"/>
      <c r="AD50" s="25" t="e">
        <f t="shared" si="2"/>
        <v>#DIV/0!</v>
      </c>
      <c r="AE50" s="25" t="e">
        <f t="shared" si="3"/>
        <v>#DIV/0!</v>
      </c>
      <c r="AF50" s="31"/>
      <c r="AG50" s="31"/>
      <c r="AH50" s="47"/>
      <c r="AI50" s="31"/>
      <c r="AJ50" s="31"/>
      <c r="AK50" s="47"/>
      <c r="AL50" s="31"/>
      <c r="AM50" s="47"/>
      <c r="AN50" s="31"/>
      <c r="AO50" s="31"/>
      <c r="AP50" s="31"/>
      <c r="AQ50" s="74"/>
      <c r="AR50" s="31"/>
      <c r="AS50" s="25" t="e">
        <f t="shared" si="4"/>
        <v>#DIV/0!</v>
      </c>
      <c r="AT50" s="25" t="e">
        <f t="shared" si="5"/>
        <v>#DIV/0!</v>
      </c>
      <c r="AU50" s="31"/>
      <c r="AV50" s="31"/>
      <c r="AW50" s="47"/>
      <c r="AX50" s="31"/>
      <c r="AY50" s="31"/>
      <c r="AZ50" s="31"/>
      <c r="BA50" s="47"/>
      <c r="BB50" s="31"/>
      <c r="BC50" s="31"/>
      <c r="BD50" s="47"/>
      <c r="BE50" s="31"/>
      <c r="BF50" s="25" t="e">
        <f t="shared" si="6"/>
        <v>#DIV/0!</v>
      </c>
      <c r="BG50" s="25" t="e">
        <f t="shared" si="7"/>
        <v>#DIV/0!</v>
      </c>
      <c r="BH50" s="31"/>
      <c r="BI50" s="31"/>
      <c r="BJ50" s="31"/>
      <c r="BK50" s="31"/>
      <c r="BL50" s="31"/>
      <c r="BM50" s="31"/>
      <c r="BN50" s="31"/>
      <c r="BO50" s="47"/>
      <c r="BP50" s="31"/>
      <c r="BQ50" s="31"/>
      <c r="BR50" s="47"/>
      <c r="BS50" s="31"/>
      <c r="BT50" s="25" t="e">
        <f t="shared" si="8"/>
        <v>#DIV/0!</v>
      </c>
      <c r="BU50" s="25" t="e">
        <f t="shared" si="9"/>
        <v>#DIV/0!</v>
      </c>
      <c r="BV50" s="1"/>
    </row>
    <row r="51" spans="1:74" x14ac:dyDescent="0.2">
      <c r="A51" s="28">
        <v>1051</v>
      </c>
      <c r="B51" s="1"/>
      <c r="C51" s="1"/>
      <c r="D51" s="31"/>
      <c r="E51" s="31"/>
      <c r="F51" s="47"/>
      <c r="G51" s="31"/>
      <c r="H51" s="31"/>
      <c r="I51" s="31"/>
      <c r="J51" s="47"/>
      <c r="K51" s="31"/>
      <c r="L51" s="31"/>
      <c r="M51" s="47"/>
      <c r="N51" s="31"/>
      <c r="O51" s="25" t="e">
        <f t="shared" si="0"/>
        <v>#DIV/0!</v>
      </c>
      <c r="P51" s="25" t="e">
        <f t="shared" si="1"/>
        <v>#DIV/0!</v>
      </c>
      <c r="Q51" s="31"/>
      <c r="R51" s="47"/>
      <c r="S51" s="31"/>
      <c r="T51" s="31"/>
      <c r="U51" s="47"/>
      <c r="V51" s="31"/>
      <c r="W51" s="31"/>
      <c r="X51" s="31"/>
      <c r="Y51" s="47"/>
      <c r="Z51" s="31"/>
      <c r="AA51" s="31"/>
      <c r="AB51" s="47"/>
      <c r="AC51" s="31"/>
      <c r="AD51" s="25" t="e">
        <f t="shared" si="2"/>
        <v>#DIV/0!</v>
      </c>
      <c r="AE51" s="25" t="e">
        <f t="shared" si="3"/>
        <v>#DIV/0!</v>
      </c>
      <c r="AF51" s="31"/>
      <c r="AG51" s="31"/>
      <c r="AH51" s="47"/>
      <c r="AI51" s="31"/>
      <c r="AJ51" s="31"/>
      <c r="AK51" s="47"/>
      <c r="AL51" s="31"/>
      <c r="AM51" s="47"/>
      <c r="AN51" s="31"/>
      <c r="AO51" s="31"/>
      <c r="AP51" s="31"/>
      <c r="AQ51" s="74"/>
      <c r="AR51" s="31"/>
      <c r="AS51" s="25" t="e">
        <f t="shared" si="4"/>
        <v>#DIV/0!</v>
      </c>
      <c r="AT51" s="25" t="e">
        <f t="shared" si="5"/>
        <v>#DIV/0!</v>
      </c>
      <c r="AU51" s="31"/>
      <c r="AV51" s="31"/>
      <c r="AW51" s="47"/>
      <c r="AX51" s="31"/>
      <c r="AY51" s="31"/>
      <c r="AZ51" s="31"/>
      <c r="BA51" s="47"/>
      <c r="BB51" s="31"/>
      <c r="BC51" s="31"/>
      <c r="BD51" s="47"/>
      <c r="BE51" s="31"/>
      <c r="BF51" s="25" t="e">
        <f t="shared" si="6"/>
        <v>#DIV/0!</v>
      </c>
      <c r="BG51" s="25" t="e">
        <f t="shared" si="7"/>
        <v>#DIV/0!</v>
      </c>
      <c r="BH51" s="31"/>
      <c r="BI51" s="31"/>
      <c r="BJ51" s="31"/>
      <c r="BK51" s="31"/>
      <c r="BL51" s="31"/>
      <c r="BM51" s="31"/>
      <c r="BN51" s="31"/>
      <c r="BO51" s="47"/>
      <c r="BP51" s="31"/>
      <c r="BQ51" s="31"/>
      <c r="BR51" s="47"/>
      <c r="BS51" s="31"/>
      <c r="BT51" s="25" t="e">
        <f t="shared" si="8"/>
        <v>#DIV/0!</v>
      </c>
      <c r="BU51" s="25" t="e">
        <f t="shared" si="9"/>
        <v>#DIV/0!</v>
      </c>
      <c r="BV51" s="1"/>
    </row>
    <row r="52" spans="1:74" x14ac:dyDescent="0.2">
      <c r="A52" s="28">
        <v>1052</v>
      </c>
      <c r="B52" s="1"/>
      <c r="C52" s="1"/>
      <c r="D52" s="31"/>
      <c r="E52" s="31"/>
      <c r="F52" s="47"/>
      <c r="G52" s="31"/>
      <c r="H52" s="31"/>
      <c r="I52" s="31"/>
      <c r="J52" s="47"/>
      <c r="K52" s="31"/>
      <c r="L52" s="31"/>
      <c r="M52" s="47"/>
      <c r="N52" s="31"/>
      <c r="O52" s="25" t="e">
        <f t="shared" si="0"/>
        <v>#DIV/0!</v>
      </c>
      <c r="P52" s="25" t="e">
        <f t="shared" si="1"/>
        <v>#DIV/0!</v>
      </c>
      <c r="Q52" s="31"/>
      <c r="R52" s="47"/>
      <c r="S52" s="31"/>
      <c r="T52" s="31"/>
      <c r="U52" s="47"/>
      <c r="V52" s="31"/>
      <c r="W52" s="31"/>
      <c r="X52" s="31"/>
      <c r="Y52" s="47"/>
      <c r="Z52" s="31"/>
      <c r="AA52" s="31"/>
      <c r="AB52" s="47"/>
      <c r="AC52" s="31"/>
      <c r="AD52" s="25" t="e">
        <f t="shared" si="2"/>
        <v>#DIV/0!</v>
      </c>
      <c r="AE52" s="25" t="e">
        <f t="shared" si="3"/>
        <v>#DIV/0!</v>
      </c>
      <c r="AF52" s="31"/>
      <c r="AG52" s="31"/>
      <c r="AH52" s="47"/>
      <c r="AI52" s="31"/>
      <c r="AJ52" s="31"/>
      <c r="AK52" s="47"/>
      <c r="AL52" s="31"/>
      <c r="AM52" s="47"/>
      <c r="AN52" s="31"/>
      <c r="AO52" s="31"/>
      <c r="AP52" s="31"/>
      <c r="AQ52" s="74"/>
      <c r="AR52" s="31"/>
      <c r="AS52" s="25" t="e">
        <f t="shared" si="4"/>
        <v>#DIV/0!</v>
      </c>
      <c r="AT52" s="25" t="e">
        <f t="shared" si="5"/>
        <v>#DIV/0!</v>
      </c>
      <c r="AU52" s="31"/>
      <c r="AV52" s="31"/>
      <c r="AW52" s="47"/>
      <c r="AX52" s="31"/>
      <c r="AY52" s="31"/>
      <c r="AZ52" s="31"/>
      <c r="BA52" s="47"/>
      <c r="BB52" s="31"/>
      <c r="BC52" s="31"/>
      <c r="BD52" s="47"/>
      <c r="BE52" s="31"/>
      <c r="BF52" s="25" t="e">
        <f t="shared" si="6"/>
        <v>#DIV/0!</v>
      </c>
      <c r="BG52" s="25" t="e">
        <f t="shared" si="7"/>
        <v>#DIV/0!</v>
      </c>
      <c r="BH52" s="31"/>
      <c r="BI52" s="31"/>
      <c r="BJ52" s="31"/>
      <c r="BK52" s="31"/>
      <c r="BL52" s="31"/>
      <c r="BM52" s="31"/>
      <c r="BN52" s="31"/>
      <c r="BO52" s="47"/>
      <c r="BP52" s="31"/>
      <c r="BQ52" s="31"/>
      <c r="BR52" s="47"/>
      <c r="BS52" s="31"/>
      <c r="BT52" s="25" t="e">
        <f t="shared" si="8"/>
        <v>#DIV/0!</v>
      </c>
      <c r="BU52" s="25" t="e">
        <f t="shared" si="9"/>
        <v>#DIV/0!</v>
      </c>
      <c r="BV52" s="1"/>
    </row>
    <row r="53" spans="1:74" x14ac:dyDescent="0.2">
      <c r="A53" s="28">
        <v>1053</v>
      </c>
      <c r="B53" s="1"/>
      <c r="C53" s="1"/>
      <c r="D53" s="31"/>
      <c r="E53" s="31"/>
      <c r="F53" s="47"/>
      <c r="G53" s="31"/>
      <c r="H53" s="31"/>
      <c r="I53" s="31"/>
      <c r="J53" s="47"/>
      <c r="K53" s="31"/>
      <c r="L53" s="31"/>
      <c r="M53" s="47"/>
      <c r="N53" s="31"/>
      <c r="O53" s="25" t="e">
        <f t="shared" si="0"/>
        <v>#DIV/0!</v>
      </c>
      <c r="P53" s="25" t="e">
        <f t="shared" si="1"/>
        <v>#DIV/0!</v>
      </c>
      <c r="Q53" s="31"/>
      <c r="R53" s="47"/>
      <c r="S53" s="31"/>
      <c r="T53" s="31"/>
      <c r="U53" s="47"/>
      <c r="V53" s="31"/>
      <c r="W53" s="31"/>
      <c r="X53" s="31"/>
      <c r="Y53" s="47"/>
      <c r="Z53" s="31"/>
      <c r="AA53" s="31"/>
      <c r="AB53" s="47"/>
      <c r="AC53" s="31"/>
      <c r="AD53" s="25" t="e">
        <f t="shared" si="2"/>
        <v>#DIV/0!</v>
      </c>
      <c r="AE53" s="25" t="e">
        <f t="shared" si="3"/>
        <v>#DIV/0!</v>
      </c>
      <c r="AF53" s="31"/>
      <c r="AG53" s="31"/>
      <c r="AH53" s="47"/>
      <c r="AI53" s="31"/>
      <c r="AJ53" s="31"/>
      <c r="AK53" s="47"/>
      <c r="AL53" s="31"/>
      <c r="AM53" s="47"/>
      <c r="AN53" s="31"/>
      <c r="AO53" s="31"/>
      <c r="AP53" s="31"/>
      <c r="AQ53" s="74"/>
      <c r="AR53" s="31"/>
      <c r="AS53" s="25" t="e">
        <f t="shared" si="4"/>
        <v>#DIV/0!</v>
      </c>
      <c r="AT53" s="25" t="e">
        <f t="shared" si="5"/>
        <v>#DIV/0!</v>
      </c>
      <c r="AU53" s="31"/>
      <c r="AV53" s="31"/>
      <c r="AW53" s="47"/>
      <c r="AX53" s="31"/>
      <c r="AY53" s="31"/>
      <c r="AZ53" s="31"/>
      <c r="BA53" s="47"/>
      <c r="BB53" s="31"/>
      <c r="BC53" s="31"/>
      <c r="BD53" s="47"/>
      <c r="BE53" s="31"/>
      <c r="BF53" s="25" t="e">
        <f t="shared" si="6"/>
        <v>#DIV/0!</v>
      </c>
      <c r="BG53" s="25" t="e">
        <f t="shared" si="7"/>
        <v>#DIV/0!</v>
      </c>
      <c r="BH53" s="31"/>
      <c r="BI53" s="31"/>
      <c r="BJ53" s="31"/>
      <c r="BK53" s="31"/>
      <c r="BL53" s="31"/>
      <c r="BM53" s="31"/>
      <c r="BN53" s="31"/>
      <c r="BO53" s="47"/>
      <c r="BP53" s="31"/>
      <c r="BQ53" s="31"/>
      <c r="BR53" s="47"/>
      <c r="BS53" s="31"/>
      <c r="BT53" s="25" t="e">
        <f t="shared" si="8"/>
        <v>#DIV/0!</v>
      </c>
      <c r="BU53" s="25" t="e">
        <f t="shared" si="9"/>
        <v>#DIV/0!</v>
      </c>
      <c r="BV53" s="1"/>
    </row>
    <row r="54" spans="1:74" x14ac:dyDescent="0.2">
      <c r="A54" s="28">
        <v>1054</v>
      </c>
      <c r="B54" s="1"/>
      <c r="C54" s="1"/>
      <c r="D54" s="31"/>
      <c r="E54" s="31"/>
      <c r="F54" s="47"/>
      <c r="G54" s="31"/>
      <c r="H54" s="31"/>
      <c r="I54" s="31"/>
      <c r="J54" s="47"/>
      <c r="K54" s="31"/>
      <c r="L54" s="31"/>
      <c r="M54" s="47"/>
      <c r="N54" s="31"/>
      <c r="O54" s="25" t="e">
        <f t="shared" si="0"/>
        <v>#DIV/0!</v>
      </c>
      <c r="P54" s="25" t="e">
        <f t="shared" si="1"/>
        <v>#DIV/0!</v>
      </c>
      <c r="Q54" s="31"/>
      <c r="R54" s="47"/>
      <c r="S54" s="31"/>
      <c r="T54" s="31"/>
      <c r="U54" s="47"/>
      <c r="V54" s="31"/>
      <c r="W54" s="31"/>
      <c r="X54" s="31"/>
      <c r="Y54" s="47"/>
      <c r="Z54" s="31"/>
      <c r="AA54" s="31"/>
      <c r="AB54" s="47"/>
      <c r="AC54" s="31"/>
      <c r="AD54" s="25" t="e">
        <f t="shared" si="2"/>
        <v>#DIV/0!</v>
      </c>
      <c r="AE54" s="25" t="e">
        <f t="shared" si="3"/>
        <v>#DIV/0!</v>
      </c>
      <c r="AF54" s="31"/>
      <c r="AG54" s="31"/>
      <c r="AH54" s="47"/>
      <c r="AI54" s="31"/>
      <c r="AJ54" s="31"/>
      <c r="AK54" s="47"/>
      <c r="AL54" s="31"/>
      <c r="AM54" s="47"/>
      <c r="AN54" s="31"/>
      <c r="AO54" s="31"/>
      <c r="AP54" s="31"/>
      <c r="AQ54" s="74"/>
      <c r="AR54" s="31"/>
      <c r="AS54" s="25" t="e">
        <f t="shared" si="4"/>
        <v>#DIV/0!</v>
      </c>
      <c r="AT54" s="25" t="e">
        <f t="shared" si="5"/>
        <v>#DIV/0!</v>
      </c>
      <c r="AU54" s="31"/>
      <c r="AV54" s="31"/>
      <c r="AW54" s="47"/>
      <c r="AX54" s="31"/>
      <c r="AY54" s="31"/>
      <c r="AZ54" s="31"/>
      <c r="BA54" s="47"/>
      <c r="BB54" s="31"/>
      <c r="BC54" s="31"/>
      <c r="BD54" s="47"/>
      <c r="BE54" s="31"/>
      <c r="BF54" s="25" t="e">
        <f t="shared" si="6"/>
        <v>#DIV/0!</v>
      </c>
      <c r="BG54" s="25" t="e">
        <f t="shared" si="7"/>
        <v>#DIV/0!</v>
      </c>
      <c r="BH54" s="31"/>
      <c r="BI54" s="31"/>
      <c r="BJ54" s="31"/>
      <c r="BK54" s="31"/>
      <c r="BL54" s="31"/>
      <c r="BM54" s="31"/>
      <c r="BN54" s="31"/>
      <c r="BO54" s="47"/>
      <c r="BP54" s="31"/>
      <c r="BQ54" s="31"/>
      <c r="BR54" s="47"/>
      <c r="BS54" s="31"/>
      <c r="BT54" s="25" t="e">
        <f t="shared" si="8"/>
        <v>#DIV/0!</v>
      </c>
      <c r="BU54" s="25" t="e">
        <f t="shared" si="9"/>
        <v>#DIV/0!</v>
      </c>
      <c r="BV54" s="1"/>
    </row>
    <row r="55" spans="1:74" x14ac:dyDescent="0.2">
      <c r="A55" s="28">
        <v>1055</v>
      </c>
      <c r="B55" s="1"/>
      <c r="C55" s="1"/>
      <c r="D55" s="31"/>
      <c r="E55" s="31"/>
      <c r="F55" s="47"/>
      <c r="G55" s="31"/>
      <c r="H55" s="31"/>
      <c r="I55" s="31"/>
      <c r="J55" s="47"/>
      <c r="K55" s="31"/>
      <c r="L55" s="31"/>
      <c r="M55" s="47"/>
      <c r="N55" s="31"/>
      <c r="O55" s="25" t="e">
        <f t="shared" si="0"/>
        <v>#DIV/0!</v>
      </c>
      <c r="P55" s="25" t="e">
        <f t="shared" si="1"/>
        <v>#DIV/0!</v>
      </c>
      <c r="Q55" s="31"/>
      <c r="R55" s="47"/>
      <c r="S55" s="31"/>
      <c r="T55" s="31"/>
      <c r="U55" s="47"/>
      <c r="V55" s="31"/>
      <c r="W55" s="31"/>
      <c r="X55" s="31"/>
      <c r="Y55" s="47"/>
      <c r="Z55" s="31"/>
      <c r="AA55" s="31"/>
      <c r="AB55" s="47"/>
      <c r="AC55" s="31"/>
      <c r="AD55" s="25" t="e">
        <f t="shared" si="2"/>
        <v>#DIV/0!</v>
      </c>
      <c r="AE55" s="25" t="e">
        <f t="shared" si="3"/>
        <v>#DIV/0!</v>
      </c>
      <c r="AF55" s="31"/>
      <c r="AG55" s="31"/>
      <c r="AH55" s="47"/>
      <c r="AI55" s="31"/>
      <c r="AJ55" s="31"/>
      <c r="AK55" s="47"/>
      <c r="AL55" s="31"/>
      <c r="AM55" s="47"/>
      <c r="AN55" s="31"/>
      <c r="AO55" s="31"/>
      <c r="AP55" s="31"/>
      <c r="AQ55" s="74"/>
      <c r="AR55" s="31"/>
      <c r="AS55" s="25" t="e">
        <f t="shared" si="4"/>
        <v>#DIV/0!</v>
      </c>
      <c r="AT55" s="25" t="e">
        <f t="shared" si="5"/>
        <v>#DIV/0!</v>
      </c>
      <c r="AU55" s="31"/>
      <c r="AV55" s="31"/>
      <c r="AW55" s="47"/>
      <c r="AX55" s="31"/>
      <c r="AY55" s="31"/>
      <c r="AZ55" s="31"/>
      <c r="BA55" s="47"/>
      <c r="BB55" s="31"/>
      <c r="BC55" s="31"/>
      <c r="BD55" s="47"/>
      <c r="BE55" s="31"/>
      <c r="BF55" s="25" t="e">
        <f t="shared" si="6"/>
        <v>#DIV/0!</v>
      </c>
      <c r="BG55" s="25" t="e">
        <f t="shared" si="7"/>
        <v>#DIV/0!</v>
      </c>
      <c r="BH55" s="31"/>
      <c r="BI55" s="31"/>
      <c r="BJ55" s="31"/>
      <c r="BK55" s="31"/>
      <c r="BL55" s="31"/>
      <c r="BM55" s="31"/>
      <c r="BN55" s="31"/>
      <c r="BO55" s="47"/>
      <c r="BP55" s="31"/>
      <c r="BQ55" s="31"/>
      <c r="BR55" s="47"/>
      <c r="BS55" s="31"/>
      <c r="BT55" s="25" t="e">
        <f t="shared" si="8"/>
        <v>#DIV/0!</v>
      </c>
      <c r="BU55" s="25" t="e">
        <f t="shared" si="9"/>
        <v>#DIV/0!</v>
      </c>
      <c r="BV55" s="1"/>
    </row>
    <row r="56" spans="1:74" x14ac:dyDescent="0.2">
      <c r="A56" s="28">
        <v>1056</v>
      </c>
      <c r="B56" s="1"/>
      <c r="C56" s="1"/>
      <c r="D56" s="31"/>
      <c r="E56" s="31"/>
      <c r="F56" s="47"/>
      <c r="G56" s="31"/>
      <c r="H56" s="31"/>
      <c r="I56" s="31"/>
      <c r="J56" s="47"/>
      <c r="K56" s="31"/>
      <c r="L56" s="31"/>
      <c r="M56" s="47"/>
      <c r="N56" s="31"/>
      <c r="O56" s="25" t="e">
        <f t="shared" si="0"/>
        <v>#DIV/0!</v>
      </c>
      <c r="P56" s="25" t="e">
        <f t="shared" si="1"/>
        <v>#DIV/0!</v>
      </c>
      <c r="Q56" s="31"/>
      <c r="R56" s="47"/>
      <c r="S56" s="31"/>
      <c r="T56" s="31"/>
      <c r="U56" s="47"/>
      <c r="V56" s="31"/>
      <c r="W56" s="31"/>
      <c r="X56" s="31"/>
      <c r="Y56" s="47"/>
      <c r="Z56" s="31"/>
      <c r="AA56" s="31"/>
      <c r="AB56" s="47"/>
      <c r="AC56" s="31"/>
      <c r="AD56" s="25" t="e">
        <f t="shared" si="2"/>
        <v>#DIV/0!</v>
      </c>
      <c r="AE56" s="25" t="e">
        <f t="shared" si="3"/>
        <v>#DIV/0!</v>
      </c>
      <c r="AF56" s="31"/>
      <c r="AG56" s="31"/>
      <c r="AH56" s="47"/>
      <c r="AI56" s="31"/>
      <c r="AJ56" s="31"/>
      <c r="AK56" s="47"/>
      <c r="AL56" s="31"/>
      <c r="AM56" s="47"/>
      <c r="AN56" s="31"/>
      <c r="AO56" s="31"/>
      <c r="AP56" s="31"/>
      <c r="AQ56" s="74"/>
      <c r="AR56" s="31"/>
      <c r="AS56" s="25" t="e">
        <f t="shared" si="4"/>
        <v>#DIV/0!</v>
      </c>
      <c r="AT56" s="25" t="e">
        <f t="shared" si="5"/>
        <v>#DIV/0!</v>
      </c>
      <c r="AU56" s="31"/>
      <c r="AV56" s="31"/>
      <c r="AW56" s="47"/>
      <c r="AX56" s="31"/>
      <c r="AY56" s="31"/>
      <c r="AZ56" s="31"/>
      <c r="BA56" s="47"/>
      <c r="BB56" s="31"/>
      <c r="BC56" s="31"/>
      <c r="BD56" s="47"/>
      <c r="BE56" s="31"/>
      <c r="BF56" s="25" t="e">
        <f t="shared" si="6"/>
        <v>#DIV/0!</v>
      </c>
      <c r="BG56" s="25" t="e">
        <f t="shared" si="7"/>
        <v>#DIV/0!</v>
      </c>
      <c r="BH56" s="31"/>
      <c r="BI56" s="31"/>
      <c r="BJ56" s="31"/>
      <c r="BK56" s="31"/>
      <c r="BL56" s="31"/>
      <c r="BM56" s="31"/>
      <c r="BN56" s="31"/>
      <c r="BO56" s="47"/>
      <c r="BP56" s="31"/>
      <c r="BQ56" s="31"/>
      <c r="BR56" s="47"/>
      <c r="BS56" s="31"/>
      <c r="BT56" s="25" t="e">
        <f t="shared" si="8"/>
        <v>#DIV/0!</v>
      </c>
      <c r="BU56" s="25" t="e">
        <f t="shared" si="9"/>
        <v>#DIV/0!</v>
      </c>
      <c r="BV56" s="1"/>
    </row>
    <row r="57" spans="1:74" x14ac:dyDescent="0.2">
      <c r="A57" s="28">
        <v>1057</v>
      </c>
      <c r="B57" s="1"/>
      <c r="C57" s="1"/>
      <c r="D57" s="31"/>
      <c r="E57" s="31"/>
      <c r="F57" s="47"/>
      <c r="G57" s="31"/>
      <c r="H57" s="31"/>
      <c r="I57" s="31"/>
      <c r="J57" s="47"/>
      <c r="K57" s="31"/>
      <c r="L57" s="31"/>
      <c r="M57" s="47"/>
      <c r="N57" s="31"/>
      <c r="O57" s="25" t="e">
        <f t="shared" si="0"/>
        <v>#DIV/0!</v>
      </c>
      <c r="P57" s="25" t="e">
        <f t="shared" si="1"/>
        <v>#DIV/0!</v>
      </c>
      <c r="Q57" s="31"/>
      <c r="R57" s="47"/>
      <c r="S57" s="31"/>
      <c r="T57" s="31"/>
      <c r="U57" s="47"/>
      <c r="V57" s="31"/>
      <c r="W57" s="31"/>
      <c r="X57" s="31"/>
      <c r="Y57" s="47"/>
      <c r="Z57" s="31"/>
      <c r="AA57" s="31"/>
      <c r="AB57" s="47"/>
      <c r="AC57" s="31"/>
      <c r="AD57" s="25" t="e">
        <f t="shared" si="2"/>
        <v>#DIV/0!</v>
      </c>
      <c r="AE57" s="25" t="e">
        <f t="shared" si="3"/>
        <v>#DIV/0!</v>
      </c>
      <c r="AF57" s="31"/>
      <c r="AG57" s="31"/>
      <c r="AH57" s="47"/>
      <c r="AI57" s="31"/>
      <c r="AJ57" s="31"/>
      <c r="AK57" s="47"/>
      <c r="AL57" s="31"/>
      <c r="AM57" s="47"/>
      <c r="AN57" s="31"/>
      <c r="AO57" s="31"/>
      <c r="AP57" s="31"/>
      <c r="AQ57" s="74"/>
      <c r="AR57" s="31"/>
      <c r="AS57" s="25" t="e">
        <f t="shared" si="4"/>
        <v>#DIV/0!</v>
      </c>
      <c r="AT57" s="25" t="e">
        <f t="shared" si="5"/>
        <v>#DIV/0!</v>
      </c>
      <c r="AU57" s="31"/>
      <c r="AV57" s="31"/>
      <c r="AW57" s="47"/>
      <c r="AX57" s="31"/>
      <c r="AY57" s="31"/>
      <c r="AZ57" s="31"/>
      <c r="BA57" s="47"/>
      <c r="BB57" s="31"/>
      <c r="BC57" s="31"/>
      <c r="BD57" s="47"/>
      <c r="BE57" s="31"/>
      <c r="BF57" s="25" t="e">
        <f t="shared" si="6"/>
        <v>#DIV/0!</v>
      </c>
      <c r="BG57" s="25" t="e">
        <f t="shared" si="7"/>
        <v>#DIV/0!</v>
      </c>
      <c r="BH57" s="31"/>
      <c r="BI57" s="31"/>
      <c r="BJ57" s="31"/>
      <c r="BK57" s="31"/>
      <c r="BL57" s="31"/>
      <c r="BM57" s="31"/>
      <c r="BN57" s="31"/>
      <c r="BO57" s="47"/>
      <c r="BP57" s="31"/>
      <c r="BQ57" s="31"/>
      <c r="BR57" s="47"/>
      <c r="BS57" s="31"/>
      <c r="BT57" s="25" t="e">
        <f t="shared" si="8"/>
        <v>#DIV/0!</v>
      </c>
      <c r="BU57" s="25" t="e">
        <f t="shared" si="9"/>
        <v>#DIV/0!</v>
      </c>
      <c r="BV57" s="1"/>
    </row>
    <row r="58" spans="1:74" x14ac:dyDescent="0.2">
      <c r="A58" s="28">
        <v>1058</v>
      </c>
      <c r="B58" s="1"/>
      <c r="C58" s="1"/>
      <c r="D58" s="31"/>
      <c r="E58" s="31"/>
      <c r="F58" s="47"/>
      <c r="G58" s="31"/>
      <c r="H58" s="31"/>
      <c r="I58" s="31"/>
      <c r="J58" s="47"/>
      <c r="K58" s="31"/>
      <c r="L58" s="31"/>
      <c r="M58" s="47"/>
      <c r="N58" s="31"/>
      <c r="O58" s="25" t="e">
        <f t="shared" si="0"/>
        <v>#DIV/0!</v>
      </c>
      <c r="P58" s="25" t="e">
        <f t="shared" si="1"/>
        <v>#DIV/0!</v>
      </c>
      <c r="Q58" s="31"/>
      <c r="R58" s="47"/>
      <c r="S58" s="31"/>
      <c r="T58" s="31"/>
      <c r="U58" s="47"/>
      <c r="V58" s="31"/>
      <c r="W58" s="31"/>
      <c r="X58" s="31"/>
      <c r="Y58" s="47"/>
      <c r="Z58" s="31"/>
      <c r="AA58" s="31"/>
      <c r="AB58" s="47"/>
      <c r="AC58" s="31"/>
      <c r="AD58" s="25" t="e">
        <f t="shared" si="2"/>
        <v>#DIV/0!</v>
      </c>
      <c r="AE58" s="25" t="e">
        <f t="shared" si="3"/>
        <v>#DIV/0!</v>
      </c>
      <c r="AF58" s="31"/>
      <c r="AG58" s="31"/>
      <c r="AH58" s="47"/>
      <c r="AI58" s="31"/>
      <c r="AJ58" s="31"/>
      <c r="AK58" s="47"/>
      <c r="AL58" s="31"/>
      <c r="AM58" s="47"/>
      <c r="AN58" s="31"/>
      <c r="AO58" s="31"/>
      <c r="AP58" s="31"/>
      <c r="AQ58" s="74"/>
      <c r="AR58" s="31"/>
      <c r="AS58" s="25" t="e">
        <f t="shared" si="4"/>
        <v>#DIV/0!</v>
      </c>
      <c r="AT58" s="25" t="e">
        <f t="shared" si="5"/>
        <v>#DIV/0!</v>
      </c>
      <c r="AU58" s="31"/>
      <c r="AV58" s="31"/>
      <c r="AW58" s="47"/>
      <c r="AX58" s="31"/>
      <c r="AY58" s="31"/>
      <c r="AZ58" s="31"/>
      <c r="BA58" s="47"/>
      <c r="BB58" s="31"/>
      <c r="BC58" s="31"/>
      <c r="BD58" s="47"/>
      <c r="BE58" s="31"/>
      <c r="BF58" s="25" t="e">
        <f t="shared" si="6"/>
        <v>#DIV/0!</v>
      </c>
      <c r="BG58" s="25" t="e">
        <f t="shared" si="7"/>
        <v>#DIV/0!</v>
      </c>
      <c r="BH58" s="31"/>
      <c r="BI58" s="31"/>
      <c r="BJ58" s="31"/>
      <c r="BK58" s="31"/>
      <c r="BL58" s="31"/>
      <c r="BM58" s="31"/>
      <c r="BN58" s="31"/>
      <c r="BO58" s="47"/>
      <c r="BP58" s="31"/>
      <c r="BQ58" s="31"/>
      <c r="BR58" s="47"/>
      <c r="BS58" s="31"/>
      <c r="BT58" s="25" t="e">
        <f t="shared" si="8"/>
        <v>#DIV/0!</v>
      </c>
      <c r="BU58" s="25" t="e">
        <f t="shared" si="9"/>
        <v>#DIV/0!</v>
      </c>
      <c r="BV58" s="1"/>
    </row>
    <row r="59" spans="1:74" x14ac:dyDescent="0.2">
      <c r="A59" s="28">
        <v>1059</v>
      </c>
      <c r="B59" s="1"/>
      <c r="C59" s="1"/>
      <c r="D59" s="31"/>
      <c r="E59" s="31"/>
      <c r="F59" s="47"/>
      <c r="G59" s="31"/>
      <c r="H59" s="31"/>
      <c r="I59" s="31"/>
      <c r="J59" s="47"/>
      <c r="K59" s="31"/>
      <c r="L59" s="31"/>
      <c r="M59" s="47"/>
      <c r="N59" s="31"/>
      <c r="O59" s="25" t="e">
        <f t="shared" si="0"/>
        <v>#DIV/0!</v>
      </c>
      <c r="P59" s="25" t="e">
        <f t="shared" si="1"/>
        <v>#DIV/0!</v>
      </c>
      <c r="Q59" s="31"/>
      <c r="R59" s="47"/>
      <c r="S59" s="31"/>
      <c r="T59" s="31"/>
      <c r="U59" s="47"/>
      <c r="V59" s="31"/>
      <c r="W59" s="31"/>
      <c r="X59" s="31"/>
      <c r="Y59" s="47"/>
      <c r="Z59" s="31"/>
      <c r="AA59" s="31"/>
      <c r="AB59" s="47"/>
      <c r="AC59" s="31"/>
      <c r="AD59" s="25" t="e">
        <f t="shared" si="2"/>
        <v>#DIV/0!</v>
      </c>
      <c r="AE59" s="25" t="e">
        <f t="shared" si="3"/>
        <v>#DIV/0!</v>
      </c>
      <c r="AF59" s="31"/>
      <c r="AG59" s="31"/>
      <c r="AH59" s="47"/>
      <c r="AI59" s="31"/>
      <c r="AJ59" s="31"/>
      <c r="AK59" s="47"/>
      <c r="AL59" s="31"/>
      <c r="AM59" s="47"/>
      <c r="AN59" s="31"/>
      <c r="AO59" s="31"/>
      <c r="AP59" s="31"/>
      <c r="AQ59" s="74"/>
      <c r="AR59" s="31"/>
      <c r="AS59" s="25" t="e">
        <f t="shared" si="4"/>
        <v>#DIV/0!</v>
      </c>
      <c r="AT59" s="25" t="e">
        <f t="shared" si="5"/>
        <v>#DIV/0!</v>
      </c>
      <c r="AU59" s="31"/>
      <c r="AV59" s="31"/>
      <c r="AW59" s="47"/>
      <c r="AX59" s="31"/>
      <c r="AY59" s="31"/>
      <c r="AZ59" s="31"/>
      <c r="BA59" s="47"/>
      <c r="BB59" s="31"/>
      <c r="BC59" s="31"/>
      <c r="BD59" s="47"/>
      <c r="BE59" s="31"/>
      <c r="BF59" s="25" t="e">
        <f t="shared" si="6"/>
        <v>#DIV/0!</v>
      </c>
      <c r="BG59" s="25" t="e">
        <f t="shared" si="7"/>
        <v>#DIV/0!</v>
      </c>
      <c r="BH59" s="31"/>
      <c r="BI59" s="31"/>
      <c r="BJ59" s="31"/>
      <c r="BK59" s="31"/>
      <c r="BL59" s="31"/>
      <c r="BM59" s="31"/>
      <c r="BN59" s="31"/>
      <c r="BO59" s="47"/>
      <c r="BP59" s="31"/>
      <c r="BQ59" s="31"/>
      <c r="BR59" s="47"/>
      <c r="BS59" s="31"/>
      <c r="BT59" s="25" t="e">
        <f t="shared" si="8"/>
        <v>#DIV/0!</v>
      </c>
      <c r="BU59" s="25" t="e">
        <f t="shared" si="9"/>
        <v>#DIV/0!</v>
      </c>
      <c r="BV59" s="1"/>
    </row>
    <row r="60" spans="1:74" x14ac:dyDescent="0.2">
      <c r="A60" s="28">
        <v>1060</v>
      </c>
      <c r="B60" s="1"/>
      <c r="C60" s="1"/>
      <c r="D60" s="31"/>
      <c r="E60" s="31"/>
      <c r="F60" s="47"/>
      <c r="G60" s="31"/>
      <c r="H60" s="31"/>
      <c r="I60" s="31"/>
      <c r="J60" s="47"/>
      <c r="K60" s="31"/>
      <c r="L60" s="31"/>
      <c r="M60" s="47"/>
      <c r="N60" s="31"/>
      <c r="O60" s="25" t="e">
        <f t="shared" si="0"/>
        <v>#DIV/0!</v>
      </c>
      <c r="P60" s="25" t="e">
        <f t="shared" si="1"/>
        <v>#DIV/0!</v>
      </c>
      <c r="Q60" s="31"/>
      <c r="R60" s="47"/>
      <c r="S60" s="31"/>
      <c r="T60" s="31"/>
      <c r="U60" s="47"/>
      <c r="V60" s="31"/>
      <c r="W60" s="31"/>
      <c r="X60" s="31"/>
      <c r="Y60" s="47"/>
      <c r="Z60" s="31"/>
      <c r="AA60" s="31"/>
      <c r="AB60" s="47"/>
      <c r="AC60" s="31"/>
      <c r="AD60" s="25" t="e">
        <f t="shared" si="2"/>
        <v>#DIV/0!</v>
      </c>
      <c r="AE60" s="25" t="e">
        <f t="shared" si="3"/>
        <v>#DIV/0!</v>
      </c>
      <c r="AF60" s="31"/>
      <c r="AG60" s="31"/>
      <c r="AH60" s="47"/>
      <c r="AI60" s="31"/>
      <c r="AJ60" s="31"/>
      <c r="AK60" s="47"/>
      <c r="AL60" s="31"/>
      <c r="AM60" s="47"/>
      <c r="AN60" s="31"/>
      <c r="AO60" s="31"/>
      <c r="AP60" s="31"/>
      <c r="AQ60" s="74"/>
      <c r="AR60" s="31"/>
      <c r="AS60" s="25" t="e">
        <f t="shared" si="4"/>
        <v>#DIV/0!</v>
      </c>
      <c r="AT60" s="25" t="e">
        <f t="shared" si="5"/>
        <v>#DIV/0!</v>
      </c>
      <c r="AU60" s="31"/>
      <c r="AV60" s="31"/>
      <c r="AW60" s="47"/>
      <c r="AX60" s="31"/>
      <c r="AY60" s="31"/>
      <c r="AZ60" s="31"/>
      <c r="BA60" s="47"/>
      <c r="BB60" s="31"/>
      <c r="BC60" s="31"/>
      <c r="BD60" s="47"/>
      <c r="BE60" s="31"/>
      <c r="BF60" s="25" t="e">
        <f t="shared" si="6"/>
        <v>#DIV/0!</v>
      </c>
      <c r="BG60" s="25" t="e">
        <f t="shared" si="7"/>
        <v>#DIV/0!</v>
      </c>
      <c r="BH60" s="31"/>
      <c r="BI60" s="31"/>
      <c r="BJ60" s="31"/>
      <c r="BK60" s="31"/>
      <c r="BL60" s="31"/>
      <c r="BM60" s="31"/>
      <c r="BN60" s="31"/>
      <c r="BO60" s="47"/>
      <c r="BP60" s="31"/>
      <c r="BQ60" s="31"/>
      <c r="BR60" s="47"/>
      <c r="BS60" s="31"/>
      <c r="BT60" s="25" t="e">
        <f t="shared" si="8"/>
        <v>#DIV/0!</v>
      </c>
      <c r="BU60" s="25" t="e">
        <f t="shared" si="9"/>
        <v>#DIV/0!</v>
      </c>
      <c r="BV60" s="1"/>
    </row>
    <row r="61" spans="1:74" x14ac:dyDescent="0.2">
      <c r="A61" s="28">
        <v>1061</v>
      </c>
      <c r="B61" s="1"/>
      <c r="C61" s="1"/>
      <c r="D61" s="31"/>
      <c r="E61" s="31"/>
      <c r="F61" s="47"/>
      <c r="G61" s="31"/>
      <c r="H61" s="31"/>
      <c r="I61" s="31"/>
      <c r="J61" s="47"/>
      <c r="K61" s="31"/>
      <c r="L61" s="31"/>
      <c r="M61" s="47"/>
      <c r="N61" s="31"/>
      <c r="O61" s="25" t="e">
        <f t="shared" si="0"/>
        <v>#DIV/0!</v>
      </c>
      <c r="P61" s="25" t="e">
        <f t="shared" si="1"/>
        <v>#DIV/0!</v>
      </c>
      <c r="Q61" s="31"/>
      <c r="R61" s="47"/>
      <c r="S61" s="31"/>
      <c r="T61" s="31"/>
      <c r="U61" s="47"/>
      <c r="V61" s="31"/>
      <c r="W61" s="31"/>
      <c r="X61" s="31"/>
      <c r="Y61" s="47"/>
      <c r="Z61" s="31"/>
      <c r="AA61" s="31"/>
      <c r="AB61" s="47"/>
      <c r="AC61" s="31"/>
      <c r="AD61" s="25" t="e">
        <f t="shared" si="2"/>
        <v>#DIV/0!</v>
      </c>
      <c r="AE61" s="25" t="e">
        <f t="shared" si="3"/>
        <v>#DIV/0!</v>
      </c>
      <c r="AF61" s="31"/>
      <c r="AG61" s="31"/>
      <c r="AH61" s="47"/>
      <c r="AI61" s="31"/>
      <c r="AJ61" s="31"/>
      <c r="AK61" s="47"/>
      <c r="AL61" s="31"/>
      <c r="AM61" s="47"/>
      <c r="AN61" s="31"/>
      <c r="AO61" s="31"/>
      <c r="AP61" s="31"/>
      <c r="AQ61" s="74"/>
      <c r="AR61" s="31"/>
      <c r="AS61" s="25" t="e">
        <f t="shared" si="4"/>
        <v>#DIV/0!</v>
      </c>
      <c r="AT61" s="25" t="e">
        <f t="shared" si="5"/>
        <v>#DIV/0!</v>
      </c>
      <c r="AU61" s="31"/>
      <c r="AV61" s="31"/>
      <c r="AW61" s="47"/>
      <c r="AX61" s="31"/>
      <c r="AY61" s="31"/>
      <c r="AZ61" s="31"/>
      <c r="BA61" s="47"/>
      <c r="BB61" s="31"/>
      <c r="BC61" s="31"/>
      <c r="BD61" s="47"/>
      <c r="BE61" s="31"/>
      <c r="BF61" s="25" t="e">
        <f t="shared" si="6"/>
        <v>#DIV/0!</v>
      </c>
      <c r="BG61" s="25" t="e">
        <f t="shared" si="7"/>
        <v>#DIV/0!</v>
      </c>
      <c r="BH61" s="31"/>
      <c r="BI61" s="31"/>
      <c r="BJ61" s="31"/>
      <c r="BK61" s="31"/>
      <c r="BL61" s="31"/>
      <c r="BM61" s="31"/>
      <c r="BN61" s="31"/>
      <c r="BO61" s="47"/>
      <c r="BP61" s="31"/>
      <c r="BQ61" s="31"/>
      <c r="BR61" s="47"/>
      <c r="BS61" s="31"/>
      <c r="BT61" s="25" t="e">
        <f t="shared" si="8"/>
        <v>#DIV/0!</v>
      </c>
      <c r="BU61" s="25" t="e">
        <f t="shared" si="9"/>
        <v>#DIV/0!</v>
      </c>
      <c r="BV61" s="1"/>
    </row>
    <row r="62" spans="1:74" x14ac:dyDescent="0.2">
      <c r="A62" s="28">
        <v>1062</v>
      </c>
      <c r="B62" s="1"/>
      <c r="C62" s="1"/>
      <c r="D62" s="31"/>
      <c r="E62" s="31"/>
      <c r="F62" s="47"/>
      <c r="G62" s="31"/>
      <c r="H62" s="31"/>
      <c r="I62" s="31"/>
      <c r="J62" s="47"/>
      <c r="K62" s="31"/>
      <c r="L62" s="31"/>
      <c r="M62" s="47"/>
      <c r="N62" s="31"/>
      <c r="O62" s="25" t="e">
        <f t="shared" si="0"/>
        <v>#DIV/0!</v>
      </c>
      <c r="P62" s="25" t="e">
        <f t="shared" si="1"/>
        <v>#DIV/0!</v>
      </c>
      <c r="Q62" s="31"/>
      <c r="R62" s="47"/>
      <c r="S62" s="31"/>
      <c r="T62" s="31"/>
      <c r="U62" s="47"/>
      <c r="V62" s="31"/>
      <c r="W62" s="31"/>
      <c r="X62" s="31"/>
      <c r="Y62" s="47"/>
      <c r="Z62" s="31"/>
      <c r="AA62" s="31"/>
      <c r="AB62" s="47"/>
      <c r="AC62" s="31"/>
      <c r="AD62" s="25" t="e">
        <f t="shared" si="2"/>
        <v>#DIV/0!</v>
      </c>
      <c r="AE62" s="25" t="e">
        <f t="shared" si="3"/>
        <v>#DIV/0!</v>
      </c>
      <c r="AF62" s="31"/>
      <c r="AG62" s="31"/>
      <c r="AH62" s="47"/>
      <c r="AI62" s="31"/>
      <c r="AJ62" s="31"/>
      <c r="AK62" s="47"/>
      <c r="AL62" s="31"/>
      <c r="AM62" s="47"/>
      <c r="AN62" s="31"/>
      <c r="AO62" s="31"/>
      <c r="AP62" s="31"/>
      <c r="AQ62" s="74"/>
      <c r="AR62" s="31"/>
      <c r="AS62" s="25" t="e">
        <f t="shared" si="4"/>
        <v>#DIV/0!</v>
      </c>
      <c r="AT62" s="25" t="e">
        <f t="shared" si="5"/>
        <v>#DIV/0!</v>
      </c>
      <c r="AU62" s="31"/>
      <c r="AV62" s="31"/>
      <c r="AW62" s="47"/>
      <c r="AX62" s="31"/>
      <c r="AY62" s="31"/>
      <c r="AZ62" s="31"/>
      <c r="BA62" s="47"/>
      <c r="BB62" s="31"/>
      <c r="BC62" s="31"/>
      <c r="BD62" s="47"/>
      <c r="BE62" s="31"/>
      <c r="BF62" s="25" t="e">
        <f t="shared" si="6"/>
        <v>#DIV/0!</v>
      </c>
      <c r="BG62" s="25" t="e">
        <f t="shared" si="7"/>
        <v>#DIV/0!</v>
      </c>
      <c r="BH62" s="31"/>
      <c r="BI62" s="31"/>
      <c r="BJ62" s="31"/>
      <c r="BK62" s="31"/>
      <c r="BL62" s="31"/>
      <c r="BM62" s="31"/>
      <c r="BN62" s="31"/>
      <c r="BO62" s="47"/>
      <c r="BP62" s="31"/>
      <c r="BQ62" s="31"/>
      <c r="BR62" s="47"/>
      <c r="BS62" s="31"/>
      <c r="BT62" s="25" t="e">
        <f t="shared" si="8"/>
        <v>#DIV/0!</v>
      </c>
      <c r="BU62" s="25" t="e">
        <f t="shared" si="9"/>
        <v>#DIV/0!</v>
      </c>
      <c r="BV62" s="1"/>
    </row>
    <row r="63" spans="1:74" x14ac:dyDescent="0.2">
      <c r="A63" s="28">
        <v>1063</v>
      </c>
      <c r="B63" s="1"/>
      <c r="C63" s="1"/>
      <c r="D63" s="31"/>
      <c r="E63" s="31"/>
      <c r="F63" s="47"/>
      <c r="G63" s="31"/>
      <c r="H63" s="31"/>
      <c r="I63" s="31"/>
      <c r="J63" s="47"/>
      <c r="K63" s="31"/>
      <c r="L63" s="31"/>
      <c r="M63" s="47"/>
      <c r="N63" s="31"/>
      <c r="O63" s="25" t="e">
        <f t="shared" si="0"/>
        <v>#DIV/0!</v>
      </c>
      <c r="P63" s="25" t="e">
        <f t="shared" si="1"/>
        <v>#DIV/0!</v>
      </c>
      <c r="Q63" s="31"/>
      <c r="R63" s="47"/>
      <c r="S63" s="31"/>
      <c r="T63" s="31"/>
      <c r="U63" s="47"/>
      <c r="V63" s="31"/>
      <c r="W63" s="31"/>
      <c r="X63" s="31"/>
      <c r="Y63" s="47"/>
      <c r="Z63" s="31"/>
      <c r="AA63" s="31"/>
      <c r="AB63" s="47"/>
      <c r="AC63" s="31"/>
      <c r="AD63" s="25" t="e">
        <f t="shared" si="2"/>
        <v>#DIV/0!</v>
      </c>
      <c r="AE63" s="25" t="e">
        <f t="shared" si="3"/>
        <v>#DIV/0!</v>
      </c>
      <c r="AF63" s="31"/>
      <c r="AG63" s="31"/>
      <c r="AH63" s="47"/>
      <c r="AI63" s="31"/>
      <c r="AJ63" s="31"/>
      <c r="AK63" s="47"/>
      <c r="AL63" s="31"/>
      <c r="AM63" s="47"/>
      <c r="AN63" s="31"/>
      <c r="AO63" s="31"/>
      <c r="AP63" s="31"/>
      <c r="AQ63" s="74"/>
      <c r="AR63" s="31"/>
      <c r="AS63" s="25" t="e">
        <f t="shared" si="4"/>
        <v>#DIV/0!</v>
      </c>
      <c r="AT63" s="25" t="e">
        <f t="shared" si="5"/>
        <v>#DIV/0!</v>
      </c>
      <c r="AU63" s="31"/>
      <c r="AV63" s="31"/>
      <c r="AW63" s="47"/>
      <c r="AX63" s="31"/>
      <c r="AY63" s="31"/>
      <c r="AZ63" s="31"/>
      <c r="BA63" s="47"/>
      <c r="BB63" s="31"/>
      <c r="BC63" s="31"/>
      <c r="BD63" s="47"/>
      <c r="BE63" s="31"/>
      <c r="BF63" s="25" t="e">
        <f t="shared" si="6"/>
        <v>#DIV/0!</v>
      </c>
      <c r="BG63" s="25" t="e">
        <f t="shared" si="7"/>
        <v>#DIV/0!</v>
      </c>
      <c r="BH63" s="31"/>
      <c r="BI63" s="31"/>
      <c r="BJ63" s="31"/>
      <c r="BK63" s="31"/>
      <c r="BL63" s="31"/>
      <c r="BM63" s="31"/>
      <c r="BN63" s="31"/>
      <c r="BO63" s="47"/>
      <c r="BP63" s="31"/>
      <c r="BQ63" s="31"/>
      <c r="BR63" s="47"/>
      <c r="BS63" s="31"/>
      <c r="BT63" s="25" t="e">
        <f t="shared" si="8"/>
        <v>#DIV/0!</v>
      </c>
      <c r="BU63" s="25" t="e">
        <f t="shared" si="9"/>
        <v>#DIV/0!</v>
      </c>
      <c r="BV63" s="1"/>
    </row>
    <row r="64" spans="1:74" x14ac:dyDescent="0.2">
      <c r="A64" s="28">
        <v>1064</v>
      </c>
      <c r="B64" s="1"/>
      <c r="C64" s="1"/>
      <c r="D64" s="31"/>
      <c r="E64" s="31"/>
      <c r="F64" s="47"/>
      <c r="G64" s="31"/>
      <c r="H64" s="31"/>
      <c r="I64" s="31"/>
      <c r="J64" s="47"/>
      <c r="K64" s="31"/>
      <c r="L64" s="31"/>
      <c r="M64" s="47"/>
      <c r="N64" s="31"/>
      <c r="O64" s="25" t="e">
        <f t="shared" si="0"/>
        <v>#DIV/0!</v>
      </c>
      <c r="P64" s="25" t="e">
        <f t="shared" si="1"/>
        <v>#DIV/0!</v>
      </c>
      <c r="Q64" s="31"/>
      <c r="R64" s="47"/>
      <c r="S64" s="31"/>
      <c r="T64" s="31"/>
      <c r="U64" s="47"/>
      <c r="V64" s="31"/>
      <c r="W64" s="31"/>
      <c r="X64" s="31"/>
      <c r="Y64" s="47"/>
      <c r="Z64" s="31"/>
      <c r="AA64" s="31"/>
      <c r="AB64" s="47"/>
      <c r="AC64" s="31"/>
      <c r="AD64" s="25" t="e">
        <f t="shared" si="2"/>
        <v>#DIV/0!</v>
      </c>
      <c r="AE64" s="25" t="e">
        <f t="shared" si="3"/>
        <v>#DIV/0!</v>
      </c>
      <c r="AF64" s="31"/>
      <c r="AG64" s="31"/>
      <c r="AH64" s="47"/>
      <c r="AI64" s="31"/>
      <c r="AJ64" s="31"/>
      <c r="AK64" s="47"/>
      <c r="AL64" s="31"/>
      <c r="AM64" s="47"/>
      <c r="AN64" s="31"/>
      <c r="AO64" s="31"/>
      <c r="AP64" s="31"/>
      <c r="AQ64" s="74"/>
      <c r="AR64" s="31"/>
      <c r="AS64" s="25" t="e">
        <f t="shared" si="4"/>
        <v>#DIV/0!</v>
      </c>
      <c r="AT64" s="25" t="e">
        <f t="shared" si="5"/>
        <v>#DIV/0!</v>
      </c>
      <c r="AU64" s="31"/>
      <c r="AV64" s="31"/>
      <c r="AW64" s="47"/>
      <c r="AX64" s="31"/>
      <c r="AY64" s="31"/>
      <c r="AZ64" s="31"/>
      <c r="BA64" s="47"/>
      <c r="BB64" s="31"/>
      <c r="BC64" s="31"/>
      <c r="BD64" s="47"/>
      <c r="BE64" s="31"/>
      <c r="BF64" s="25" t="e">
        <f t="shared" si="6"/>
        <v>#DIV/0!</v>
      </c>
      <c r="BG64" s="25" t="e">
        <f t="shared" si="7"/>
        <v>#DIV/0!</v>
      </c>
      <c r="BH64" s="31"/>
      <c r="BI64" s="31"/>
      <c r="BJ64" s="31"/>
      <c r="BK64" s="31"/>
      <c r="BL64" s="31"/>
      <c r="BM64" s="31"/>
      <c r="BN64" s="31"/>
      <c r="BO64" s="47"/>
      <c r="BP64" s="31"/>
      <c r="BQ64" s="31"/>
      <c r="BR64" s="47"/>
      <c r="BS64" s="31"/>
      <c r="BT64" s="25" t="e">
        <f t="shared" si="8"/>
        <v>#DIV/0!</v>
      </c>
      <c r="BU64" s="25" t="e">
        <f t="shared" si="9"/>
        <v>#DIV/0!</v>
      </c>
      <c r="BV64" s="1"/>
    </row>
    <row r="65" spans="1:74" x14ac:dyDescent="0.2">
      <c r="A65" s="28">
        <v>1065</v>
      </c>
      <c r="B65" s="1"/>
      <c r="C65" s="1"/>
      <c r="D65" s="31"/>
      <c r="E65" s="31"/>
      <c r="F65" s="47"/>
      <c r="G65" s="31"/>
      <c r="H65" s="31"/>
      <c r="I65" s="31"/>
      <c r="J65" s="47"/>
      <c r="K65" s="31"/>
      <c r="L65" s="31"/>
      <c r="M65" s="47"/>
      <c r="N65" s="31"/>
      <c r="O65" s="25" t="e">
        <f t="shared" si="0"/>
        <v>#DIV/0!</v>
      </c>
      <c r="P65" s="25" t="e">
        <f t="shared" si="1"/>
        <v>#DIV/0!</v>
      </c>
      <c r="Q65" s="31"/>
      <c r="R65" s="47"/>
      <c r="S65" s="31"/>
      <c r="T65" s="31"/>
      <c r="U65" s="47"/>
      <c r="V65" s="31"/>
      <c r="W65" s="31"/>
      <c r="X65" s="31"/>
      <c r="Y65" s="47"/>
      <c r="Z65" s="31"/>
      <c r="AA65" s="31"/>
      <c r="AB65" s="47"/>
      <c r="AC65" s="31"/>
      <c r="AD65" s="25" t="e">
        <f t="shared" si="2"/>
        <v>#DIV/0!</v>
      </c>
      <c r="AE65" s="25" t="e">
        <f t="shared" si="3"/>
        <v>#DIV/0!</v>
      </c>
      <c r="AF65" s="31"/>
      <c r="AG65" s="31"/>
      <c r="AH65" s="47"/>
      <c r="AI65" s="31"/>
      <c r="AJ65" s="31"/>
      <c r="AK65" s="47"/>
      <c r="AL65" s="31"/>
      <c r="AM65" s="47"/>
      <c r="AN65" s="31"/>
      <c r="AO65" s="31"/>
      <c r="AP65" s="31"/>
      <c r="AQ65" s="74"/>
      <c r="AR65" s="31"/>
      <c r="AS65" s="25" t="e">
        <f t="shared" si="4"/>
        <v>#DIV/0!</v>
      </c>
      <c r="AT65" s="25" t="e">
        <f t="shared" si="5"/>
        <v>#DIV/0!</v>
      </c>
      <c r="AU65" s="31"/>
      <c r="AV65" s="31"/>
      <c r="AW65" s="47"/>
      <c r="AX65" s="31"/>
      <c r="AY65" s="31"/>
      <c r="AZ65" s="31"/>
      <c r="BA65" s="47"/>
      <c r="BB65" s="31"/>
      <c r="BC65" s="31"/>
      <c r="BD65" s="47"/>
      <c r="BE65" s="31"/>
      <c r="BF65" s="25" t="e">
        <f t="shared" si="6"/>
        <v>#DIV/0!</v>
      </c>
      <c r="BG65" s="25" t="e">
        <f t="shared" si="7"/>
        <v>#DIV/0!</v>
      </c>
      <c r="BH65" s="31"/>
      <c r="BI65" s="31"/>
      <c r="BJ65" s="31"/>
      <c r="BK65" s="31"/>
      <c r="BL65" s="31"/>
      <c r="BM65" s="31"/>
      <c r="BN65" s="31"/>
      <c r="BO65" s="47"/>
      <c r="BP65" s="31"/>
      <c r="BQ65" s="31"/>
      <c r="BR65" s="47"/>
      <c r="BS65" s="31"/>
      <c r="BT65" s="25" t="e">
        <f t="shared" si="8"/>
        <v>#DIV/0!</v>
      </c>
      <c r="BU65" s="25" t="e">
        <f t="shared" si="9"/>
        <v>#DIV/0!</v>
      </c>
      <c r="BV65" s="1"/>
    </row>
    <row r="66" spans="1:74" x14ac:dyDescent="0.2">
      <c r="A66" s="28">
        <v>1066</v>
      </c>
      <c r="B66" s="1"/>
      <c r="C66" s="1"/>
      <c r="D66" s="31"/>
      <c r="E66" s="31"/>
      <c r="F66" s="47"/>
      <c r="G66" s="31"/>
      <c r="H66" s="31"/>
      <c r="I66" s="31"/>
      <c r="J66" s="47"/>
      <c r="K66" s="31"/>
      <c r="L66" s="31"/>
      <c r="M66" s="47"/>
      <c r="N66" s="31"/>
      <c r="O66" s="25" t="e">
        <f t="shared" si="0"/>
        <v>#DIV/0!</v>
      </c>
      <c r="P66" s="25" t="e">
        <f t="shared" si="1"/>
        <v>#DIV/0!</v>
      </c>
      <c r="Q66" s="31"/>
      <c r="R66" s="47"/>
      <c r="S66" s="31"/>
      <c r="T66" s="31"/>
      <c r="U66" s="47"/>
      <c r="V66" s="31"/>
      <c r="W66" s="31"/>
      <c r="X66" s="31"/>
      <c r="Y66" s="47"/>
      <c r="Z66" s="31"/>
      <c r="AA66" s="31"/>
      <c r="AB66" s="47"/>
      <c r="AC66" s="31"/>
      <c r="AD66" s="25" t="e">
        <f t="shared" si="2"/>
        <v>#DIV/0!</v>
      </c>
      <c r="AE66" s="25" t="e">
        <f t="shared" si="3"/>
        <v>#DIV/0!</v>
      </c>
      <c r="AF66" s="31"/>
      <c r="AG66" s="31"/>
      <c r="AH66" s="47"/>
      <c r="AI66" s="31"/>
      <c r="AJ66" s="31"/>
      <c r="AK66" s="47"/>
      <c r="AL66" s="31"/>
      <c r="AM66" s="47"/>
      <c r="AN66" s="31"/>
      <c r="AO66" s="31"/>
      <c r="AP66" s="31"/>
      <c r="AQ66" s="74"/>
      <c r="AR66" s="31"/>
      <c r="AS66" s="25" t="e">
        <f t="shared" si="4"/>
        <v>#DIV/0!</v>
      </c>
      <c r="AT66" s="25" t="e">
        <f t="shared" si="5"/>
        <v>#DIV/0!</v>
      </c>
      <c r="AU66" s="31"/>
      <c r="AV66" s="31"/>
      <c r="AW66" s="47"/>
      <c r="AX66" s="31"/>
      <c r="AY66" s="31"/>
      <c r="AZ66" s="31"/>
      <c r="BA66" s="47"/>
      <c r="BB66" s="31"/>
      <c r="BC66" s="31"/>
      <c r="BD66" s="47"/>
      <c r="BE66" s="31"/>
      <c r="BF66" s="25" t="e">
        <f t="shared" si="6"/>
        <v>#DIV/0!</v>
      </c>
      <c r="BG66" s="25" t="e">
        <f t="shared" si="7"/>
        <v>#DIV/0!</v>
      </c>
      <c r="BH66" s="31"/>
      <c r="BI66" s="31"/>
      <c r="BJ66" s="31"/>
      <c r="BK66" s="31"/>
      <c r="BL66" s="31"/>
      <c r="BM66" s="31"/>
      <c r="BN66" s="31"/>
      <c r="BO66" s="47"/>
      <c r="BP66" s="31"/>
      <c r="BQ66" s="31"/>
      <c r="BR66" s="47"/>
      <c r="BS66" s="31"/>
      <c r="BT66" s="25" t="e">
        <f t="shared" si="8"/>
        <v>#DIV/0!</v>
      </c>
      <c r="BU66" s="25" t="e">
        <f t="shared" si="9"/>
        <v>#DIV/0!</v>
      </c>
      <c r="BV66" s="1"/>
    </row>
    <row r="67" spans="1:74" x14ac:dyDescent="0.2">
      <c r="A67" s="28">
        <v>1067</v>
      </c>
      <c r="B67" s="1"/>
      <c r="C67" s="1"/>
      <c r="D67" s="31"/>
      <c r="E67" s="31"/>
      <c r="F67" s="47"/>
      <c r="G67" s="31"/>
      <c r="H67" s="31"/>
      <c r="I67" s="31"/>
      <c r="J67" s="47"/>
      <c r="K67" s="31"/>
      <c r="L67" s="31"/>
      <c r="M67" s="47"/>
      <c r="N67" s="31"/>
      <c r="O67" s="25" t="e">
        <f t="shared" ref="O67:O130" si="10">AVERAGE(D67,F67,G67,H67,J67,K67,M67,N67)</f>
        <v>#DIV/0!</v>
      </c>
      <c r="P67" s="25" t="e">
        <f t="shared" ref="P67:P130" si="11">O67*8</f>
        <v>#DIV/0!</v>
      </c>
      <c r="Q67" s="31"/>
      <c r="R67" s="47"/>
      <c r="S67" s="31"/>
      <c r="T67" s="31"/>
      <c r="U67" s="47"/>
      <c r="V67" s="31"/>
      <c r="W67" s="31"/>
      <c r="X67" s="31"/>
      <c r="Y67" s="47"/>
      <c r="Z67" s="31"/>
      <c r="AA67" s="31"/>
      <c r="AB67" s="47"/>
      <c r="AC67" s="31"/>
      <c r="AD67" s="25" t="e">
        <f t="shared" ref="AD67:AD130" si="12">AVERAGE(R67,S67,U67,V67,W67,Y67,Z67,AB67,AC67)</f>
        <v>#DIV/0!</v>
      </c>
      <c r="AE67" s="25" t="e">
        <f t="shared" ref="AE67:AE130" si="13">AD67*9</f>
        <v>#DIV/0!</v>
      </c>
      <c r="AF67" s="31"/>
      <c r="AG67" s="31"/>
      <c r="AH67" s="47"/>
      <c r="AI67" s="31"/>
      <c r="AJ67" s="31"/>
      <c r="AK67" s="47"/>
      <c r="AL67" s="31"/>
      <c r="AM67" s="47"/>
      <c r="AN67" s="31"/>
      <c r="AO67" s="31"/>
      <c r="AP67" s="31"/>
      <c r="AQ67" s="74"/>
      <c r="AR67" s="31"/>
      <c r="AS67" s="25" t="e">
        <f t="shared" ref="AS67:AS130" si="14">AVERAGE(AF67,AH67,AI67,AK67,AM67,AN67,AO67,AP67,AR67)</f>
        <v>#DIV/0!</v>
      </c>
      <c r="AT67" s="25" t="e">
        <f t="shared" ref="AT67:AT130" si="15">AS67*9</f>
        <v>#DIV/0!</v>
      </c>
      <c r="AU67" s="31"/>
      <c r="AV67" s="31"/>
      <c r="AW67" s="47"/>
      <c r="AX67" s="31"/>
      <c r="AY67" s="31"/>
      <c r="AZ67" s="31"/>
      <c r="BA67" s="47"/>
      <c r="BB67" s="31"/>
      <c r="BC67" s="31"/>
      <c r="BD67" s="47"/>
      <c r="BE67" s="31"/>
      <c r="BF67" s="25" t="e">
        <f t="shared" ref="BF67:BF130" si="16">AVERAGE(AU67,AW67,AX67,AY67,BA67,BB67,BD67,BE67)</f>
        <v>#DIV/0!</v>
      </c>
      <c r="BG67" s="25" t="e">
        <f t="shared" ref="BG67:BG130" si="17">BF67*8</f>
        <v>#DIV/0!</v>
      </c>
      <c r="BH67" s="31"/>
      <c r="BI67" s="31"/>
      <c r="BJ67" s="31"/>
      <c r="BK67" s="31"/>
      <c r="BL67" s="31"/>
      <c r="BM67" s="31"/>
      <c r="BN67" s="31"/>
      <c r="BO67" s="47"/>
      <c r="BP67" s="31"/>
      <c r="BQ67" s="31"/>
      <c r="BR67" s="47"/>
      <c r="BS67" s="31"/>
      <c r="BT67" s="25" t="e">
        <f t="shared" ref="BT67:BT130" si="18">AVERAGE(BH67,BI67,BJ67,BK67,BL67,BM67,BO67,BP67,BR67,BS67)</f>
        <v>#DIV/0!</v>
      </c>
      <c r="BU67" s="25" t="e">
        <f t="shared" ref="BU67:BU130" si="19">BT67*10</f>
        <v>#DIV/0!</v>
      </c>
      <c r="BV67" s="1"/>
    </row>
    <row r="68" spans="1:74" x14ac:dyDescent="0.2">
      <c r="A68" s="28">
        <v>1068</v>
      </c>
      <c r="B68" s="1"/>
      <c r="C68" s="1"/>
      <c r="D68" s="31"/>
      <c r="E68" s="31"/>
      <c r="F68" s="47"/>
      <c r="G68" s="31"/>
      <c r="H68" s="31"/>
      <c r="I68" s="31"/>
      <c r="J68" s="47"/>
      <c r="K68" s="31"/>
      <c r="L68" s="31"/>
      <c r="M68" s="47"/>
      <c r="N68" s="31"/>
      <c r="O68" s="25" t="e">
        <f t="shared" si="10"/>
        <v>#DIV/0!</v>
      </c>
      <c r="P68" s="25" t="e">
        <f t="shared" si="11"/>
        <v>#DIV/0!</v>
      </c>
      <c r="Q68" s="31"/>
      <c r="R68" s="47"/>
      <c r="S68" s="31"/>
      <c r="T68" s="31"/>
      <c r="U68" s="47"/>
      <c r="V68" s="31"/>
      <c r="W68" s="31"/>
      <c r="X68" s="31"/>
      <c r="Y68" s="47"/>
      <c r="Z68" s="31"/>
      <c r="AA68" s="31"/>
      <c r="AB68" s="47"/>
      <c r="AC68" s="31"/>
      <c r="AD68" s="25" t="e">
        <f t="shared" si="12"/>
        <v>#DIV/0!</v>
      </c>
      <c r="AE68" s="25" t="e">
        <f t="shared" si="13"/>
        <v>#DIV/0!</v>
      </c>
      <c r="AF68" s="31"/>
      <c r="AG68" s="31"/>
      <c r="AH68" s="47"/>
      <c r="AI68" s="31"/>
      <c r="AJ68" s="31"/>
      <c r="AK68" s="47"/>
      <c r="AL68" s="31"/>
      <c r="AM68" s="47"/>
      <c r="AN68" s="31"/>
      <c r="AO68" s="31"/>
      <c r="AP68" s="31"/>
      <c r="AQ68" s="74"/>
      <c r="AR68" s="31"/>
      <c r="AS68" s="25" t="e">
        <f t="shared" si="14"/>
        <v>#DIV/0!</v>
      </c>
      <c r="AT68" s="25" t="e">
        <f t="shared" si="15"/>
        <v>#DIV/0!</v>
      </c>
      <c r="AU68" s="31"/>
      <c r="AV68" s="31"/>
      <c r="AW68" s="47"/>
      <c r="AX68" s="31"/>
      <c r="AY68" s="31"/>
      <c r="AZ68" s="31"/>
      <c r="BA68" s="47"/>
      <c r="BB68" s="31"/>
      <c r="BC68" s="31"/>
      <c r="BD68" s="47"/>
      <c r="BE68" s="31"/>
      <c r="BF68" s="25" t="e">
        <f t="shared" si="16"/>
        <v>#DIV/0!</v>
      </c>
      <c r="BG68" s="25" t="e">
        <f t="shared" si="17"/>
        <v>#DIV/0!</v>
      </c>
      <c r="BH68" s="31"/>
      <c r="BI68" s="31"/>
      <c r="BJ68" s="31"/>
      <c r="BK68" s="31"/>
      <c r="BL68" s="31"/>
      <c r="BM68" s="31"/>
      <c r="BN68" s="31"/>
      <c r="BO68" s="47"/>
      <c r="BP68" s="31"/>
      <c r="BQ68" s="31"/>
      <c r="BR68" s="47"/>
      <c r="BS68" s="31"/>
      <c r="BT68" s="25" t="e">
        <f t="shared" si="18"/>
        <v>#DIV/0!</v>
      </c>
      <c r="BU68" s="25" t="e">
        <f t="shared" si="19"/>
        <v>#DIV/0!</v>
      </c>
      <c r="BV68" s="1"/>
    </row>
    <row r="69" spans="1:74" x14ac:dyDescent="0.2">
      <c r="A69" s="28">
        <v>1069</v>
      </c>
      <c r="B69" s="1"/>
      <c r="C69" s="1"/>
      <c r="D69" s="31"/>
      <c r="E69" s="31"/>
      <c r="F69" s="47"/>
      <c r="G69" s="31"/>
      <c r="H69" s="31"/>
      <c r="I69" s="31"/>
      <c r="J69" s="47"/>
      <c r="K69" s="31"/>
      <c r="L69" s="31"/>
      <c r="M69" s="47"/>
      <c r="N69" s="31"/>
      <c r="O69" s="25" t="e">
        <f t="shared" si="10"/>
        <v>#DIV/0!</v>
      </c>
      <c r="P69" s="25" t="e">
        <f t="shared" si="11"/>
        <v>#DIV/0!</v>
      </c>
      <c r="Q69" s="31"/>
      <c r="R69" s="47"/>
      <c r="S69" s="31"/>
      <c r="T69" s="31"/>
      <c r="U69" s="47"/>
      <c r="V69" s="31"/>
      <c r="W69" s="31"/>
      <c r="X69" s="31"/>
      <c r="Y69" s="47"/>
      <c r="Z69" s="31"/>
      <c r="AA69" s="31"/>
      <c r="AB69" s="47"/>
      <c r="AC69" s="31"/>
      <c r="AD69" s="25" t="e">
        <f t="shared" si="12"/>
        <v>#DIV/0!</v>
      </c>
      <c r="AE69" s="25" t="e">
        <f t="shared" si="13"/>
        <v>#DIV/0!</v>
      </c>
      <c r="AF69" s="31"/>
      <c r="AG69" s="31"/>
      <c r="AH69" s="47"/>
      <c r="AI69" s="31"/>
      <c r="AJ69" s="31"/>
      <c r="AK69" s="47"/>
      <c r="AL69" s="31"/>
      <c r="AM69" s="47"/>
      <c r="AN69" s="31"/>
      <c r="AO69" s="31"/>
      <c r="AP69" s="31"/>
      <c r="AQ69" s="74"/>
      <c r="AR69" s="31"/>
      <c r="AS69" s="25" t="e">
        <f t="shared" si="14"/>
        <v>#DIV/0!</v>
      </c>
      <c r="AT69" s="25" t="e">
        <f t="shared" si="15"/>
        <v>#DIV/0!</v>
      </c>
      <c r="AU69" s="31"/>
      <c r="AV69" s="31"/>
      <c r="AW69" s="47"/>
      <c r="AX69" s="31"/>
      <c r="AY69" s="31"/>
      <c r="AZ69" s="31"/>
      <c r="BA69" s="47"/>
      <c r="BB69" s="31"/>
      <c r="BC69" s="31"/>
      <c r="BD69" s="47"/>
      <c r="BE69" s="31"/>
      <c r="BF69" s="25" t="e">
        <f t="shared" si="16"/>
        <v>#DIV/0!</v>
      </c>
      <c r="BG69" s="25" t="e">
        <f t="shared" si="17"/>
        <v>#DIV/0!</v>
      </c>
      <c r="BH69" s="31"/>
      <c r="BI69" s="31"/>
      <c r="BJ69" s="31"/>
      <c r="BK69" s="31"/>
      <c r="BL69" s="31"/>
      <c r="BM69" s="31"/>
      <c r="BN69" s="31"/>
      <c r="BO69" s="47"/>
      <c r="BP69" s="31"/>
      <c r="BQ69" s="31"/>
      <c r="BR69" s="47"/>
      <c r="BS69" s="31"/>
      <c r="BT69" s="25" t="e">
        <f t="shared" si="18"/>
        <v>#DIV/0!</v>
      </c>
      <c r="BU69" s="25" t="e">
        <f t="shared" si="19"/>
        <v>#DIV/0!</v>
      </c>
      <c r="BV69" s="1"/>
    </row>
    <row r="70" spans="1:74" x14ac:dyDescent="0.2">
      <c r="A70" s="28">
        <v>1070</v>
      </c>
      <c r="B70" s="1"/>
      <c r="C70" s="1"/>
      <c r="D70" s="31"/>
      <c r="E70" s="31"/>
      <c r="F70" s="47"/>
      <c r="G70" s="31"/>
      <c r="H70" s="31"/>
      <c r="I70" s="31"/>
      <c r="J70" s="47"/>
      <c r="K70" s="31"/>
      <c r="L70" s="31"/>
      <c r="M70" s="47"/>
      <c r="N70" s="31"/>
      <c r="O70" s="25" t="e">
        <f t="shared" si="10"/>
        <v>#DIV/0!</v>
      </c>
      <c r="P70" s="25" t="e">
        <f t="shared" si="11"/>
        <v>#DIV/0!</v>
      </c>
      <c r="Q70" s="31"/>
      <c r="R70" s="47"/>
      <c r="S70" s="31"/>
      <c r="T70" s="31"/>
      <c r="U70" s="47"/>
      <c r="V70" s="31"/>
      <c r="W70" s="31"/>
      <c r="X70" s="31"/>
      <c r="Y70" s="47"/>
      <c r="Z70" s="31"/>
      <c r="AA70" s="31"/>
      <c r="AB70" s="47"/>
      <c r="AC70" s="31"/>
      <c r="AD70" s="25" t="e">
        <f t="shared" si="12"/>
        <v>#DIV/0!</v>
      </c>
      <c r="AE70" s="25" t="e">
        <f t="shared" si="13"/>
        <v>#DIV/0!</v>
      </c>
      <c r="AF70" s="31"/>
      <c r="AG70" s="31"/>
      <c r="AH70" s="47"/>
      <c r="AI70" s="31"/>
      <c r="AJ70" s="31"/>
      <c r="AK70" s="47"/>
      <c r="AL70" s="31"/>
      <c r="AM70" s="47"/>
      <c r="AN70" s="31"/>
      <c r="AO70" s="31"/>
      <c r="AP70" s="31"/>
      <c r="AQ70" s="74"/>
      <c r="AR70" s="31"/>
      <c r="AS70" s="25" t="e">
        <f t="shared" si="14"/>
        <v>#DIV/0!</v>
      </c>
      <c r="AT70" s="25" t="e">
        <f t="shared" si="15"/>
        <v>#DIV/0!</v>
      </c>
      <c r="AU70" s="31"/>
      <c r="AV70" s="31"/>
      <c r="AW70" s="47"/>
      <c r="AX70" s="31"/>
      <c r="AY70" s="31"/>
      <c r="AZ70" s="31"/>
      <c r="BA70" s="47"/>
      <c r="BB70" s="31"/>
      <c r="BC70" s="31"/>
      <c r="BD70" s="47"/>
      <c r="BE70" s="31"/>
      <c r="BF70" s="25" t="e">
        <f t="shared" si="16"/>
        <v>#DIV/0!</v>
      </c>
      <c r="BG70" s="25" t="e">
        <f t="shared" si="17"/>
        <v>#DIV/0!</v>
      </c>
      <c r="BH70" s="31"/>
      <c r="BI70" s="31"/>
      <c r="BJ70" s="31"/>
      <c r="BK70" s="31"/>
      <c r="BL70" s="31"/>
      <c r="BM70" s="31"/>
      <c r="BN70" s="31"/>
      <c r="BO70" s="47"/>
      <c r="BP70" s="31"/>
      <c r="BQ70" s="31"/>
      <c r="BR70" s="47"/>
      <c r="BS70" s="31"/>
      <c r="BT70" s="25" t="e">
        <f t="shared" si="18"/>
        <v>#DIV/0!</v>
      </c>
      <c r="BU70" s="25" t="e">
        <f t="shared" si="19"/>
        <v>#DIV/0!</v>
      </c>
      <c r="BV70" s="1"/>
    </row>
    <row r="71" spans="1:74" x14ac:dyDescent="0.2">
      <c r="A71" s="28">
        <v>1071</v>
      </c>
      <c r="B71" s="1"/>
      <c r="C71" s="1"/>
      <c r="D71" s="31"/>
      <c r="E71" s="31"/>
      <c r="F71" s="47"/>
      <c r="G71" s="31"/>
      <c r="H71" s="31"/>
      <c r="I71" s="31"/>
      <c r="J71" s="47"/>
      <c r="K71" s="31"/>
      <c r="L71" s="31"/>
      <c r="M71" s="47"/>
      <c r="N71" s="31"/>
      <c r="O71" s="25" t="e">
        <f t="shared" si="10"/>
        <v>#DIV/0!</v>
      </c>
      <c r="P71" s="25" t="e">
        <f t="shared" si="11"/>
        <v>#DIV/0!</v>
      </c>
      <c r="Q71" s="31"/>
      <c r="R71" s="47"/>
      <c r="S71" s="31"/>
      <c r="T71" s="31"/>
      <c r="U71" s="47"/>
      <c r="V71" s="31"/>
      <c r="W71" s="31"/>
      <c r="X71" s="31"/>
      <c r="Y71" s="47"/>
      <c r="Z71" s="31"/>
      <c r="AA71" s="31"/>
      <c r="AB71" s="47"/>
      <c r="AC71" s="31"/>
      <c r="AD71" s="25" t="e">
        <f t="shared" si="12"/>
        <v>#DIV/0!</v>
      </c>
      <c r="AE71" s="25" t="e">
        <f t="shared" si="13"/>
        <v>#DIV/0!</v>
      </c>
      <c r="AF71" s="31"/>
      <c r="AG71" s="31"/>
      <c r="AH71" s="47"/>
      <c r="AI71" s="31"/>
      <c r="AJ71" s="31"/>
      <c r="AK71" s="47"/>
      <c r="AL71" s="31"/>
      <c r="AM71" s="47"/>
      <c r="AN71" s="31"/>
      <c r="AO71" s="31"/>
      <c r="AP71" s="31"/>
      <c r="AQ71" s="74"/>
      <c r="AR71" s="31"/>
      <c r="AS71" s="25" t="e">
        <f t="shared" si="14"/>
        <v>#DIV/0!</v>
      </c>
      <c r="AT71" s="25" t="e">
        <f t="shared" si="15"/>
        <v>#DIV/0!</v>
      </c>
      <c r="AU71" s="31"/>
      <c r="AV71" s="31"/>
      <c r="AW71" s="47"/>
      <c r="AX71" s="31"/>
      <c r="AY71" s="31"/>
      <c r="AZ71" s="31"/>
      <c r="BA71" s="47"/>
      <c r="BB71" s="31"/>
      <c r="BC71" s="31"/>
      <c r="BD71" s="47"/>
      <c r="BE71" s="31"/>
      <c r="BF71" s="25" t="e">
        <f t="shared" si="16"/>
        <v>#DIV/0!</v>
      </c>
      <c r="BG71" s="25" t="e">
        <f t="shared" si="17"/>
        <v>#DIV/0!</v>
      </c>
      <c r="BH71" s="31"/>
      <c r="BI71" s="31"/>
      <c r="BJ71" s="31"/>
      <c r="BK71" s="31"/>
      <c r="BL71" s="31"/>
      <c r="BM71" s="31"/>
      <c r="BN71" s="31"/>
      <c r="BO71" s="47"/>
      <c r="BP71" s="31"/>
      <c r="BQ71" s="31"/>
      <c r="BR71" s="47"/>
      <c r="BS71" s="31"/>
      <c r="BT71" s="25" t="e">
        <f t="shared" si="18"/>
        <v>#DIV/0!</v>
      </c>
      <c r="BU71" s="25" t="e">
        <f t="shared" si="19"/>
        <v>#DIV/0!</v>
      </c>
      <c r="BV71" s="1"/>
    </row>
    <row r="72" spans="1:74" x14ac:dyDescent="0.2">
      <c r="A72" s="28">
        <v>1072</v>
      </c>
      <c r="B72" s="1"/>
      <c r="C72" s="1"/>
      <c r="D72" s="31"/>
      <c r="E72" s="31"/>
      <c r="F72" s="47"/>
      <c r="G72" s="31"/>
      <c r="H72" s="31"/>
      <c r="I72" s="31"/>
      <c r="J72" s="47"/>
      <c r="K72" s="31"/>
      <c r="L72" s="31"/>
      <c r="M72" s="47"/>
      <c r="N72" s="31"/>
      <c r="O72" s="25" t="e">
        <f t="shared" si="10"/>
        <v>#DIV/0!</v>
      </c>
      <c r="P72" s="25" t="e">
        <f t="shared" si="11"/>
        <v>#DIV/0!</v>
      </c>
      <c r="Q72" s="31"/>
      <c r="R72" s="47"/>
      <c r="S72" s="31"/>
      <c r="T72" s="31"/>
      <c r="U72" s="47"/>
      <c r="V72" s="31"/>
      <c r="W72" s="31"/>
      <c r="X72" s="31"/>
      <c r="Y72" s="47"/>
      <c r="Z72" s="31"/>
      <c r="AA72" s="31"/>
      <c r="AB72" s="47"/>
      <c r="AC72" s="31"/>
      <c r="AD72" s="25" t="e">
        <f t="shared" si="12"/>
        <v>#DIV/0!</v>
      </c>
      <c r="AE72" s="25" t="e">
        <f t="shared" si="13"/>
        <v>#DIV/0!</v>
      </c>
      <c r="AF72" s="31"/>
      <c r="AG72" s="31"/>
      <c r="AH72" s="47"/>
      <c r="AI72" s="31"/>
      <c r="AJ72" s="31"/>
      <c r="AK72" s="47"/>
      <c r="AL72" s="31"/>
      <c r="AM72" s="47"/>
      <c r="AN72" s="31"/>
      <c r="AO72" s="31"/>
      <c r="AP72" s="31"/>
      <c r="AQ72" s="74"/>
      <c r="AR72" s="31"/>
      <c r="AS72" s="25" t="e">
        <f t="shared" si="14"/>
        <v>#DIV/0!</v>
      </c>
      <c r="AT72" s="25" t="e">
        <f t="shared" si="15"/>
        <v>#DIV/0!</v>
      </c>
      <c r="AU72" s="31"/>
      <c r="AV72" s="31"/>
      <c r="AW72" s="47"/>
      <c r="AX72" s="31"/>
      <c r="AY72" s="31"/>
      <c r="AZ72" s="31"/>
      <c r="BA72" s="47"/>
      <c r="BB72" s="31"/>
      <c r="BC72" s="31"/>
      <c r="BD72" s="47"/>
      <c r="BE72" s="31"/>
      <c r="BF72" s="25" t="e">
        <f t="shared" si="16"/>
        <v>#DIV/0!</v>
      </c>
      <c r="BG72" s="25" t="e">
        <f t="shared" si="17"/>
        <v>#DIV/0!</v>
      </c>
      <c r="BH72" s="31"/>
      <c r="BI72" s="31"/>
      <c r="BJ72" s="31"/>
      <c r="BK72" s="31"/>
      <c r="BL72" s="31"/>
      <c r="BM72" s="31"/>
      <c r="BN72" s="31"/>
      <c r="BO72" s="47"/>
      <c r="BP72" s="31"/>
      <c r="BQ72" s="31"/>
      <c r="BR72" s="47"/>
      <c r="BS72" s="31"/>
      <c r="BT72" s="25" t="e">
        <f t="shared" si="18"/>
        <v>#DIV/0!</v>
      </c>
      <c r="BU72" s="25" t="e">
        <f t="shared" si="19"/>
        <v>#DIV/0!</v>
      </c>
      <c r="BV72" s="1"/>
    </row>
    <row r="73" spans="1:74" x14ac:dyDescent="0.2">
      <c r="A73" s="28">
        <v>1073</v>
      </c>
      <c r="B73" s="1"/>
      <c r="C73" s="1"/>
      <c r="D73" s="31"/>
      <c r="E73" s="31"/>
      <c r="F73" s="47"/>
      <c r="G73" s="31"/>
      <c r="H73" s="31"/>
      <c r="I73" s="31"/>
      <c r="J73" s="47"/>
      <c r="K73" s="31"/>
      <c r="L73" s="31"/>
      <c r="M73" s="47"/>
      <c r="N73" s="31"/>
      <c r="O73" s="25" t="e">
        <f t="shared" si="10"/>
        <v>#DIV/0!</v>
      </c>
      <c r="P73" s="25" t="e">
        <f t="shared" si="11"/>
        <v>#DIV/0!</v>
      </c>
      <c r="Q73" s="31"/>
      <c r="R73" s="47"/>
      <c r="S73" s="31"/>
      <c r="T73" s="31"/>
      <c r="U73" s="47"/>
      <c r="V73" s="31"/>
      <c r="W73" s="31"/>
      <c r="X73" s="31"/>
      <c r="Y73" s="47"/>
      <c r="Z73" s="31"/>
      <c r="AA73" s="31"/>
      <c r="AB73" s="47"/>
      <c r="AC73" s="31"/>
      <c r="AD73" s="25" t="e">
        <f t="shared" si="12"/>
        <v>#DIV/0!</v>
      </c>
      <c r="AE73" s="25" t="e">
        <f t="shared" si="13"/>
        <v>#DIV/0!</v>
      </c>
      <c r="AF73" s="31"/>
      <c r="AG73" s="31"/>
      <c r="AH73" s="47"/>
      <c r="AI73" s="31"/>
      <c r="AJ73" s="31"/>
      <c r="AK73" s="47"/>
      <c r="AL73" s="31"/>
      <c r="AM73" s="47"/>
      <c r="AN73" s="31"/>
      <c r="AO73" s="31"/>
      <c r="AP73" s="31"/>
      <c r="AQ73" s="74"/>
      <c r="AR73" s="31"/>
      <c r="AS73" s="25" t="e">
        <f t="shared" si="14"/>
        <v>#DIV/0!</v>
      </c>
      <c r="AT73" s="25" t="e">
        <f t="shared" si="15"/>
        <v>#DIV/0!</v>
      </c>
      <c r="AU73" s="31"/>
      <c r="AV73" s="31"/>
      <c r="AW73" s="47"/>
      <c r="AX73" s="31"/>
      <c r="AY73" s="31"/>
      <c r="AZ73" s="31"/>
      <c r="BA73" s="47"/>
      <c r="BB73" s="31"/>
      <c r="BC73" s="31"/>
      <c r="BD73" s="47"/>
      <c r="BE73" s="31"/>
      <c r="BF73" s="25" t="e">
        <f t="shared" si="16"/>
        <v>#DIV/0!</v>
      </c>
      <c r="BG73" s="25" t="e">
        <f t="shared" si="17"/>
        <v>#DIV/0!</v>
      </c>
      <c r="BH73" s="31"/>
      <c r="BI73" s="31"/>
      <c r="BJ73" s="31"/>
      <c r="BK73" s="31"/>
      <c r="BL73" s="31"/>
      <c r="BM73" s="31"/>
      <c r="BN73" s="31"/>
      <c r="BO73" s="47"/>
      <c r="BP73" s="31"/>
      <c r="BQ73" s="31"/>
      <c r="BR73" s="47"/>
      <c r="BS73" s="31"/>
      <c r="BT73" s="25" t="e">
        <f t="shared" si="18"/>
        <v>#DIV/0!</v>
      </c>
      <c r="BU73" s="25" t="e">
        <f t="shared" si="19"/>
        <v>#DIV/0!</v>
      </c>
      <c r="BV73" s="1"/>
    </row>
    <row r="74" spans="1:74" x14ac:dyDescent="0.2">
      <c r="A74" s="28">
        <v>1074</v>
      </c>
      <c r="B74" s="1"/>
      <c r="C74" s="1"/>
      <c r="D74" s="31"/>
      <c r="E74" s="31"/>
      <c r="F74" s="47"/>
      <c r="G74" s="31"/>
      <c r="H74" s="31"/>
      <c r="I74" s="31"/>
      <c r="J74" s="47"/>
      <c r="K74" s="31"/>
      <c r="L74" s="31"/>
      <c r="M74" s="47"/>
      <c r="N74" s="31"/>
      <c r="O74" s="25" t="e">
        <f t="shared" si="10"/>
        <v>#DIV/0!</v>
      </c>
      <c r="P74" s="25" t="e">
        <f t="shared" si="11"/>
        <v>#DIV/0!</v>
      </c>
      <c r="Q74" s="31"/>
      <c r="R74" s="47"/>
      <c r="S74" s="31"/>
      <c r="T74" s="31"/>
      <c r="U74" s="47"/>
      <c r="V74" s="31"/>
      <c r="W74" s="31"/>
      <c r="X74" s="31"/>
      <c r="Y74" s="47"/>
      <c r="Z74" s="31"/>
      <c r="AA74" s="31"/>
      <c r="AB74" s="47"/>
      <c r="AC74" s="31"/>
      <c r="AD74" s="25" t="e">
        <f t="shared" si="12"/>
        <v>#DIV/0!</v>
      </c>
      <c r="AE74" s="25" t="e">
        <f t="shared" si="13"/>
        <v>#DIV/0!</v>
      </c>
      <c r="AF74" s="31"/>
      <c r="AG74" s="31"/>
      <c r="AH74" s="47"/>
      <c r="AI74" s="31"/>
      <c r="AJ74" s="31"/>
      <c r="AK74" s="47"/>
      <c r="AL74" s="31"/>
      <c r="AM74" s="47"/>
      <c r="AN74" s="31"/>
      <c r="AO74" s="31"/>
      <c r="AP74" s="31"/>
      <c r="AQ74" s="74"/>
      <c r="AR74" s="31"/>
      <c r="AS74" s="25" t="e">
        <f t="shared" si="14"/>
        <v>#DIV/0!</v>
      </c>
      <c r="AT74" s="25" t="e">
        <f t="shared" si="15"/>
        <v>#DIV/0!</v>
      </c>
      <c r="AU74" s="31"/>
      <c r="AV74" s="31"/>
      <c r="AW74" s="47"/>
      <c r="AX74" s="31"/>
      <c r="AY74" s="31"/>
      <c r="AZ74" s="31"/>
      <c r="BA74" s="47"/>
      <c r="BB74" s="31"/>
      <c r="BC74" s="31"/>
      <c r="BD74" s="47"/>
      <c r="BE74" s="31"/>
      <c r="BF74" s="25" t="e">
        <f t="shared" si="16"/>
        <v>#DIV/0!</v>
      </c>
      <c r="BG74" s="25" t="e">
        <f t="shared" si="17"/>
        <v>#DIV/0!</v>
      </c>
      <c r="BH74" s="31"/>
      <c r="BI74" s="31"/>
      <c r="BJ74" s="31"/>
      <c r="BK74" s="31"/>
      <c r="BL74" s="31"/>
      <c r="BM74" s="31"/>
      <c r="BN74" s="31"/>
      <c r="BO74" s="47"/>
      <c r="BP74" s="31"/>
      <c r="BQ74" s="31"/>
      <c r="BR74" s="47"/>
      <c r="BS74" s="31"/>
      <c r="BT74" s="25" t="e">
        <f t="shared" si="18"/>
        <v>#DIV/0!</v>
      </c>
      <c r="BU74" s="25" t="e">
        <f t="shared" si="19"/>
        <v>#DIV/0!</v>
      </c>
      <c r="BV74" s="1"/>
    </row>
    <row r="75" spans="1:74" x14ac:dyDescent="0.2">
      <c r="A75" s="28">
        <v>1075</v>
      </c>
      <c r="B75" s="1"/>
      <c r="C75" s="1"/>
      <c r="D75" s="31"/>
      <c r="E75" s="31"/>
      <c r="F75" s="47"/>
      <c r="G75" s="31"/>
      <c r="H75" s="31"/>
      <c r="I75" s="31"/>
      <c r="J75" s="47"/>
      <c r="K75" s="31"/>
      <c r="L75" s="31"/>
      <c r="M75" s="47"/>
      <c r="N75" s="31"/>
      <c r="O75" s="25" t="e">
        <f t="shared" si="10"/>
        <v>#DIV/0!</v>
      </c>
      <c r="P75" s="25" t="e">
        <f t="shared" si="11"/>
        <v>#DIV/0!</v>
      </c>
      <c r="Q75" s="31"/>
      <c r="R75" s="47"/>
      <c r="S75" s="31"/>
      <c r="T75" s="31"/>
      <c r="U75" s="47"/>
      <c r="V75" s="31"/>
      <c r="W75" s="31"/>
      <c r="X75" s="31"/>
      <c r="Y75" s="47"/>
      <c r="Z75" s="31"/>
      <c r="AA75" s="31"/>
      <c r="AB75" s="47"/>
      <c r="AC75" s="31"/>
      <c r="AD75" s="25" t="e">
        <f t="shared" si="12"/>
        <v>#DIV/0!</v>
      </c>
      <c r="AE75" s="25" t="e">
        <f t="shared" si="13"/>
        <v>#DIV/0!</v>
      </c>
      <c r="AF75" s="31"/>
      <c r="AG75" s="31"/>
      <c r="AH75" s="47"/>
      <c r="AI75" s="31"/>
      <c r="AJ75" s="31"/>
      <c r="AK75" s="47"/>
      <c r="AL75" s="31"/>
      <c r="AM75" s="47"/>
      <c r="AN75" s="31"/>
      <c r="AO75" s="31"/>
      <c r="AP75" s="31"/>
      <c r="AQ75" s="74"/>
      <c r="AR75" s="31"/>
      <c r="AS75" s="25" t="e">
        <f t="shared" si="14"/>
        <v>#DIV/0!</v>
      </c>
      <c r="AT75" s="25" t="e">
        <f t="shared" si="15"/>
        <v>#DIV/0!</v>
      </c>
      <c r="AU75" s="31"/>
      <c r="AV75" s="31"/>
      <c r="AW75" s="47"/>
      <c r="AX75" s="31"/>
      <c r="AY75" s="31"/>
      <c r="AZ75" s="31"/>
      <c r="BA75" s="47"/>
      <c r="BB75" s="31"/>
      <c r="BC75" s="31"/>
      <c r="BD75" s="47"/>
      <c r="BE75" s="31"/>
      <c r="BF75" s="25" t="e">
        <f t="shared" si="16"/>
        <v>#DIV/0!</v>
      </c>
      <c r="BG75" s="25" t="e">
        <f t="shared" si="17"/>
        <v>#DIV/0!</v>
      </c>
      <c r="BH75" s="31"/>
      <c r="BI75" s="31"/>
      <c r="BJ75" s="31"/>
      <c r="BK75" s="31"/>
      <c r="BL75" s="31"/>
      <c r="BM75" s="31"/>
      <c r="BN75" s="31"/>
      <c r="BO75" s="47"/>
      <c r="BP75" s="31"/>
      <c r="BQ75" s="31"/>
      <c r="BR75" s="47"/>
      <c r="BS75" s="31"/>
      <c r="BT75" s="25" t="e">
        <f t="shared" si="18"/>
        <v>#DIV/0!</v>
      </c>
      <c r="BU75" s="25" t="e">
        <f t="shared" si="19"/>
        <v>#DIV/0!</v>
      </c>
      <c r="BV75" s="1"/>
    </row>
    <row r="76" spans="1:74" x14ac:dyDescent="0.2">
      <c r="A76" s="28">
        <v>1076</v>
      </c>
      <c r="B76" s="1"/>
      <c r="C76" s="1"/>
      <c r="D76" s="31"/>
      <c r="E76" s="31"/>
      <c r="F76" s="47"/>
      <c r="G76" s="31"/>
      <c r="H76" s="31"/>
      <c r="I76" s="31"/>
      <c r="J76" s="47"/>
      <c r="K76" s="31"/>
      <c r="L76" s="31"/>
      <c r="M76" s="47"/>
      <c r="N76" s="31"/>
      <c r="O76" s="25" t="e">
        <f t="shared" si="10"/>
        <v>#DIV/0!</v>
      </c>
      <c r="P76" s="25" t="e">
        <f t="shared" si="11"/>
        <v>#DIV/0!</v>
      </c>
      <c r="Q76" s="31"/>
      <c r="R76" s="47"/>
      <c r="S76" s="31"/>
      <c r="T76" s="31"/>
      <c r="U76" s="47"/>
      <c r="V76" s="31"/>
      <c r="W76" s="31"/>
      <c r="X76" s="31"/>
      <c r="Y76" s="47"/>
      <c r="Z76" s="31"/>
      <c r="AA76" s="31"/>
      <c r="AB76" s="47"/>
      <c r="AC76" s="31"/>
      <c r="AD76" s="25" t="e">
        <f t="shared" si="12"/>
        <v>#DIV/0!</v>
      </c>
      <c r="AE76" s="25" t="e">
        <f t="shared" si="13"/>
        <v>#DIV/0!</v>
      </c>
      <c r="AF76" s="31"/>
      <c r="AG76" s="31"/>
      <c r="AH76" s="47"/>
      <c r="AI76" s="31"/>
      <c r="AJ76" s="31"/>
      <c r="AK76" s="47"/>
      <c r="AL76" s="31"/>
      <c r="AM76" s="47"/>
      <c r="AN76" s="31"/>
      <c r="AO76" s="31"/>
      <c r="AP76" s="31"/>
      <c r="AQ76" s="74"/>
      <c r="AR76" s="31"/>
      <c r="AS76" s="25" t="e">
        <f t="shared" si="14"/>
        <v>#DIV/0!</v>
      </c>
      <c r="AT76" s="25" t="e">
        <f t="shared" si="15"/>
        <v>#DIV/0!</v>
      </c>
      <c r="AU76" s="31"/>
      <c r="AV76" s="31"/>
      <c r="AW76" s="47"/>
      <c r="AX76" s="31"/>
      <c r="AY76" s="31"/>
      <c r="AZ76" s="31"/>
      <c r="BA76" s="47"/>
      <c r="BB76" s="31"/>
      <c r="BC76" s="31"/>
      <c r="BD76" s="47"/>
      <c r="BE76" s="31"/>
      <c r="BF76" s="25" t="e">
        <f t="shared" si="16"/>
        <v>#DIV/0!</v>
      </c>
      <c r="BG76" s="25" t="e">
        <f t="shared" si="17"/>
        <v>#DIV/0!</v>
      </c>
      <c r="BH76" s="31"/>
      <c r="BI76" s="31"/>
      <c r="BJ76" s="31"/>
      <c r="BK76" s="31"/>
      <c r="BL76" s="31"/>
      <c r="BM76" s="31"/>
      <c r="BN76" s="31"/>
      <c r="BO76" s="47"/>
      <c r="BP76" s="31"/>
      <c r="BQ76" s="31"/>
      <c r="BR76" s="47"/>
      <c r="BS76" s="31"/>
      <c r="BT76" s="25" t="e">
        <f t="shared" si="18"/>
        <v>#DIV/0!</v>
      </c>
      <c r="BU76" s="25" t="e">
        <f t="shared" si="19"/>
        <v>#DIV/0!</v>
      </c>
      <c r="BV76" s="1"/>
    </row>
    <row r="77" spans="1:74" x14ac:dyDescent="0.2">
      <c r="A77" s="28">
        <v>1077</v>
      </c>
      <c r="B77" s="1"/>
      <c r="C77" s="1"/>
      <c r="D77" s="31"/>
      <c r="E77" s="31"/>
      <c r="F77" s="47"/>
      <c r="G77" s="31"/>
      <c r="H77" s="31"/>
      <c r="I77" s="31"/>
      <c r="J77" s="47"/>
      <c r="K77" s="31"/>
      <c r="L77" s="31"/>
      <c r="M77" s="47"/>
      <c r="N77" s="31"/>
      <c r="O77" s="25" t="e">
        <f t="shared" si="10"/>
        <v>#DIV/0!</v>
      </c>
      <c r="P77" s="25" t="e">
        <f t="shared" si="11"/>
        <v>#DIV/0!</v>
      </c>
      <c r="Q77" s="31"/>
      <c r="R77" s="47"/>
      <c r="S77" s="31"/>
      <c r="T77" s="31"/>
      <c r="U77" s="47"/>
      <c r="V77" s="31"/>
      <c r="W77" s="31"/>
      <c r="X77" s="31"/>
      <c r="Y77" s="47"/>
      <c r="Z77" s="31"/>
      <c r="AA77" s="31"/>
      <c r="AB77" s="47"/>
      <c r="AC77" s="31"/>
      <c r="AD77" s="25" t="e">
        <f t="shared" si="12"/>
        <v>#DIV/0!</v>
      </c>
      <c r="AE77" s="25" t="e">
        <f t="shared" si="13"/>
        <v>#DIV/0!</v>
      </c>
      <c r="AF77" s="31"/>
      <c r="AG77" s="31"/>
      <c r="AH77" s="47"/>
      <c r="AI77" s="31"/>
      <c r="AJ77" s="31"/>
      <c r="AK77" s="47"/>
      <c r="AL77" s="31"/>
      <c r="AM77" s="47"/>
      <c r="AN77" s="31"/>
      <c r="AO77" s="31"/>
      <c r="AP77" s="31"/>
      <c r="AQ77" s="74"/>
      <c r="AR77" s="31"/>
      <c r="AS77" s="25" t="e">
        <f t="shared" si="14"/>
        <v>#DIV/0!</v>
      </c>
      <c r="AT77" s="25" t="e">
        <f t="shared" si="15"/>
        <v>#DIV/0!</v>
      </c>
      <c r="AU77" s="31"/>
      <c r="AV77" s="31"/>
      <c r="AW77" s="47"/>
      <c r="AX77" s="31"/>
      <c r="AY77" s="31"/>
      <c r="AZ77" s="31"/>
      <c r="BA77" s="47"/>
      <c r="BB77" s="31"/>
      <c r="BC77" s="31"/>
      <c r="BD77" s="47"/>
      <c r="BE77" s="31"/>
      <c r="BF77" s="25" t="e">
        <f t="shared" si="16"/>
        <v>#DIV/0!</v>
      </c>
      <c r="BG77" s="25" t="e">
        <f t="shared" si="17"/>
        <v>#DIV/0!</v>
      </c>
      <c r="BH77" s="31"/>
      <c r="BI77" s="31"/>
      <c r="BJ77" s="31"/>
      <c r="BK77" s="31"/>
      <c r="BL77" s="31"/>
      <c r="BM77" s="31"/>
      <c r="BN77" s="31"/>
      <c r="BO77" s="47"/>
      <c r="BP77" s="31"/>
      <c r="BQ77" s="31"/>
      <c r="BR77" s="47"/>
      <c r="BS77" s="31"/>
      <c r="BT77" s="25" t="e">
        <f t="shared" si="18"/>
        <v>#DIV/0!</v>
      </c>
      <c r="BU77" s="25" t="e">
        <f t="shared" si="19"/>
        <v>#DIV/0!</v>
      </c>
      <c r="BV77" s="1"/>
    </row>
    <row r="78" spans="1:74" x14ac:dyDescent="0.2">
      <c r="A78" s="28">
        <v>1078</v>
      </c>
      <c r="B78" s="1"/>
      <c r="C78" s="1"/>
      <c r="D78" s="31"/>
      <c r="E78" s="31"/>
      <c r="F78" s="47"/>
      <c r="G78" s="31"/>
      <c r="H78" s="31"/>
      <c r="I78" s="31"/>
      <c r="J78" s="47"/>
      <c r="K78" s="31"/>
      <c r="L78" s="31"/>
      <c r="M78" s="47"/>
      <c r="N78" s="31"/>
      <c r="O78" s="25" t="e">
        <f t="shared" si="10"/>
        <v>#DIV/0!</v>
      </c>
      <c r="P78" s="25" t="e">
        <f t="shared" si="11"/>
        <v>#DIV/0!</v>
      </c>
      <c r="Q78" s="31"/>
      <c r="R78" s="47"/>
      <c r="S78" s="31"/>
      <c r="T78" s="31"/>
      <c r="U78" s="47"/>
      <c r="V78" s="31"/>
      <c r="W78" s="31"/>
      <c r="X78" s="31"/>
      <c r="Y78" s="47"/>
      <c r="Z78" s="31"/>
      <c r="AA78" s="31"/>
      <c r="AB78" s="47"/>
      <c r="AC78" s="31"/>
      <c r="AD78" s="25" t="e">
        <f t="shared" si="12"/>
        <v>#DIV/0!</v>
      </c>
      <c r="AE78" s="25" t="e">
        <f t="shared" si="13"/>
        <v>#DIV/0!</v>
      </c>
      <c r="AF78" s="31"/>
      <c r="AG78" s="31"/>
      <c r="AH78" s="47"/>
      <c r="AI78" s="31"/>
      <c r="AJ78" s="31"/>
      <c r="AK78" s="47"/>
      <c r="AL78" s="31"/>
      <c r="AM78" s="47"/>
      <c r="AN78" s="31"/>
      <c r="AO78" s="31"/>
      <c r="AP78" s="31"/>
      <c r="AQ78" s="74"/>
      <c r="AR78" s="31"/>
      <c r="AS78" s="25" t="e">
        <f t="shared" si="14"/>
        <v>#DIV/0!</v>
      </c>
      <c r="AT78" s="25" t="e">
        <f t="shared" si="15"/>
        <v>#DIV/0!</v>
      </c>
      <c r="AU78" s="31"/>
      <c r="AV78" s="31"/>
      <c r="AW78" s="47"/>
      <c r="AX78" s="31"/>
      <c r="AY78" s="31"/>
      <c r="AZ78" s="31"/>
      <c r="BA78" s="47"/>
      <c r="BB78" s="31"/>
      <c r="BC78" s="31"/>
      <c r="BD78" s="47"/>
      <c r="BE78" s="31"/>
      <c r="BF78" s="25" t="e">
        <f t="shared" si="16"/>
        <v>#DIV/0!</v>
      </c>
      <c r="BG78" s="25" t="e">
        <f t="shared" si="17"/>
        <v>#DIV/0!</v>
      </c>
      <c r="BH78" s="31"/>
      <c r="BI78" s="31"/>
      <c r="BJ78" s="31"/>
      <c r="BK78" s="31"/>
      <c r="BL78" s="31"/>
      <c r="BM78" s="31"/>
      <c r="BN78" s="31"/>
      <c r="BO78" s="47"/>
      <c r="BP78" s="31"/>
      <c r="BQ78" s="31"/>
      <c r="BR78" s="47"/>
      <c r="BS78" s="31"/>
      <c r="BT78" s="25" t="e">
        <f t="shared" si="18"/>
        <v>#DIV/0!</v>
      </c>
      <c r="BU78" s="25" t="e">
        <f t="shared" si="19"/>
        <v>#DIV/0!</v>
      </c>
      <c r="BV78" s="1"/>
    </row>
    <row r="79" spans="1:74" x14ac:dyDescent="0.2">
      <c r="A79" s="28">
        <v>1079</v>
      </c>
      <c r="B79" s="1"/>
      <c r="C79" s="1"/>
      <c r="D79" s="31"/>
      <c r="E79" s="31"/>
      <c r="F79" s="47"/>
      <c r="G79" s="31"/>
      <c r="H79" s="31"/>
      <c r="I79" s="31"/>
      <c r="J79" s="47"/>
      <c r="K79" s="31"/>
      <c r="L79" s="31"/>
      <c r="M79" s="47"/>
      <c r="N79" s="31"/>
      <c r="O79" s="25" t="e">
        <f t="shared" si="10"/>
        <v>#DIV/0!</v>
      </c>
      <c r="P79" s="25" t="e">
        <f t="shared" si="11"/>
        <v>#DIV/0!</v>
      </c>
      <c r="Q79" s="31"/>
      <c r="R79" s="47"/>
      <c r="S79" s="31"/>
      <c r="T79" s="31"/>
      <c r="U79" s="47"/>
      <c r="V79" s="31"/>
      <c r="W79" s="31"/>
      <c r="X79" s="31"/>
      <c r="Y79" s="47"/>
      <c r="Z79" s="31"/>
      <c r="AA79" s="31"/>
      <c r="AB79" s="47"/>
      <c r="AC79" s="31"/>
      <c r="AD79" s="25" t="e">
        <f t="shared" si="12"/>
        <v>#DIV/0!</v>
      </c>
      <c r="AE79" s="25" t="e">
        <f t="shared" si="13"/>
        <v>#DIV/0!</v>
      </c>
      <c r="AF79" s="31"/>
      <c r="AG79" s="31"/>
      <c r="AH79" s="47"/>
      <c r="AI79" s="31"/>
      <c r="AJ79" s="31"/>
      <c r="AK79" s="47"/>
      <c r="AL79" s="31"/>
      <c r="AM79" s="47"/>
      <c r="AN79" s="31"/>
      <c r="AO79" s="31"/>
      <c r="AP79" s="31"/>
      <c r="AQ79" s="74"/>
      <c r="AR79" s="31"/>
      <c r="AS79" s="25" t="e">
        <f t="shared" si="14"/>
        <v>#DIV/0!</v>
      </c>
      <c r="AT79" s="25" t="e">
        <f t="shared" si="15"/>
        <v>#DIV/0!</v>
      </c>
      <c r="AU79" s="31"/>
      <c r="AV79" s="31"/>
      <c r="AW79" s="47"/>
      <c r="AX79" s="31"/>
      <c r="AY79" s="31"/>
      <c r="AZ79" s="31"/>
      <c r="BA79" s="47"/>
      <c r="BB79" s="31"/>
      <c r="BC79" s="31"/>
      <c r="BD79" s="47"/>
      <c r="BE79" s="31"/>
      <c r="BF79" s="25" t="e">
        <f t="shared" si="16"/>
        <v>#DIV/0!</v>
      </c>
      <c r="BG79" s="25" t="e">
        <f t="shared" si="17"/>
        <v>#DIV/0!</v>
      </c>
      <c r="BH79" s="31"/>
      <c r="BI79" s="31"/>
      <c r="BJ79" s="31"/>
      <c r="BK79" s="31"/>
      <c r="BL79" s="31"/>
      <c r="BM79" s="31"/>
      <c r="BN79" s="31"/>
      <c r="BO79" s="47"/>
      <c r="BP79" s="31"/>
      <c r="BQ79" s="31"/>
      <c r="BR79" s="47"/>
      <c r="BS79" s="31"/>
      <c r="BT79" s="25" t="e">
        <f t="shared" si="18"/>
        <v>#DIV/0!</v>
      </c>
      <c r="BU79" s="25" t="e">
        <f t="shared" si="19"/>
        <v>#DIV/0!</v>
      </c>
      <c r="BV79" s="1"/>
    </row>
    <row r="80" spans="1:74" x14ac:dyDescent="0.2">
      <c r="A80" s="28">
        <v>1080</v>
      </c>
      <c r="B80" s="1"/>
      <c r="C80" s="1"/>
      <c r="D80" s="31"/>
      <c r="E80" s="31"/>
      <c r="F80" s="47"/>
      <c r="G80" s="31"/>
      <c r="H80" s="31"/>
      <c r="I80" s="31"/>
      <c r="J80" s="47"/>
      <c r="K80" s="31"/>
      <c r="L80" s="31"/>
      <c r="M80" s="47"/>
      <c r="N80" s="31"/>
      <c r="O80" s="25" t="e">
        <f t="shared" si="10"/>
        <v>#DIV/0!</v>
      </c>
      <c r="P80" s="25" t="e">
        <f t="shared" si="11"/>
        <v>#DIV/0!</v>
      </c>
      <c r="Q80" s="31"/>
      <c r="R80" s="47"/>
      <c r="S80" s="31"/>
      <c r="T80" s="31"/>
      <c r="U80" s="47"/>
      <c r="V80" s="31"/>
      <c r="W80" s="31"/>
      <c r="X80" s="31"/>
      <c r="Y80" s="47"/>
      <c r="Z80" s="31"/>
      <c r="AA80" s="31"/>
      <c r="AB80" s="47"/>
      <c r="AC80" s="31"/>
      <c r="AD80" s="25" t="e">
        <f t="shared" si="12"/>
        <v>#DIV/0!</v>
      </c>
      <c r="AE80" s="25" t="e">
        <f t="shared" si="13"/>
        <v>#DIV/0!</v>
      </c>
      <c r="AF80" s="31"/>
      <c r="AG80" s="31"/>
      <c r="AH80" s="47"/>
      <c r="AI80" s="31"/>
      <c r="AJ80" s="31"/>
      <c r="AK80" s="47"/>
      <c r="AL80" s="31"/>
      <c r="AM80" s="47"/>
      <c r="AN80" s="31"/>
      <c r="AO80" s="31"/>
      <c r="AP80" s="31"/>
      <c r="AQ80" s="74"/>
      <c r="AR80" s="31"/>
      <c r="AS80" s="25" t="e">
        <f t="shared" si="14"/>
        <v>#DIV/0!</v>
      </c>
      <c r="AT80" s="25" t="e">
        <f t="shared" si="15"/>
        <v>#DIV/0!</v>
      </c>
      <c r="AU80" s="31"/>
      <c r="AV80" s="31"/>
      <c r="AW80" s="47"/>
      <c r="AX80" s="31"/>
      <c r="AY80" s="31"/>
      <c r="AZ80" s="31"/>
      <c r="BA80" s="47"/>
      <c r="BB80" s="31"/>
      <c r="BC80" s="31"/>
      <c r="BD80" s="47"/>
      <c r="BE80" s="31"/>
      <c r="BF80" s="25" t="e">
        <f t="shared" si="16"/>
        <v>#DIV/0!</v>
      </c>
      <c r="BG80" s="25" t="e">
        <f t="shared" si="17"/>
        <v>#DIV/0!</v>
      </c>
      <c r="BH80" s="31"/>
      <c r="BI80" s="31"/>
      <c r="BJ80" s="31"/>
      <c r="BK80" s="31"/>
      <c r="BL80" s="31"/>
      <c r="BM80" s="31"/>
      <c r="BN80" s="31"/>
      <c r="BO80" s="47"/>
      <c r="BP80" s="31"/>
      <c r="BQ80" s="31"/>
      <c r="BR80" s="47"/>
      <c r="BS80" s="31"/>
      <c r="BT80" s="25" t="e">
        <f t="shared" si="18"/>
        <v>#DIV/0!</v>
      </c>
      <c r="BU80" s="25" t="e">
        <f t="shared" si="19"/>
        <v>#DIV/0!</v>
      </c>
      <c r="BV80" s="1"/>
    </row>
    <row r="81" spans="1:74" x14ac:dyDescent="0.2">
      <c r="A81" s="28">
        <v>1081</v>
      </c>
      <c r="B81" s="1"/>
      <c r="C81" s="1"/>
      <c r="D81" s="31"/>
      <c r="E81" s="31"/>
      <c r="F81" s="47"/>
      <c r="G81" s="31"/>
      <c r="H81" s="31"/>
      <c r="I81" s="31"/>
      <c r="J81" s="47"/>
      <c r="K81" s="31"/>
      <c r="L81" s="31"/>
      <c r="M81" s="47"/>
      <c r="N81" s="31"/>
      <c r="O81" s="25" t="e">
        <f t="shared" si="10"/>
        <v>#DIV/0!</v>
      </c>
      <c r="P81" s="25" t="e">
        <f t="shared" si="11"/>
        <v>#DIV/0!</v>
      </c>
      <c r="Q81" s="31"/>
      <c r="R81" s="47"/>
      <c r="S81" s="31"/>
      <c r="T81" s="31"/>
      <c r="U81" s="47"/>
      <c r="V81" s="31"/>
      <c r="W81" s="31"/>
      <c r="X81" s="31"/>
      <c r="Y81" s="47"/>
      <c r="Z81" s="31"/>
      <c r="AA81" s="31"/>
      <c r="AB81" s="47"/>
      <c r="AC81" s="31"/>
      <c r="AD81" s="25" t="e">
        <f t="shared" si="12"/>
        <v>#DIV/0!</v>
      </c>
      <c r="AE81" s="25" t="e">
        <f t="shared" si="13"/>
        <v>#DIV/0!</v>
      </c>
      <c r="AF81" s="31"/>
      <c r="AG81" s="31"/>
      <c r="AH81" s="47"/>
      <c r="AI81" s="31"/>
      <c r="AJ81" s="31"/>
      <c r="AK81" s="47"/>
      <c r="AL81" s="31"/>
      <c r="AM81" s="47"/>
      <c r="AN81" s="31"/>
      <c r="AO81" s="31"/>
      <c r="AP81" s="31"/>
      <c r="AQ81" s="74"/>
      <c r="AR81" s="31"/>
      <c r="AS81" s="25" t="e">
        <f t="shared" si="14"/>
        <v>#DIV/0!</v>
      </c>
      <c r="AT81" s="25" t="e">
        <f t="shared" si="15"/>
        <v>#DIV/0!</v>
      </c>
      <c r="AU81" s="31"/>
      <c r="AV81" s="31"/>
      <c r="AW81" s="47"/>
      <c r="AX81" s="31"/>
      <c r="AY81" s="31"/>
      <c r="AZ81" s="31"/>
      <c r="BA81" s="47"/>
      <c r="BB81" s="31"/>
      <c r="BC81" s="31"/>
      <c r="BD81" s="47"/>
      <c r="BE81" s="31"/>
      <c r="BF81" s="25" t="e">
        <f t="shared" si="16"/>
        <v>#DIV/0!</v>
      </c>
      <c r="BG81" s="25" t="e">
        <f t="shared" si="17"/>
        <v>#DIV/0!</v>
      </c>
      <c r="BH81" s="31"/>
      <c r="BI81" s="31"/>
      <c r="BJ81" s="31"/>
      <c r="BK81" s="31"/>
      <c r="BL81" s="31"/>
      <c r="BM81" s="31"/>
      <c r="BN81" s="31"/>
      <c r="BO81" s="47"/>
      <c r="BP81" s="31"/>
      <c r="BQ81" s="31"/>
      <c r="BR81" s="47"/>
      <c r="BS81" s="31"/>
      <c r="BT81" s="25" t="e">
        <f t="shared" si="18"/>
        <v>#DIV/0!</v>
      </c>
      <c r="BU81" s="25" t="e">
        <f t="shared" si="19"/>
        <v>#DIV/0!</v>
      </c>
      <c r="BV81" s="1"/>
    </row>
    <row r="82" spans="1:74" x14ac:dyDescent="0.2">
      <c r="A82" s="28">
        <v>1082</v>
      </c>
      <c r="B82" s="1"/>
      <c r="C82" s="1"/>
      <c r="D82" s="31"/>
      <c r="E82" s="31"/>
      <c r="F82" s="47"/>
      <c r="G82" s="31"/>
      <c r="H82" s="31"/>
      <c r="I82" s="31"/>
      <c r="J82" s="47"/>
      <c r="K82" s="31"/>
      <c r="L82" s="31"/>
      <c r="M82" s="47"/>
      <c r="N82" s="31"/>
      <c r="O82" s="25" t="e">
        <f t="shared" si="10"/>
        <v>#DIV/0!</v>
      </c>
      <c r="P82" s="25" t="e">
        <f t="shared" si="11"/>
        <v>#DIV/0!</v>
      </c>
      <c r="Q82" s="31"/>
      <c r="R82" s="47"/>
      <c r="S82" s="31"/>
      <c r="T82" s="31"/>
      <c r="U82" s="47"/>
      <c r="V82" s="31"/>
      <c r="W82" s="31"/>
      <c r="X82" s="31"/>
      <c r="Y82" s="47"/>
      <c r="Z82" s="31"/>
      <c r="AA82" s="31"/>
      <c r="AB82" s="47"/>
      <c r="AC82" s="31"/>
      <c r="AD82" s="25" t="e">
        <f t="shared" si="12"/>
        <v>#DIV/0!</v>
      </c>
      <c r="AE82" s="25" t="e">
        <f t="shared" si="13"/>
        <v>#DIV/0!</v>
      </c>
      <c r="AF82" s="31"/>
      <c r="AG82" s="31"/>
      <c r="AH82" s="47"/>
      <c r="AI82" s="31"/>
      <c r="AJ82" s="31"/>
      <c r="AK82" s="47"/>
      <c r="AL82" s="31"/>
      <c r="AM82" s="47"/>
      <c r="AN82" s="31"/>
      <c r="AO82" s="31"/>
      <c r="AP82" s="31"/>
      <c r="AQ82" s="74"/>
      <c r="AR82" s="31"/>
      <c r="AS82" s="25" t="e">
        <f t="shared" si="14"/>
        <v>#DIV/0!</v>
      </c>
      <c r="AT82" s="25" t="e">
        <f t="shared" si="15"/>
        <v>#DIV/0!</v>
      </c>
      <c r="AU82" s="31"/>
      <c r="AV82" s="31"/>
      <c r="AW82" s="47"/>
      <c r="AX82" s="31"/>
      <c r="AY82" s="31"/>
      <c r="AZ82" s="31"/>
      <c r="BA82" s="47"/>
      <c r="BB82" s="31"/>
      <c r="BC82" s="31"/>
      <c r="BD82" s="47"/>
      <c r="BE82" s="31"/>
      <c r="BF82" s="25" t="e">
        <f t="shared" si="16"/>
        <v>#DIV/0!</v>
      </c>
      <c r="BG82" s="25" t="e">
        <f t="shared" si="17"/>
        <v>#DIV/0!</v>
      </c>
      <c r="BH82" s="31"/>
      <c r="BI82" s="31"/>
      <c r="BJ82" s="31"/>
      <c r="BK82" s="31"/>
      <c r="BL82" s="31"/>
      <c r="BM82" s="31"/>
      <c r="BN82" s="31"/>
      <c r="BO82" s="47"/>
      <c r="BP82" s="31"/>
      <c r="BQ82" s="31"/>
      <c r="BR82" s="47"/>
      <c r="BS82" s="31"/>
      <c r="BT82" s="25" t="e">
        <f t="shared" si="18"/>
        <v>#DIV/0!</v>
      </c>
      <c r="BU82" s="25" t="e">
        <f t="shared" si="19"/>
        <v>#DIV/0!</v>
      </c>
      <c r="BV82" s="1"/>
    </row>
    <row r="83" spans="1:74" x14ac:dyDescent="0.2">
      <c r="A83" s="28">
        <v>1083</v>
      </c>
      <c r="B83" s="1"/>
      <c r="C83" s="1"/>
      <c r="D83" s="31"/>
      <c r="E83" s="31"/>
      <c r="F83" s="47"/>
      <c r="G83" s="31"/>
      <c r="H83" s="31"/>
      <c r="I83" s="31"/>
      <c r="J83" s="47"/>
      <c r="K83" s="31"/>
      <c r="L83" s="31"/>
      <c r="M83" s="47"/>
      <c r="N83" s="31"/>
      <c r="O83" s="25" t="e">
        <f t="shared" si="10"/>
        <v>#DIV/0!</v>
      </c>
      <c r="P83" s="25" t="e">
        <f t="shared" si="11"/>
        <v>#DIV/0!</v>
      </c>
      <c r="Q83" s="31"/>
      <c r="R83" s="47"/>
      <c r="S83" s="31"/>
      <c r="T83" s="31"/>
      <c r="U83" s="47"/>
      <c r="V83" s="31"/>
      <c r="W83" s="31"/>
      <c r="X83" s="31"/>
      <c r="Y83" s="47"/>
      <c r="Z83" s="31"/>
      <c r="AA83" s="31"/>
      <c r="AB83" s="47"/>
      <c r="AC83" s="31"/>
      <c r="AD83" s="25" t="e">
        <f t="shared" si="12"/>
        <v>#DIV/0!</v>
      </c>
      <c r="AE83" s="25" t="e">
        <f t="shared" si="13"/>
        <v>#DIV/0!</v>
      </c>
      <c r="AF83" s="31"/>
      <c r="AG83" s="31"/>
      <c r="AH83" s="47"/>
      <c r="AI83" s="31"/>
      <c r="AJ83" s="31"/>
      <c r="AK83" s="47"/>
      <c r="AL83" s="31"/>
      <c r="AM83" s="47"/>
      <c r="AN83" s="31"/>
      <c r="AO83" s="31"/>
      <c r="AP83" s="31"/>
      <c r="AQ83" s="74"/>
      <c r="AR83" s="31"/>
      <c r="AS83" s="25" t="e">
        <f t="shared" si="14"/>
        <v>#DIV/0!</v>
      </c>
      <c r="AT83" s="25" t="e">
        <f t="shared" si="15"/>
        <v>#DIV/0!</v>
      </c>
      <c r="AU83" s="31"/>
      <c r="AV83" s="31"/>
      <c r="AW83" s="47"/>
      <c r="AX83" s="31"/>
      <c r="AY83" s="31"/>
      <c r="AZ83" s="31"/>
      <c r="BA83" s="47"/>
      <c r="BB83" s="31"/>
      <c r="BC83" s="31"/>
      <c r="BD83" s="47"/>
      <c r="BE83" s="31"/>
      <c r="BF83" s="25" t="e">
        <f t="shared" si="16"/>
        <v>#DIV/0!</v>
      </c>
      <c r="BG83" s="25" t="e">
        <f t="shared" si="17"/>
        <v>#DIV/0!</v>
      </c>
      <c r="BH83" s="31"/>
      <c r="BI83" s="31"/>
      <c r="BJ83" s="31"/>
      <c r="BK83" s="31"/>
      <c r="BL83" s="31"/>
      <c r="BM83" s="31"/>
      <c r="BN83" s="31"/>
      <c r="BO83" s="47"/>
      <c r="BP83" s="31"/>
      <c r="BQ83" s="31"/>
      <c r="BR83" s="47"/>
      <c r="BS83" s="31"/>
      <c r="BT83" s="25" t="e">
        <f t="shared" si="18"/>
        <v>#DIV/0!</v>
      </c>
      <c r="BU83" s="25" t="e">
        <f t="shared" si="19"/>
        <v>#DIV/0!</v>
      </c>
      <c r="BV83" s="1"/>
    </row>
    <row r="84" spans="1:74" x14ac:dyDescent="0.2">
      <c r="A84" s="28">
        <v>1084</v>
      </c>
      <c r="B84" s="1"/>
      <c r="C84" s="1"/>
      <c r="D84" s="31"/>
      <c r="E84" s="31"/>
      <c r="F84" s="47"/>
      <c r="G84" s="31"/>
      <c r="H84" s="31"/>
      <c r="I84" s="31"/>
      <c r="J84" s="47"/>
      <c r="K84" s="31"/>
      <c r="L84" s="31"/>
      <c r="M84" s="47"/>
      <c r="N84" s="31"/>
      <c r="O84" s="25" t="e">
        <f t="shared" si="10"/>
        <v>#DIV/0!</v>
      </c>
      <c r="P84" s="25" t="e">
        <f t="shared" si="11"/>
        <v>#DIV/0!</v>
      </c>
      <c r="Q84" s="31"/>
      <c r="R84" s="47"/>
      <c r="S84" s="31"/>
      <c r="T84" s="31"/>
      <c r="U84" s="47"/>
      <c r="V84" s="31"/>
      <c r="W84" s="31"/>
      <c r="X84" s="31"/>
      <c r="Y84" s="47"/>
      <c r="Z84" s="31"/>
      <c r="AA84" s="31"/>
      <c r="AB84" s="47"/>
      <c r="AC84" s="31"/>
      <c r="AD84" s="25" t="e">
        <f t="shared" si="12"/>
        <v>#DIV/0!</v>
      </c>
      <c r="AE84" s="25" t="e">
        <f t="shared" si="13"/>
        <v>#DIV/0!</v>
      </c>
      <c r="AF84" s="31"/>
      <c r="AG84" s="31"/>
      <c r="AH84" s="47"/>
      <c r="AI84" s="31"/>
      <c r="AJ84" s="31"/>
      <c r="AK84" s="47"/>
      <c r="AL84" s="31"/>
      <c r="AM84" s="47"/>
      <c r="AN84" s="31"/>
      <c r="AO84" s="31"/>
      <c r="AP84" s="31"/>
      <c r="AQ84" s="74"/>
      <c r="AR84" s="31"/>
      <c r="AS84" s="25" t="e">
        <f t="shared" si="14"/>
        <v>#DIV/0!</v>
      </c>
      <c r="AT84" s="25" t="e">
        <f t="shared" si="15"/>
        <v>#DIV/0!</v>
      </c>
      <c r="AU84" s="31"/>
      <c r="AV84" s="31"/>
      <c r="AW84" s="47"/>
      <c r="AX84" s="31"/>
      <c r="AY84" s="31"/>
      <c r="AZ84" s="31"/>
      <c r="BA84" s="47"/>
      <c r="BB84" s="31"/>
      <c r="BC84" s="31"/>
      <c r="BD84" s="47"/>
      <c r="BE84" s="31"/>
      <c r="BF84" s="25" t="e">
        <f t="shared" si="16"/>
        <v>#DIV/0!</v>
      </c>
      <c r="BG84" s="25" t="e">
        <f t="shared" si="17"/>
        <v>#DIV/0!</v>
      </c>
      <c r="BH84" s="31"/>
      <c r="BI84" s="31"/>
      <c r="BJ84" s="31"/>
      <c r="BK84" s="31"/>
      <c r="BL84" s="31"/>
      <c r="BM84" s="31"/>
      <c r="BN84" s="31"/>
      <c r="BO84" s="47"/>
      <c r="BP84" s="31"/>
      <c r="BQ84" s="31"/>
      <c r="BR84" s="47"/>
      <c r="BS84" s="31"/>
      <c r="BT84" s="25" t="e">
        <f t="shared" si="18"/>
        <v>#DIV/0!</v>
      </c>
      <c r="BU84" s="25" t="e">
        <f t="shared" si="19"/>
        <v>#DIV/0!</v>
      </c>
      <c r="BV84" s="1"/>
    </row>
    <row r="85" spans="1:74" x14ac:dyDescent="0.2">
      <c r="A85" s="28">
        <v>1085</v>
      </c>
      <c r="B85" s="1"/>
      <c r="C85" s="1"/>
      <c r="D85" s="31"/>
      <c r="E85" s="31"/>
      <c r="F85" s="47"/>
      <c r="G85" s="31"/>
      <c r="H85" s="31"/>
      <c r="I85" s="31"/>
      <c r="J85" s="47"/>
      <c r="K85" s="31"/>
      <c r="L85" s="31"/>
      <c r="M85" s="47"/>
      <c r="N85" s="31"/>
      <c r="O85" s="25" t="e">
        <f t="shared" si="10"/>
        <v>#DIV/0!</v>
      </c>
      <c r="P85" s="25" t="e">
        <f t="shared" si="11"/>
        <v>#DIV/0!</v>
      </c>
      <c r="Q85" s="31"/>
      <c r="R85" s="47"/>
      <c r="S85" s="31"/>
      <c r="T85" s="31"/>
      <c r="U85" s="47"/>
      <c r="V85" s="31"/>
      <c r="W85" s="31"/>
      <c r="X85" s="31"/>
      <c r="Y85" s="47"/>
      <c r="Z85" s="31"/>
      <c r="AA85" s="31"/>
      <c r="AB85" s="47"/>
      <c r="AC85" s="31"/>
      <c r="AD85" s="25" t="e">
        <f t="shared" si="12"/>
        <v>#DIV/0!</v>
      </c>
      <c r="AE85" s="25" t="e">
        <f t="shared" si="13"/>
        <v>#DIV/0!</v>
      </c>
      <c r="AF85" s="31"/>
      <c r="AG85" s="31"/>
      <c r="AH85" s="47"/>
      <c r="AI85" s="31"/>
      <c r="AJ85" s="31"/>
      <c r="AK85" s="47"/>
      <c r="AL85" s="31"/>
      <c r="AM85" s="47"/>
      <c r="AN85" s="31"/>
      <c r="AO85" s="31"/>
      <c r="AP85" s="31"/>
      <c r="AQ85" s="74"/>
      <c r="AR85" s="31"/>
      <c r="AS85" s="25" t="e">
        <f t="shared" si="14"/>
        <v>#DIV/0!</v>
      </c>
      <c r="AT85" s="25" t="e">
        <f t="shared" si="15"/>
        <v>#DIV/0!</v>
      </c>
      <c r="AU85" s="31"/>
      <c r="AV85" s="31"/>
      <c r="AW85" s="47"/>
      <c r="AX85" s="31"/>
      <c r="AY85" s="31"/>
      <c r="AZ85" s="31"/>
      <c r="BA85" s="47"/>
      <c r="BB85" s="31"/>
      <c r="BC85" s="31"/>
      <c r="BD85" s="47"/>
      <c r="BE85" s="31"/>
      <c r="BF85" s="25" t="e">
        <f t="shared" si="16"/>
        <v>#DIV/0!</v>
      </c>
      <c r="BG85" s="25" t="e">
        <f t="shared" si="17"/>
        <v>#DIV/0!</v>
      </c>
      <c r="BH85" s="31"/>
      <c r="BI85" s="31"/>
      <c r="BJ85" s="31"/>
      <c r="BK85" s="31"/>
      <c r="BL85" s="31"/>
      <c r="BM85" s="31"/>
      <c r="BN85" s="31"/>
      <c r="BO85" s="47"/>
      <c r="BP85" s="31"/>
      <c r="BQ85" s="31"/>
      <c r="BR85" s="47"/>
      <c r="BS85" s="31"/>
      <c r="BT85" s="25" t="e">
        <f t="shared" si="18"/>
        <v>#DIV/0!</v>
      </c>
      <c r="BU85" s="25" t="e">
        <f t="shared" si="19"/>
        <v>#DIV/0!</v>
      </c>
      <c r="BV85" s="1"/>
    </row>
    <row r="86" spans="1:74" x14ac:dyDescent="0.2">
      <c r="A86" s="28">
        <v>1086</v>
      </c>
      <c r="B86" s="1"/>
      <c r="C86" s="1"/>
      <c r="D86" s="31"/>
      <c r="E86" s="31"/>
      <c r="F86" s="47"/>
      <c r="G86" s="31"/>
      <c r="H86" s="31"/>
      <c r="I86" s="31"/>
      <c r="J86" s="47"/>
      <c r="K86" s="31"/>
      <c r="L86" s="31"/>
      <c r="M86" s="47"/>
      <c r="N86" s="31"/>
      <c r="O86" s="25" t="e">
        <f t="shared" si="10"/>
        <v>#DIV/0!</v>
      </c>
      <c r="P86" s="25" t="e">
        <f t="shared" si="11"/>
        <v>#DIV/0!</v>
      </c>
      <c r="Q86" s="31"/>
      <c r="R86" s="47"/>
      <c r="S86" s="31"/>
      <c r="T86" s="31"/>
      <c r="U86" s="47"/>
      <c r="V86" s="31"/>
      <c r="W86" s="31"/>
      <c r="X86" s="31"/>
      <c r="Y86" s="47"/>
      <c r="Z86" s="31"/>
      <c r="AA86" s="31"/>
      <c r="AB86" s="47"/>
      <c r="AC86" s="31"/>
      <c r="AD86" s="25" t="e">
        <f t="shared" si="12"/>
        <v>#DIV/0!</v>
      </c>
      <c r="AE86" s="25" t="e">
        <f t="shared" si="13"/>
        <v>#DIV/0!</v>
      </c>
      <c r="AF86" s="31"/>
      <c r="AG86" s="31"/>
      <c r="AH86" s="47"/>
      <c r="AI86" s="31"/>
      <c r="AJ86" s="31"/>
      <c r="AK86" s="47"/>
      <c r="AL86" s="31"/>
      <c r="AM86" s="47"/>
      <c r="AN86" s="31"/>
      <c r="AO86" s="31"/>
      <c r="AP86" s="31"/>
      <c r="AQ86" s="74"/>
      <c r="AR86" s="31"/>
      <c r="AS86" s="25" t="e">
        <f t="shared" si="14"/>
        <v>#DIV/0!</v>
      </c>
      <c r="AT86" s="25" t="e">
        <f t="shared" si="15"/>
        <v>#DIV/0!</v>
      </c>
      <c r="AU86" s="31"/>
      <c r="AV86" s="31"/>
      <c r="AW86" s="47"/>
      <c r="AX86" s="31"/>
      <c r="AY86" s="31"/>
      <c r="AZ86" s="31"/>
      <c r="BA86" s="47"/>
      <c r="BB86" s="31"/>
      <c r="BC86" s="31"/>
      <c r="BD86" s="47"/>
      <c r="BE86" s="31"/>
      <c r="BF86" s="25" t="e">
        <f t="shared" si="16"/>
        <v>#DIV/0!</v>
      </c>
      <c r="BG86" s="25" t="e">
        <f t="shared" si="17"/>
        <v>#DIV/0!</v>
      </c>
      <c r="BH86" s="31"/>
      <c r="BI86" s="31"/>
      <c r="BJ86" s="31"/>
      <c r="BK86" s="31"/>
      <c r="BL86" s="31"/>
      <c r="BM86" s="31"/>
      <c r="BN86" s="31"/>
      <c r="BO86" s="47"/>
      <c r="BP86" s="31"/>
      <c r="BQ86" s="31"/>
      <c r="BR86" s="47"/>
      <c r="BS86" s="31"/>
      <c r="BT86" s="25" t="e">
        <f t="shared" si="18"/>
        <v>#DIV/0!</v>
      </c>
      <c r="BU86" s="25" t="e">
        <f t="shared" si="19"/>
        <v>#DIV/0!</v>
      </c>
      <c r="BV86" s="1"/>
    </row>
    <row r="87" spans="1:74" x14ac:dyDescent="0.2">
      <c r="A87" s="28">
        <v>1087</v>
      </c>
      <c r="B87" s="1"/>
      <c r="C87" s="1"/>
      <c r="D87" s="31"/>
      <c r="E87" s="31"/>
      <c r="F87" s="47"/>
      <c r="G87" s="31"/>
      <c r="H87" s="31"/>
      <c r="I87" s="31"/>
      <c r="J87" s="47"/>
      <c r="K87" s="31"/>
      <c r="L87" s="31"/>
      <c r="M87" s="47"/>
      <c r="N87" s="31"/>
      <c r="O87" s="25" t="e">
        <f t="shared" si="10"/>
        <v>#DIV/0!</v>
      </c>
      <c r="P87" s="25" t="e">
        <f t="shared" si="11"/>
        <v>#DIV/0!</v>
      </c>
      <c r="Q87" s="31"/>
      <c r="R87" s="47"/>
      <c r="S87" s="31"/>
      <c r="T87" s="31"/>
      <c r="U87" s="47"/>
      <c r="V87" s="31"/>
      <c r="W87" s="31"/>
      <c r="X87" s="31"/>
      <c r="Y87" s="47"/>
      <c r="Z87" s="31"/>
      <c r="AA87" s="31"/>
      <c r="AB87" s="47"/>
      <c r="AC87" s="31"/>
      <c r="AD87" s="25" t="e">
        <f t="shared" si="12"/>
        <v>#DIV/0!</v>
      </c>
      <c r="AE87" s="25" t="e">
        <f t="shared" si="13"/>
        <v>#DIV/0!</v>
      </c>
      <c r="AF87" s="31"/>
      <c r="AG87" s="31"/>
      <c r="AH87" s="47"/>
      <c r="AI87" s="31"/>
      <c r="AJ87" s="31"/>
      <c r="AK87" s="47"/>
      <c r="AL87" s="31"/>
      <c r="AM87" s="47"/>
      <c r="AN87" s="31"/>
      <c r="AO87" s="31"/>
      <c r="AP87" s="31"/>
      <c r="AQ87" s="74"/>
      <c r="AR87" s="31"/>
      <c r="AS87" s="25" t="e">
        <f t="shared" si="14"/>
        <v>#DIV/0!</v>
      </c>
      <c r="AT87" s="25" t="e">
        <f t="shared" si="15"/>
        <v>#DIV/0!</v>
      </c>
      <c r="AU87" s="31"/>
      <c r="AV87" s="31"/>
      <c r="AW87" s="47"/>
      <c r="AX87" s="31"/>
      <c r="AY87" s="31"/>
      <c r="AZ87" s="31"/>
      <c r="BA87" s="47"/>
      <c r="BB87" s="31"/>
      <c r="BC87" s="31"/>
      <c r="BD87" s="47"/>
      <c r="BE87" s="31"/>
      <c r="BF87" s="25" t="e">
        <f t="shared" si="16"/>
        <v>#DIV/0!</v>
      </c>
      <c r="BG87" s="25" t="e">
        <f t="shared" si="17"/>
        <v>#DIV/0!</v>
      </c>
      <c r="BH87" s="31"/>
      <c r="BI87" s="31"/>
      <c r="BJ87" s="31"/>
      <c r="BK87" s="31"/>
      <c r="BL87" s="31"/>
      <c r="BM87" s="31"/>
      <c r="BN87" s="31"/>
      <c r="BO87" s="47"/>
      <c r="BP87" s="31"/>
      <c r="BQ87" s="31"/>
      <c r="BR87" s="47"/>
      <c r="BS87" s="31"/>
      <c r="BT87" s="25" t="e">
        <f t="shared" si="18"/>
        <v>#DIV/0!</v>
      </c>
      <c r="BU87" s="25" t="e">
        <f t="shared" si="19"/>
        <v>#DIV/0!</v>
      </c>
      <c r="BV87" s="1"/>
    </row>
    <row r="88" spans="1:74" x14ac:dyDescent="0.2">
      <c r="A88" s="28">
        <v>1088</v>
      </c>
      <c r="B88" s="1"/>
      <c r="C88" s="1"/>
      <c r="D88" s="31"/>
      <c r="E88" s="31"/>
      <c r="F88" s="47"/>
      <c r="G88" s="31"/>
      <c r="H88" s="31"/>
      <c r="I88" s="31"/>
      <c r="J88" s="47"/>
      <c r="K88" s="31"/>
      <c r="L88" s="31"/>
      <c r="M88" s="47"/>
      <c r="N88" s="31"/>
      <c r="O88" s="25" t="e">
        <f t="shared" si="10"/>
        <v>#DIV/0!</v>
      </c>
      <c r="P88" s="25" t="e">
        <f t="shared" si="11"/>
        <v>#DIV/0!</v>
      </c>
      <c r="Q88" s="31"/>
      <c r="R88" s="47"/>
      <c r="S88" s="31"/>
      <c r="T88" s="31"/>
      <c r="U88" s="47"/>
      <c r="V88" s="31"/>
      <c r="W88" s="31"/>
      <c r="X88" s="31"/>
      <c r="Y88" s="47"/>
      <c r="Z88" s="31"/>
      <c r="AA88" s="31"/>
      <c r="AB88" s="47"/>
      <c r="AC88" s="31"/>
      <c r="AD88" s="25" t="e">
        <f t="shared" si="12"/>
        <v>#DIV/0!</v>
      </c>
      <c r="AE88" s="25" t="e">
        <f t="shared" si="13"/>
        <v>#DIV/0!</v>
      </c>
      <c r="AF88" s="31"/>
      <c r="AG88" s="31"/>
      <c r="AH88" s="47"/>
      <c r="AI88" s="31"/>
      <c r="AJ88" s="31"/>
      <c r="AK88" s="47"/>
      <c r="AL88" s="31"/>
      <c r="AM88" s="47"/>
      <c r="AN88" s="31"/>
      <c r="AO88" s="31"/>
      <c r="AP88" s="31"/>
      <c r="AQ88" s="74"/>
      <c r="AR88" s="31"/>
      <c r="AS88" s="25" t="e">
        <f t="shared" si="14"/>
        <v>#DIV/0!</v>
      </c>
      <c r="AT88" s="25" t="e">
        <f t="shared" si="15"/>
        <v>#DIV/0!</v>
      </c>
      <c r="AU88" s="31"/>
      <c r="AV88" s="31"/>
      <c r="AW88" s="47"/>
      <c r="AX88" s="31"/>
      <c r="AY88" s="31"/>
      <c r="AZ88" s="31"/>
      <c r="BA88" s="47"/>
      <c r="BB88" s="31"/>
      <c r="BC88" s="31"/>
      <c r="BD88" s="47"/>
      <c r="BE88" s="31"/>
      <c r="BF88" s="25" t="e">
        <f t="shared" si="16"/>
        <v>#DIV/0!</v>
      </c>
      <c r="BG88" s="25" t="e">
        <f t="shared" si="17"/>
        <v>#DIV/0!</v>
      </c>
      <c r="BH88" s="31"/>
      <c r="BI88" s="31"/>
      <c r="BJ88" s="31"/>
      <c r="BK88" s="31"/>
      <c r="BL88" s="31"/>
      <c r="BM88" s="31"/>
      <c r="BN88" s="31"/>
      <c r="BO88" s="47"/>
      <c r="BP88" s="31"/>
      <c r="BQ88" s="31"/>
      <c r="BR88" s="47"/>
      <c r="BS88" s="31"/>
      <c r="BT88" s="25" t="e">
        <f t="shared" si="18"/>
        <v>#DIV/0!</v>
      </c>
      <c r="BU88" s="25" t="e">
        <f t="shared" si="19"/>
        <v>#DIV/0!</v>
      </c>
      <c r="BV88" s="1"/>
    </row>
    <row r="89" spans="1:74" x14ac:dyDescent="0.2">
      <c r="A89" s="28">
        <v>1089</v>
      </c>
      <c r="B89" s="1"/>
      <c r="C89" s="1"/>
      <c r="D89" s="31"/>
      <c r="E89" s="31"/>
      <c r="F89" s="47"/>
      <c r="G89" s="31"/>
      <c r="H89" s="31"/>
      <c r="I89" s="31"/>
      <c r="J89" s="47"/>
      <c r="K89" s="31"/>
      <c r="L89" s="31"/>
      <c r="M89" s="47"/>
      <c r="N89" s="31"/>
      <c r="O89" s="25" t="e">
        <f t="shared" si="10"/>
        <v>#DIV/0!</v>
      </c>
      <c r="P89" s="25" t="e">
        <f t="shared" si="11"/>
        <v>#DIV/0!</v>
      </c>
      <c r="Q89" s="31"/>
      <c r="R89" s="47"/>
      <c r="S89" s="31"/>
      <c r="T89" s="31"/>
      <c r="U89" s="47"/>
      <c r="V89" s="31"/>
      <c r="W89" s="31"/>
      <c r="X89" s="31"/>
      <c r="Y89" s="47"/>
      <c r="Z89" s="31"/>
      <c r="AA89" s="31"/>
      <c r="AB89" s="47"/>
      <c r="AC89" s="31"/>
      <c r="AD89" s="25" t="e">
        <f t="shared" si="12"/>
        <v>#DIV/0!</v>
      </c>
      <c r="AE89" s="25" t="e">
        <f t="shared" si="13"/>
        <v>#DIV/0!</v>
      </c>
      <c r="AF89" s="31"/>
      <c r="AG89" s="31"/>
      <c r="AH89" s="47"/>
      <c r="AI89" s="31"/>
      <c r="AJ89" s="31"/>
      <c r="AK89" s="47"/>
      <c r="AL89" s="31"/>
      <c r="AM89" s="47"/>
      <c r="AN89" s="31"/>
      <c r="AO89" s="31"/>
      <c r="AP89" s="31"/>
      <c r="AQ89" s="74"/>
      <c r="AR89" s="31"/>
      <c r="AS89" s="25" t="e">
        <f t="shared" si="14"/>
        <v>#DIV/0!</v>
      </c>
      <c r="AT89" s="25" t="e">
        <f t="shared" si="15"/>
        <v>#DIV/0!</v>
      </c>
      <c r="AU89" s="31"/>
      <c r="AV89" s="31"/>
      <c r="AW89" s="47"/>
      <c r="AX89" s="31"/>
      <c r="AY89" s="31"/>
      <c r="AZ89" s="31"/>
      <c r="BA89" s="47"/>
      <c r="BB89" s="31"/>
      <c r="BC89" s="31"/>
      <c r="BD89" s="47"/>
      <c r="BE89" s="31"/>
      <c r="BF89" s="25" t="e">
        <f t="shared" si="16"/>
        <v>#DIV/0!</v>
      </c>
      <c r="BG89" s="25" t="e">
        <f t="shared" si="17"/>
        <v>#DIV/0!</v>
      </c>
      <c r="BH89" s="31"/>
      <c r="BI89" s="31"/>
      <c r="BJ89" s="31"/>
      <c r="BK89" s="31"/>
      <c r="BL89" s="31"/>
      <c r="BM89" s="31"/>
      <c r="BN89" s="31"/>
      <c r="BO89" s="47"/>
      <c r="BP89" s="31"/>
      <c r="BQ89" s="31"/>
      <c r="BR89" s="47"/>
      <c r="BS89" s="31"/>
      <c r="BT89" s="25" t="e">
        <f t="shared" si="18"/>
        <v>#DIV/0!</v>
      </c>
      <c r="BU89" s="25" t="e">
        <f t="shared" si="19"/>
        <v>#DIV/0!</v>
      </c>
      <c r="BV89" s="1"/>
    </row>
    <row r="90" spans="1:74" x14ac:dyDescent="0.2">
      <c r="A90" s="28">
        <v>1090</v>
      </c>
      <c r="B90" s="1"/>
      <c r="C90" s="1"/>
      <c r="D90" s="31"/>
      <c r="E90" s="31"/>
      <c r="F90" s="47"/>
      <c r="G90" s="31"/>
      <c r="H90" s="31"/>
      <c r="I90" s="31"/>
      <c r="J90" s="47"/>
      <c r="K90" s="31"/>
      <c r="L90" s="31"/>
      <c r="M90" s="47"/>
      <c r="N90" s="31"/>
      <c r="O90" s="25" t="e">
        <f t="shared" si="10"/>
        <v>#DIV/0!</v>
      </c>
      <c r="P90" s="25" t="e">
        <f t="shared" si="11"/>
        <v>#DIV/0!</v>
      </c>
      <c r="Q90" s="31"/>
      <c r="R90" s="47"/>
      <c r="S90" s="31"/>
      <c r="T90" s="31"/>
      <c r="U90" s="47"/>
      <c r="V90" s="31"/>
      <c r="W90" s="31"/>
      <c r="X90" s="31"/>
      <c r="Y90" s="47"/>
      <c r="Z90" s="31"/>
      <c r="AA90" s="31"/>
      <c r="AB90" s="47"/>
      <c r="AC90" s="31"/>
      <c r="AD90" s="25" t="e">
        <f t="shared" si="12"/>
        <v>#DIV/0!</v>
      </c>
      <c r="AE90" s="25" t="e">
        <f t="shared" si="13"/>
        <v>#DIV/0!</v>
      </c>
      <c r="AF90" s="31"/>
      <c r="AG90" s="31"/>
      <c r="AH90" s="47"/>
      <c r="AI90" s="31"/>
      <c r="AJ90" s="31"/>
      <c r="AK90" s="47"/>
      <c r="AL90" s="31"/>
      <c r="AM90" s="47"/>
      <c r="AN90" s="31"/>
      <c r="AO90" s="31"/>
      <c r="AP90" s="31"/>
      <c r="AQ90" s="74"/>
      <c r="AR90" s="31"/>
      <c r="AS90" s="25" t="e">
        <f t="shared" si="14"/>
        <v>#DIV/0!</v>
      </c>
      <c r="AT90" s="25" t="e">
        <f t="shared" si="15"/>
        <v>#DIV/0!</v>
      </c>
      <c r="AU90" s="31"/>
      <c r="AV90" s="31"/>
      <c r="AW90" s="47"/>
      <c r="AX90" s="31"/>
      <c r="AY90" s="31"/>
      <c r="AZ90" s="31"/>
      <c r="BA90" s="47"/>
      <c r="BB90" s="31"/>
      <c r="BC90" s="31"/>
      <c r="BD90" s="47"/>
      <c r="BE90" s="31"/>
      <c r="BF90" s="25" t="e">
        <f t="shared" si="16"/>
        <v>#DIV/0!</v>
      </c>
      <c r="BG90" s="25" t="e">
        <f t="shared" si="17"/>
        <v>#DIV/0!</v>
      </c>
      <c r="BH90" s="31"/>
      <c r="BI90" s="31"/>
      <c r="BJ90" s="31"/>
      <c r="BK90" s="31"/>
      <c r="BL90" s="31"/>
      <c r="BM90" s="31"/>
      <c r="BN90" s="31"/>
      <c r="BO90" s="47"/>
      <c r="BP90" s="31"/>
      <c r="BQ90" s="31"/>
      <c r="BR90" s="47"/>
      <c r="BS90" s="31"/>
      <c r="BT90" s="25" t="e">
        <f t="shared" si="18"/>
        <v>#DIV/0!</v>
      </c>
      <c r="BU90" s="25" t="e">
        <f t="shared" si="19"/>
        <v>#DIV/0!</v>
      </c>
      <c r="BV90" s="1"/>
    </row>
    <row r="91" spans="1:74" x14ac:dyDescent="0.2">
      <c r="A91" s="28">
        <v>1091</v>
      </c>
      <c r="B91" s="1"/>
      <c r="C91" s="1"/>
      <c r="D91" s="31"/>
      <c r="E91" s="31"/>
      <c r="F91" s="47"/>
      <c r="G91" s="31"/>
      <c r="H91" s="31"/>
      <c r="I91" s="31"/>
      <c r="J91" s="47"/>
      <c r="K91" s="31"/>
      <c r="L91" s="31"/>
      <c r="M91" s="47"/>
      <c r="N91" s="31"/>
      <c r="O91" s="25" t="e">
        <f t="shared" si="10"/>
        <v>#DIV/0!</v>
      </c>
      <c r="P91" s="25" t="e">
        <f t="shared" si="11"/>
        <v>#DIV/0!</v>
      </c>
      <c r="Q91" s="31"/>
      <c r="R91" s="47"/>
      <c r="S91" s="31"/>
      <c r="T91" s="31"/>
      <c r="U91" s="47"/>
      <c r="V91" s="31"/>
      <c r="W91" s="31"/>
      <c r="X91" s="31"/>
      <c r="Y91" s="47"/>
      <c r="Z91" s="31"/>
      <c r="AA91" s="31"/>
      <c r="AB91" s="47"/>
      <c r="AC91" s="31"/>
      <c r="AD91" s="25" t="e">
        <f t="shared" si="12"/>
        <v>#DIV/0!</v>
      </c>
      <c r="AE91" s="25" t="e">
        <f t="shared" si="13"/>
        <v>#DIV/0!</v>
      </c>
      <c r="AF91" s="31"/>
      <c r="AG91" s="31"/>
      <c r="AH91" s="47"/>
      <c r="AI91" s="31"/>
      <c r="AJ91" s="31"/>
      <c r="AK91" s="47"/>
      <c r="AL91" s="31"/>
      <c r="AM91" s="47"/>
      <c r="AN91" s="31"/>
      <c r="AO91" s="31"/>
      <c r="AP91" s="31"/>
      <c r="AQ91" s="74"/>
      <c r="AR91" s="31"/>
      <c r="AS91" s="25" t="e">
        <f t="shared" si="14"/>
        <v>#DIV/0!</v>
      </c>
      <c r="AT91" s="25" t="e">
        <f t="shared" si="15"/>
        <v>#DIV/0!</v>
      </c>
      <c r="AU91" s="31"/>
      <c r="AV91" s="31"/>
      <c r="AW91" s="47"/>
      <c r="AX91" s="31"/>
      <c r="AY91" s="31"/>
      <c r="AZ91" s="31"/>
      <c r="BA91" s="47"/>
      <c r="BB91" s="31"/>
      <c r="BC91" s="31"/>
      <c r="BD91" s="47"/>
      <c r="BE91" s="31"/>
      <c r="BF91" s="25" t="e">
        <f t="shared" si="16"/>
        <v>#DIV/0!</v>
      </c>
      <c r="BG91" s="25" t="e">
        <f t="shared" si="17"/>
        <v>#DIV/0!</v>
      </c>
      <c r="BH91" s="31"/>
      <c r="BI91" s="31"/>
      <c r="BJ91" s="31"/>
      <c r="BK91" s="31"/>
      <c r="BL91" s="31"/>
      <c r="BM91" s="31"/>
      <c r="BN91" s="31"/>
      <c r="BO91" s="47"/>
      <c r="BP91" s="31"/>
      <c r="BQ91" s="31"/>
      <c r="BR91" s="47"/>
      <c r="BS91" s="31"/>
      <c r="BT91" s="25" t="e">
        <f t="shared" si="18"/>
        <v>#DIV/0!</v>
      </c>
      <c r="BU91" s="25" t="e">
        <f t="shared" si="19"/>
        <v>#DIV/0!</v>
      </c>
      <c r="BV91" s="1"/>
    </row>
    <row r="92" spans="1:74" x14ac:dyDescent="0.2">
      <c r="A92" s="28">
        <v>1092</v>
      </c>
      <c r="B92" s="1"/>
      <c r="C92" s="1"/>
      <c r="D92" s="31"/>
      <c r="E92" s="31"/>
      <c r="F92" s="47"/>
      <c r="G92" s="31"/>
      <c r="H92" s="31"/>
      <c r="I92" s="31"/>
      <c r="J92" s="47"/>
      <c r="K92" s="31"/>
      <c r="L92" s="31"/>
      <c r="M92" s="47"/>
      <c r="N92" s="31"/>
      <c r="O92" s="25" t="e">
        <f t="shared" si="10"/>
        <v>#DIV/0!</v>
      </c>
      <c r="P92" s="25" t="e">
        <f t="shared" si="11"/>
        <v>#DIV/0!</v>
      </c>
      <c r="Q92" s="31"/>
      <c r="R92" s="47"/>
      <c r="S92" s="31"/>
      <c r="T92" s="31"/>
      <c r="U92" s="47"/>
      <c r="V92" s="31"/>
      <c r="W92" s="31"/>
      <c r="X92" s="31"/>
      <c r="Y92" s="47"/>
      <c r="Z92" s="31"/>
      <c r="AA92" s="31"/>
      <c r="AB92" s="47"/>
      <c r="AC92" s="31"/>
      <c r="AD92" s="25" t="e">
        <f t="shared" si="12"/>
        <v>#DIV/0!</v>
      </c>
      <c r="AE92" s="25" t="e">
        <f t="shared" si="13"/>
        <v>#DIV/0!</v>
      </c>
      <c r="AF92" s="31"/>
      <c r="AG92" s="31"/>
      <c r="AH92" s="47"/>
      <c r="AI92" s="31"/>
      <c r="AJ92" s="31"/>
      <c r="AK92" s="47"/>
      <c r="AL92" s="31"/>
      <c r="AM92" s="47"/>
      <c r="AN92" s="31"/>
      <c r="AO92" s="31"/>
      <c r="AP92" s="31"/>
      <c r="AQ92" s="74"/>
      <c r="AR92" s="31"/>
      <c r="AS92" s="25" t="e">
        <f t="shared" si="14"/>
        <v>#DIV/0!</v>
      </c>
      <c r="AT92" s="25" t="e">
        <f t="shared" si="15"/>
        <v>#DIV/0!</v>
      </c>
      <c r="AU92" s="31"/>
      <c r="AV92" s="31"/>
      <c r="AW92" s="47"/>
      <c r="AX92" s="31"/>
      <c r="AY92" s="31"/>
      <c r="AZ92" s="31"/>
      <c r="BA92" s="47"/>
      <c r="BB92" s="31"/>
      <c r="BC92" s="31"/>
      <c r="BD92" s="47"/>
      <c r="BE92" s="31"/>
      <c r="BF92" s="25" t="e">
        <f t="shared" si="16"/>
        <v>#DIV/0!</v>
      </c>
      <c r="BG92" s="25" t="e">
        <f t="shared" si="17"/>
        <v>#DIV/0!</v>
      </c>
      <c r="BH92" s="31"/>
      <c r="BI92" s="31"/>
      <c r="BJ92" s="31"/>
      <c r="BK92" s="31"/>
      <c r="BL92" s="31"/>
      <c r="BM92" s="31"/>
      <c r="BN92" s="31"/>
      <c r="BO92" s="47"/>
      <c r="BP92" s="31"/>
      <c r="BQ92" s="31"/>
      <c r="BR92" s="47"/>
      <c r="BS92" s="31"/>
      <c r="BT92" s="25" t="e">
        <f t="shared" si="18"/>
        <v>#DIV/0!</v>
      </c>
      <c r="BU92" s="25" t="e">
        <f t="shared" si="19"/>
        <v>#DIV/0!</v>
      </c>
      <c r="BV92" s="1"/>
    </row>
    <row r="93" spans="1:74" x14ac:dyDescent="0.2">
      <c r="A93" s="28">
        <v>1093</v>
      </c>
      <c r="B93" s="1"/>
      <c r="C93" s="1"/>
      <c r="D93" s="31"/>
      <c r="E93" s="31"/>
      <c r="F93" s="47"/>
      <c r="G93" s="31"/>
      <c r="H93" s="31"/>
      <c r="I93" s="31"/>
      <c r="J93" s="47"/>
      <c r="K93" s="31"/>
      <c r="L93" s="31"/>
      <c r="M93" s="47"/>
      <c r="N93" s="31"/>
      <c r="O93" s="25" t="e">
        <f t="shared" si="10"/>
        <v>#DIV/0!</v>
      </c>
      <c r="P93" s="25" t="e">
        <f t="shared" si="11"/>
        <v>#DIV/0!</v>
      </c>
      <c r="Q93" s="31"/>
      <c r="R93" s="47"/>
      <c r="S93" s="31"/>
      <c r="T93" s="31"/>
      <c r="U93" s="47"/>
      <c r="V93" s="31"/>
      <c r="W93" s="31"/>
      <c r="X93" s="31"/>
      <c r="Y93" s="47"/>
      <c r="Z93" s="31"/>
      <c r="AA93" s="31"/>
      <c r="AB93" s="47"/>
      <c r="AC93" s="31"/>
      <c r="AD93" s="25" t="e">
        <f t="shared" si="12"/>
        <v>#DIV/0!</v>
      </c>
      <c r="AE93" s="25" t="e">
        <f t="shared" si="13"/>
        <v>#DIV/0!</v>
      </c>
      <c r="AF93" s="31"/>
      <c r="AG93" s="31"/>
      <c r="AH93" s="47"/>
      <c r="AI93" s="31"/>
      <c r="AJ93" s="31"/>
      <c r="AK93" s="47"/>
      <c r="AL93" s="31"/>
      <c r="AM93" s="47"/>
      <c r="AN93" s="31"/>
      <c r="AO93" s="31"/>
      <c r="AP93" s="31"/>
      <c r="AQ93" s="74"/>
      <c r="AR93" s="31"/>
      <c r="AS93" s="25" t="e">
        <f t="shared" si="14"/>
        <v>#DIV/0!</v>
      </c>
      <c r="AT93" s="25" t="e">
        <f t="shared" si="15"/>
        <v>#DIV/0!</v>
      </c>
      <c r="AU93" s="31"/>
      <c r="AV93" s="31"/>
      <c r="AW93" s="47"/>
      <c r="AX93" s="31"/>
      <c r="AY93" s="31"/>
      <c r="AZ93" s="31"/>
      <c r="BA93" s="47"/>
      <c r="BB93" s="31"/>
      <c r="BC93" s="31"/>
      <c r="BD93" s="47"/>
      <c r="BE93" s="31"/>
      <c r="BF93" s="25" t="e">
        <f t="shared" si="16"/>
        <v>#DIV/0!</v>
      </c>
      <c r="BG93" s="25" t="e">
        <f t="shared" si="17"/>
        <v>#DIV/0!</v>
      </c>
      <c r="BH93" s="31"/>
      <c r="BI93" s="31"/>
      <c r="BJ93" s="31"/>
      <c r="BK93" s="31"/>
      <c r="BL93" s="31"/>
      <c r="BM93" s="31"/>
      <c r="BN93" s="31"/>
      <c r="BO93" s="47"/>
      <c r="BP93" s="31"/>
      <c r="BQ93" s="31"/>
      <c r="BR93" s="47"/>
      <c r="BS93" s="31"/>
      <c r="BT93" s="25" t="e">
        <f t="shared" si="18"/>
        <v>#DIV/0!</v>
      </c>
      <c r="BU93" s="25" t="e">
        <f t="shared" si="19"/>
        <v>#DIV/0!</v>
      </c>
      <c r="BV93" s="1"/>
    </row>
    <row r="94" spans="1:74" x14ac:dyDescent="0.2">
      <c r="A94" s="28">
        <v>1094</v>
      </c>
      <c r="B94" s="1"/>
      <c r="C94" s="1"/>
      <c r="D94" s="31"/>
      <c r="E94" s="31"/>
      <c r="F94" s="47"/>
      <c r="G94" s="31"/>
      <c r="H94" s="31"/>
      <c r="I94" s="31"/>
      <c r="J94" s="47"/>
      <c r="K94" s="31"/>
      <c r="L94" s="31"/>
      <c r="M94" s="47"/>
      <c r="N94" s="31"/>
      <c r="O94" s="25" t="e">
        <f t="shared" si="10"/>
        <v>#DIV/0!</v>
      </c>
      <c r="P94" s="25" t="e">
        <f t="shared" si="11"/>
        <v>#DIV/0!</v>
      </c>
      <c r="Q94" s="31"/>
      <c r="R94" s="47"/>
      <c r="S94" s="31"/>
      <c r="T94" s="31"/>
      <c r="U94" s="47"/>
      <c r="V94" s="31"/>
      <c r="W94" s="31"/>
      <c r="X94" s="31"/>
      <c r="Y94" s="47"/>
      <c r="Z94" s="31"/>
      <c r="AA94" s="31"/>
      <c r="AB94" s="47"/>
      <c r="AC94" s="31"/>
      <c r="AD94" s="25" t="e">
        <f t="shared" si="12"/>
        <v>#DIV/0!</v>
      </c>
      <c r="AE94" s="25" t="e">
        <f t="shared" si="13"/>
        <v>#DIV/0!</v>
      </c>
      <c r="AF94" s="31"/>
      <c r="AG94" s="31"/>
      <c r="AH94" s="47"/>
      <c r="AI94" s="31"/>
      <c r="AJ94" s="31"/>
      <c r="AK94" s="47"/>
      <c r="AL94" s="31"/>
      <c r="AM94" s="47"/>
      <c r="AN94" s="31"/>
      <c r="AO94" s="31"/>
      <c r="AP94" s="31"/>
      <c r="AQ94" s="74"/>
      <c r="AR94" s="31"/>
      <c r="AS94" s="25" t="e">
        <f t="shared" si="14"/>
        <v>#DIV/0!</v>
      </c>
      <c r="AT94" s="25" t="e">
        <f t="shared" si="15"/>
        <v>#DIV/0!</v>
      </c>
      <c r="AU94" s="31"/>
      <c r="AV94" s="31"/>
      <c r="AW94" s="47"/>
      <c r="AX94" s="31"/>
      <c r="AY94" s="31"/>
      <c r="AZ94" s="31"/>
      <c r="BA94" s="47"/>
      <c r="BB94" s="31"/>
      <c r="BC94" s="31"/>
      <c r="BD94" s="47"/>
      <c r="BE94" s="31"/>
      <c r="BF94" s="25" t="e">
        <f t="shared" si="16"/>
        <v>#DIV/0!</v>
      </c>
      <c r="BG94" s="25" t="e">
        <f t="shared" si="17"/>
        <v>#DIV/0!</v>
      </c>
      <c r="BH94" s="31"/>
      <c r="BI94" s="31"/>
      <c r="BJ94" s="31"/>
      <c r="BK94" s="31"/>
      <c r="BL94" s="31"/>
      <c r="BM94" s="31"/>
      <c r="BN94" s="31"/>
      <c r="BO94" s="47"/>
      <c r="BP94" s="31"/>
      <c r="BQ94" s="31"/>
      <c r="BR94" s="47"/>
      <c r="BS94" s="31"/>
      <c r="BT94" s="25" t="e">
        <f t="shared" si="18"/>
        <v>#DIV/0!</v>
      </c>
      <c r="BU94" s="25" t="e">
        <f t="shared" si="19"/>
        <v>#DIV/0!</v>
      </c>
      <c r="BV94" s="1"/>
    </row>
    <row r="95" spans="1:74" x14ac:dyDescent="0.2">
      <c r="A95" s="28">
        <v>1095</v>
      </c>
      <c r="B95" s="1"/>
      <c r="C95" s="1"/>
      <c r="D95" s="31"/>
      <c r="E95" s="31"/>
      <c r="F95" s="47"/>
      <c r="G95" s="31"/>
      <c r="H95" s="31"/>
      <c r="I95" s="31"/>
      <c r="J95" s="47"/>
      <c r="K95" s="31"/>
      <c r="L95" s="31"/>
      <c r="M95" s="47"/>
      <c r="N95" s="31"/>
      <c r="O95" s="25" t="e">
        <f t="shared" si="10"/>
        <v>#DIV/0!</v>
      </c>
      <c r="P95" s="25" t="e">
        <f t="shared" si="11"/>
        <v>#DIV/0!</v>
      </c>
      <c r="Q95" s="31"/>
      <c r="R95" s="47"/>
      <c r="S95" s="31"/>
      <c r="T95" s="31"/>
      <c r="U95" s="47"/>
      <c r="V95" s="31"/>
      <c r="W95" s="31"/>
      <c r="X95" s="31"/>
      <c r="Y95" s="47"/>
      <c r="Z95" s="31"/>
      <c r="AA95" s="31"/>
      <c r="AB95" s="47"/>
      <c r="AC95" s="31"/>
      <c r="AD95" s="25" t="e">
        <f t="shared" si="12"/>
        <v>#DIV/0!</v>
      </c>
      <c r="AE95" s="25" t="e">
        <f t="shared" si="13"/>
        <v>#DIV/0!</v>
      </c>
      <c r="AF95" s="31"/>
      <c r="AG95" s="31"/>
      <c r="AH95" s="47"/>
      <c r="AI95" s="31"/>
      <c r="AJ95" s="31"/>
      <c r="AK95" s="47"/>
      <c r="AL95" s="31"/>
      <c r="AM95" s="47"/>
      <c r="AN95" s="31"/>
      <c r="AO95" s="31"/>
      <c r="AP95" s="31"/>
      <c r="AQ95" s="74"/>
      <c r="AR95" s="31"/>
      <c r="AS95" s="25" t="e">
        <f t="shared" si="14"/>
        <v>#DIV/0!</v>
      </c>
      <c r="AT95" s="25" t="e">
        <f t="shared" si="15"/>
        <v>#DIV/0!</v>
      </c>
      <c r="AU95" s="31"/>
      <c r="AV95" s="31"/>
      <c r="AW95" s="47"/>
      <c r="AX95" s="31"/>
      <c r="AY95" s="31"/>
      <c r="AZ95" s="31"/>
      <c r="BA95" s="47"/>
      <c r="BB95" s="31"/>
      <c r="BC95" s="31"/>
      <c r="BD95" s="47"/>
      <c r="BE95" s="31"/>
      <c r="BF95" s="25" t="e">
        <f t="shared" si="16"/>
        <v>#DIV/0!</v>
      </c>
      <c r="BG95" s="25" t="e">
        <f t="shared" si="17"/>
        <v>#DIV/0!</v>
      </c>
      <c r="BH95" s="31"/>
      <c r="BI95" s="31"/>
      <c r="BJ95" s="31"/>
      <c r="BK95" s="31"/>
      <c r="BL95" s="31"/>
      <c r="BM95" s="31"/>
      <c r="BN95" s="31"/>
      <c r="BO95" s="47"/>
      <c r="BP95" s="31"/>
      <c r="BQ95" s="31"/>
      <c r="BR95" s="47"/>
      <c r="BS95" s="31"/>
      <c r="BT95" s="25" t="e">
        <f t="shared" si="18"/>
        <v>#DIV/0!</v>
      </c>
      <c r="BU95" s="25" t="e">
        <f t="shared" si="19"/>
        <v>#DIV/0!</v>
      </c>
      <c r="BV95" s="1"/>
    </row>
    <row r="96" spans="1:74" x14ac:dyDescent="0.2">
      <c r="A96" s="28">
        <v>1096</v>
      </c>
      <c r="B96" s="1"/>
      <c r="C96" s="1"/>
      <c r="D96" s="31"/>
      <c r="E96" s="31"/>
      <c r="F96" s="47"/>
      <c r="G96" s="31"/>
      <c r="H96" s="31"/>
      <c r="I96" s="31"/>
      <c r="J96" s="47"/>
      <c r="K96" s="31"/>
      <c r="L96" s="31"/>
      <c r="M96" s="47"/>
      <c r="N96" s="31"/>
      <c r="O96" s="25" t="e">
        <f t="shared" si="10"/>
        <v>#DIV/0!</v>
      </c>
      <c r="P96" s="25" t="e">
        <f t="shared" si="11"/>
        <v>#DIV/0!</v>
      </c>
      <c r="Q96" s="31"/>
      <c r="R96" s="47"/>
      <c r="S96" s="31"/>
      <c r="T96" s="31"/>
      <c r="U96" s="47"/>
      <c r="V96" s="31"/>
      <c r="W96" s="31"/>
      <c r="X96" s="31"/>
      <c r="Y96" s="47"/>
      <c r="Z96" s="31"/>
      <c r="AA96" s="31"/>
      <c r="AB96" s="47"/>
      <c r="AC96" s="31"/>
      <c r="AD96" s="25" t="e">
        <f t="shared" si="12"/>
        <v>#DIV/0!</v>
      </c>
      <c r="AE96" s="25" t="e">
        <f t="shared" si="13"/>
        <v>#DIV/0!</v>
      </c>
      <c r="AF96" s="31"/>
      <c r="AG96" s="31"/>
      <c r="AH96" s="47"/>
      <c r="AI96" s="31"/>
      <c r="AJ96" s="31"/>
      <c r="AK96" s="47"/>
      <c r="AL96" s="31"/>
      <c r="AM96" s="47"/>
      <c r="AN96" s="31"/>
      <c r="AO96" s="31"/>
      <c r="AP96" s="31"/>
      <c r="AQ96" s="74"/>
      <c r="AR96" s="31"/>
      <c r="AS96" s="25" t="e">
        <f t="shared" si="14"/>
        <v>#DIV/0!</v>
      </c>
      <c r="AT96" s="25" t="e">
        <f t="shared" si="15"/>
        <v>#DIV/0!</v>
      </c>
      <c r="AU96" s="31"/>
      <c r="AV96" s="31"/>
      <c r="AW96" s="47"/>
      <c r="AX96" s="31"/>
      <c r="AY96" s="31"/>
      <c r="AZ96" s="31"/>
      <c r="BA96" s="47"/>
      <c r="BB96" s="31"/>
      <c r="BC96" s="31"/>
      <c r="BD96" s="47"/>
      <c r="BE96" s="31"/>
      <c r="BF96" s="25" t="e">
        <f t="shared" si="16"/>
        <v>#DIV/0!</v>
      </c>
      <c r="BG96" s="25" t="e">
        <f t="shared" si="17"/>
        <v>#DIV/0!</v>
      </c>
      <c r="BH96" s="31"/>
      <c r="BI96" s="31"/>
      <c r="BJ96" s="31"/>
      <c r="BK96" s="31"/>
      <c r="BL96" s="31"/>
      <c r="BM96" s="31"/>
      <c r="BN96" s="31"/>
      <c r="BO96" s="47"/>
      <c r="BP96" s="31"/>
      <c r="BQ96" s="31"/>
      <c r="BR96" s="47"/>
      <c r="BS96" s="31"/>
      <c r="BT96" s="25" t="e">
        <f t="shared" si="18"/>
        <v>#DIV/0!</v>
      </c>
      <c r="BU96" s="25" t="e">
        <f t="shared" si="19"/>
        <v>#DIV/0!</v>
      </c>
      <c r="BV96" s="1"/>
    </row>
    <row r="97" spans="1:74" x14ac:dyDescent="0.2">
      <c r="A97" s="28">
        <v>1097</v>
      </c>
      <c r="B97" s="1"/>
      <c r="C97" s="1"/>
      <c r="D97" s="31"/>
      <c r="E97" s="31"/>
      <c r="F97" s="47"/>
      <c r="G97" s="31"/>
      <c r="H97" s="31"/>
      <c r="I97" s="31"/>
      <c r="J97" s="47"/>
      <c r="K97" s="31"/>
      <c r="L97" s="31"/>
      <c r="M97" s="47"/>
      <c r="N97" s="31"/>
      <c r="O97" s="25" t="e">
        <f t="shared" si="10"/>
        <v>#DIV/0!</v>
      </c>
      <c r="P97" s="25" t="e">
        <f t="shared" si="11"/>
        <v>#DIV/0!</v>
      </c>
      <c r="Q97" s="31"/>
      <c r="R97" s="47"/>
      <c r="S97" s="31"/>
      <c r="T97" s="31"/>
      <c r="U97" s="47"/>
      <c r="V97" s="31"/>
      <c r="W97" s="31"/>
      <c r="X97" s="31"/>
      <c r="Y97" s="47"/>
      <c r="Z97" s="31"/>
      <c r="AA97" s="31"/>
      <c r="AB97" s="47"/>
      <c r="AC97" s="31"/>
      <c r="AD97" s="25" t="e">
        <f t="shared" si="12"/>
        <v>#DIV/0!</v>
      </c>
      <c r="AE97" s="25" t="e">
        <f t="shared" si="13"/>
        <v>#DIV/0!</v>
      </c>
      <c r="AF97" s="31"/>
      <c r="AG97" s="31"/>
      <c r="AH97" s="47"/>
      <c r="AI97" s="31"/>
      <c r="AJ97" s="31"/>
      <c r="AK97" s="47"/>
      <c r="AL97" s="31"/>
      <c r="AM97" s="47"/>
      <c r="AN97" s="31"/>
      <c r="AO97" s="31"/>
      <c r="AP97" s="31"/>
      <c r="AQ97" s="74"/>
      <c r="AR97" s="31"/>
      <c r="AS97" s="25" t="e">
        <f t="shared" si="14"/>
        <v>#DIV/0!</v>
      </c>
      <c r="AT97" s="25" t="e">
        <f t="shared" si="15"/>
        <v>#DIV/0!</v>
      </c>
      <c r="AU97" s="31"/>
      <c r="AV97" s="31"/>
      <c r="AW97" s="47"/>
      <c r="AX97" s="31"/>
      <c r="AY97" s="31"/>
      <c r="AZ97" s="31"/>
      <c r="BA97" s="47"/>
      <c r="BB97" s="31"/>
      <c r="BC97" s="31"/>
      <c r="BD97" s="47"/>
      <c r="BE97" s="31"/>
      <c r="BF97" s="25" t="e">
        <f t="shared" si="16"/>
        <v>#DIV/0!</v>
      </c>
      <c r="BG97" s="25" t="e">
        <f t="shared" si="17"/>
        <v>#DIV/0!</v>
      </c>
      <c r="BH97" s="31"/>
      <c r="BI97" s="31"/>
      <c r="BJ97" s="31"/>
      <c r="BK97" s="31"/>
      <c r="BL97" s="31"/>
      <c r="BM97" s="31"/>
      <c r="BN97" s="31"/>
      <c r="BO97" s="47"/>
      <c r="BP97" s="31"/>
      <c r="BQ97" s="31"/>
      <c r="BR97" s="47"/>
      <c r="BS97" s="31"/>
      <c r="BT97" s="25" t="e">
        <f t="shared" si="18"/>
        <v>#DIV/0!</v>
      </c>
      <c r="BU97" s="25" t="e">
        <f t="shared" si="19"/>
        <v>#DIV/0!</v>
      </c>
      <c r="BV97" s="1"/>
    </row>
    <row r="98" spans="1:74" x14ac:dyDescent="0.2">
      <c r="A98" s="28">
        <v>1098</v>
      </c>
      <c r="B98" s="1"/>
      <c r="C98" s="1"/>
      <c r="D98" s="31"/>
      <c r="E98" s="31"/>
      <c r="F98" s="47"/>
      <c r="G98" s="31"/>
      <c r="H98" s="31"/>
      <c r="I98" s="31"/>
      <c r="J98" s="47"/>
      <c r="K98" s="31"/>
      <c r="L98" s="31"/>
      <c r="M98" s="47"/>
      <c r="N98" s="31"/>
      <c r="O98" s="25" t="e">
        <f t="shared" si="10"/>
        <v>#DIV/0!</v>
      </c>
      <c r="P98" s="25" t="e">
        <f t="shared" si="11"/>
        <v>#DIV/0!</v>
      </c>
      <c r="Q98" s="31"/>
      <c r="R98" s="47"/>
      <c r="S98" s="31"/>
      <c r="T98" s="31"/>
      <c r="U98" s="47"/>
      <c r="V98" s="31"/>
      <c r="W98" s="31"/>
      <c r="X98" s="31"/>
      <c r="Y98" s="47"/>
      <c r="Z98" s="31"/>
      <c r="AA98" s="31"/>
      <c r="AB98" s="47"/>
      <c r="AC98" s="31"/>
      <c r="AD98" s="25" t="e">
        <f t="shared" si="12"/>
        <v>#DIV/0!</v>
      </c>
      <c r="AE98" s="25" t="e">
        <f t="shared" si="13"/>
        <v>#DIV/0!</v>
      </c>
      <c r="AF98" s="31"/>
      <c r="AG98" s="31"/>
      <c r="AH98" s="47"/>
      <c r="AI98" s="31"/>
      <c r="AJ98" s="31"/>
      <c r="AK98" s="47"/>
      <c r="AL98" s="31"/>
      <c r="AM98" s="47"/>
      <c r="AN98" s="31"/>
      <c r="AO98" s="31"/>
      <c r="AP98" s="31"/>
      <c r="AQ98" s="74"/>
      <c r="AR98" s="31"/>
      <c r="AS98" s="25" t="e">
        <f t="shared" si="14"/>
        <v>#DIV/0!</v>
      </c>
      <c r="AT98" s="25" t="e">
        <f t="shared" si="15"/>
        <v>#DIV/0!</v>
      </c>
      <c r="AU98" s="31"/>
      <c r="AV98" s="31"/>
      <c r="AW98" s="47"/>
      <c r="AX98" s="31"/>
      <c r="AY98" s="31"/>
      <c r="AZ98" s="31"/>
      <c r="BA98" s="47"/>
      <c r="BB98" s="31"/>
      <c r="BC98" s="31"/>
      <c r="BD98" s="47"/>
      <c r="BE98" s="31"/>
      <c r="BF98" s="25" t="e">
        <f t="shared" si="16"/>
        <v>#DIV/0!</v>
      </c>
      <c r="BG98" s="25" t="e">
        <f t="shared" si="17"/>
        <v>#DIV/0!</v>
      </c>
      <c r="BH98" s="31"/>
      <c r="BI98" s="31"/>
      <c r="BJ98" s="31"/>
      <c r="BK98" s="31"/>
      <c r="BL98" s="31"/>
      <c r="BM98" s="31"/>
      <c r="BN98" s="31"/>
      <c r="BO98" s="47"/>
      <c r="BP98" s="31"/>
      <c r="BQ98" s="31"/>
      <c r="BR98" s="47"/>
      <c r="BS98" s="31"/>
      <c r="BT98" s="25" t="e">
        <f t="shared" si="18"/>
        <v>#DIV/0!</v>
      </c>
      <c r="BU98" s="25" t="e">
        <f t="shared" si="19"/>
        <v>#DIV/0!</v>
      </c>
      <c r="BV98" s="1"/>
    </row>
    <row r="99" spans="1:74" x14ac:dyDescent="0.2">
      <c r="A99" s="28">
        <v>1099</v>
      </c>
      <c r="B99" s="1"/>
      <c r="C99" s="1"/>
      <c r="D99" s="31"/>
      <c r="E99" s="31"/>
      <c r="F99" s="47"/>
      <c r="G99" s="31"/>
      <c r="H99" s="31"/>
      <c r="I99" s="31"/>
      <c r="J99" s="47"/>
      <c r="K99" s="31"/>
      <c r="L99" s="31"/>
      <c r="M99" s="47"/>
      <c r="N99" s="31"/>
      <c r="O99" s="25" t="e">
        <f t="shared" si="10"/>
        <v>#DIV/0!</v>
      </c>
      <c r="P99" s="25" t="e">
        <f t="shared" si="11"/>
        <v>#DIV/0!</v>
      </c>
      <c r="Q99" s="31"/>
      <c r="R99" s="47"/>
      <c r="S99" s="31"/>
      <c r="T99" s="31"/>
      <c r="U99" s="47"/>
      <c r="V99" s="31"/>
      <c r="W99" s="31"/>
      <c r="X99" s="31"/>
      <c r="Y99" s="47"/>
      <c r="Z99" s="31"/>
      <c r="AA99" s="31"/>
      <c r="AB99" s="47"/>
      <c r="AC99" s="31"/>
      <c r="AD99" s="25" t="e">
        <f t="shared" si="12"/>
        <v>#DIV/0!</v>
      </c>
      <c r="AE99" s="25" t="e">
        <f t="shared" si="13"/>
        <v>#DIV/0!</v>
      </c>
      <c r="AF99" s="31"/>
      <c r="AG99" s="31"/>
      <c r="AH99" s="47"/>
      <c r="AI99" s="31"/>
      <c r="AJ99" s="31"/>
      <c r="AK99" s="47"/>
      <c r="AL99" s="31"/>
      <c r="AM99" s="47"/>
      <c r="AN99" s="31"/>
      <c r="AO99" s="31"/>
      <c r="AP99" s="31"/>
      <c r="AQ99" s="74"/>
      <c r="AR99" s="31"/>
      <c r="AS99" s="25" t="e">
        <f t="shared" si="14"/>
        <v>#DIV/0!</v>
      </c>
      <c r="AT99" s="25" t="e">
        <f t="shared" si="15"/>
        <v>#DIV/0!</v>
      </c>
      <c r="AU99" s="31"/>
      <c r="AV99" s="31"/>
      <c r="AW99" s="47"/>
      <c r="AX99" s="31"/>
      <c r="AY99" s="31"/>
      <c r="AZ99" s="31"/>
      <c r="BA99" s="47"/>
      <c r="BB99" s="31"/>
      <c r="BC99" s="31"/>
      <c r="BD99" s="47"/>
      <c r="BE99" s="31"/>
      <c r="BF99" s="25" t="e">
        <f t="shared" si="16"/>
        <v>#DIV/0!</v>
      </c>
      <c r="BG99" s="25" t="e">
        <f t="shared" si="17"/>
        <v>#DIV/0!</v>
      </c>
      <c r="BH99" s="31"/>
      <c r="BI99" s="31"/>
      <c r="BJ99" s="31"/>
      <c r="BK99" s="31"/>
      <c r="BL99" s="31"/>
      <c r="BM99" s="31"/>
      <c r="BN99" s="31"/>
      <c r="BO99" s="47"/>
      <c r="BP99" s="31"/>
      <c r="BQ99" s="31"/>
      <c r="BR99" s="47"/>
      <c r="BS99" s="31"/>
      <c r="BT99" s="25" t="e">
        <f t="shared" si="18"/>
        <v>#DIV/0!</v>
      </c>
      <c r="BU99" s="25" t="e">
        <f t="shared" si="19"/>
        <v>#DIV/0!</v>
      </c>
      <c r="BV99" s="1"/>
    </row>
    <row r="100" spans="1:74" x14ac:dyDescent="0.2">
      <c r="A100" s="28">
        <v>1100</v>
      </c>
      <c r="B100" s="1"/>
      <c r="C100" s="1"/>
      <c r="D100" s="31"/>
      <c r="E100" s="31"/>
      <c r="F100" s="47"/>
      <c r="G100" s="31"/>
      <c r="H100" s="31"/>
      <c r="I100" s="31"/>
      <c r="J100" s="47"/>
      <c r="K100" s="31"/>
      <c r="L100" s="31"/>
      <c r="M100" s="47"/>
      <c r="N100" s="31"/>
      <c r="O100" s="25" t="e">
        <f t="shared" si="10"/>
        <v>#DIV/0!</v>
      </c>
      <c r="P100" s="25" t="e">
        <f t="shared" si="11"/>
        <v>#DIV/0!</v>
      </c>
      <c r="Q100" s="31"/>
      <c r="R100" s="47"/>
      <c r="S100" s="31"/>
      <c r="T100" s="31"/>
      <c r="U100" s="47"/>
      <c r="V100" s="31"/>
      <c r="W100" s="31"/>
      <c r="X100" s="31"/>
      <c r="Y100" s="47"/>
      <c r="Z100" s="31"/>
      <c r="AA100" s="31"/>
      <c r="AB100" s="47"/>
      <c r="AC100" s="31"/>
      <c r="AD100" s="25" t="e">
        <f t="shared" si="12"/>
        <v>#DIV/0!</v>
      </c>
      <c r="AE100" s="25" t="e">
        <f t="shared" si="13"/>
        <v>#DIV/0!</v>
      </c>
      <c r="AF100" s="31"/>
      <c r="AG100" s="31"/>
      <c r="AH100" s="47"/>
      <c r="AI100" s="31"/>
      <c r="AJ100" s="31"/>
      <c r="AK100" s="47"/>
      <c r="AL100" s="31"/>
      <c r="AM100" s="47"/>
      <c r="AN100" s="31"/>
      <c r="AO100" s="31"/>
      <c r="AP100" s="31"/>
      <c r="AQ100" s="74"/>
      <c r="AR100" s="31"/>
      <c r="AS100" s="25" t="e">
        <f t="shared" si="14"/>
        <v>#DIV/0!</v>
      </c>
      <c r="AT100" s="25" t="e">
        <f t="shared" si="15"/>
        <v>#DIV/0!</v>
      </c>
      <c r="AU100" s="31"/>
      <c r="AV100" s="31"/>
      <c r="AW100" s="47"/>
      <c r="AX100" s="31"/>
      <c r="AY100" s="31"/>
      <c r="AZ100" s="31"/>
      <c r="BA100" s="47"/>
      <c r="BB100" s="31"/>
      <c r="BC100" s="31"/>
      <c r="BD100" s="47"/>
      <c r="BE100" s="31"/>
      <c r="BF100" s="25" t="e">
        <f t="shared" si="16"/>
        <v>#DIV/0!</v>
      </c>
      <c r="BG100" s="25" t="e">
        <f t="shared" si="17"/>
        <v>#DIV/0!</v>
      </c>
      <c r="BH100" s="31"/>
      <c r="BI100" s="31"/>
      <c r="BJ100" s="31"/>
      <c r="BK100" s="31"/>
      <c r="BL100" s="31"/>
      <c r="BM100" s="31"/>
      <c r="BN100" s="31"/>
      <c r="BO100" s="47"/>
      <c r="BP100" s="31"/>
      <c r="BQ100" s="31"/>
      <c r="BR100" s="47"/>
      <c r="BS100" s="31"/>
      <c r="BT100" s="25" t="e">
        <f t="shared" si="18"/>
        <v>#DIV/0!</v>
      </c>
      <c r="BU100" s="25" t="e">
        <f t="shared" si="19"/>
        <v>#DIV/0!</v>
      </c>
      <c r="BV100" s="1"/>
    </row>
    <row r="101" spans="1:74" x14ac:dyDescent="0.2">
      <c r="A101" s="28">
        <v>1101</v>
      </c>
      <c r="B101" s="1"/>
      <c r="C101" s="1"/>
      <c r="D101" s="31"/>
      <c r="E101" s="31"/>
      <c r="F101" s="47"/>
      <c r="G101" s="31"/>
      <c r="H101" s="31"/>
      <c r="I101" s="31"/>
      <c r="J101" s="47"/>
      <c r="K101" s="31"/>
      <c r="L101" s="31"/>
      <c r="M101" s="47"/>
      <c r="N101" s="31"/>
      <c r="O101" s="25" t="e">
        <f t="shared" si="10"/>
        <v>#DIV/0!</v>
      </c>
      <c r="P101" s="25" t="e">
        <f t="shared" si="11"/>
        <v>#DIV/0!</v>
      </c>
      <c r="Q101" s="31"/>
      <c r="R101" s="47"/>
      <c r="S101" s="31"/>
      <c r="T101" s="31"/>
      <c r="U101" s="47"/>
      <c r="V101" s="31"/>
      <c r="W101" s="31"/>
      <c r="X101" s="31"/>
      <c r="Y101" s="47"/>
      <c r="Z101" s="31"/>
      <c r="AA101" s="31"/>
      <c r="AB101" s="47"/>
      <c r="AC101" s="31"/>
      <c r="AD101" s="25" t="e">
        <f t="shared" si="12"/>
        <v>#DIV/0!</v>
      </c>
      <c r="AE101" s="25" t="e">
        <f t="shared" si="13"/>
        <v>#DIV/0!</v>
      </c>
      <c r="AF101" s="31"/>
      <c r="AG101" s="31"/>
      <c r="AH101" s="47"/>
      <c r="AI101" s="31"/>
      <c r="AJ101" s="31"/>
      <c r="AK101" s="47"/>
      <c r="AL101" s="31"/>
      <c r="AM101" s="47"/>
      <c r="AN101" s="31"/>
      <c r="AO101" s="31"/>
      <c r="AP101" s="31"/>
      <c r="AQ101" s="74"/>
      <c r="AR101" s="31"/>
      <c r="AS101" s="25" t="e">
        <f t="shared" si="14"/>
        <v>#DIV/0!</v>
      </c>
      <c r="AT101" s="25" t="e">
        <f t="shared" si="15"/>
        <v>#DIV/0!</v>
      </c>
      <c r="AU101" s="31"/>
      <c r="AV101" s="31"/>
      <c r="AW101" s="47"/>
      <c r="AX101" s="31"/>
      <c r="AY101" s="31"/>
      <c r="AZ101" s="31"/>
      <c r="BA101" s="47"/>
      <c r="BB101" s="31"/>
      <c r="BC101" s="31"/>
      <c r="BD101" s="47"/>
      <c r="BE101" s="31"/>
      <c r="BF101" s="25" t="e">
        <f t="shared" si="16"/>
        <v>#DIV/0!</v>
      </c>
      <c r="BG101" s="25" t="e">
        <f t="shared" si="17"/>
        <v>#DIV/0!</v>
      </c>
      <c r="BH101" s="31"/>
      <c r="BI101" s="31"/>
      <c r="BJ101" s="31"/>
      <c r="BK101" s="31"/>
      <c r="BL101" s="31"/>
      <c r="BM101" s="31"/>
      <c r="BN101" s="31"/>
      <c r="BO101" s="47"/>
      <c r="BP101" s="31"/>
      <c r="BQ101" s="31"/>
      <c r="BR101" s="47"/>
      <c r="BS101" s="31"/>
      <c r="BT101" s="25" t="e">
        <f t="shared" si="18"/>
        <v>#DIV/0!</v>
      </c>
      <c r="BU101" s="25" t="e">
        <f t="shared" si="19"/>
        <v>#DIV/0!</v>
      </c>
      <c r="BV101" s="1"/>
    </row>
    <row r="102" spans="1:74" x14ac:dyDescent="0.2">
      <c r="A102" s="28">
        <v>1102</v>
      </c>
      <c r="B102" s="1"/>
      <c r="C102" s="1"/>
      <c r="D102" s="31"/>
      <c r="E102" s="31"/>
      <c r="F102" s="47"/>
      <c r="G102" s="31"/>
      <c r="H102" s="31"/>
      <c r="I102" s="31"/>
      <c r="J102" s="47"/>
      <c r="K102" s="31"/>
      <c r="L102" s="31"/>
      <c r="M102" s="47"/>
      <c r="N102" s="31"/>
      <c r="O102" s="25" t="e">
        <f t="shared" si="10"/>
        <v>#DIV/0!</v>
      </c>
      <c r="P102" s="25" t="e">
        <f t="shared" si="11"/>
        <v>#DIV/0!</v>
      </c>
      <c r="Q102" s="31"/>
      <c r="R102" s="47"/>
      <c r="S102" s="31"/>
      <c r="T102" s="31"/>
      <c r="U102" s="47"/>
      <c r="V102" s="31"/>
      <c r="W102" s="31"/>
      <c r="X102" s="31"/>
      <c r="Y102" s="47"/>
      <c r="Z102" s="31"/>
      <c r="AA102" s="31"/>
      <c r="AB102" s="47"/>
      <c r="AC102" s="31"/>
      <c r="AD102" s="25" t="e">
        <f t="shared" si="12"/>
        <v>#DIV/0!</v>
      </c>
      <c r="AE102" s="25" t="e">
        <f t="shared" si="13"/>
        <v>#DIV/0!</v>
      </c>
      <c r="AF102" s="31"/>
      <c r="AG102" s="31"/>
      <c r="AH102" s="47"/>
      <c r="AI102" s="31"/>
      <c r="AJ102" s="31"/>
      <c r="AK102" s="47"/>
      <c r="AL102" s="31"/>
      <c r="AM102" s="47"/>
      <c r="AN102" s="31"/>
      <c r="AO102" s="31"/>
      <c r="AP102" s="31"/>
      <c r="AQ102" s="74"/>
      <c r="AR102" s="31"/>
      <c r="AS102" s="25" t="e">
        <f t="shared" si="14"/>
        <v>#DIV/0!</v>
      </c>
      <c r="AT102" s="25" t="e">
        <f t="shared" si="15"/>
        <v>#DIV/0!</v>
      </c>
      <c r="AU102" s="31"/>
      <c r="AV102" s="31"/>
      <c r="AW102" s="47"/>
      <c r="AX102" s="31"/>
      <c r="AY102" s="31"/>
      <c r="AZ102" s="31"/>
      <c r="BA102" s="47"/>
      <c r="BB102" s="31"/>
      <c r="BC102" s="31"/>
      <c r="BD102" s="47"/>
      <c r="BE102" s="31"/>
      <c r="BF102" s="25" t="e">
        <f t="shared" si="16"/>
        <v>#DIV/0!</v>
      </c>
      <c r="BG102" s="25" t="e">
        <f t="shared" si="17"/>
        <v>#DIV/0!</v>
      </c>
      <c r="BH102" s="31"/>
      <c r="BI102" s="31"/>
      <c r="BJ102" s="31"/>
      <c r="BK102" s="31"/>
      <c r="BL102" s="31"/>
      <c r="BM102" s="31"/>
      <c r="BN102" s="31"/>
      <c r="BO102" s="47"/>
      <c r="BP102" s="31"/>
      <c r="BQ102" s="31"/>
      <c r="BR102" s="47"/>
      <c r="BS102" s="31"/>
      <c r="BT102" s="25" t="e">
        <f t="shared" si="18"/>
        <v>#DIV/0!</v>
      </c>
      <c r="BU102" s="25" t="e">
        <f t="shared" si="19"/>
        <v>#DIV/0!</v>
      </c>
      <c r="BV102" s="1"/>
    </row>
    <row r="103" spans="1:74" x14ac:dyDescent="0.2">
      <c r="A103" s="28">
        <v>1103</v>
      </c>
      <c r="B103" s="1"/>
      <c r="C103" s="1"/>
      <c r="D103" s="31"/>
      <c r="E103" s="31"/>
      <c r="F103" s="47"/>
      <c r="G103" s="31"/>
      <c r="H103" s="31"/>
      <c r="I103" s="31"/>
      <c r="J103" s="47"/>
      <c r="K103" s="31"/>
      <c r="L103" s="31"/>
      <c r="M103" s="47"/>
      <c r="N103" s="31"/>
      <c r="O103" s="25" t="e">
        <f t="shared" si="10"/>
        <v>#DIV/0!</v>
      </c>
      <c r="P103" s="25" t="e">
        <f t="shared" si="11"/>
        <v>#DIV/0!</v>
      </c>
      <c r="Q103" s="31"/>
      <c r="R103" s="47"/>
      <c r="S103" s="31"/>
      <c r="T103" s="31"/>
      <c r="U103" s="47"/>
      <c r="V103" s="31"/>
      <c r="W103" s="31"/>
      <c r="X103" s="31"/>
      <c r="Y103" s="47"/>
      <c r="Z103" s="31"/>
      <c r="AA103" s="31"/>
      <c r="AB103" s="47"/>
      <c r="AC103" s="31"/>
      <c r="AD103" s="25" t="e">
        <f t="shared" si="12"/>
        <v>#DIV/0!</v>
      </c>
      <c r="AE103" s="25" t="e">
        <f t="shared" si="13"/>
        <v>#DIV/0!</v>
      </c>
      <c r="AF103" s="31"/>
      <c r="AG103" s="31"/>
      <c r="AH103" s="47"/>
      <c r="AI103" s="31"/>
      <c r="AJ103" s="31"/>
      <c r="AK103" s="47"/>
      <c r="AL103" s="31"/>
      <c r="AM103" s="47"/>
      <c r="AN103" s="31"/>
      <c r="AO103" s="31"/>
      <c r="AP103" s="31"/>
      <c r="AQ103" s="74"/>
      <c r="AR103" s="31"/>
      <c r="AS103" s="25" t="e">
        <f t="shared" si="14"/>
        <v>#DIV/0!</v>
      </c>
      <c r="AT103" s="25" t="e">
        <f t="shared" si="15"/>
        <v>#DIV/0!</v>
      </c>
      <c r="AU103" s="31"/>
      <c r="AV103" s="31"/>
      <c r="AW103" s="47"/>
      <c r="AX103" s="31"/>
      <c r="AY103" s="31"/>
      <c r="AZ103" s="31"/>
      <c r="BA103" s="47"/>
      <c r="BB103" s="31"/>
      <c r="BC103" s="31"/>
      <c r="BD103" s="47"/>
      <c r="BE103" s="31"/>
      <c r="BF103" s="25" t="e">
        <f t="shared" si="16"/>
        <v>#DIV/0!</v>
      </c>
      <c r="BG103" s="25" t="e">
        <f t="shared" si="17"/>
        <v>#DIV/0!</v>
      </c>
      <c r="BH103" s="31"/>
      <c r="BI103" s="31"/>
      <c r="BJ103" s="31"/>
      <c r="BK103" s="31"/>
      <c r="BL103" s="31"/>
      <c r="BM103" s="31"/>
      <c r="BN103" s="31"/>
      <c r="BO103" s="47"/>
      <c r="BP103" s="31"/>
      <c r="BQ103" s="31"/>
      <c r="BR103" s="47"/>
      <c r="BS103" s="31"/>
      <c r="BT103" s="25" t="e">
        <f t="shared" si="18"/>
        <v>#DIV/0!</v>
      </c>
      <c r="BU103" s="25" t="e">
        <f t="shared" si="19"/>
        <v>#DIV/0!</v>
      </c>
      <c r="BV103" s="1"/>
    </row>
    <row r="104" spans="1:74" x14ac:dyDescent="0.2">
      <c r="A104" s="28">
        <v>1104</v>
      </c>
      <c r="B104" s="1"/>
      <c r="C104" s="1"/>
      <c r="D104" s="31"/>
      <c r="E104" s="31"/>
      <c r="F104" s="47"/>
      <c r="G104" s="31"/>
      <c r="H104" s="31"/>
      <c r="I104" s="31"/>
      <c r="J104" s="47"/>
      <c r="K104" s="31"/>
      <c r="L104" s="31"/>
      <c r="M104" s="47"/>
      <c r="N104" s="31"/>
      <c r="O104" s="25" t="e">
        <f t="shared" si="10"/>
        <v>#DIV/0!</v>
      </c>
      <c r="P104" s="25" t="e">
        <f t="shared" si="11"/>
        <v>#DIV/0!</v>
      </c>
      <c r="Q104" s="31"/>
      <c r="R104" s="47"/>
      <c r="S104" s="31"/>
      <c r="T104" s="31"/>
      <c r="U104" s="47"/>
      <c r="V104" s="31"/>
      <c r="W104" s="31"/>
      <c r="X104" s="31"/>
      <c r="Y104" s="47"/>
      <c r="Z104" s="31"/>
      <c r="AA104" s="31"/>
      <c r="AB104" s="47"/>
      <c r="AC104" s="31"/>
      <c r="AD104" s="25" t="e">
        <f t="shared" si="12"/>
        <v>#DIV/0!</v>
      </c>
      <c r="AE104" s="25" t="e">
        <f t="shared" si="13"/>
        <v>#DIV/0!</v>
      </c>
      <c r="AF104" s="31"/>
      <c r="AG104" s="31"/>
      <c r="AH104" s="47"/>
      <c r="AI104" s="31"/>
      <c r="AJ104" s="31"/>
      <c r="AK104" s="47"/>
      <c r="AL104" s="31"/>
      <c r="AM104" s="47"/>
      <c r="AN104" s="31"/>
      <c r="AO104" s="31"/>
      <c r="AP104" s="31"/>
      <c r="AQ104" s="74"/>
      <c r="AR104" s="31"/>
      <c r="AS104" s="25" t="e">
        <f t="shared" si="14"/>
        <v>#DIV/0!</v>
      </c>
      <c r="AT104" s="25" t="e">
        <f t="shared" si="15"/>
        <v>#DIV/0!</v>
      </c>
      <c r="AU104" s="31"/>
      <c r="AV104" s="31"/>
      <c r="AW104" s="47"/>
      <c r="AX104" s="31"/>
      <c r="AY104" s="31"/>
      <c r="AZ104" s="31"/>
      <c r="BA104" s="47"/>
      <c r="BB104" s="31"/>
      <c r="BC104" s="31"/>
      <c r="BD104" s="47"/>
      <c r="BE104" s="31"/>
      <c r="BF104" s="25" t="e">
        <f t="shared" si="16"/>
        <v>#DIV/0!</v>
      </c>
      <c r="BG104" s="25" t="e">
        <f t="shared" si="17"/>
        <v>#DIV/0!</v>
      </c>
      <c r="BH104" s="31"/>
      <c r="BI104" s="31"/>
      <c r="BJ104" s="31"/>
      <c r="BK104" s="31"/>
      <c r="BL104" s="31"/>
      <c r="BM104" s="31"/>
      <c r="BN104" s="31"/>
      <c r="BO104" s="47"/>
      <c r="BP104" s="31"/>
      <c r="BQ104" s="31"/>
      <c r="BR104" s="47"/>
      <c r="BS104" s="31"/>
      <c r="BT104" s="25" t="e">
        <f t="shared" si="18"/>
        <v>#DIV/0!</v>
      </c>
      <c r="BU104" s="25" t="e">
        <f t="shared" si="19"/>
        <v>#DIV/0!</v>
      </c>
      <c r="BV104" s="1"/>
    </row>
    <row r="105" spans="1:74" x14ac:dyDescent="0.2">
      <c r="A105" s="28">
        <v>1105</v>
      </c>
      <c r="B105" s="1"/>
      <c r="C105" s="1"/>
      <c r="D105" s="31"/>
      <c r="E105" s="31"/>
      <c r="F105" s="47"/>
      <c r="G105" s="31"/>
      <c r="H105" s="31"/>
      <c r="I105" s="31"/>
      <c r="J105" s="47"/>
      <c r="K105" s="31"/>
      <c r="L105" s="31"/>
      <c r="M105" s="47"/>
      <c r="N105" s="31"/>
      <c r="O105" s="25" t="e">
        <f t="shared" si="10"/>
        <v>#DIV/0!</v>
      </c>
      <c r="P105" s="25" t="e">
        <f t="shared" si="11"/>
        <v>#DIV/0!</v>
      </c>
      <c r="Q105" s="31"/>
      <c r="R105" s="47"/>
      <c r="S105" s="31"/>
      <c r="T105" s="31"/>
      <c r="U105" s="47"/>
      <c r="V105" s="31"/>
      <c r="W105" s="31"/>
      <c r="X105" s="31"/>
      <c r="Y105" s="47"/>
      <c r="Z105" s="31"/>
      <c r="AA105" s="31"/>
      <c r="AB105" s="47"/>
      <c r="AC105" s="31"/>
      <c r="AD105" s="25" t="e">
        <f t="shared" si="12"/>
        <v>#DIV/0!</v>
      </c>
      <c r="AE105" s="25" t="e">
        <f t="shared" si="13"/>
        <v>#DIV/0!</v>
      </c>
      <c r="AF105" s="31"/>
      <c r="AG105" s="31"/>
      <c r="AH105" s="47"/>
      <c r="AI105" s="31"/>
      <c r="AJ105" s="31"/>
      <c r="AK105" s="47"/>
      <c r="AL105" s="31"/>
      <c r="AM105" s="47"/>
      <c r="AN105" s="31"/>
      <c r="AO105" s="31"/>
      <c r="AP105" s="31"/>
      <c r="AQ105" s="74"/>
      <c r="AR105" s="31"/>
      <c r="AS105" s="25" t="e">
        <f t="shared" si="14"/>
        <v>#DIV/0!</v>
      </c>
      <c r="AT105" s="25" t="e">
        <f t="shared" si="15"/>
        <v>#DIV/0!</v>
      </c>
      <c r="AU105" s="31"/>
      <c r="AV105" s="31"/>
      <c r="AW105" s="47"/>
      <c r="AX105" s="31"/>
      <c r="AY105" s="31"/>
      <c r="AZ105" s="31"/>
      <c r="BA105" s="47"/>
      <c r="BB105" s="31"/>
      <c r="BC105" s="31"/>
      <c r="BD105" s="47"/>
      <c r="BE105" s="31"/>
      <c r="BF105" s="25" t="e">
        <f t="shared" si="16"/>
        <v>#DIV/0!</v>
      </c>
      <c r="BG105" s="25" t="e">
        <f t="shared" si="17"/>
        <v>#DIV/0!</v>
      </c>
      <c r="BH105" s="31"/>
      <c r="BI105" s="31"/>
      <c r="BJ105" s="31"/>
      <c r="BK105" s="31"/>
      <c r="BL105" s="31"/>
      <c r="BM105" s="31"/>
      <c r="BN105" s="31"/>
      <c r="BO105" s="47"/>
      <c r="BP105" s="31"/>
      <c r="BQ105" s="31"/>
      <c r="BR105" s="47"/>
      <c r="BS105" s="31"/>
      <c r="BT105" s="25" t="e">
        <f t="shared" si="18"/>
        <v>#DIV/0!</v>
      </c>
      <c r="BU105" s="25" t="e">
        <f t="shared" si="19"/>
        <v>#DIV/0!</v>
      </c>
      <c r="BV105" s="1"/>
    </row>
    <row r="106" spans="1:74" x14ac:dyDescent="0.2">
      <c r="A106" s="28">
        <v>1106</v>
      </c>
      <c r="B106" s="1"/>
      <c r="C106" s="1"/>
      <c r="D106" s="31"/>
      <c r="E106" s="31"/>
      <c r="F106" s="47"/>
      <c r="G106" s="31"/>
      <c r="H106" s="31"/>
      <c r="I106" s="31"/>
      <c r="J106" s="47"/>
      <c r="K106" s="31"/>
      <c r="L106" s="31"/>
      <c r="M106" s="47"/>
      <c r="N106" s="31"/>
      <c r="O106" s="25" t="e">
        <f t="shared" si="10"/>
        <v>#DIV/0!</v>
      </c>
      <c r="P106" s="25" t="e">
        <f t="shared" si="11"/>
        <v>#DIV/0!</v>
      </c>
      <c r="Q106" s="31"/>
      <c r="R106" s="47"/>
      <c r="S106" s="31"/>
      <c r="T106" s="31"/>
      <c r="U106" s="47"/>
      <c r="V106" s="31"/>
      <c r="W106" s="31"/>
      <c r="X106" s="31"/>
      <c r="Y106" s="47"/>
      <c r="Z106" s="31"/>
      <c r="AA106" s="31"/>
      <c r="AB106" s="47"/>
      <c r="AC106" s="31"/>
      <c r="AD106" s="25" t="e">
        <f t="shared" si="12"/>
        <v>#DIV/0!</v>
      </c>
      <c r="AE106" s="25" t="e">
        <f t="shared" si="13"/>
        <v>#DIV/0!</v>
      </c>
      <c r="AF106" s="31"/>
      <c r="AG106" s="31"/>
      <c r="AH106" s="47"/>
      <c r="AI106" s="31"/>
      <c r="AJ106" s="31"/>
      <c r="AK106" s="47"/>
      <c r="AL106" s="31"/>
      <c r="AM106" s="47"/>
      <c r="AN106" s="31"/>
      <c r="AO106" s="31"/>
      <c r="AP106" s="31"/>
      <c r="AQ106" s="74"/>
      <c r="AR106" s="31"/>
      <c r="AS106" s="25" t="e">
        <f t="shared" si="14"/>
        <v>#DIV/0!</v>
      </c>
      <c r="AT106" s="25" t="e">
        <f t="shared" si="15"/>
        <v>#DIV/0!</v>
      </c>
      <c r="AU106" s="31"/>
      <c r="AV106" s="31"/>
      <c r="AW106" s="47"/>
      <c r="AX106" s="31"/>
      <c r="AY106" s="31"/>
      <c r="AZ106" s="31"/>
      <c r="BA106" s="47"/>
      <c r="BB106" s="31"/>
      <c r="BC106" s="31"/>
      <c r="BD106" s="47"/>
      <c r="BE106" s="31"/>
      <c r="BF106" s="25" t="e">
        <f t="shared" si="16"/>
        <v>#DIV/0!</v>
      </c>
      <c r="BG106" s="25" t="e">
        <f t="shared" si="17"/>
        <v>#DIV/0!</v>
      </c>
      <c r="BH106" s="31"/>
      <c r="BI106" s="31"/>
      <c r="BJ106" s="31"/>
      <c r="BK106" s="31"/>
      <c r="BL106" s="31"/>
      <c r="BM106" s="31"/>
      <c r="BN106" s="31"/>
      <c r="BO106" s="47"/>
      <c r="BP106" s="31"/>
      <c r="BQ106" s="31"/>
      <c r="BR106" s="47"/>
      <c r="BS106" s="31"/>
      <c r="BT106" s="25" t="e">
        <f t="shared" si="18"/>
        <v>#DIV/0!</v>
      </c>
      <c r="BU106" s="25" t="e">
        <f t="shared" si="19"/>
        <v>#DIV/0!</v>
      </c>
      <c r="BV106" s="1"/>
    </row>
    <row r="107" spans="1:74" x14ac:dyDescent="0.2">
      <c r="A107" s="28">
        <v>1107</v>
      </c>
      <c r="B107" s="1"/>
      <c r="C107" s="1"/>
      <c r="D107" s="31"/>
      <c r="E107" s="31"/>
      <c r="F107" s="47"/>
      <c r="G107" s="31"/>
      <c r="H107" s="31"/>
      <c r="I107" s="31"/>
      <c r="J107" s="47"/>
      <c r="K107" s="31"/>
      <c r="L107" s="31"/>
      <c r="M107" s="47"/>
      <c r="N107" s="31"/>
      <c r="O107" s="25" t="e">
        <f t="shared" si="10"/>
        <v>#DIV/0!</v>
      </c>
      <c r="P107" s="25" t="e">
        <f t="shared" si="11"/>
        <v>#DIV/0!</v>
      </c>
      <c r="Q107" s="31"/>
      <c r="R107" s="47"/>
      <c r="S107" s="31"/>
      <c r="T107" s="31"/>
      <c r="U107" s="47"/>
      <c r="V107" s="31"/>
      <c r="W107" s="31"/>
      <c r="X107" s="31"/>
      <c r="Y107" s="47"/>
      <c r="Z107" s="31"/>
      <c r="AA107" s="31"/>
      <c r="AB107" s="47"/>
      <c r="AC107" s="31"/>
      <c r="AD107" s="25" t="e">
        <f t="shared" si="12"/>
        <v>#DIV/0!</v>
      </c>
      <c r="AE107" s="25" t="e">
        <f t="shared" si="13"/>
        <v>#DIV/0!</v>
      </c>
      <c r="AF107" s="31"/>
      <c r="AG107" s="31"/>
      <c r="AH107" s="47"/>
      <c r="AI107" s="31"/>
      <c r="AJ107" s="31"/>
      <c r="AK107" s="47"/>
      <c r="AL107" s="31"/>
      <c r="AM107" s="47"/>
      <c r="AN107" s="31"/>
      <c r="AO107" s="31"/>
      <c r="AP107" s="31"/>
      <c r="AQ107" s="74"/>
      <c r="AR107" s="31"/>
      <c r="AS107" s="25" t="e">
        <f t="shared" si="14"/>
        <v>#DIV/0!</v>
      </c>
      <c r="AT107" s="25" t="e">
        <f t="shared" si="15"/>
        <v>#DIV/0!</v>
      </c>
      <c r="AU107" s="31"/>
      <c r="AV107" s="31"/>
      <c r="AW107" s="47"/>
      <c r="AX107" s="31"/>
      <c r="AY107" s="31"/>
      <c r="AZ107" s="31"/>
      <c r="BA107" s="47"/>
      <c r="BB107" s="31"/>
      <c r="BC107" s="31"/>
      <c r="BD107" s="47"/>
      <c r="BE107" s="31"/>
      <c r="BF107" s="25" t="e">
        <f t="shared" si="16"/>
        <v>#DIV/0!</v>
      </c>
      <c r="BG107" s="25" t="e">
        <f t="shared" si="17"/>
        <v>#DIV/0!</v>
      </c>
      <c r="BH107" s="31"/>
      <c r="BI107" s="31"/>
      <c r="BJ107" s="31"/>
      <c r="BK107" s="31"/>
      <c r="BL107" s="31"/>
      <c r="BM107" s="31"/>
      <c r="BN107" s="31"/>
      <c r="BO107" s="47"/>
      <c r="BP107" s="31"/>
      <c r="BQ107" s="31"/>
      <c r="BR107" s="47"/>
      <c r="BS107" s="31"/>
      <c r="BT107" s="25" t="e">
        <f t="shared" si="18"/>
        <v>#DIV/0!</v>
      </c>
      <c r="BU107" s="25" t="e">
        <f t="shared" si="19"/>
        <v>#DIV/0!</v>
      </c>
      <c r="BV107" s="1"/>
    </row>
    <row r="108" spans="1:74" x14ac:dyDescent="0.2">
      <c r="A108" s="28">
        <v>1108</v>
      </c>
      <c r="B108" s="1"/>
      <c r="C108" s="1"/>
      <c r="D108" s="31"/>
      <c r="E108" s="31"/>
      <c r="F108" s="47"/>
      <c r="G108" s="31"/>
      <c r="H108" s="31"/>
      <c r="I108" s="31"/>
      <c r="J108" s="47"/>
      <c r="K108" s="31"/>
      <c r="L108" s="31"/>
      <c r="M108" s="47"/>
      <c r="N108" s="31"/>
      <c r="O108" s="25" t="e">
        <f t="shared" si="10"/>
        <v>#DIV/0!</v>
      </c>
      <c r="P108" s="25" t="e">
        <f t="shared" si="11"/>
        <v>#DIV/0!</v>
      </c>
      <c r="Q108" s="31"/>
      <c r="R108" s="47"/>
      <c r="S108" s="31"/>
      <c r="T108" s="31"/>
      <c r="U108" s="47"/>
      <c r="V108" s="31"/>
      <c r="W108" s="31"/>
      <c r="X108" s="31"/>
      <c r="Y108" s="47"/>
      <c r="Z108" s="31"/>
      <c r="AA108" s="31"/>
      <c r="AB108" s="47"/>
      <c r="AC108" s="31"/>
      <c r="AD108" s="25" t="e">
        <f t="shared" si="12"/>
        <v>#DIV/0!</v>
      </c>
      <c r="AE108" s="25" t="e">
        <f t="shared" si="13"/>
        <v>#DIV/0!</v>
      </c>
      <c r="AF108" s="31"/>
      <c r="AG108" s="31"/>
      <c r="AH108" s="47"/>
      <c r="AI108" s="31"/>
      <c r="AJ108" s="31"/>
      <c r="AK108" s="47"/>
      <c r="AL108" s="31"/>
      <c r="AM108" s="47"/>
      <c r="AN108" s="31"/>
      <c r="AO108" s="31"/>
      <c r="AP108" s="31"/>
      <c r="AQ108" s="74"/>
      <c r="AR108" s="31"/>
      <c r="AS108" s="25" t="e">
        <f t="shared" si="14"/>
        <v>#DIV/0!</v>
      </c>
      <c r="AT108" s="25" t="e">
        <f t="shared" si="15"/>
        <v>#DIV/0!</v>
      </c>
      <c r="AU108" s="31"/>
      <c r="AV108" s="31"/>
      <c r="AW108" s="47"/>
      <c r="AX108" s="31"/>
      <c r="AY108" s="31"/>
      <c r="AZ108" s="31"/>
      <c r="BA108" s="47"/>
      <c r="BB108" s="31"/>
      <c r="BC108" s="31"/>
      <c r="BD108" s="47"/>
      <c r="BE108" s="31"/>
      <c r="BF108" s="25" t="e">
        <f t="shared" si="16"/>
        <v>#DIV/0!</v>
      </c>
      <c r="BG108" s="25" t="e">
        <f t="shared" si="17"/>
        <v>#DIV/0!</v>
      </c>
      <c r="BH108" s="31"/>
      <c r="BI108" s="31"/>
      <c r="BJ108" s="31"/>
      <c r="BK108" s="31"/>
      <c r="BL108" s="31"/>
      <c r="BM108" s="31"/>
      <c r="BN108" s="31"/>
      <c r="BO108" s="47"/>
      <c r="BP108" s="31"/>
      <c r="BQ108" s="31"/>
      <c r="BR108" s="47"/>
      <c r="BS108" s="31"/>
      <c r="BT108" s="25" t="e">
        <f t="shared" si="18"/>
        <v>#DIV/0!</v>
      </c>
      <c r="BU108" s="25" t="e">
        <f t="shared" si="19"/>
        <v>#DIV/0!</v>
      </c>
      <c r="BV108" s="1"/>
    </row>
    <row r="109" spans="1:74" x14ac:dyDescent="0.2">
      <c r="A109" s="28">
        <v>1109</v>
      </c>
      <c r="B109" s="1"/>
      <c r="C109" s="1"/>
      <c r="D109" s="31"/>
      <c r="E109" s="31"/>
      <c r="F109" s="47"/>
      <c r="G109" s="31"/>
      <c r="H109" s="31"/>
      <c r="I109" s="31"/>
      <c r="J109" s="47"/>
      <c r="K109" s="31"/>
      <c r="L109" s="31"/>
      <c r="M109" s="47"/>
      <c r="N109" s="31"/>
      <c r="O109" s="25" t="e">
        <f t="shared" si="10"/>
        <v>#DIV/0!</v>
      </c>
      <c r="P109" s="25" t="e">
        <f t="shared" si="11"/>
        <v>#DIV/0!</v>
      </c>
      <c r="Q109" s="31"/>
      <c r="R109" s="47"/>
      <c r="S109" s="31"/>
      <c r="T109" s="31"/>
      <c r="U109" s="47"/>
      <c r="V109" s="31"/>
      <c r="W109" s="31"/>
      <c r="X109" s="31"/>
      <c r="Y109" s="47"/>
      <c r="Z109" s="31"/>
      <c r="AA109" s="31"/>
      <c r="AB109" s="47"/>
      <c r="AC109" s="31"/>
      <c r="AD109" s="25" t="e">
        <f t="shared" si="12"/>
        <v>#DIV/0!</v>
      </c>
      <c r="AE109" s="25" t="e">
        <f t="shared" si="13"/>
        <v>#DIV/0!</v>
      </c>
      <c r="AF109" s="31"/>
      <c r="AG109" s="31"/>
      <c r="AH109" s="47"/>
      <c r="AI109" s="31"/>
      <c r="AJ109" s="31"/>
      <c r="AK109" s="47"/>
      <c r="AL109" s="31"/>
      <c r="AM109" s="47"/>
      <c r="AN109" s="31"/>
      <c r="AO109" s="31"/>
      <c r="AP109" s="31"/>
      <c r="AQ109" s="74"/>
      <c r="AR109" s="31"/>
      <c r="AS109" s="25" t="e">
        <f t="shared" si="14"/>
        <v>#DIV/0!</v>
      </c>
      <c r="AT109" s="25" t="e">
        <f t="shared" si="15"/>
        <v>#DIV/0!</v>
      </c>
      <c r="AU109" s="31"/>
      <c r="AV109" s="31"/>
      <c r="AW109" s="47"/>
      <c r="AX109" s="31"/>
      <c r="AY109" s="31"/>
      <c r="AZ109" s="31"/>
      <c r="BA109" s="47"/>
      <c r="BB109" s="31"/>
      <c r="BC109" s="31"/>
      <c r="BD109" s="47"/>
      <c r="BE109" s="31"/>
      <c r="BF109" s="25" t="e">
        <f t="shared" si="16"/>
        <v>#DIV/0!</v>
      </c>
      <c r="BG109" s="25" t="e">
        <f t="shared" si="17"/>
        <v>#DIV/0!</v>
      </c>
      <c r="BH109" s="31"/>
      <c r="BI109" s="31"/>
      <c r="BJ109" s="31"/>
      <c r="BK109" s="31"/>
      <c r="BL109" s="31"/>
      <c r="BM109" s="31"/>
      <c r="BN109" s="31"/>
      <c r="BO109" s="47"/>
      <c r="BP109" s="31"/>
      <c r="BQ109" s="31"/>
      <c r="BR109" s="47"/>
      <c r="BS109" s="31"/>
      <c r="BT109" s="25" t="e">
        <f t="shared" si="18"/>
        <v>#DIV/0!</v>
      </c>
      <c r="BU109" s="25" t="e">
        <f t="shared" si="19"/>
        <v>#DIV/0!</v>
      </c>
      <c r="BV109" s="1"/>
    </row>
    <row r="110" spans="1:74" x14ac:dyDescent="0.2">
      <c r="A110" s="28">
        <v>1110</v>
      </c>
      <c r="B110" s="1"/>
      <c r="C110" s="1"/>
      <c r="D110" s="31"/>
      <c r="E110" s="31"/>
      <c r="F110" s="47"/>
      <c r="G110" s="31"/>
      <c r="H110" s="31"/>
      <c r="I110" s="31"/>
      <c r="J110" s="47"/>
      <c r="K110" s="31"/>
      <c r="L110" s="31"/>
      <c r="M110" s="47"/>
      <c r="N110" s="31"/>
      <c r="O110" s="25" t="e">
        <f t="shared" si="10"/>
        <v>#DIV/0!</v>
      </c>
      <c r="P110" s="25" t="e">
        <f t="shared" si="11"/>
        <v>#DIV/0!</v>
      </c>
      <c r="Q110" s="31"/>
      <c r="R110" s="47"/>
      <c r="S110" s="31"/>
      <c r="T110" s="31"/>
      <c r="U110" s="47"/>
      <c r="V110" s="31"/>
      <c r="W110" s="31"/>
      <c r="X110" s="31"/>
      <c r="Y110" s="47"/>
      <c r="Z110" s="31"/>
      <c r="AA110" s="31"/>
      <c r="AB110" s="47"/>
      <c r="AC110" s="31"/>
      <c r="AD110" s="25" t="e">
        <f t="shared" si="12"/>
        <v>#DIV/0!</v>
      </c>
      <c r="AE110" s="25" t="e">
        <f t="shared" si="13"/>
        <v>#DIV/0!</v>
      </c>
      <c r="AF110" s="31"/>
      <c r="AG110" s="31"/>
      <c r="AH110" s="47"/>
      <c r="AI110" s="31"/>
      <c r="AJ110" s="31"/>
      <c r="AK110" s="47"/>
      <c r="AL110" s="31"/>
      <c r="AM110" s="47"/>
      <c r="AN110" s="31"/>
      <c r="AO110" s="31"/>
      <c r="AP110" s="31"/>
      <c r="AQ110" s="74"/>
      <c r="AR110" s="31"/>
      <c r="AS110" s="25" t="e">
        <f t="shared" si="14"/>
        <v>#DIV/0!</v>
      </c>
      <c r="AT110" s="25" t="e">
        <f t="shared" si="15"/>
        <v>#DIV/0!</v>
      </c>
      <c r="AU110" s="31"/>
      <c r="AV110" s="31"/>
      <c r="AW110" s="47"/>
      <c r="AX110" s="31"/>
      <c r="AY110" s="31"/>
      <c r="AZ110" s="31"/>
      <c r="BA110" s="47"/>
      <c r="BB110" s="31"/>
      <c r="BC110" s="31"/>
      <c r="BD110" s="47"/>
      <c r="BE110" s="31"/>
      <c r="BF110" s="25" t="e">
        <f t="shared" si="16"/>
        <v>#DIV/0!</v>
      </c>
      <c r="BG110" s="25" t="e">
        <f t="shared" si="17"/>
        <v>#DIV/0!</v>
      </c>
      <c r="BH110" s="31"/>
      <c r="BI110" s="31"/>
      <c r="BJ110" s="31"/>
      <c r="BK110" s="31"/>
      <c r="BL110" s="31"/>
      <c r="BM110" s="31"/>
      <c r="BN110" s="31"/>
      <c r="BO110" s="47"/>
      <c r="BP110" s="31"/>
      <c r="BQ110" s="31"/>
      <c r="BR110" s="47"/>
      <c r="BS110" s="31"/>
      <c r="BT110" s="25" t="e">
        <f t="shared" si="18"/>
        <v>#DIV/0!</v>
      </c>
      <c r="BU110" s="25" t="e">
        <f t="shared" si="19"/>
        <v>#DIV/0!</v>
      </c>
      <c r="BV110" s="1"/>
    </row>
    <row r="111" spans="1:74" x14ac:dyDescent="0.2">
      <c r="A111" s="28">
        <v>1111</v>
      </c>
      <c r="B111" s="1"/>
      <c r="C111" s="1"/>
      <c r="D111" s="31"/>
      <c r="E111" s="31"/>
      <c r="F111" s="47"/>
      <c r="G111" s="31"/>
      <c r="H111" s="31"/>
      <c r="I111" s="31"/>
      <c r="J111" s="47"/>
      <c r="K111" s="31"/>
      <c r="L111" s="31"/>
      <c r="M111" s="47"/>
      <c r="N111" s="31"/>
      <c r="O111" s="25" t="e">
        <f t="shared" si="10"/>
        <v>#DIV/0!</v>
      </c>
      <c r="P111" s="25" t="e">
        <f t="shared" si="11"/>
        <v>#DIV/0!</v>
      </c>
      <c r="Q111" s="31"/>
      <c r="R111" s="47"/>
      <c r="S111" s="31"/>
      <c r="T111" s="31"/>
      <c r="U111" s="47"/>
      <c r="V111" s="31"/>
      <c r="W111" s="31"/>
      <c r="X111" s="31"/>
      <c r="Y111" s="47"/>
      <c r="Z111" s="31"/>
      <c r="AA111" s="31"/>
      <c r="AB111" s="47"/>
      <c r="AC111" s="31"/>
      <c r="AD111" s="25" t="e">
        <f t="shared" si="12"/>
        <v>#DIV/0!</v>
      </c>
      <c r="AE111" s="25" t="e">
        <f t="shared" si="13"/>
        <v>#DIV/0!</v>
      </c>
      <c r="AF111" s="31"/>
      <c r="AG111" s="31"/>
      <c r="AH111" s="47"/>
      <c r="AI111" s="31"/>
      <c r="AJ111" s="31"/>
      <c r="AK111" s="47"/>
      <c r="AL111" s="31"/>
      <c r="AM111" s="47"/>
      <c r="AN111" s="31"/>
      <c r="AO111" s="31"/>
      <c r="AP111" s="31"/>
      <c r="AQ111" s="74"/>
      <c r="AR111" s="31"/>
      <c r="AS111" s="25" t="e">
        <f t="shared" si="14"/>
        <v>#DIV/0!</v>
      </c>
      <c r="AT111" s="25" t="e">
        <f t="shared" si="15"/>
        <v>#DIV/0!</v>
      </c>
      <c r="AU111" s="31"/>
      <c r="AV111" s="31"/>
      <c r="AW111" s="47"/>
      <c r="AX111" s="31"/>
      <c r="AY111" s="31"/>
      <c r="AZ111" s="31"/>
      <c r="BA111" s="47"/>
      <c r="BB111" s="31"/>
      <c r="BC111" s="31"/>
      <c r="BD111" s="47"/>
      <c r="BE111" s="31"/>
      <c r="BF111" s="25" t="e">
        <f t="shared" si="16"/>
        <v>#DIV/0!</v>
      </c>
      <c r="BG111" s="25" t="e">
        <f t="shared" si="17"/>
        <v>#DIV/0!</v>
      </c>
      <c r="BH111" s="31"/>
      <c r="BI111" s="31"/>
      <c r="BJ111" s="31"/>
      <c r="BK111" s="31"/>
      <c r="BL111" s="31"/>
      <c r="BM111" s="31"/>
      <c r="BN111" s="31"/>
      <c r="BO111" s="47"/>
      <c r="BP111" s="31"/>
      <c r="BQ111" s="31"/>
      <c r="BR111" s="47"/>
      <c r="BS111" s="31"/>
      <c r="BT111" s="25" t="e">
        <f t="shared" si="18"/>
        <v>#DIV/0!</v>
      </c>
      <c r="BU111" s="25" t="e">
        <f t="shared" si="19"/>
        <v>#DIV/0!</v>
      </c>
      <c r="BV111" s="1"/>
    </row>
    <row r="112" spans="1:74" x14ac:dyDescent="0.2">
      <c r="A112" s="28">
        <v>1112</v>
      </c>
      <c r="B112" s="1"/>
      <c r="C112" s="1"/>
      <c r="D112" s="31"/>
      <c r="E112" s="31"/>
      <c r="F112" s="47"/>
      <c r="G112" s="31"/>
      <c r="H112" s="31"/>
      <c r="I112" s="31"/>
      <c r="J112" s="47"/>
      <c r="K112" s="31"/>
      <c r="L112" s="31"/>
      <c r="M112" s="47"/>
      <c r="N112" s="31"/>
      <c r="O112" s="25" t="e">
        <f t="shared" si="10"/>
        <v>#DIV/0!</v>
      </c>
      <c r="P112" s="25" t="e">
        <f t="shared" si="11"/>
        <v>#DIV/0!</v>
      </c>
      <c r="Q112" s="31"/>
      <c r="R112" s="47"/>
      <c r="S112" s="31"/>
      <c r="T112" s="31"/>
      <c r="U112" s="47"/>
      <c r="V112" s="31"/>
      <c r="W112" s="31"/>
      <c r="X112" s="31"/>
      <c r="Y112" s="47"/>
      <c r="Z112" s="31"/>
      <c r="AA112" s="31"/>
      <c r="AB112" s="47"/>
      <c r="AC112" s="31"/>
      <c r="AD112" s="25" t="e">
        <f t="shared" si="12"/>
        <v>#DIV/0!</v>
      </c>
      <c r="AE112" s="25" t="e">
        <f t="shared" si="13"/>
        <v>#DIV/0!</v>
      </c>
      <c r="AF112" s="31"/>
      <c r="AG112" s="31"/>
      <c r="AH112" s="47"/>
      <c r="AI112" s="31"/>
      <c r="AJ112" s="31"/>
      <c r="AK112" s="47"/>
      <c r="AL112" s="31"/>
      <c r="AM112" s="47"/>
      <c r="AN112" s="31"/>
      <c r="AO112" s="31"/>
      <c r="AP112" s="31"/>
      <c r="AQ112" s="74"/>
      <c r="AR112" s="31"/>
      <c r="AS112" s="25" t="e">
        <f t="shared" si="14"/>
        <v>#DIV/0!</v>
      </c>
      <c r="AT112" s="25" t="e">
        <f t="shared" si="15"/>
        <v>#DIV/0!</v>
      </c>
      <c r="AU112" s="31"/>
      <c r="AV112" s="31"/>
      <c r="AW112" s="47"/>
      <c r="AX112" s="31"/>
      <c r="AY112" s="31"/>
      <c r="AZ112" s="31"/>
      <c r="BA112" s="47"/>
      <c r="BB112" s="31"/>
      <c r="BC112" s="31"/>
      <c r="BD112" s="47"/>
      <c r="BE112" s="31"/>
      <c r="BF112" s="25" t="e">
        <f t="shared" si="16"/>
        <v>#DIV/0!</v>
      </c>
      <c r="BG112" s="25" t="e">
        <f t="shared" si="17"/>
        <v>#DIV/0!</v>
      </c>
      <c r="BH112" s="31"/>
      <c r="BI112" s="31"/>
      <c r="BJ112" s="31"/>
      <c r="BK112" s="31"/>
      <c r="BL112" s="31"/>
      <c r="BM112" s="31"/>
      <c r="BN112" s="31"/>
      <c r="BO112" s="47"/>
      <c r="BP112" s="31"/>
      <c r="BQ112" s="31"/>
      <c r="BR112" s="47"/>
      <c r="BS112" s="31"/>
      <c r="BT112" s="25" t="e">
        <f t="shared" si="18"/>
        <v>#DIV/0!</v>
      </c>
      <c r="BU112" s="25" t="e">
        <f t="shared" si="19"/>
        <v>#DIV/0!</v>
      </c>
      <c r="BV112" s="1"/>
    </row>
    <row r="113" spans="1:74" x14ac:dyDescent="0.2">
      <c r="A113" s="28">
        <v>1113</v>
      </c>
      <c r="B113" s="1"/>
      <c r="C113" s="1"/>
      <c r="D113" s="31"/>
      <c r="E113" s="31"/>
      <c r="F113" s="47"/>
      <c r="G113" s="31"/>
      <c r="H113" s="31"/>
      <c r="I113" s="31"/>
      <c r="J113" s="47"/>
      <c r="K113" s="31"/>
      <c r="L113" s="31"/>
      <c r="M113" s="47"/>
      <c r="N113" s="31"/>
      <c r="O113" s="25" t="e">
        <f t="shared" si="10"/>
        <v>#DIV/0!</v>
      </c>
      <c r="P113" s="25" t="e">
        <f t="shared" si="11"/>
        <v>#DIV/0!</v>
      </c>
      <c r="Q113" s="31"/>
      <c r="R113" s="47"/>
      <c r="S113" s="31"/>
      <c r="T113" s="31"/>
      <c r="U113" s="47"/>
      <c r="V113" s="31"/>
      <c r="W113" s="31"/>
      <c r="X113" s="31"/>
      <c r="Y113" s="47"/>
      <c r="Z113" s="31"/>
      <c r="AA113" s="31"/>
      <c r="AB113" s="47"/>
      <c r="AC113" s="31"/>
      <c r="AD113" s="25" t="e">
        <f t="shared" si="12"/>
        <v>#DIV/0!</v>
      </c>
      <c r="AE113" s="25" t="e">
        <f t="shared" si="13"/>
        <v>#DIV/0!</v>
      </c>
      <c r="AF113" s="31"/>
      <c r="AG113" s="31"/>
      <c r="AH113" s="47"/>
      <c r="AI113" s="31"/>
      <c r="AJ113" s="31"/>
      <c r="AK113" s="47"/>
      <c r="AL113" s="31"/>
      <c r="AM113" s="47"/>
      <c r="AN113" s="31"/>
      <c r="AO113" s="31"/>
      <c r="AP113" s="31"/>
      <c r="AQ113" s="74"/>
      <c r="AR113" s="31"/>
      <c r="AS113" s="25" t="e">
        <f t="shared" si="14"/>
        <v>#DIV/0!</v>
      </c>
      <c r="AT113" s="25" t="e">
        <f t="shared" si="15"/>
        <v>#DIV/0!</v>
      </c>
      <c r="AU113" s="31"/>
      <c r="AV113" s="31"/>
      <c r="AW113" s="47"/>
      <c r="AX113" s="31"/>
      <c r="AY113" s="31"/>
      <c r="AZ113" s="31"/>
      <c r="BA113" s="47"/>
      <c r="BB113" s="31"/>
      <c r="BC113" s="31"/>
      <c r="BD113" s="47"/>
      <c r="BE113" s="31"/>
      <c r="BF113" s="25" t="e">
        <f t="shared" si="16"/>
        <v>#DIV/0!</v>
      </c>
      <c r="BG113" s="25" t="e">
        <f t="shared" si="17"/>
        <v>#DIV/0!</v>
      </c>
      <c r="BH113" s="31"/>
      <c r="BI113" s="31"/>
      <c r="BJ113" s="31"/>
      <c r="BK113" s="31"/>
      <c r="BL113" s="31"/>
      <c r="BM113" s="31"/>
      <c r="BN113" s="31"/>
      <c r="BO113" s="47"/>
      <c r="BP113" s="31"/>
      <c r="BQ113" s="31"/>
      <c r="BR113" s="47"/>
      <c r="BS113" s="31"/>
      <c r="BT113" s="25" t="e">
        <f t="shared" si="18"/>
        <v>#DIV/0!</v>
      </c>
      <c r="BU113" s="25" t="e">
        <f t="shared" si="19"/>
        <v>#DIV/0!</v>
      </c>
      <c r="BV113" s="1"/>
    </row>
    <row r="114" spans="1:74" x14ac:dyDescent="0.2">
      <c r="A114" s="28">
        <v>1114</v>
      </c>
      <c r="B114" s="1"/>
      <c r="C114" s="1"/>
      <c r="D114" s="31"/>
      <c r="E114" s="31"/>
      <c r="F114" s="47"/>
      <c r="G114" s="31"/>
      <c r="H114" s="31"/>
      <c r="I114" s="31"/>
      <c r="J114" s="47"/>
      <c r="K114" s="31"/>
      <c r="L114" s="31"/>
      <c r="M114" s="47"/>
      <c r="N114" s="31"/>
      <c r="O114" s="25" t="e">
        <f t="shared" si="10"/>
        <v>#DIV/0!</v>
      </c>
      <c r="P114" s="25" t="e">
        <f t="shared" si="11"/>
        <v>#DIV/0!</v>
      </c>
      <c r="Q114" s="31"/>
      <c r="R114" s="47"/>
      <c r="S114" s="31"/>
      <c r="T114" s="31"/>
      <c r="U114" s="47"/>
      <c r="V114" s="31"/>
      <c r="W114" s="31"/>
      <c r="X114" s="31"/>
      <c r="Y114" s="47"/>
      <c r="Z114" s="31"/>
      <c r="AA114" s="31"/>
      <c r="AB114" s="47"/>
      <c r="AC114" s="31"/>
      <c r="AD114" s="25" t="e">
        <f t="shared" si="12"/>
        <v>#DIV/0!</v>
      </c>
      <c r="AE114" s="25" t="e">
        <f t="shared" si="13"/>
        <v>#DIV/0!</v>
      </c>
      <c r="AF114" s="31"/>
      <c r="AG114" s="31"/>
      <c r="AH114" s="47"/>
      <c r="AI114" s="31"/>
      <c r="AJ114" s="31"/>
      <c r="AK114" s="47"/>
      <c r="AL114" s="31"/>
      <c r="AM114" s="47"/>
      <c r="AN114" s="31"/>
      <c r="AO114" s="31"/>
      <c r="AP114" s="31"/>
      <c r="AQ114" s="74"/>
      <c r="AR114" s="31"/>
      <c r="AS114" s="25" t="e">
        <f t="shared" si="14"/>
        <v>#DIV/0!</v>
      </c>
      <c r="AT114" s="25" t="e">
        <f t="shared" si="15"/>
        <v>#DIV/0!</v>
      </c>
      <c r="AU114" s="31"/>
      <c r="AV114" s="31"/>
      <c r="AW114" s="47"/>
      <c r="AX114" s="31"/>
      <c r="AY114" s="31"/>
      <c r="AZ114" s="31"/>
      <c r="BA114" s="47"/>
      <c r="BB114" s="31"/>
      <c r="BC114" s="31"/>
      <c r="BD114" s="47"/>
      <c r="BE114" s="31"/>
      <c r="BF114" s="25" t="e">
        <f t="shared" si="16"/>
        <v>#DIV/0!</v>
      </c>
      <c r="BG114" s="25" t="e">
        <f t="shared" si="17"/>
        <v>#DIV/0!</v>
      </c>
      <c r="BH114" s="31"/>
      <c r="BI114" s="31"/>
      <c r="BJ114" s="31"/>
      <c r="BK114" s="31"/>
      <c r="BL114" s="31"/>
      <c r="BM114" s="31"/>
      <c r="BN114" s="31"/>
      <c r="BO114" s="47"/>
      <c r="BP114" s="31"/>
      <c r="BQ114" s="31"/>
      <c r="BR114" s="47"/>
      <c r="BS114" s="31"/>
      <c r="BT114" s="25" t="e">
        <f t="shared" si="18"/>
        <v>#DIV/0!</v>
      </c>
      <c r="BU114" s="25" t="e">
        <f t="shared" si="19"/>
        <v>#DIV/0!</v>
      </c>
      <c r="BV114" s="1"/>
    </row>
    <row r="115" spans="1:74" x14ac:dyDescent="0.2">
      <c r="A115" s="28">
        <v>1115</v>
      </c>
      <c r="B115" s="1"/>
      <c r="C115" s="1"/>
      <c r="D115" s="31"/>
      <c r="E115" s="31"/>
      <c r="F115" s="47"/>
      <c r="G115" s="31"/>
      <c r="H115" s="31"/>
      <c r="I115" s="31"/>
      <c r="J115" s="47"/>
      <c r="K115" s="31"/>
      <c r="L115" s="31"/>
      <c r="M115" s="47"/>
      <c r="N115" s="31"/>
      <c r="O115" s="25" t="e">
        <f t="shared" si="10"/>
        <v>#DIV/0!</v>
      </c>
      <c r="P115" s="25" t="e">
        <f t="shared" si="11"/>
        <v>#DIV/0!</v>
      </c>
      <c r="Q115" s="31"/>
      <c r="R115" s="47"/>
      <c r="S115" s="31"/>
      <c r="T115" s="31"/>
      <c r="U115" s="47"/>
      <c r="V115" s="31"/>
      <c r="W115" s="31"/>
      <c r="X115" s="31"/>
      <c r="Y115" s="47"/>
      <c r="Z115" s="31"/>
      <c r="AA115" s="31"/>
      <c r="AB115" s="47"/>
      <c r="AC115" s="31"/>
      <c r="AD115" s="25" t="e">
        <f t="shared" si="12"/>
        <v>#DIV/0!</v>
      </c>
      <c r="AE115" s="25" t="e">
        <f t="shared" si="13"/>
        <v>#DIV/0!</v>
      </c>
      <c r="AF115" s="31"/>
      <c r="AG115" s="31"/>
      <c r="AH115" s="47"/>
      <c r="AI115" s="31"/>
      <c r="AJ115" s="31"/>
      <c r="AK115" s="47"/>
      <c r="AL115" s="31"/>
      <c r="AM115" s="47"/>
      <c r="AN115" s="31"/>
      <c r="AO115" s="31"/>
      <c r="AP115" s="31"/>
      <c r="AQ115" s="74"/>
      <c r="AR115" s="31"/>
      <c r="AS115" s="25" t="e">
        <f t="shared" si="14"/>
        <v>#DIV/0!</v>
      </c>
      <c r="AT115" s="25" t="e">
        <f t="shared" si="15"/>
        <v>#DIV/0!</v>
      </c>
      <c r="AU115" s="31"/>
      <c r="AV115" s="31"/>
      <c r="AW115" s="47"/>
      <c r="AX115" s="31"/>
      <c r="AY115" s="31"/>
      <c r="AZ115" s="31"/>
      <c r="BA115" s="47"/>
      <c r="BB115" s="31"/>
      <c r="BC115" s="31"/>
      <c r="BD115" s="47"/>
      <c r="BE115" s="31"/>
      <c r="BF115" s="25" t="e">
        <f t="shared" si="16"/>
        <v>#DIV/0!</v>
      </c>
      <c r="BG115" s="25" t="e">
        <f t="shared" si="17"/>
        <v>#DIV/0!</v>
      </c>
      <c r="BH115" s="31"/>
      <c r="BI115" s="31"/>
      <c r="BJ115" s="31"/>
      <c r="BK115" s="31"/>
      <c r="BL115" s="31"/>
      <c r="BM115" s="31"/>
      <c r="BN115" s="31"/>
      <c r="BO115" s="47"/>
      <c r="BP115" s="31"/>
      <c r="BQ115" s="31"/>
      <c r="BR115" s="47"/>
      <c r="BS115" s="31"/>
      <c r="BT115" s="25" t="e">
        <f t="shared" si="18"/>
        <v>#DIV/0!</v>
      </c>
      <c r="BU115" s="25" t="e">
        <f t="shared" si="19"/>
        <v>#DIV/0!</v>
      </c>
      <c r="BV115" s="1"/>
    </row>
    <row r="116" spans="1:74" x14ac:dyDescent="0.2">
      <c r="A116" s="28">
        <v>1116</v>
      </c>
      <c r="B116" s="1"/>
      <c r="C116" s="1"/>
      <c r="D116" s="31"/>
      <c r="E116" s="31"/>
      <c r="F116" s="47"/>
      <c r="G116" s="31"/>
      <c r="H116" s="31"/>
      <c r="I116" s="31"/>
      <c r="J116" s="47"/>
      <c r="K116" s="31"/>
      <c r="L116" s="31"/>
      <c r="M116" s="47"/>
      <c r="N116" s="31"/>
      <c r="O116" s="25" t="e">
        <f t="shared" si="10"/>
        <v>#DIV/0!</v>
      </c>
      <c r="P116" s="25" t="e">
        <f t="shared" si="11"/>
        <v>#DIV/0!</v>
      </c>
      <c r="Q116" s="31"/>
      <c r="R116" s="47"/>
      <c r="S116" s="31"/>
      <c r="T116" s="31"/>
      <c r="U116" s="47"/>
      <c r="V116" s="31"/>
      <c r="W116" s="31"/>
      <c r="X116" s="31"/>
      <c r="Y116" s="47"/>
      <c r="Z116" s="31"/>
      <c r="AA116" s="31"/>
      <c r="AB116" s="47"/>
      <c r="AC116" s="31"/>
      <c r="AD116" s="25" t="e">
        <f t="shared" si="12"/>
        <v>#DIV/0!</v>
      </c>
      <c r="AE116" s="25" t="e">
        <f t="shared" si="13"/>
        <v>#DIV/0!</v>
      </c>
      <c r="AF116" s="31"/>
      <c r="AG116" s="31"/>
      <c r="AH116" s="47"/>
      <c r="AI116" s="31"/>
      <c r="AJ116" s="31"/>
      <c r="AK116" s="47"/>
      <c r="AL116" s="31"/>
      <c r="AM116" s="47"/>
      <c r="AN116" s="31"/>
      <c r="AO116" s="31"/>
      <c r="AP116" s="31"/>
      <c r="AQ116" s="74"/>
      <c r="AR116" s="31"/>
      <c r="AS116" s="25" t="e">
        <f t="shared" si="14"/>
        <v>#DIV/0!</v>
      </c>
      <c r="AT116" s="25" t="e">
        <f t="shared" si="15"/>
        <v>#DIV/0!</v>
      </c>
      <c r="AU116" s="31"/>
      <c r="AV116" s="31"/>
      <c r="AW116" s="47"/>
      <c r="AX116" s="31"/>
      <c r="AY116" s="31"/>
      <c r="AZ116" s="31"/>
      <c r="BA116" s="47"/>
      <c r="BB116" s="31"/>
      <c r="BC116" s="31"/>
      <c r="BD116" s="47"/>
      <c r="BE116" s="31"/>
      <c r="BF116" s="25" t="e">
        <f t="shared" si="16"/>
        <v>#DIV/0!</v>
      </c>
      <c r="BG116" s="25" t="e">
        <f t="shared" si="17"/>
        <v>#DIV/0!</v>
      </c>
      <c r="BH116" s="31"/>
      <c r="BI116" s="31"/>
      <c r="BJ116" s="31"/>
      <c r="BK116" s="31"/>
      <c r="BL116" s="31"/>
      <c r="BM116" s="31"/>
      <c r="BN116" s="31"/>
      <c r="BO116" s="47"/>
      <c r="BP116" s="31"/>
      <c r="BQ116" s="31"/>
      <c r="BR116" s="47"/>
      <c r="BS116" s="31"/>
      <c r="BT116" s="25" t="e">
        <f t="shared" si="18"/>
        <v>#DIV/0!</v>
      </c>
      <c r="BU116" s="25" t="e">
        <f t="shared" si="19"/>
        <v>#DIV/0!</v>
      </c>
      <c r="BV116" s="1"/>
    </row>
    <row r="117" spans="1:74" x14ac:dyDescent="0.2">
      <c r="A117" s="28">
        <v>1117</v>
      </c>
      <c r="B117" s="1"/>
      <c r="C117" s="1"/>
      <c r="D117" s="31"/>
      <c r="E117" s="31"/>
      <c r="F117" s="47"/>
      <c r="G117" s="31"/>
      <c r="H117" s="31"/>
      <c r="I117" s="31"/>
      <c r="J117" s="47"/>
      <c r="K117" s="31"/>
      <c r="L117" s="31"/>
      <c r="M117" s="47"/>
      <c r="N117" s="31"/>
      <c r="O117" s="25" t="e">
        <f t="shared" si="10"/>
        <v>#DIV/0!</v>
      </c>
      <c r="P117" s="25" t="e">
        <f t="shared" si="11"/>
        <v>#DIV/0!</v>
      </c>
      <c r="Q117" s="31"/>
      <c r="R117" s="47"/>
      <c r="S117" s="31"/>
      <c r="T117" s="31"/>
      <c r="U117" s="47"/>
      <c r="V117" s="31"/>
      <c r="W117" s="31"/>
      <c r="X117" s="31"/>
      <c r="Y117" s="47"/>
      <c r="Z117" s="31"/>
      <c r="AA117" s="31"/>
      <c r="AB117" s="47"/>
      <c r="AC117" s="31"/>
      <c r="AD117" s="25" t="e">
        <f t="shared" si="12"/>
        <v>#DIV/0!</v>
      </c>
      <c r="AE117" s="25" t="e">
        <f t="shared" si="13"/>
        <v>#DIV/0!</v>
      </c>
      <c r="AF117" s="31"/>
      <c r="AG117" s="31"/>
      <c r="AH117" s="47"/>
      <c r="AI117" s="31"/>
      <c r="AJ117" s="31"/>
      <c r="AK117" s="47"/>
      <c r="AL117" s="31"/>
      <c r="AM117" s="47"/>
      <c r="AN117" s="31"/>
      <c r="AO117" s="31"/>
      <c r="AP117" s="31"/>
      <c r="AQ117" s="74"/>
      <c r="AR117" s="31"/>
      <c r="AS117" s="25" t="e">
        <f t="shared" si="14"/>
        <v>#DIV/0!</v>
      </c>
      <c r="AT117" s="25" t="e">
        <f t="shared" si="15"/>
        <v>#DIV/0!</v>
      </c>
      <c r="AU117" s="31"/>
      <c r="AV117" s="31"/>
      <c r="AW117" s="47"/>
      <c r="AX117" s="31"/>
      <c r="AY117" s="31"/>
      <c r="AZ117" s="31"/>
      <c r="BA117" s="47"/>
      <c r="BB117" s="31"/>
      <c r="BC117" s="31"/>
      <c r="BD117" s="47"/>
      <c r="BE117" s="31"/>
      <c r="BF117" s="25" t="e">
        <f t="shared" si="16"/>
        <v>#DIV/0!</v>
      </c>
      <c r="BG117" s="25" t="e">
        <f t="shared" si="17"/>
        <v>#DIV/0!</v>
      </c>
      <c r="BH117" s="31"/>
      <c r="BI117" s="31"/>
      <c r="BJ117" s="31"/>
      <c r="BK117" s="31"/>
      <c r="BL117" s="31"/>
      <c r="BM117" s="31"/>
      <c r="BN117" s="31"/>
      <c r="BO117" s="47"/>
      <c r="BP117" s="31"/>
      <c r="BQ117" s="31"/>
      <c r="BR117" s="47"/>
      <c r="BS117" s="31"/>
      <c r="BT117" s="25" t="e">
        <f t="shared" si="18"/>
        <v>#DIV/0!</v>
      </c>
      <c r="BU117" s="25" t="e">
        <f t="shared" si="19"/>
        <v>#DIV/0!</v>
      </c>
      <c r="BV117" s="1"/>
    </row>
    <row r="118" spans="1:74" x14ac:dyDescent="0.2">
      <c r="A118" s="28">
        <v>1118</v>
      </c>
      <c r="B118" s="1"/>
      <c r="C118" s="1"/>
      <c r="D118" s="31"/>
      <c r="E118" s="31"/>
      <c r="F118" s="47"/>
      <c r="G118" s="31"/>
      <c r="H118" s="31"/>
      <c r="I118" s="31"/>
      <c r="J118" s="47"/>
      <c r="K118" s="31"/>
      <c r="L118" s="31"/>
      <c r="M118" s="47"/>
      <c r="N118" s="31"/>
      <c r="O118" s="25" t="e">
        <f t="shared" si="10"/>
        <v>#DIV/0!</v>
      </c>
      <c r="P118" s="25" t="e">
        <f t="shared" si="11"/>
        <v>#DIV/0!</v>
      </c>
      <c r="Q118" s="31"/>
      <c r="R118" s="47"/>
      <c r="S118" s="31"/>
      <c r="T118" s="31"/>
      <c r="U118" s="47"/>
      <c r="V118" s="31"/>
      <c r="W118" s="31"/>
      <c r="X118" s="31"/>
      <c r="Y118" s="47"/>
      <c r="Z118" s="31"/>
      <c r="AA118" s="31"/>
      <c r="AB118" s="47"/>
      <c r="AC118" s="31"/>
      <c r="AD118" s="25" t="e">
        <f t="shared" si="12"/>
        <v>#DIV/0!</v>
      </c>
      <c r="AE118" s="25" t="e">
        <f t="shared" si="13"/>
        <v>#DIV/0!</v>
      </c>
      <c r="AF118" s="31"/>
      <c r="AG118" s="31"/>
      <c r="AH118" s="47"/>
      <c r="AI118" s="31"/>
      <c r="AJ118" s="31"/>
      <c r="AK118" s="47"/>
      <c r="AL118" s="31"/>
      <c r="AM118" s="47"/>
      <c r="AN118" s="31"/>
      <c r="AO118" s="31"/>
      <c r="AP118" s="31"/>
      <c r="AQ118" s="74"/>
      <c r="AR118" s="31"/>
      <c r="AS118" s="25" t="e">
        <f t="shared" si="14"/>
        <v>#DIV/0!</v>
      </c>
      <c r="AT118" s="25" t="e">
        <f t="shared" si="15"/>
        <v>#DIV/0!</v>
      </c>
      <c r="AU118" s="31"/>
      <c r="AV118" s="31"/>
      <c r="AW118" s="47"/>
      <c r="AX118" s="31"/>
      <c r="AY118" s="31"/>
      <c r="AZ118" s="31"/>
      <c r="BA118" s="47"/>
      <c r="BB118" s="31"/>
      <c r="BC118" s="31"/>
      <c r="BD118" s="47"/>
      <c r="BE118" s="31"/>
      <c r="BF118" s="25" t="e">
        <f t="shared" si="16"/>
        <v>#DIV/0!</v>
      </c>
      <c r="BG118" s="25" t="e">
        <f t="shared" si="17"/>
        <v>#DIV/0!</v>
      </c>
      <c r="BH118" s="31"/>
      <c r="BI118" s="31"/>
      <c r="BJ118" s="31"/>
      <c r="BK118" s="31"/>
      <c r="BL118" s="31"/>
      <c r="BM118" s="31"/>
      <c r="BN118" s="31"/>
      <c r="BO118" s="47"/>
      <c r="BP118" s="31"/>
      <c r="BQ118" s="31"/>
      <c r="BR118" s="47"/>
      <c r="BS118" s="31"/>
      <c r="BT118" s="25" t="e">
        <f t="shared" si="18"/>
        <v>#DIV/0!</v>
      </c>
      <c r="BU118" s="25" t="e">
        <f t="shared" si="19"/>
        <v>#DIV/0!</v>
      </c>
      <c r="BV118" s="1"/>
    </row>
    <row r="119" spans="1:74" x14ac:dyDescent="0.2">
      <c r="A119" s="28">
        <v>1119</v>
      </c>
      <c r="B119" s="1"/>
      <c r="C119" s="1"/>
      <c r="D119" s="31"/>
      <c r="E119" s="31"/>
      <c r="F119" s="47"/>
      <c r="G119" s="31"/>
      <c r="H119" s="31"/>
      <c r="I119" s="31"/>
      <c r="J119" s="47"/>
      <c r="K119" s="31"/>
      <c r="L119" s="31"/>
      <c r="M119" s="47"/>
      <c r="N119" s="31"/>
      <c r="O119" s="25" t="e">
        <f t="shared" si="10"/>
        <v>#DIV/0!</v>
      </c>
      <c r="P119" s="25" t="e">
        <f t="shared" si="11"/>
        <v>#DIV/0!</v>
      </c>
      <c r="Q119" s="31"/>
      <c r="R119" s="47"/>
      <c r="S119" s="31"/>
      <c r="T119" s="31"/>
      <c r="U119" s="47"/>
      <c r="V119" s="31"/>
      <c r="W119" s="31"/>
      <c r="X119" s="31"/>
      <c r="Y119" s="47"/>
      <c r="Z119" s="31"/>
      <c r="AA119" s="31"/>
      <c r="AB119" s="47"/>
      <c r="AC119" s="31"/>
      <c r="AD119" s="25" t="e">
        <f t="shared" si="12"/>
        <v>#DIV/0!</v>
      </c>
      <c r="AE119" s="25" t="e">
        <f t="shared" si="13"/>
        <v>#DIV/0!</v>
      </c>
      <c r="AF119" s="31"/>
      <c r="AG119" s="31"/>
      <c r="AH119" s="47"/>
      <c r="AI119" s="31"/>
      <c r="AJ119" s="31"/>
      <c r="AK119" s="47"/>
      <c r="AL119" s="31"/>
      <c r="AM119" s="47"/>
      <c r="AN119" s="31"/>
      <c r="AO119" s="31"/>
      <c r="AP119" s="31"/>
      <c r="AQ119" s="74"/>
      <c r="AR119" s="31"/>
      <c r="AS119" s="25" t="e">
        <f t="shared" si="14"/>
        <v>#DIV/0!</v>
      </c>
      <c r="AT119" s="25" t="e">
        <f t="shared" si="15"/>
        <v>#DIV/0!</v>
      </c>
      <c r="AU119" s="31"/>
      <c r="AV119" s="31"/>
      <c r="AW119" s="47"/>
      <c r="AX119" s="31"/>
      <c r="AY119" s="31"/>
      <c r="AZ119" s="31"/>
      <c r="BA119" s="47"/>
      <c r="BB119" s="31"/>
      <c r="BC119" s="31"/>
      <c r="BD119" s="47"/>
      <c r="BE119" s="31"/>
      <c r="BF119" s="25" t="e">
        <f t="shared" si="16"/>
        <v>#DIV/0!</v>
      </c>
      <c r="BG119" s="25" t="e">
        <f t="shared" si="17"/>
        <v>#DIV/0!</v>
      </c>
      <c r="BH119" s="31"/>
      <c r="BI119" s="31"/>
      <c r="BJ119" s="31"/>
      <c r="BK119" s="31"/>
      <c r="BL119" s="31"/>
      <c r="BM119" s="31"/>
      <c r="BN119" s="31"/>
      <c r="BO119" s="47"/>
      <c r="BP119" s="31"/>
      <c r="BQ119" s="31"/>
      <c r="BR119" s="47"/>
      <c r="BS119" s="31"/>
      <c r="BT119" s="25" t="e">
        <f t="shared" si="18"/>
        <v>#DIV/0!</v>
      </c>
      <c r="BU119" s="25" t="e">
        <f t="shared" si="19"/>
        <v>#DIV/0!</v>
      </c>
      <c r="BV119" s="1"/>
    </row>
    <row r="120" spans="1:74" x14ac:dyDescent="0.2">
      <c r="A120" s="28">
        <v>1120</v>
      </c>
      <c r="B120" s="1"/>
      <c r="C120" s="1"/>
      <c r="D120" s="31"/>
      <c r="E120" s="31"/>
      <c r="F120" s="47"/>
      <c r="G120" s="31"/>
      <c r="H120" s="31"/>
      <c r="I120" s="31"/>
      <c r="J120" s="47"/>
      <c r="K120" s="31"/>
      <c r="L120" s="31"/>
      <c r="M120" s="47"/>
      <c r="N120" s="31"/>
      <c r="O120" s="25" t="e">
        <f t="shared" si="10"/>
        <v>#DIV/0!</v>
      </c>
      <c r="P120" s="25" t="e">
        <f t="shared" si="11"/>
        <v>#DIV/0!</v>
      </c>
      <c r="Q120" s="31"/>
      <c r="R120" s="47"/>
      <c r="S120" s="31"/>
      <c r="T120" s="31"/>
      <c r="U120" s="47"/>
      <c r="V120" s="31"/>
      <c r="W120" s="31"/>
      <c r="X120" s="31"/>
      <c r="Y120" s="47"/>
      <c r="Z120" s="31"/>
      <c r="AA120" s="31"/>
      <c r="AB120" s="47"/>
      <c r="AC120" s="31"/>
      <c r="AD120" s="25" t="e">
        <f t="shared" si="12"/>
        <v>#DIV/0!</v>
      </c>
      <c r="AE120" s="25" t="e">
        <f t="shared" si="13"/>
        <v>#DIV/0!</v>
      </c>
      <c r="AF120" s="31"/>
      <c r="AG120" s="31"/>
      <c r="AH120" s="47"/>
      <c r="AI120" s="31"/>
      <c r="AJ120" s="31"/>
      <c r="AK120" s="47"/>
      <c r="AL120" s="31"/>
      <c r="AM120" s="47"/>
      <c r="AN120" s="31"/>
      <c r="AO120" s="31"/>
      <c r="AP120" s="31"/>
      <c r="AQ120" s="74"/>
      <c r="AR120" s="31"/>
      <c r="AS120" s="25" t="e">
        <f t="shared" si="14"/>
        <v>#DIV/0!</v>
      </c>
      <c r="AT120" s="25" t="e">
        <f t="shared" si="15"/>
        <v>#DIV/0!</v>
      </c>
      <c r="AU120" s="31"/>
      <c r="AV120" s="31"/>
      <c r="AW120" s="47"/>
      <c r="AX120" s="31"/>
      <c r="AY120" s="31"/>
      <c r="AZ120" s="31"/>
      <c r="BA120" s="47"/>
      <c r="BB120" s="31"/>
      <c r="BC120" s="31"/>
      <c r="BD120" s="47"/>
      <c r="BE120" s="31"/>
      <c r="BF120" s="25" t="e">
        <f t="shared" si="16"/>
        <v>#DIV/0!</v>
      </c>
      <c r="BG120" s="25" t="e">
        <f t="shared" si="17"/>
        <v>#DIV/0!</v>
      </c>
      <c r="BH120" s="31"/>
      <c r="BI120" s="31"/>
      <c r="BJ120" s="31"/>
      <c r="BK120" s="31"/>
      <c r="BL120" s="31"/>
      <c r="BM120" s="31"/>
      <c r="BN120" s="31"/>
      <c r="BO120" s="47"/>
      <c r="BP120" s="31"/>
      <c r="BQ120" s="31"/>
      <c r="BR120" s="47"/>
      <c r="BS120" s="31"/>
      <c r="BT120" s="25" t="e">
        <f t="shared" si="18"/>
        <v>#DIV/0!</v>
      </c>
      <c r="BU120" s="25" t="e">
        <f t="shared" si="19"/>
        <v>#DIV/0!</v>
      </c>
      <c r="BV120" s="1"/>
    </row>
    <row r="121" spans="1:74" x14ac:dyDescent="0.2">
      <c r="A121" s="28">
        <v>1121</v>
      </c>
      <c r="B121" s="1"/>
      <c r="C121" s="1"/>
      <c r="D121" s="31"/>
      <c r="E121" s="31"/>
      <c r="F121" s="47"/>
      <c r="G121" s="31"/>
      <c r="H121" s="31"/>
      <c r="I121" s="31"/>
      <c r="J121" s="47"/>
      <c r="K121" s="31"/>
      <c r="L121" s="31"/>
      <c r="M121" s="47"/>
      <c r="N121" s="31"/>
      <c r="O121" s="25" t="e">
        <f t="shared" si="10"/>
        <v>#DIV/0!</v>
      </c>
      <c r="P121" s="25" t="e">
        <f t="shared" si="11"/>
        <v>#DIV/0!</v>
      </c>
      <c r="Q121" s="31"/>
      <c r="R121" s="47"/>
      <c r="S121" s="31"/>
      <c r="T121" s="31"/>
      <c r="U121" s="47"/>
      <c r="V121" s="31"/>
      <c r="W121" s="31"/>
      <c r="X121" s="31"/>
      <c r="Y121" s="47"/>
      <c r="Z121" s="31"/>
      <c r="AA121" s="31"/>
      <c r="AB121" s="47"/>
      <c r="AC121" s="31"/>
      <c r="AD121" s="25" t="e">
        <f t="shared" si="12"/>
        <v>#DIV/0!</v>
      </c>
      <c r="AE121" s="25" t="e">
        <f t="shared" si="13"/>
        <v>#DIV/0!</v>
      </c>
      <c r="AF121" s="31"/>
      <c r="AG121" s="31"/>
      <c r="AH121" s="47"/>
      <c r="AI121" s="31"/>
      <c r="AJ121" s="31"/>
      <c r="AK121" s="47"/>
      <c r="AL121" s="31"/>
      <c r="AM121" s="47"/>
      <c r="AN121" s="31"/>
      <c r="AO121" s="31"/>
      <c r="AP121" s="31"/>
      <c r="AQ121" s="74"/>
      <c r="AR121" s="31"/>
      <c r="AS121" s="25" t="e">
        <f t="shared" si="14"/>
        <v>#DIV/0!</v>
      </c>
      <c r="AT121" s="25" t="e">
        <f t="shared" si="15"/>
        <v>#DIV/0!</v>
      </c>
      <c r="AU121" s="31"/>
      <c r="AV121" s="31"/>
      <c r="AW121" s="47"/>
      <c r="AX121" s="31"/>
      <c r="AY121" s="31"/>
      <c r="AZ121" s="31"/>
      <c r="BA121" s="47"/>
      <c r="BB121" s="31"/>
      <c r="BC121" s="31"/>
      <c r="BD121" s="47"/>
      <c r="BE121" s="31"/>
      <c r="BF121" s="25" t="e">
        <f t="shared" si="16"/>
        <v>#DIV/0!</v>
      </c>
      <c r="BG121" s="25" t="e">
        <f t="shared" si="17"/>
        <v>#DIV/0!</v>
      </c>
      <c r="BH121" s="31"/>
      <c r="BI121" s="31"/>
      <c r="BJ121" s="31"/>
      <c r="BK121" s="31"/>
      <c r="BL121" s="31"/>
      <c r="BM121" s="31"/>
      <c r="BN121" s="31"/>
      <c r="BO121" s="47"/>
      <c r="BP121" s="31"/>
      <c r="BQ121" s="31"/>
      <c r="BR121" s="47"/>
      <c r="BS121" s="31"/>
      <c r="BT121" s="25" t="e">
        <f t="shared" si="18"/>
        <v>#DIV/0!</v>
      </c>
      <c r="BU121" s="25" t="e">
        <f t="shared" si="19"/>
        <v>#DIV/0!</v>
      </c>
      <c r="BV121" s="1"/>
    </row>
    <row r="122" spans="1:74" x14ac:dyDescent="0.2">
      <c r="A122" s="28">
        <v>1122</v>
      </c>
      <c r="B122" s="1"/>
      <c r="C122" s="1"/>
      <c r="D122" s="31"/>
      <c r="E122" s="31"/>
      <c r="F122" s="47"/>
      <c r="G122" s="31"/>
      <c r="H122" s="31"/>
      <c r="I122" s="31"/>
      <c r="J122" s="47"/>
      <c r="K122" s="31"/>
      <c r="L122" s="31"/>
      <c r="M122" s="47"/>
      <c r="N122" s="31"/>
      <c r="O122" s="25" t="e">
        <f t="shared" si="10"/>
        <v>#DIV/0!</v>
      </c>
      <c r="P122" s="25" t="e">
        <f t="shared" si="11"/>
        <v>#DIV/0!</v>
      </c>
      <c r="Q122" s="31"/>
      <c r="R122" s="47"/>
      <c r="S122" s="31"/>
      <c r="T122" s="31"/>
      <c r="U122" s="47"/>
      <c r="V122" s="31"/>
      <c r="W122" s="31"/>
      <c r="X122" s="31"/>
      <c r="Y122" s="47"/>
      <c r="Z122" s="31"/>
      <c r="AA122" s="31"/>
      <c r="AB122" s="47"/>
      <c r="AC122" s="31"/>
      <c r="AD122" s="25" t="e">
        <f t="shared" si="12"/>
        <v>#DIV/0!</v>
      </c>
      <c r="AE122" s="25" t="e">
        <f t="shared" si="13"/>
        <v>#DIV/0!</v>
      </c>
      <c r="AF122" s="31"/>
      <c r="AG122" s="31"/>
      <c r="AH122" s="47"/>
      <c r="AI122" s="31"/>
      <c r="AJ122" s="31"/>
      <c r="AK122" s="47"/>
      <c r="AL122" s="31"/>
      <c r="AM122" s="47"/>
      <c r="AN122" s="31"/>
      <c r="AO122" s="31"/>
      <c r="AP122" s="31"/>
      <c r="AQ122" s="74"/>
      <c r="AR122" s="31"/>
      <c r="AS122" s="25" t="e">
        <f t="shared" si="14"/>
        <v>#DIV/0!</v>
      </c>
      <c r="AT122" s="25" t="e">
        <f t="shared" si="15"/>
        <v>#DIV/0!</v>
      </c>
      <c r="AU122" s="31"/>
      <c r="AV122" s="31"/>
      <c r="AW122" s="47"/>
      <c r="AX122" s="31"/>
      <c r="AY122" s="31"/>
      <c r="AZ122" s="31"/>
      <c r="BA122" s="47"/>
      <c r="BB122" s="31"/>
      <c r="BC122" s="31"/>
      <c r="BD122" s="47"/>
      <c r="BE122" s="31"/>
      <c r="BF122" s="25" t="e">
        <f t="shared" si="16"/>
        <v>#DIV/0!</v>
      </c>
      <c r="BG122" s="25" t="e">
        <f t="shared" si="17"/>
        <v>#DIV/0!</v>
      </c>
      <c r="BH122" s="31"/>
      <c r="BI122" s="31"/>
      <c r="BJ122" s="31"/>
      <c r="BK122" s="31"/>
      <c r="BL122" s="31"/>
      <c r="BM122" s="31"/>
      <c r="BN122" s="31"/>
      <c r="BO122" s="47"/>
      <c r="BP122" s="31"/>
      <c r="BQ122" s="31"/>
      <c r="BR122" s="47"/>
      <c r="BS122" s="31"/>
      <c r="BT122" s="25" t="e">
        <f t="shared" si="18"/>
        <v>#DIV/0!</v>
      </c>
      <c r="BU122" s="25" t="e">
        <f t="shared" si="19"/>
        <v>#DIV/0!</v>
      </c>
      <c r="BV122" s="1"/>
    </row>
    <row r="123" spans="1:74" x14ac:dyDescent="0.2">
      <c r="A123" s="28">
        <v>1123</v>
      </c>
      <c r="B123" s="1"/>
      <c r="C123" s="1"/>
      <c r="D123" s="31"/>
      <c r="E123" s="31"/>
      <c r="F123" s="47"/>
      <c r="G123" s="31"/>
      <c r="H123" s="31"/>
      <c r="I123" s="31"/>
      <c r="J123" s="47"/>
      <c r="K123" s="31"/>
      <c r="L123" s="31"/>
      <c r="M123" s="47"/>
      <c r="N123" s="31"/>
      <c r="O123" s="25" t="e">
        <f t="shared" si="10"/>
        <v>#DIV/0!</v>
      </c>
      <c r="P123" s="25" t="e">
        <f t="shared" si="11"/>
        <v>#DIV/0!</v>
      </c>
      <c r="Q123" s="31"/>
      <c r="R123" s="47"/>
      <c r="S123" s="31"/>
      <c r="T123" s="31"/>
      <c r="U123" s="47"/>
      <c r="V123" s="31"/>
      <c r="W123" s="31"/>
      <c r="X123" s="31"/>
      <c r="Y123" s="47"/>
      <c r="Z123" s="31"/>
      <c r="AA123" s="31"/>
      <c r="AB123" s="47"/>
      <c r="AC123" s="31"/>
      <c r="AD123" s="25" t="e">
        <f t="shared" si="12"/>
        <v>#DIV/0!</v>
      </c>
      <c r="AE123" s="25" t="e">
        <f t="shared" si="13"/>
        <v>#DIV/0!</v>
      </c>
      <c r="AF123" s="31"/>
      <c r="AG123" s="31"/>
      <c r="AH123" s="47"/>
      <c r="AI123" s="31"/>
      <c r="AJ123" s="31"/>
      <c r="AK123" s="47"/>
      <c r="AL123" s="31"/>
      <c r="AM123" s="47"/>
      <c r="AN123" s="31"/>
      <c r="AO123" s="31"/>
      <c r="AP123" s="31"/>
      <c r="AQ123" s="74"/>
      <c r="AR123" s="31"/>
      <c r="AS123" s="25" t="e">
        <f t="shared" si="14"/>
        <v>#DIV/0!</v>
      </c>
      <c r="AT123" s="25" t="e">
        <f t="shared" si="15"/>
        <v>#DIV/0!</v>
      </c>
      <c r="AU123" s="31"/>
      <c r="AV123" s="31"/>
      <c r="AW123" s="47"/>
      <c r="AX123" s="31"/>
      <c r="AY123" s="31"/>
      <c r="AZ123" s="31"/>
      <c r="BA123" s="47"/>
      <c r="BB123" s="31"/>
      <c r="BC123" s="31"/>
      <c r="BD123" s="47"/>
      <c r="BE123" s="31"/>
      <c r="BF123" s="25" t="e">
        <f t="shared" si="16"/>
        <v>#DIV/0!</v>
      </c>
      <c r="BG123" s="25" t="e">
        <f t="shared" si="17"/>
        <v>#DIV/0!</v>
      </c>
      <c r="BH123" s="31"/>
      <c r="BI123" s="31"/>
      <c r="BJ123" s="31"/>
      <c r="BK123" s="31"/>
      <c r="BL123" s="31"/>
      <c r="BM123" s="31"/>
      <c r="BN123" s="31"/>
      <c r="BO123" s="47"/>
      <c r="BP123" s="31"/>
      <c r="BQ123" s="31"/>
      <c r="BR123" s="47"/>
      <c r="BS123" s="31"/>
      <c r="BT123" s="25" t="e">
        <f t="shared" si="18"/>
        <v>#DIV/0!</v>
      </c>
      <c r="BU123" s="25" t="e">
        <f t="shared" si="19"/>
        <v>#DIV/0!</v>
      </c>
      <c r="BV123" s="1"/>
    </row>
    <row r="124" spans="1:74" x14ac:dyDescent="0.2">
      <c r="A124" s="28">
        <v>1124</v>
      </c>
      <c r="B124" s="1"/>
      <c r="C124" s="1"/>
      <c r="D124" s="31"/>
      <c r="E124" s="31"/>
      <c r="F124" s="47"/>
      <c r="G124" s="31"/>
      <c r="H124" s="31"/>
      <c r="I124" s="31"/>
      <c r="J124" s="47"/>
      <c r="K124" s="31"/>
      <c r="L124" s="31"/>
      <c r="M124" s="47"/>
      <c r="N124" s="31"/>
      <c r="O124" s="25" t="e">
        <f t="shared" si="10"/>
        <v>#DIV/0!</v>
      </c>
      <c r="P124" s="25" t="e">
        <f t="shared" si="11"/>
        <v>#DIV/0!</v>
      </c>
      <c r="Q124" s="31"/>
      <c r="R124" s="47"/>
      <c r="S124" s="31"/>
      <c r="T124" s="31"/>
      <c r="U124" s="47"/>
      <c r="V124" s="31"/>
      <c r="W124" s="31"/>
      <c r="X124" s="31"/>
      <c r="Y124" s="47"/>
      <c r="Z124" s="31"/>
      <c r="AA124" s="31"/>
      <c r="AB124" s="47"/>
      <c r="AC124" s="31"/>
      <c r="AD124" s="25" t="e">
        <f t="shared" si="12"/>
        <v>#DIV/0!</v>
      </c>
      <c r="AE124" s="25" t="e">
        <f t="shared" si="13"/>
        <v>#DIV/0!</v>
      </c>
      <c r="AF124" s="31"/>
      <c r="AG124" s="31"/>
      <c r="AH124" s="47"/>
      <c r="AI124" s="31"/>
      <c r="AJ124" s="31"/>
      <c r="AK124" s="47"/>
      <c r="AL124" s="31"/>
      <c r="AM124" s="47"/>
      <c r="AN124" s="31"/>
      <c r="AO124" s="31"/>
      <c r="AP124" s="31"/>
      <c r="AQ124" s="74"/>
      <c r="AR124" s="31"/>
      <c r="AS124" s="25" t="e">
        <f t="shared" si="14"/>
        <v>#DIV/0!</v>
      </c>
      <c r="AT124" s="25" t="e">
        <f t="shared" si="15"/>
        <v>#DIV/0!</v>
      </c>
      <c r="AU124" s="31"/>
      <c r="AV124" s="31"/>
      <c r="AW124" s="47"/>
      <c r="AX124" s="31"/>
      <c r="AY124" s="31"/>
      <c r="AZ124" s="31"/>
      <c r="BA124" s="47"/>
      <c r="BB124" s="31"/>
      <c r="BC124" s="31"/>
      <c r="BD124" s="47"/>
      <c r="BE124" s="31"/>
      <c r="BF124" s="25" t="e">
        <f t="shared" si="16"/>
        <v>#DIV/0!</v>
      </c>
      <c r="BG124" s="25" t="e">
        <f t="shared" si="17"/>
        <v>#DIV/0!</v>
      </c>
      <c r="BH124" s="31"/>
      <c r="BI124" s="31"/>
      <c r="BJ124" s="31"/>
      <c r="BK124" s="31"/>
      <c r="BL124" s="31"/>
      <c r="BM124" s="31"/>
      <c r="BN124" s="31"/>
      <c r="BO124" s="47"/>
      <c r="BP124" s="31"/>
      <c r="BQ124" s="31"/>
      <c r="BR124" s="47"/>
      <c r="BS124" s="31"/>
      <c r="BT124" s="25" t="e">
        <f t="shared" si="18"/>
        <v>#DIV/0!</v>
      </c>
      <c r="BU124" s="25" t="e">
        <f t="shared" si="19"/>
        <v>#DIV/0!</v>
      </c>
      <c r="BV124" s="1"/>
    </row>
    <row r="125" spans="1:74" x14ac:dyDescent="0.2">
      <c r="A125" s="28">
        <v>1125</v>
      </c>
      <c r="B125" s="1"/>
      <c r="C125" s="1"/>
      <c r="D125" s="31"/>
      <c r="E125" s="31"/>
      <c r="F125" s="47"/>
      <c r="G125" s="31"/>
      <c r="H125" s="31"/>
      <c r="I125" s="31"/>
      <c r="J125" s="47"/>
      <c r="K125" s="31"/>
      <c r="L125" s="31"/>
      <c r="M125" s="47"/>
      <c r="N125" s="31"/>
      <c r="O125" s="25" t="e">
        <f t="shared" si="10"/>
        <v>#DIV/0!</v>
      </c>
      <c r="P125" s="25" t="e">
        <f t="shared" si="11"/>
        <v>#DIV/0!</v>
      </c>
      <c r="Q125" s="31"/>
      <c r="R125" s="47"/>
      <c r="S125" s="31"/>
      <c r="T125" s="31"/>
      <c r="U125" s="47"/>
      <c r="V125" s="31"/>
      <c r="W125" s="31"/>
      <c r="X125" s="31"/>
      <c r="Y125" s="47"/>
      <c r="Z125" s="31"/>
      <c r="AA125" s="31"/>
      <c r="AB125" s="47"/>
      <c r="AC125" s="31"/>
      <c r="AD125" s="25" t="e">
        <f t="shared" si="12"/>
        <v>#DIV/0!</v>
      </c>
      <c r="AE125" s="25" t="e">
        <f t="shared" si="13"/>
        <v>#DIV/0!</v>
      </c>
      <c r="AF125" s="31"/>
      <c r="AG125" s="31"/>
      <c r="AH125" s="47"/>
      <c r="AI125" s="31"/>
      <c r="AJ125" s="31"/>
      <c r="AK125" s="47"/>
      <c r="AL125" s="31"/>
      <c r="AM125" s="47"/>
      <c r="AN125" s="31"/>
      <c r="AO125" s="31"/>
      <c r="AP125" s="31"/>
      <c r="AQ125" s="74"/>
      <c r="AR125" s="31"/>
      <c r="AS125" s="25" t="e">
        <f t="shared" si="14"/>
        <v>#DIV/0!</v>
      </c>
      <c r="AT125" s="25" t="e">
        <f t="shared" si="15"/>
        <v>#DIV/0!</v>
      </c>
      <c r="AU125" s="31"/>
      <c r="AV125" s="31"/>
      <c r="AW125" s="47"/>
      <c r="AX125" s="31"/>
      <c r="AY125" s="31"/>
      <c r="AZ125" s="31"/>
      <c r="BA125" s="47"/>
      <c r="BB125" s="31"/>
      <c r="BC125" s="31"/>
      <c r="BD125" s="47"/>
      <c r="BE125" s="31"/>
      <c r="BF125" s="25" t="e">
        <f t="shared" si="16"/>
        <v>#DIV/0!</v>
      </c>
      <c r="BG125" s="25" t="e">
        <f t="shared" si="17"/>
        <v>#DIV/0!</v>
      </c>
      <c r="BH125" s="31"/>
      <c r="BI125" s="31"/>
      <c r="BJ125" s="31"/>
      <c r="BK125" s="31"/>
      <c r="BL125" s="31"/>
      <c r="BM125" s="31"/>
      <c r="BN125" s="31"/>
      <c r="BO125" s="47"/>
      <c r="BP125" s="31"/>
      <c r="BQ125" s="31"/>
      <c r="BR125" s="47"/>
      <c r="BS125" s="31"/>
      <c r="BT125" s="25" t="e">
        <f t="shared" si="18"/>
        <v>#DIV/0!</v>
      </c>
      <c r="BU125" s="25" t="e">
        <f t="shared" si="19"/>
        <v>#DIV/0!</v>
      </c>
      <c r="BV125" s="1"/>
    </row>
    <row r="126" spans="1:74" x14ac:dyDescent="0.2">
      <c r="A126" s="28">
        <v>1126</v>
      </c>
      <c r="B126" s="1"/>
      <c r="C126" s="1"/>
      <c r="D126" s="31"/>
      <c r="E126" s="31"/>
      <c r="F126" s="47"/>
      <c r="G126" s="31"/>
      <c r="H126" s="31"/>
      <c r="I126" s="31"/>
      <c r="J126" s="47"/>
      <c r="K126" s="31"/>
      <c r="L126" s="31"/>
      <c r="M126" s="47"/>
      <c r="N126" s="31"/>
      <c r="O126" s="25" t="e">
        <f t="shared" si="10"/>
        <v>#DIV/0!</v>
      </c>
      <c r="P126" s="25" t="e">
        <f t="shared" si="11"/>
        <v>#DIV/0!</v>
      </c>
      <c r="Q126" s="31"/>
      <c r="R126" s="47"/>
      <c r="S126" s="31"/>
      <c r="T126" s="31"/>
      <c r="U126" s="47"/>
      <c r="V126" s="31"/>
      <c r="W126" s="31"/>
      <c r="X126" s="31"/>
      <c r="Y126" s="47"/>
      <c r="Z126" s="31"/>
      <c r="AA126" s="31"/>
      <c r="AB126" s="47"/>
      <c r="AC126" s="31"/>
      <c r="AD126" s="25" t="e">
        <f t="shared" si="12"/>
        <v>#DIV/0!</v>
      </c>
      <c r="AE126" s="25" t="e">
        <f t="shared" si="13"/>
        <v>#DIV/0!</v>
      </c>
      <c r="AF126" s="31"/>
      <c r="AG126" s="31"/>
      <c r="AH126" s="47"/>
      <c r="AI126" s="31"/>
      <c r="AJ126" s="31"/>
      <c r="AK126" s="47"/>
      <c r="AL126" s="31"/>
      <c r="AM126" s="47"/>
      <c r="AN126" s="31"/>
      <c r="AO126" s="31"/>
      <c r="AP126" s="31"/>
      <c r="AQ126" s="74"/>
      <c r="AR126" s="31"/>
      <c r="AS126" s="25" t="e">
        <f t="shared" si="14"/>
        <v>#DIV/0!</v>
      </c>
      <c r="AT126" s="25" t="e">
        <f t="shared" si="15"/>
        <v>#DIV/0!</v>
      </c>
      <c r="AU126" s="31"/>
      <c r="AV126" s="31"/>
      <c r="AW126" s="47"/>
      <c r="AX126" s="31"/>
      <c r="AY126" s="31"/>
      <c r="AZ126" s="31"/>
      <c r="BA126" s="47"/>
      <c r="BB126" s="31"/>
      <c r="BC126" s="31"/>
      <c r="BD126" s="47"/>
      <c r="BE126" s="31"/>
      <c r="BF126" s="25" t="e">
        <f t="shared" si="16"/>
        <v>#DIV/0!</v>
      </c>
      <c r="BG126" s="25" t="e">
        <f t="shared" si="17"/>
        <v>#DIV/0!</v>
      </c>
      <c r="BH126" s="31"/>
      <c r="BI126" s="31"/>
      <c r="BJ126" s="31"/>
      <c r="BK126" s="31"/>
      <c r="BL126" s="31"/>
      <c r="BM126" s="31"/>
      <c r="BN126" s="31"/>
      <c r="BO126" s="47"/>
      <c r="BP126" s="31"/>
      <c r="BQ126" s="31"/>
      <c r="BR126" s="47"/>
      <c r="BS126" s="31"/>
      <c r="BT126" s="25" t="e">
        <f t="shared" si="18"/>
        <v>#DIV/0!</v>
      </c>
      <c r="BU126" s="25" t="e">
        <f t="shared" si="19"/>
        <v>#DIV/0!</v>
      </c>
      <c r="BV126" s="1"/>
    </row>
    <row r="127" spans="1:74" x14ac:dyDescent="0.2">
      <c r="A127" s="28">
        <v>1127</v>
      </c>
      <c r="B127" s="1"/>
      <c r="C127" s="1"/>
      <c r="D127" s="31"/>
      <c r="E127" s="31"/>
      <c r="F127" s="47"/>
      <c r="G127" s="31"/>
      <c r="H127" s="31"/>
      <c r="I127" s="31"/>
      <c r="J127" s="47"/>
      <c r="K127" s="31"/>
      <c r="L127" s="31"/>
      <c r="M127" s="47"/>
      <c r="N127" s="31"/>
      <c r="O127" s="25" t="e">
        <f t="shared" si="10"/>
        <v>#DIV/0!</v>
      </c>
      <c r="P127" s="25" t="e">
        <f t="shared" si="11"/>
        <v>#DIV/0!</v>
      </c>
      <c r="Q127" s="31"/>
      <c r="R127" s="47"/>
      <c r="S127" s="31"/>
      <c r="T127" s="31"/>
      <c r="U127" s="47"/>
      <c r="V127" s="31"/>
      <c r="W127" s="31"/>
      <c r="X127" s="31"/>
      <c r="Y127" s="47"/>
      <c r="Z127" s="31"/>
      <c r="AA127" s="31"/>
      <c r="AB127" s="47"/>
      <c r="AC127" s="31"/>
      <c r="AD127" s="25" t="e">
        <f t="shared" si="12"/>
        <v>#DIV/0!</v>
      </c>
      <c r="AE127" s="25" t="e">
        <f t="shared" si="13"/>
        <v>#DIV/0!</v>
      </c>
      <c r="AF127" s="31"/>
      <c r="AG127" s="31"/>
      <c r="AH127" s="47"/>
      <c r="AI127" s="31"/>
      <c r="AJ127" s="31"/>
      <c r="AK127" s="47"/>
      <c r="AL127" s="31"/>
      <c r="AM127" s="47"/>
      <c r="AN127" s="31"/>
      <c r="AO127" s="31"/>
      <c r="AP127" s="31"/>
      <c r="AQ127" s="74"/>
      <c r="AR127" s="31"/>
      <c r="AS127" s="25" t="e">
        <f t="shared" si="14"/>
        <v>#DIV/0!</v>
      </c>
      <c r="AT127" s="25" t="e">
        <f t="shared" si="15"/>
        <v>#DIV/0!</v>
      </c>
      <c r="AU127" s="31"/>
      <c r="AV127" s="31"/>
      <c r="AW127" s="47"/>
      <c r="AX127" s="31"/>
      <c r="AY127" s="31"/>
      <c r="AZ127" s="31"/>
      <c r="BA127" s="47"/>
      <c r="BB127" s="31"/>
      <c r="BC127" s="31"/>
      <c r="BD127" s="47"/>
      <c r="BE127" s="31"/>
      <c r="BF127" s="25" t="e">
        <f t="shared" si="16"/>
        <v>#DIV/0!</v>
      </c>
      <c r="BG127" s="25" t="e">
        <f t="shared" si="17"/>
        <v>#DIV/0!</v>
      </c>
      <c r="BH127" s="31"/>
      <c r="BI127" s="31"/>
      <c r="BJ127" s="31"/>
      <c r="BK127" s="31"/>
      <c r="BL127" s="31"/>
      <c r="BM127" s="31"/>
      <c r="BN127" s="31"/>
      <c r="BO127" s="47"/>
      <c r="BP127" s="31"/>
      <c r="BQ127" s="31"/>
      <c r="BR127" s="47"/>
      <c r="BS127" s="31"/>
      <c r="BT127" s="25" t="e">
        <f t="shared" si="18"/>
        <v>#DIV/0!</v>
      </c>
      <c r="BU127" s="25" t="e">
        <f t="shared" si="19"/>
        <v>#DIV/0!</v>
      </c>
      <c r="BV127" s="1"/>
    </row>
    <row r="128" spans="1:74" x14ac:dyDescent="0.2">
      <c r="A128" s="28">
        <v>1128</v>
      </c>
      <c r="B128" s="1"/>
      <c r="C128" s="1"/>
      <c r="D128" s="31"/>
      <c r="E128" s="31"/>
      <c r="F128" s="47"/>
      <c r="G128" s="31"/>
      <c r="H128" s="31"/>
      <c r="I128" s="31"/>
      <c r="J128" s="47"/>
      <c r="K128" s="31"/>
      <c r="L128" s="31"/>
      <c r="M128" s="47"/>
      <c r="N128" s="31"/>
      <c r="O128" s="25" t="e">
        <f t="shared" si="10"/>
        <v>#DIV/0!</v>
      </c>
      <c r="P128" s="25" t="e">
        <f t="shared" si="11"/>
        <v>#DIV/0!</v>
      </c>
      <c r="Q128" s="31"/>
      <c r="R128" s="47"/>
      <c r="S128" s="31"/>
      <c r="T128" s="31"/>
      <c r="U128" s="47"/>
      <c r="V128" s="31"/>
      <c r="W128" s="31"/>
      <c r="X128" s="31"/>
      <c r="Y128" s="47"/>
      <c r="Z128" s="31"/>
      <c r="AA128" s="31"/>
      <c r="AB128" s="47"/>
      <c r="AC128" s="31"/>
      <c r="AD128" s="25" t="e">
        <f t="shared" si="12"/>
        <v>#DIV/0!</v>
      </c>
      <c r="AE128" s="25" t="e">
        <f t="shared" si="13"/>
        <v>#DIV/0!</v>
      </c>
      <c r="AF128" s="31"/>
      <c r="AG128" s="31"/>
      <c r="AH128" s="47"/>
      <c r="AI128" s="31"/>
      <c r="AJ128" s="31"/>
      <c r="AK128" s="47"/>
      <c r="AL128" s="31"/>
      <c r="AM128" s="47"/>
      <c r="AN128" s="31"/>
      <c r="AO128" s="31"/>
      <c r="AP128" s="31"/>
      <c r="AQ128" s="74"/>
      <c r="AR128" s="31"/>
      <c r="AS128" s="25" t="e">
        <f t="shared" si="14"/>
        <v>#DIV/0!</v>
      </c>
      <c r="AT128" s="25" t="e">
        <f t="shared" si="15"/>
        <v>#DIV/0!</v>
      </c>
      <c r="AU128" s="31"/>
      <c r="AV128" s="31"/>
      <c r="AW128" s="47"/>
      <c r="AX128" s="31"/>
      <c r="AY128" s="31"/>
      <c r="AZ128" s="31"/>
      <c r="BA128" s="47"/>
      <c r="BB128" s="31"/>
      <c r="BC128" s="31"/>
      <c r="BD128" s="47"/>
      <c r="BE128" s="31"/>
      <c r="BF128" s="25" t="e">
        <f t="shared" si="16"/>
        <v>#DIV/0!</v>
      </c>
      <c r="BG128" s="25" t="e">
        <f t="shared" si="17"/>
        <v>#DIV/0!</v>
      </c>
      <c r="BH128" s="31"/>
      <c r="BI128" s="31"/>
      <c r="BJ128" s="31"/>
      <c r="BK128" s="31"/>
      <c r="BL128" s="31"/>
      <c r="BM128" s="31"/>
      <c r="BN128" s="31"/>
      <c r="BO128" s="47"/>
      <c r="BP128" s="31"/>
      <c r="BQ128" s="31"/>
      <c r="BR128" s="47"/>
      <c r="BS128" s="31"/>
      <c r="BT128" s="25" t="e">
        <f t="shared" si="18"/>
        <v>#DIV/0!</v>
      </c>
      <c r="BU128" s="25" t="e">
        <f t="shared" si="19"/>
        <v>#DIV/0!</v>
      </c>
      <c r="BV128" s="1"/>
    </row>
    <row r="129" spans="1:74" x14ac:dyDescent="0.2">
      <c r="A129" s="28">
        <v>1129</v>
      </c>
      <c r="B129" s="1"/>
      <c r="C129" s="1"/>
      <c r="D129" s="31"/>
      <c r="E129" s="31"/>
      <c r="F129" s="47"/>
      <c r="G129" s="31"/>
      <c r="H129" s="31"/>
      <c r="I129" s="31"/>
      <c r="J129" s="47"/>
      <c r="K129" s="31"/>
      <c r="L129" s="31"/>
      <c r="M129" s="47"/>
      <c r="N129" s="31"/>
      <c r="O129" s="25" t="e">
        <f t="shared" si="10"/>
        <v>#DIV/0!</v>
      </c>
      <c r="P129" s="25" t="e">
        <f t="shared" si="11"/>
        <v>#DIV/0!</v>
      </c>
      <c r="Q129" s="31"/>
      <c r="R129" s="47"/>
      <c r="S129" s="31"/>
      <c r="T129" s="31"/>
      <c r="U129" s="47"/>
      <c r="V129" s="31"/>
      <c r="W129" s="31"/>
      <c r="X129" s="31"/>
      <c r="Y129" s="47"/>
      <c r="Z129" s="31"/>
      <c r="AA129" s="31"/>
      <c r="AB129" s="47"/>
      <c r="AC129" s="31"/>
      <c r="AD129" s="25" t="e">
        <f t="shared" si="12"/>
        <v>#DIV/0!</v>
      </c>
      <c r="AE129" s="25" t="e">
        <f t="shared" si="13"/>
        <v>#DIV/0!</v>
      </c>
      <c r="AF129" s="31"/>
      <c r="AG129" s="31"/>
      <c r="AH129" s="47"/>
      <c r="AI129" s="31"/>
      <c r="AJ129" s="31"/>
      <c r="AK129" s="47"/>
      <c r="AL129" s="31"/>
      <c r="AM129" s="47"/>
      <c r="AN129" s="31"/>
      <c r="AO129" s="31"/>
      <c r="AP129" s="31"/>
      <c r="AQ129" s="74"/>
      <c r="AR129" s="31"/>
      <c r="AS129" s="25" t="e">
        <f t="shared" si="14"/>
        <v>#DIV/0!</v>
      </c>
      <c r="AT129" s="25" t="e">
        <f t="shared" si="15"/>
        <v>#DIV/0!</v>
      </c>
      <c r="AU129" s="31"/>
      <c r="AV129" s="31"/>
      <c r="AW129" s="47"/>
      <c r="AX129" s="31"/>
      <c r="AY129" s="31"/>
      <c r="AZ129" s="31"/>
      <c r="BA129" s="47"/>
      <c r="BB129" s="31"/>
      <c r="BC129" s="31"/>
      <c r="BD129" s="47"/>
      <c r="BE129" s="31"/>
      <c r="BF129" s="25" t="e">
        <f t="shared" si="16"/>
        <v>#DIV/0!</v>
      </c>
      <c r="BG129" s="25" t="e">
        <f t="shared" si="17"/>
        <v>#DIV/0!</v>
      </c>
      <c r="BH129" s="31"/>
      <c r="BI129" s="31"/>
      <c r="BJ129" s="31"/>
      <c r="BK129" s="31"/>
      <c r="BL129" s="31"/>
      <c r="BM129" s="31"/>
      <c r="BN129" s="31"/>
      <c r="BO129" s="47"/>
      <c r="BP129" s="31"/>
      <c r="BQ129" s="31"/>
      <c r="BR129" s="47"/>
      <c r="BS129" s="31"/>
      <c r="BT129" s="25" t="e">
        <f t="shared" si="18"/>
        <v>#DIV/0!</v>
      </c>
      <c r="BU129" s="25" t="e">
        <f t="shared" si="19"/>
        <v>#DIV/0!</v>
      </c>
      <c r="BV129" s="1"/>
    </row>
    <row r="130" spans="1:74" x14ac:dyDescent="0.2">
      <c r="A130" s="28">
        <v>1130</v>
      </c>
      <c r="B130" s="1"/>
      <c r="C130" s="1"/>
      <c r="D130" s="31"/>
      <c r="E130" s="31"/>
      <c r="F130" s="47"/>
      <c r="G130" s="31"/>
      <c r="H130" s="31"/>
      <c r="I130" s="31"/>
      <c r="J130" s="47"/>
      <c r="K130" s="31"/>
      <c r="L130" s="31"/>
      <c r="M130" s="47"/>
      <c r="N130" s="31"/>
      <c r="O130" s="25" t="e">
        <f t="shared" si="10"/>
        <v>#DIV/0!</v>
      </c>
      <c r="P130" s="25" t="e">
        <f t="shared" si="11"/>
        <v>#DIV/0!</v>
      </c>
      <c r="Q130" s="31"/>
      <c r="R130" s="47"/>
      <c r="S130" s="31"/>
      <c r="T130" s="31"/>
      <c r="U130" s="47"/>
      <c r="V130" s="31"/>
      <c r="W130" s="31"/>
      <c r="X130" s="31"/>
      <c r="Y130" s="47"/>
      <c r="Z130" s="31"/>
      <c r="AA130" s="31"/>
      <c r="AB130" s="47"/>
      <c r="AC130" s="31"/>
      <c r="AD130" s="25" t="e">
        <f t="shared" si="12"/>
        <v>#DIV/0!</v>
      </c>
      <c r="AE130" s="25" t="e">
        <f t="shared" si="13"/>
        <v>#DIV/0!</v>
      </c>
      <c r="AF130" s="31"/>
      <c r="AG130" s="31"/>
      <c r="AH130" s="47"/>
      <c r="AI130" s="31"/>
      <c r="AJ130" s="31"/>
      <c r="AK130" s="47"/>
      <c r="AL130" s="31"/>
      <c r="AM130" s="47"/>
      <c r="AN130" s="31"/>
      <c r="AO130" s="31"/>
      <c r="AP130" s="31"/>
      <c r="AQ130" s="74"/>
      <c r="AR130" s="31"/>
      <c r="AS130" s="25" t="e">
        <f t="shared" si="14"/>
        <v>#DIV/0!</v>
      </c>
      <c r="AT130" s="25" t="e">
        <f t="shared" si="15"/>
        <v>#DIV/0!</v>
      </c>
      <c r="AU130" s="31"/>
      <c r="AV130" s="31"/>
      <c r="AW130" s="47"/>
      <c r="AX130" s="31"/>
      <c r="AY130" s="31"/>
      <c r="AZ130" s="31"/>
      <c r="BA130" s="47"/>
      <c r="BB130" s="31"/>
      <c r="BC130" s="31"/>
      <c r="BD130" s="47"/>
      <c r="BE130" s="31"/>
      <c r="BF130" s="25" t="e">
        <f t="shared" si="16"/>
        <v>#DIV/0!</v>
      </c>
      <c r="BG130" s="25" t="e">
        <f t="shared" si="17"/>
        <v>#DIV/0!</v>
      </c>
      <c r="BH130" s="31"/>
      <c r="BI130" s="31"/>
      <c r="BJ130" s="31"/>
      <c r="BK130" s="31"/>
      <c r="BL130" s="31"/>
      <c r="BM130" s="31"/>
      <c r="BN130" s="31"/>
      <c r="BO130" s="47"/>
      <c r="BP130" s="31"/>
      <c r="BQ130" s="31"/>
      <c r="BR130" s="47"/>
      <c r="BS130" s="31"/>
      <c r="BT130" s="25" t="e">
        <f t="shared" si="18"/>
        <v>#DIV/0!</v>
      </c>
      <c r="BU130" s="25" t="e">
        <f t="shared" si="19"/>
        <v>#DIV/0!</v>
      </c>
      <c r="BV130" s="1"/>
    </row>
    <row r="131" spans="1:74" x14ac:dyDescent="0.2">
      <c r="A131" s="28">
        <v>1131</v>
      </c>
      <c r="B131" s="1"/>
      <c r="C131" s="1"/>
      <c r="D131" s="31"/>
      <c r="E131" s="31"/>
      <c r="F131" s="47"/>
      <c r="G131" s="31"/>
      <c r="H131" s="31"/>
      <c r="I131" s="31"/>
      <c r="J131" s="47"/>
      <c r="K131" s="31"/>
      <c r="L131" s="31"/>
      <c r="M131" s="47"/>
      <c r="N131" s="31"/>
      <c r="O131" s="25" t="e">
        <f t="shared" ref="O131:O194" si="20">AVERAGE(D131,F131,G131,H131,J131,K131,M131,N131)</f>
        <v>#DIV/0!</v>
      </c>
      <c r="P131" s="25" t="e">
        <f t="shared" ref="P131:P194" si="21">O131*8</f>
        <v>#DIV/0!</v>
      </c>
      <c r="Q131" s="31"/>
      <c r="R131" s="47"/>
      <c r="S131" s="31"/>
      <c r="T131" s="31"/>
      <c r="U131" s="47"/>
      <c r="V131" s="31"/>
      <c r="W131" s="31"/>
      <c r="X131" s="31"/>
      <c r="Y131" s="47"/>
      <c r="Z131" s="31"/>
      <c r="AA131" s="31"/>
      <c r="AB131" s="47"/>
      <c r="AC131" s="31"/>
      <c r="AD131" s="25" t="e">
        <f t="shared" ref="AD131:AD194" si="22">AVERAGE(R131,S131,U131,V131,W131,Y131,Z131,AB131,AC131)</f>
        <v>#DIV/0!</v>
      </c>
      <c r="AE131" s="25" t="e">
        <f t="shared" ref="AE131:AE194" si="23">AD131*9</f>
        <v>#DIV/0!</v>
      </c>
      <c r="AF131" s="31"/>
      <c r="AG131" s="31"/>
      <c r="AH131" s="47"/>
      <c r="AI131" s="31"/>
      <c r="AJ131" s="31"/>
      <c r="AK131" s="47"/>
      <c r="AL131" s="31"/>
      <c r="AM131" s="47"/>
      <c r="AN131" s="31"/>
      <c r="AO131" s="31"/>
      <c r="AP131" s="31"/>
      <c r="AQ131" s="74"/>
      <c r="AR131" s="31"/>
      <c r="AS131" s="25" t="e">
        <f t="shared" ref="AS131:AS194" si="24">AVERAGE(AF131,AH131,AI131,AK131,AM131,AN131,AO131,AP131,AR131)</f>
        <v>#DIV/0!</v>
      </c>
      <c r="AT131" s="25" t="e">
        <f t="shared" ref="AT131:AT194" si="25">AS131*9</f>
        <v>#DIV/0!</v>
      </c>
      <c r="AU131" s="31"/>
      <c r="AV131" s="31"/>
      <c r="AW131" s="47"/>
      <c r="AX131" s="31"/>
      <c r="AY131" s="31"/>
      <c r="AZ131" s="31"/>
      <c r="BA131" s="47"/>
      <c r="BB131" s="31"/>
      <c r="BC131" s="31"/>
      <c r="BD131" s="47"/>
      <c r="BE131" s="31"/>
      <c r="BF131" s="25" t="e">
        <f t="shared" ref="BF131:BF194" si="26">AVERAGE(AU131,AW131,AX131,AY131,BA131,BB131,BD131,BE131)</f>
        <v>#DIV/0!</v>
      </c>
      <c r="BG131" s="25" t="e">
        <f t="shared" ref="BG131:BG194" si="27">BF131*8</f>
        <v>#DIV/0!</v>
      </c>
      <c r="BH131" s="31"/>
      <c r="BI131" s="31"/>
      <c r="BJ131" s="31"/>
      <c r="BK131" s="31"/>
      <c r="BL131" s="31"/>
      <c r="BM131" s="31"/>
      <c r="BN131" s="31"/>
      <c r="BO131" s="47"/>
      <c r="BP131" s="31"/>
      <c r="BQ131" s="31"/>
      <c r="BR131" s="47"/>
      <c r="BS131" s="31"/>
      <c r="BT131" s="25" t="e">
        <f t="shared" ref="BT131:BT194" si="28">AVERAGE(BH131,BI131,BJ131,BK131,BL131,BM131,BO131,BP131,BR131,BS131)</f>
        <v>#DIV/0!</v>
      </c>
      <c r="BU131" s="25" t="e">
        <f t="shared" ref="BU131:BU194" si="29">BT131*10</f>
        <v>#DIV/0!</v>
      </c>
      <c r="BV131" s="1"/>
    </row>
    <row r="132" spans="1:74" x14ac:dyDescent="0.2">
      <c r="A132" s="28">
        <v>1132</v>
      </c>
      <c r="B132" s="1"/>
      <c r="C132" s="1"/>
      <c r="D132" s="31"/>
      <c r="E132" s="31"/>
      <c r="F132" s="47"/>
      <c r="G132" s="31"/>
      <c r="H132" s="31"/>
      <c r="I132" s="31"/>
      <c r="J132" s="47"/>
      <c r="K132" s="31"/>
      <c r="L132" s="31"/>
      <c r="M132" s="47"/>
      <c r="N132" s="31"/>
      <c r="O132" s="25" t="e">
        <f t="shared" si="20"/>
        <v>#DIV/0!</v>
      </c>
      <c r="P132" s="25" t="e">
        <f t="shared" si="21"/>
        <v>#DIV/0!</v>
      </c>
      <c r="Q132" s="31"/>
      <c r="R132" s="47"/>
      <c r="S132" s="31"/>
      <c r="T132" s="31"/>
      <c r="U132" s="47"/>
      <c r="V132" s="31"/>
      <c r="W132" s="31"/>
      <c r="X132" s="31"/>
      <c r="Y132" s="47"/>
      <c r="Z132" s="31"/>
      <c r="AA132" s="31"/>
      <c r="AB132" s="47"/>
      <c r="AC132" s="31"/>
      <c r="AD132" s="25" t="e">
        <f t="shared" si="22"/>
        <v>#DIV/0!</v>
      </c>
      <c r="AE132" s="25" t="e">
        <f t="shared" si="23"/>
        <v>#DIV/0!</v>
      </c>
      <c r="AF132" s="31"/>
      <c r="AG132" s="31"/>
      <c r="AH132" s="47"/>
      <c r="AI132" s="31"/>
      <c r="AJ132" s="31"/>
      <c r="AK132" s="47"/>
      <c r="AL132" s="31"/>
      <c r="AM132" s="47"/>
      <c r="AN132" s="31"/>
      <c r="AO132" s="31"/>
      <c r="AP132" s="31"/>
      <c r="AQ132" s="74"/>
      <c r="AR132" s="31"/>
      <c r="AS132" s="25" t="e">
        <f t="shared" si="24"/>
        <v>#DIV/0!</v>
      </c>
      <c r="AT132" s="25" t="e">
        <f t="shared" si="25"/>
        <v>#DIV/0!</v>
      </c>
      <c r="AU132" s="31"/>
      <c r="AV132" s="31"/>
      <c r="AW132" s="47"/>
      <c r="AX132" s="31"/>
      <c r="AY132" s="31"/>
      <c r="AZ132" s="31"/>
      <c r="BA132" s="47"/>
      <c r="BB132" s="31"/>
      <c r="BC132" s="31"/>
      <c r="BD132" s="47"/>
      <c r="BE132" s="31"/>
      <c r="BF132" s="25" t="e">
        <f t="shared" si="26"/>
        <v>#DIV/0!</v>
      </c>
      <c r="BG132" s="25" t="e">
        <f t="shared" si="27"/>
        <v>#DIV/0!</v>
      </c>
      <c r="BH132" s="31"/>
      <c r="BI132" s="31"/>
      <c r="BJ132" s="31"/>
      <c r="BK132" s="31"/>
      <c r="BL132" s="31"/>
      <c r="BM132" s="31"/>
      <c r="BN132" s="31"/>
      <c r="BO132" s="47"/>
      <c r="BP132" s="31"/>
      <c r="BQ132" s="31"/>
      <c r="BR132" s="47"/>
      <c r="BS132" s="31"/>
      <c r="BT132" s="25" t="e">
        <f t="shared" si="28"/>
        <v>#DIV/0!</v>
      </c>
      <c r="BU132" s="25" t="e">
        <f t="shared" si="29"/>
        <v>#DIV/0!</v>
      </c>
      <c r="BV132" s="1"/>
    </row>
    <row r="133" spans="1:74" x14ac:dyDescent="0.2">
      <c r="A133" s="28">
        <v>1133</v>
      </c>
      <c r="B133" s="32"/>
      <c r="C133" s="32"/>
      <c r="D133" s="31"/>
      <c r="E133" s="31"/>
      <c r="F133" s="47"/>
      <c r="G133" s="31"/>
      <c r="H133" s="31"/>
      <c r="I133" s="31"/>
      <c r="J133" s="47"/>
      <c r="K133" s="31"/>
      <c r="L133" s="31"/>
      <c r="M133" s="47"/>
      <c r="N133" s="31"/>
      <c r="O133" s="25" t="e">
        <f t="shared" si="20"/>
        <v>#DIV/0!</v>
      </c>
      <c r="P133" s="25" t="e">
        <f t="shared" si="21"/>
        <v>#DIV/0!</v>
      </c>
      <c r="Q133" s="31"/>
      <c r="R133" s="47"/>
      <c r="S133" s="31"/>
      <c r="T133" s="31"/>
      <c r="U133" s="47"/>
      <c r="V133" s="31"/>
      <c r="W133" s="31"/>
      <c r="X133" s="31"/>
      <c r="Y133" s="47"/>
      <c r="Z133" s="31"/>
      <c r="AA133" s="31"/>
      <c r="AB133" s="47"/>
      <c r="AC133" s="31"/>
      <c r="AD133" s="25" t="e">
        <f t="shared" si="22"/>
        <v>#DIV/0!</v>
      </c>
      <c r="AE133" s="25" t="e">
        <f t="shared" si="23"/>
        <v>#DIV/0!</v>
      </c>
      <c r="AF133" s="31"/>
      <c r="AG133" s="31"/>
      <c r="AH133" s="47"/>
      <c r="AI133" s="31"/>
      <c r="AJ133" s="31"/>
      <c r="AK133" s="47"/>
      <c r="AL133" s="31"/>
      <c r="AM133" s="47"/>
      <c r="AN133" s="31"/>
      <c r="AO133" s="31"/>
      <c r="AP133" s="31"/>
      <c r="AQ133" s="74"/>
      <c r="AR133" s="31"/>
      <c r="AS133" s="25" t="e">
        <f t="shared" si="24"/>
        <v>#DIV/0!</v>
      </c>
      <c r="AT133" s="25" t="e">
        <f t="shared" si="25"/>
        <v>#DIV/0!</v>
      </c>
      <c r="AU133" s="31"/>
      <c r="AV133" s="31"/>
      <c r="AW133" s="47"/>
      <c r="AX133" s="31"/>
      <c r="AY133" s="31"/>
      <c r="AZ133" s="31"/>
      <c r="BA133" s="47"/>
      <c r="BB133" s="31"/>
      <c r="BC133" s="31"/>
      <c r="BD133" s="47"/>
      <c r="BE133" s="31"/>
      <c r="BF133" s="25" t="e">
        <f t="shared" si="26"/>
        <v>#DIV/0!</v>
      </c>
      <c r="BG133" s="25" t="e">
        <f t="shared" si="27"/>
        <v>#DIV/0!</v>
      </c>
      <c r="BH133" s="31"/>
      <c r="BI133" s="31"/>
      <c r="BJ133" s="31"/>
      <c r="BK133" s="31"/>
      <c r="BL133" s="31"/>
      <c r="BM133" s="31"/>
      <c r="BN133" s="31"/>
      <c r="BO133" s="47"/>
      <c r="BP133" s="31"/>
      <c r="BQ133" s="31"/>
      <c r="BR133" s="47"/>
      <c r="BS133" s="31"/>
      <c r="BT133" s="25" t="e">
        <f t="shared" si="28"/>
        <v>#DIV/0!</v>
      </c>
      <c r="BU133" s="25" t="e">
        <f t="shared" si="29"/>
        <v>#DIV/0!</v>
      </c>
      <c r="BV133" s="1"/>
    </row>
    <row r="134" spans="1:74" x14ac:dyDescent="0.2">
      <c r="A134" s="28">
        <v>1134</v>
      </c>
      <c r="B134" s="32"/>
      <c r="C134" s="32"/>
      <c r="D134" s="31"/>
      <c r="E134" s="31"/>
      <c r="F134" s="47"/>
      <c r="G134" s="31"/>
      <c r="H134" s="31"/>
      <c r="I134" s="31"/>
      <c r="J134" s="47"/>
      <c r="K134" s="31"/>
      <c r="L134" s="31"/>
      <c r="M134" s="47"/>
      <c r="N134" s="31"/>
      <c r="O134" s="25" t="e">
        <f t="shared" si="20"/>
        <v>#DIV/0!</v>
      </c>
      <c r="P134" s="25" t="e">
        <f t="shared" si="21"/>
        <v>#DIV/0!</v>
      </c>
      <c r="Q134" s="31"/>
      <c r="R134" s="47"/>
      <c r="S134" s="31"/>
      <c r="T134" s="31"/>
      <c r="U134" s="47"/>
      <c r="V134" s="31"/>
      <c r="W134" s="31"/>
      <c r="X134" s="31"/>
      <c r="Y134" s="47"/>
      <c r="Z134" s="31"/>
      <c r="AA134" s="31"/>
      <c r="AB134" s="47"/>
      <c r="AC134" s="31"/>
      <c r="AD134" s="25" t="e">
        <f t="shared" si="22"/>
        <v>#DIV/0!</v>
      </c>
      <c r="AE134" s="25" t="e">
        <f t="shared" si="23"/>
        <v>#DIV/0!</v>
      </c>
      <c r="AF134" s="31"/>
      <c r="AG134" s="31"/>
      <c r="AH134" s="47"/>
      <c r="AI134" s="31"/>
      <c r="AJ134" s="31"/>
      <c r="AK134" s="47"/>
      <c r="AL134" s="31"/>
      <c r="AM134" s="47"/>
      <c r="AN134" s="31"/>
      <c r="AO134" s="31"/>
      <c r="AP134" s="31"/>
      <c r="AQ134" s="74"/>
      <c r="AR134" s="31"/>
      <c r="AS134" s="25" t="e">
        <f t="shared" si="24"/>
        <v>#DIV/0!</v>
      </c>
      <c r="AT134" s="25" t="e">
        <f t="shared" si="25"/>
        <v>#DIV/0!</v>
      </c>
      <c r="AU134" s="31"/>
      <c r="AV134" s="31"/>
      <c r="AW134" s="47"/>
      <c r="AX134" s="31"/>
      <c r="AY134" s="31"/>
      <c r="AZ134" s="31"/>
      <c r="BA134" s="47"/>
      <c r="BB134" s="31"/>
      <c r="BC134" s="31"/>
      <c r="BD134" s="47"/>
      <c r="BE134" s="31"/>
      <c r="BF134" s="25" t="e">
        <f t="shared" si="26"/>
        <v>#DIV/0!</v>
      </c>
      <c r="BG134" s="25" t="e">
        <f t="shared" si="27"/>
        <v>#DIV/0!</v>
      </c>
      <c r="BH134" s="31"/>
      <c r="BI134" s="31"/>
      <c r="BJ134" s="31"/>
      <c r="BK134" s="31"/>
      <c r="BL134" s="31"/>
      <c r="BM134" s="31"/>
      <c r="BN134" s="31"/>
      <c r="BO134" s="47"/>
      <c r="BP134" s="31"/>
      <c r="BQ134" s="31"/>
      <c r="BR134" s="47"/>
      <c r="BS134" s="31"/>
      <c r="BT134" s="25" t="e">
        <f t="shared" si="28"/>
        <v>#DIV/0!</v>
      </c>
      <c r="BU134" s="25" t="e">
        <f t="shared" si="29"/>
        <v>#DIV/0!</v>
      </c>
      <c r="BV134" s="1"/>
    </row>
    <row r="135" spans="1:74" x14ac:dyDescent="0.2">
      <c r="A135" s="28">
        <v>1135</v>
      </c>
      <c r="B135" s="32"/>
      <c r="C135" s="32"/>
      <c r="D135" s="31"/>
      <c r="E135" s="31"/>
      <c r="F135" s="47"/>
      <c r="G135" s="31"/>
      <c r="H135" s="31"/>
      <c r="I135" s="31"/>
      <c r="J135" s="47"/>
      <c r="K135" s="31"/>
      <c r="L135" s="31"/>
      <c r="M135" s="47"/>
      <c r="N135" s="31"/>
      <c r="O135" s="25" t="e">
        <f t="shared" si="20"/>
        <v>#DIV/0!</v>
      </c>
      <c r="P135" s="25" t="e">
        <f t="shared" si="21"/>
        <v>#DIV/0!</v>
      </c>
      <c r="Q135" s="31"/>
      <c r="R135" s="47"/>
      <c r="S135" s="31"/>
      <c r="T135" s="31"/>
      <c r="U135" s="47"/>
      <c r="V135" s="31"/>
      <c r="W135" s="31"/>
      <c r="X135" s="31"/>
      <c r="Y135" s="47"/>
      <c r="Z135" s="31"/>
      <c r="AA135" s="31"/>
      <c r="AB135" s="47"/>
      <c r="AC135" s="31"/>
      <c r="AD135" s="25" t="e">
        <f t="shared" si="22"/>
        <v>#DIV/0!</v>
      </c>
      <c r="AE135" s="25" t="e">
        <f t="shared" si="23"/>
        <v>#DIV/0!</v>
      </c>
      <c r="AF135" s="31"/>
      <c r="AG135" s="31"/>
      <c r="AH135" s="47"/>
      <c r="AI135" s="31"/>
      <c r="AJ135" s="31"/>
      <c r="AK135" s="47"/>
      <c r="AL135" s="31"/>
      <c r="AM135" s="47"/>
      <c r="AN135" s="31"/>
      <c r="AO135" s="31"/>
      <c r="AP135" s="31"/>
      <c r="AQ135" s="74"/>
      <c r="AR135" s="31"/>
      <c r="AS135" s="25" t="e">
        <f t="shared" si="24"/>
        <v>#DIV/0!</v>
      </c>
      <c r="AT135" s="25" t="e">
        <f t="shared" si="25"/>
        <v>#DIV/0!</v>
      </c>
      <c r="AU135" s="31"/>
      <c r="AV135" s="31"/>
      <c r="AW135" s="47"/>
      <c r="AX135" s="31"/>
      <c r="AY135" s="31"/>
      <c r="AZ135" s="31"/>
      <c r="BA135" s="47"/>
      <c r="BB135" s="31"/>
      <c r="BC135" s="31"/>
      <c r="BD135" s="47"/>
      <c r="BE135" s="31"/>
      <c r="BF135" s="25" t="e">
        <f t="shared" si="26"/>
        <v>#DIV/0!</v>
      </c>
      <c r="BG135" s="25" t="e">
        <f t="shared" si="27"/>
        <v>#DIV/0!</v>
      </c>
      <c r="BH135" s="31"/>
      <c r="BI135" s="31"/>
      <c r="BJ135" s="31"/>
      <c r="BK135" s="31"/>
      <c r="BL135" s="31"/>
      <c r="BM135" s="31"/>
      <c r="BN135" s="31"/>
      <c r="BO135" s="47"/>
      <c r="BP135" s="31"/>
      <c r="BQ135" s="31"/>
      <c r="BR135" s="47"/>
      <c r="BS135" s="31"/>
      <c r="BT135" s="25" t="e">
        <f t="shared" si="28"/>
        <v>#DIV/0!</v>
      </c>
      <c r="BU135" s="25" t="e">
        <f t="shared" si="29"/>
        <v>#DIV/0!</v>
      </c>
      <c r="BV135" s="1"/>
    </row>
    <row r="136" spans="1:74" x14ac:dyDescent="0.2">
      <c r="A136" s="28">
        <v>1136</v>
      </c>
      <c r="B136" s="32"/>
      <c r="C136" s="32"/>
      <c r="D136" s="31"/>
      <c r="E136" s="31"/>
      <c r="F136" s="47"/>
      <c r="G136" s="31"/>
      <c r="H136" s="31"/>
      <c r="I136" s="31"/>
      <c r="J136" s="47"/>
      <c r="K136" s="31"/>
      <c r="L136" s="31"/>
      <c r="M136" s="47"/>
      <c r="N136" s="31"/>
      <c r="O136" s="25" t="e">
        <f t="shared" si="20"/>
        <v>#DIV/0!</v>
      </c>
      <c r="P136" s="25" t="e">
        <f t="shared" si="21"/>
        <v>#DIV/0!</v>
      </c>
      <c r="Q136" s="31"/>
      <c r="R136" s="47"/>
      <c r="S136" s="31"/>
      <c r="T136" s="31"/>
      <c r="U136" s="47"/>
      <c r="V136" s="31"/>
      <c r="W136" s="31"/>
      <c r="X136" s="31"/>
      <c r="Y136" s="47"/>
      <c r="Z136" s="31"/>
      <c r="AA136" s="31"/>
      <c r="AB136" s="47"/>
      <c r="AC136" s="31"/>
      <c r="AD136" s="25" t="e">
        <f t="shared" si="22"/>
        <v>#DIV/0!</v>
      </c>
      <c r="AE136" s="25" t="e">
        <f t="shared" si="23"/>
        <v>#DIV/0!</v>
      </c>
      <c r="AF136" s="31"/>
      <c r="AG136" s="31"/>
      <c r="AH136" s="47"/>
      <c r="AI136" s="31"/>
      <c r="AJ136" s="31"/>
      <c r="AK136" s="47"/>
      <c r="AL136" s="31"/>
      <c r="AM136" s="47"/>
      <c r="AN136" s="31"/>
      <c r="AO136" s="31"/>
      <c r="AP136" s="31"/>
      <c r="AQ136" s="74"/>
      <c r="AR136" s="31"/>
      <c r="AS136" s="25" t="e">
        <f t="shared" si="24"/>
        <v>#DIV/0!</v>
      </c>
      <c r="AT136" s="25" t="e">
        <f t="shared" si="25"/>
        <v>#DIV/0!</v>
      </c>
      <c r="AU136" s="31"/>
      <c r="AV136" s="31"/>
      <c r="AW136" s="47"/>
      <c r="AX136" s="31"/>
      <c r="AY136" s="31"/>
      <c r="AZ136" s="31"/>
      <c r="BA136" s="47"/>
      <c r="BB136" s="31"/>
      <c r="BC136" s="31"/>
      <c r="BD136" s="47"/>
      <c r="BE136" s="31"/>
      <c r="BF136" s="25" t="e">
        <f t="shared" si="26"/>
        <v>#DIV/0!</v>
      </c>
      <c r="BG136" s="25" t="e">
        <f t="shared" si="27"/>
        <v>#DIV/0!</v>
      </c>
      <c r="BH136" s="31"/>
      <c r="BI136" s="31"/>
      <c r="BJ136" s="31"/>
      <c r="BK136" s="31"/>
      <c r="BL136" s="31"/>
      <c r="BM136" s="31"/>
      <c r="BN136" s="31"/>
      <c r="BO136" s="47"/>
      <c r="BP136" s="31"/>
      <c r="BQ136" s="31"/>
      <c r="BR136" s="47"/>
      <c r="BS136" s="31"/>
      <c r="BT136" s="25" t="e">
        <f t="shared" si="28"/>
        <v>#DIV/0!</v>
      </c>
      <c r="BU136" s="25" t="e">
        <f t="shared" si="29"/>
        <v>#DIV/0!</v>
      </c>
      <c r="BV136" s="1"/>
    </row>
    <row r="137" spans="1:74" x14ac:dyDescent="0.2">
      <c r="A137" s="28">
        <v>1137</v>
      </c>
      <c r="B137" s="32"/>
      <c r="C137" s="32"/>
      <c r="D137" s="31"/>
      <c r="E137" s="31"/>
      <c r="F137" s="47"/>
      <c r="G137" s="31"/>
      <c r="H137" s="31"/>
      <c r="I137" s="31"/>
      <c r="J137" s="47"/>
      <c r="K137" s="31"/>
      <c r="L137" s="31"/>
      <c r="M137" s="47"/>
      <c r="N137" s="31"/>
      <c r="O137" s="25" t="e">
        <f t="shared" si="20"/>
        <v>#DIV/0!</v>
      </c>
      <c r="P137" s="25" t="e">
        <f t="shared" si="21"/>
        <v>#DIV/0!</v>
      </c>
      <c r="Q137" s="31"/>
      <c r="R137" s="47"/>
      <c r="S137" s="31"/>
      <c r="T137" s="31"/>
      <c r="U137" s="47"/>
      <c r="V137" s="31"/>
      <c r="W137" s="31"/>
      <c r="X137" s="31"/>
      <c r="Y137" s="47"/>
      <c r="Z137" s="31"/>
      <c r="AA137" s="31"/>
      <c r="AB137" s="47"/>
      <c r="AC137" s="31"/>
      <c r="AD137" s="25" t="e">
        <f t="shared" si="22"/>
        <v>#DIV/0!</v>
      </c>
      <c r="AE137" s="25" t="e">
        <f t="shared" si="23"/>
        <v>#DIV/0!</v>
      </c>
      <c r="AF137" s="31"/>
      <c r="AG137" s="31"/>
      <c r="AH137" s="47"/>
      <c r="AI137" s="31"/>
      <c r="AJ137" s="31"/>
      <c r="AK137" s="47"/>
      <c r="AL137" s="31"/>
      <c r="AM137" s="47"/>
      <c r="AN137" s="31"/>
      <c r="AO137" s="31"/>
      <c r="AP137" s="31"/>
      <c r="AQ137" s="74"/>
      <c r="AR137" s="31"/>
      <c r="AS137" s="25" t="e">
        <f t="shared" si="24"/>
        <v>#DIV/0!</v>
      </c>
      <c r="AT137" s="25" t="e">
        <f t="shared" si="25"/>
        <v>#DIV/0!</v>
      </c>
      <c r="AU137" s="31"/>
      <c r="AV137" s="31"/>
      <c r="AW137" s="47"/>
      <c r="AX137" s="31"/>
      <c r="AY137" s="31"/>
      <c r="AZ137" s="31"/>
      <c r="BA137" s="47"/>
      <c r="BB137" s="31"/>
      <c r="BC137" s="31"/>
      <c r="BD137" s="47"/>
      <c r="BE137" s="31"/>
      <c r="BF137" s="25" t="e">
        <f t="shared" si="26"/>
        <v>#DIV/0!</v>
      </c>
      <c r="BG137" s="25" t="e">
        <f t="shared" si="27"/>
        <v>#DIV/0!</v>
      </c>
      <c r="BH137" s="31"/>
      <c r="BI137" s="31"/>
      <c r="BJ137" s="31"/>
      <c r="BK137" s="31"/>
      <c r="BL137" s="31"/>
      <c r="BM137" s="31"/>
      <c r="BN137" s="31"/>
      <c r="BO137" s="47"/>
      <c r="BP137" s="31"/>
      <c r="BQ137" s="31"/>
      <c r="BR137" s="47"/>
      <c r="BS137" s="31"/>
      <c r="BT137" s="25" t="e">
        <f t="shared" si="28"/>
        <v>#DIV/0!</v>
      </c>
      <c r="BU137" s="25" t="e">
        <f t="shared" si="29"/>
        <v>#DIV/0!</v>
      </c>
      <c r="BV137" s="1"/>
    </row>
    <row r="138" spans="1:74" x14ac:dyDescent="0.2">
      <c r="A138" s="28">
        <v>1138</v>
      </c>
      <c r="B138" s="32"/>
      <c r="C138" s="32"/>
      <c r="D138" s="31"/>
      <c r="E138" s="31"/>
      <c r="F138" s="47"/>
      <c r="G138" s="31"/>
      <c r="H138" s="31"/>
      <c r="I138" s="31"/>
      <c r="J138" s="47"/>
      <c r="K138" s="31"/>
      <c r="L138" s="31"/>
      <c r="M138" s="47"/>
      <c r="N138" s="31"/>
      <c r="O138" s="25" t="e">
        <f t="shared" si="20"/>
        <v>#DIV/0!</v>
      </c>
      <c r="P138" s="25" t="e">
        <f t="shared" si="21"/>
        <v>#DIV/0!</v>
      </c>
      <c r="Q138" s="31"/>
      <c r="R138" s="47"/>
      <c r="S138" s="31"/>
      <c r="T138" s="31"/>
      <c r="U138" s="47"/>
      <c r="V138" s="31"/>
      <c r="W138" s="31"/>
      <c r="X138" s="31"/>
      <c r="Y138" s="47"/>
      <c r="Z138" s="31"/>
      <c r="AA138" s="31"/>
      <c r="AB138" s="47"/>
      <c r="AC138" s="31"/>
      <c r="AD138" s="25" t="e">
        <f t="shared" si="22"/>
        <v>#DIV/0!</v>
      </c>
      <c r="AE138" s="25" t="e">
        <f t="shared" si="23"/>
        <v>#DIV/0!</v>
      </c>
      <c r="AF138" s="31"/>
      <c r="AG138" s="31"/>
      <c r="AH138" s="47"/>
      <c r="AI138" s="31"/>
      <c r="AJ138" s="31"/>
      <c r="AK138" s="47"/>
      <c r="AL138" s="31"/>
      <c r="AM138" s="47"/>
      <c r="AN138" s="31"/>
      <c r="AO138" s="31"/>
      <c r="AP138" s="31"/>
      <c r="AQ138" s="74"/>
      <c r="AR138" s="31"/>
      <c r="AS138" s="25" t="e">
        <f t="shared" si="24"/>
        <v>#DIV/0!</v>
      </c>
      <c r="AT138" s="25" t="e">
        <f t="shared" si="25"/>
        <v>#DIV/0!</v>
      </c>
      <c r="AU138" s="31"/>
      <c r="AV138" s="31"/>
      <c r="AW138" s="47"/>
      <c r="AX138" s="31"/>
      <c r="AY138" s="31"/>
      <c r="AZ138" s="31"/>
      <c r="BA138" s="47"/>
      <c r="BB138" s="31"/>
      <c r="BC138" s="31"/>
      <c r="BD138" s="47"/>
      <c r="BE138" s="31"/>
      <c r="BF138" s="25" t="e">
        <f t="shared" si="26"/>
        <v>#DIV/0!</v>
      </c>
      <c r="BG138" s="25" t="e">
        <f t="shared" si="27"/>
        <v>#DIV/0!</v>
      </c>
      <c r="BH138" s="31"/>
      <c r="BI138" s="31"/>
      <c r="BJ138" s="31"/>
      <c r="BK138" s="31"/>
      <c r="BL138" s="31"/>
      <c r="BM138" s="31"/>
      <c r="BN138" s="31"/>
      <c r="BO138" s="47"/>
      <c r="BP138" s="31"/>
      <c r="BQ138" s="31"/>
      <c r="BR138" s="47"/>
      <c r="BS138" s="31"/>
      <c r="BT138" s="25" t="e">
        <f t="shared" si="28"/>
        <v>#DIV/0!</v>
      </c>
      <c r="BU138" s="25" t="e">
        <f t="shared" si="29"/>
        <v>#DIV/0!</v>
      </c>
      <c r="BV138" s="1"/>
    </row>
    <row r="139" spans="1:74" x14ac:dyDescent="0.2">
      <c r="A139" s="28">
        <v>1139</v>
      </c>
      <c r="B139" s="32"/>
      <c r="C139" s="32"/>
      <c r="D139" s="31"/>
      <c r="E139" s="31"/>
      <c r="F139" s="47"/>
      <c r="G139" s="31"/>
      <c r="H139" s="31"/>
      <c r="I139" s="31"/>
      <c r="J139" s="47"/>
      <c r="K139" s="31"/>
      <c r="L139" s="31"/>
      <c r="M139" s="47"/>
      <c r="N139" s="31"/>
      <c r="O139" s="25" t="e">
        <f t="shared" si="20"/>
        <v>#DIV/0!</v>
      </c>
      <c r="P139" s="25" t="e">
        <f t="shared" si="21"/>
        <v>#DIV/0!</v>
      </c>
      <c r="Q139" s="31"/>
      <c r="R139" s="47"/>
      <c r="S139" s="31"/>
      <c r="T139" s="31"/>
      <c r="U139" s="47"/>
      <c r="V139" s="31"/>
      <c r="W139" s="31"/>
      <c r="X139" s="31"/>
      <c r="Y139" s="47"/>
      <c r="Z139" s="31"/>
      <c r="AA139" s="31"/>
      <c r="AB139" s="47"/>
      <c r="AC139" s="31"/>
      <c r="AD139" s="25" t="e">
        <f t="shared" si="22"/>
        <v>#DIV/0!</v>
      </c>
      <c r="AE139" s="25" t="e">
        <f t="shared" si="23"/>
        <v>#DIV/0!</v>
      </c>
      <c r="AF139" s="31"/>
      <c r="AG139" s="31"/>
      <c r="AH139" s="47"/>
      <c r="AI139" s="31"/>
      <c r="AJ139" s="31"/>
      <c r="AK139" s="47"/>
      <c r="AL139" s="31"/>
      <c r="AM139" s="47"/>
      <c r="AN139" s="31"/>
      <c r="AO139" s="31"/>
      <c r="AP139" s="31"/>
      <c r="AQ139" s="74"/>
      <c r="AR139" s="31"/>
      <c r="AS139" s="25" t="e">
        <f t="shared" si="24"/>
        <v>#DIV/0!</v>
      </c>
      <c r="AT139" s="25" t="e">
        <f t="shared" si="25"/>
        <v>#DIV/0!</v>
      </c>
      <c r="AU139" s="31"/>
      <c r="AV139" s="31"/>
      <c r="AW139" s="47"/>
      <c r="AX139" s="31"/>
      <c r="AY139" s="31"/>
      <c r="AZ139" s="31"/>
      <c r="BA139" s="47"/>
      <c r="BB139" s="31"/>
      <c r="BC139" s="31"/>
      <c r="BD139" s="47"/>
      <c r="BE139" s="31"/>
      <c r="BF139" s="25" t="e">
        <f t="shared" si="26"/>
        <v>#DIV/0!</v>
      </c>
      <c r="BG139" s="25" t="e">
        <f t="shared" si="27"/>
        <v>#DIV/0!</v>
      </c>
      <c r="BH139" s="31"/>
      <c r="BI139" s="31"/>
      <c r="BJ139" s="31"/>
      <c r="BK139" s="31"/>
      <c r="BL139" s="31"/>
      <c r="BM139" s="31"/>
      <c r="BN139" s="31"/>
      <c r="BO139" s="47"/>
      <c r="BP139" s="31"/>
      <c r="BQ139" s="31"/>
      <c r="BR139" s="47"/>
      <c r="BS139" s="31"/>
      <c r="BT139" s="25" t="e">
        <f t="shared" si="28"/>
        <v>#DIV/0!</v>
      </c>
      <c r="BU139" s="25" t="e">
        <f t="shared" si="29"/>
        <v>#DIV/0!</v>
      </c>
      <c r="BV139" s="1"/>
    </row>
    <row r="140" spans="1:74" x14ac:dyDescent="0.2">
      <c r="A140" s="28">
        <v>1140</v>
      </c>
      <c r="B140" s="32"/>
      <c r="C140" s="32"/>
      <c r="D140" s="31"/>
      <c r="E140" s="31"/>
      <c r="F140" s="47"/>
      <c r="G140" s="31"/>
      <c r="H140" s="31"/>
      <c r="I140" s="31"/>
      <c r="J140" s="47"/>
      <c r="K140" s="31"/>
      <c r="L140" s="31"/>
      <c r="M140" s="47"/>
      <c r="N140" s="31"/>
      <c r="O140" s="25" t="e">
        <f t="shared" si="20"/>
        <v>#DIV/0!</v>
      </c>
      <c r="P140" s="25" t="e">
        <f t="shared" si="21"/>
        <v>#DIV/0!</v>
      </c>
      <c r="Q140" s="31"/>
      <c r="R140" s="47"/>
      <c r="S140" s="31"/>
      <c r="T140" s="31"/>
      <c r="U140" s="47"/>
      <c r="V140" s="31"/>
      <c r="W140" s="31"/>
      <c r="X140" s="31"/>
      <c r="Y140" s="47"/>
      <c r="Z140" s="31"/>
      <c r="AA140" s="31"/>
      <c r="AB140" s="47"/>
      <c r="AC140" s="31"/>
      <c r="AD140" s="25" t="e">
        <f t="shared" si="22"/>
        <v>#DIV/0!</v>
      </c>
      <c r="AE140" s="25" t="e">
        <f t="shared" si="23"/>
        <v>#DIV/0!</v>
      </c>
      <c r="AF140" s="31"/>
      <c r="AG140" s="31"/>
      <c r="AH140" s="47"/>
      <c r="AI140" s="31"/>
      <c r="AJ140" s="31"/>
      <c r="AK140" s="47"/>
      <c r="AL140" s="31"/>
      <c r="AM140" s="47"/>
      <c r="AN140" s="31"/>
      <c r="AO140" s="31"/>
      <c r="AP140" s="31"/>
      <c r="AQ140" s="74"/>
      <c r="AR140" s="31"/>
      <c r="AS140" s="25" t="e">
        <f t="shared" si="24"/>
        <v>#DIV/0!</v>
      </c>
      <c r="AT140" s="25" t="e">
        <f t="shared" si="25"/>
        <v>#DIV/0!</v>
      </c>
      <c r="AU140" s="31"/>
      <c r="AV140" s="31"/>
      <c r="AW140" s="47"/>
      <c r="AX140" s="31"/>
      <c r="AY140" s="31"/>
      <c r="AZ140" s="31"/>
      <c r="BA140" s="47"/>
      <c r="BB140" s="31"/>
      <c r="BC140" s="31"/>
      <c r="BD140" s="47"/>
      <c r="BE140" s="31"/>
      <c r="BF140" s="25" t="e">
        <f t="shared" si="26"/>
        <v>#DIV/0!</v>
      </c>
      <c r="BG140" s="25" t="e">
        <f t="shared" si="27"/>
        <v>#DIV/0!</v>
      </c>
      <c r="BH140" s="31"/>
      <c r="BI140" s="31"/>
      <c r="BJ140" s="31"/>
      <c r="BK140" s="31"/>
      <c r="BL140" s="31"/>
      <c r="BM140" s="31"/>
      <c r="BN140" s="31"/>
      <c r="BO140" s="47"/>
      <c r="BP140" s="31"/>
      <c r="BQ140" s="31"/>
      <c r="BR140" s="47"/>
      <c r="BS140" s="31"/>
      <c r="BT140" s="25" t="e">
        <f t="shared" si="28"/>
        <v>#DIV/0!</v>
      </c>
      <c r="BU140" s="25" t="e">
        <f t="shared" si="29"/>
        <v>#DIV/0!</v>
      </c>
      <c r="BV140" s="1"/>
    </row>
    <row r="141" spans="1:74" x14ac:dyDescent="0.2">
      <c r="A141" s="28">
        <v>1141</v>
      </c>
      <c r="B141" s="32"/>
      <c r="C141" s="32"/>
      <c r="D141" s="31"/>
      <c r="E141" s="31"/>
      <c r="F141" s="47"/>
      <c r="G141" s="31"/>
      <c r="H141" s="31"/>
      <c r="I141" s="31"/>
      <c r="J141" s="47"/>
      <c r="K141" s="31"/>
      <c r="L141" s="31"/>
      <c r="M141" s="47"/>
      <c r="N141" s="31"/>
      <c r="O141" s="25" t="e">
        <f t="shared" si="20"/>
        <v>#DIV/0!</v>
      </c>
      <c r="P141" s="25" t="e">
        <f t="shared" si="21"/>
        <v>#DIV/0!</v>
      </c>
      <c r="Q141" s="31"/>
      <c r="R141" s="47"/>
      <c r="S141" s="31"/>
      <c r="T141" s="31"/>
      <c r="U141" s="47"/>
      <c r="V141" s="31"/>
      <c r="W141" s="31"/>
      <c r="X141" s="31"/>
      <c r="Y141" s="47"/>
      <c r="Z141" s="31"/>
      <c r="AA141" s="31"/>
      <c r="AB141" s="47"/>
      <c r="AC141" s="31"/>
      <c r="AD141" s="25" t="e">
        <f t="shared" si="22"/>
        <v>#DIV/0!</v>
      </c>
      <c r="AE141" s="25" t="e">
        <f t="shared" si="23"/>
        <v>#DIV/0!</v>
      </c>
      <c r="AF141" s="31"/>
      <c r="AG141" s="31"/>
      <c r="AH141" s="47"/>
      <c r="AI141" s="31"/>
      <c r="AJ141" s="31"/>
      <c r="AK141" s="47"/>
      <c r="AL141" s="31"/>
      <c r="AM141" s="47"/>
      <c r="AN141" s="31"/>
      <c r="AO141" s="31"/>
      <c r="AP141" s="31"/>
      <c r="AQ141" s="74"/>
      <c r="AR141" s="31"/>
      <c r="AS141" s="25" t="e">
        <f t="shared" si="24"/>
        <v>#DIV/0!</v>
      </c>
      <c r="AT141" s="25" t="e">
        <f t="shared" si="25"/>
        <v>#DIV/0!</v>
      </c>
      <c r="AU141" s="31"/>
      <c r="AV141" s="31"/>
      <c r="AW141" s="47"/>
      <c r="AX141" s="31"/>
      <c r="AY141" s="31"/>
      <c r="AZ141" s="31"/>
      <c r="BA141" s="47"/>
      <c r="BB141" s="31"/>
      <c r="BC141" s="31"/>
      <c r="BD141" s="47"/>
      <c r="BE141" s="31"/>
      <c r="BF141" s="25" t="e">
        <f t="shared" si="26"/>
        <v>#DIV/0!</v>
      </c>
      <c r="BG141" s="25" t="e">
        <f t="shared" si="27"/>
        <v>#DIV/0!</v>
      </c>
      <c r="BH141" s="31"/>
      <c r="BI141" s="31"/>
      <c r="BJ141" s="31"/>
      <c r="BK141" s="31"/>
      <c r="BL141" s="31"/>
      <c r="BM141" s="31"/>
      <c r="BN141" s="31"/>
      <c r="BO141" s="47"/>
      <c r="BP141" s="31"/>
      <c r="BQ141" s="31"/>
      <c r="BR141" s="47"/>
      <c r="BS141" s="31"/>
      <c r="BT141" s="25" t="e">
        <f t="shared" si="28"/>
        <v>#DIV/0!</v>
      </c>
      <c r="BU141" s="25" t="e">
        <f t="shared" si="29"/>
        <v>#DIV/0!</v>
      </c>
      <c r="BV141" s="1"/>
    </row>
    <row r="142" spans="1:74" x14ac:dyDescent="0.2">
      <c r="A142" s="28">
        <v>1142</v>
      </c>
      <c r="B142" s="32"/>
      <c r="C142" s="32"/>
      <c r="D142" s="31"/>
      <c r="E142" s="31"/>
      <c r="F142" s="47"/>
      <c r="G142" s="31"/>
      <c r="H142" s="31"/>
      <c r="I142" s="31"/>
      <c r="J142" s="47"/>
      <c r="K142" s="31"/>
      <c r="L142" s="31"/>
      <c r="M142" s="47"/>
      <c r="N142" s="31"/>
      <c r="O142" s="25" t="e">
        <f t="shared" si="20"/>
        <v>#DIV/0!</v>
      </c>
      <c r="P142" s="25" t="e">
        <f t="shared" si="21"/>
        <v>#DIV/0!</v>
      </c>
      <c r="Q142" s="31"/>
      <c r="R142" s="47"/>
      <c r="S142" s="31"/>
      <c r="T142" s="31"/>
      <c r="U142" s="47"/>
      <c r="V142" s="31"/>
      <c r="W142" s="31"/>
      <c r="X142" s="31"/>
      <c r="Y142" s="47"/>
      <c r="Z142" s="31"/>
      <c r="AA142" s="31"/>
      <c r="AB142" s="47"/>
      <c r="AC142" s="31"/>
      <c r="AD142" s="25" t="e">
        <f t="shared" si="22"/>
        <v>#DIV/0!</v>
      </c>
      <c r="AE142" s="25" t="e">
        <f t="shared" si="23"/>
        <v>#DIV/0!</v>
      </c>
      <c r="AF142" s="31"/>
      <c r="AG142" s="31"/>
      <c r="AH142" s="47"/>
      <c r="AI142" s="31"/>
      <c r="AJ142" s="31"/>
      <c r="AK142" s="47"/>
      <c r="AL142" s="31"/>
      <c r="AM142" s="47"/>
      <c r="AN142" s="31"/>
      <c r="AO142" s="31"/>
      <c r="AP142" s="31"/>
      <c r="AQ142" s="74"/>
      <c r="AR142" s="31"/>
      <c r="AS142" s="25" t="e">
        <f t="shared" si="24"/>
        <v>#DIV/0!</v>
      </c>
      <c r="AT142" s="25" t="e">
        <f t="shared" si="25"/>
        <v>#DIV/0!</v>
      </c>
      <c r="AU142" s="31"/>
      <c r="AV142" s="31"/>
      <c r="AW142" s="47"/>
      <c r="AX142" s="31"/>
      <c r="AY142" s="31"/>
      <c r="AZ142" s="31"/>
      <c r="BA142" s="47"/>
      <c r="BB142" s="31"/>
      <c r="BC142" s="31"/>
      <c r="BD142" s="47"/>
      <c r="BE142" s="31"/>
      <c r="BF142" s="25" t="e">
        <f t="shared" si="26"/>
        <v>#DIV/0!</v>
      </c>
      <c r="BG142" s="25" t="e">
        <f t="shared" si="27"/>
        <v>#DIV/0!</v>
      </c>
      <c r="BH142" s="31"/>
      <c r="BI142" s="31"/>
      <c r="BJ142" s="31"/>
      <c r="BK142" s="31"/>
      <c r="BL142" s="31"/>
      <c r="BM142" s="31"/>
      <c r="BN142" s="31"/>
      <c r="BO142" s="47"/>
      <c r="BP142" s="31"/>
      <c r="BQ142" s="31"/>
      <c r="BR142" s="47"/>
      <c r="BS142" s="31"/>
      <c r="BT142" s="25" t="e">
        <f t="shared" si="28"/>
        <v>#DIV/0!</v>
      </c>
      <c r="BU142" s="25" t="e">
        <f t="shared" si="29"/>
        <v>#DIV/0!</v>
      </c>
      <c r="BV142" s="1"/>
    </row>
    <row r="143" spans="1:74" x14ac:dyDescent="0.2">
      <c r="A143" s="28">
        <v>1143</v>
      </c>
      <c r="B143" s="32"/>
      <c r="C143" s="32"/>
      <c r="D143" s="31"/>
      <c r="E143" s="31"/>
      <c r="F143" s="47"/>
      <c r="G143" s="31"/>
      <c r="H143" s="31"/>
      <c r="I143" s="31"/>
      <c r="J143" s="47"/>
      <c r="K143" s="31"/>
      <c r="L143" s="31"/>
      <c r="M143" s="47"/>
      <c r="N143" s="31"/>
      <c r="O143" s="25" t="e">
        <f t="shared" si="20"/>
        <v>#DIV/0!</v>
      </c>
      <c r="P143" s="25" t="e">
        <f t="shared" si="21"/>
        <v>#DIV/0!</v>
      </c>
      <c r="Q143" s="31"/>
      <c r="R143" s="47"/>
      <c r="S143" s="31"/>
      <c r="T143" s="31"/>
      <c r="U143" s="47"/>
      <c r="V143" s="31"/>
      <c r="W143" s="31"/>
      <c r="X143" s="31"/>
      <c r="Y143" s="47"/>
      <c r="Z143" s="31"/>
      <c r="AA143" s="31"/>
      <c r="AB143" s="47"/>
      <c r="AC143" s="31"/>
      <c r="AD143" s="25" t="e">
        <f t="shared" si="22"/>
        <v>#DIV/0!</v>
      </c>
      <c r="AE143" s="25" t="e">
        <f t="shared" si="23"/>
        <v>#DIV/0!</v>
      </c>
      <c r="AF143" s="31"/>
      <c r="AG143" s="31"/>
      <c r="AH143" s="47"/>
      <c r="AI143" s="31"/>
      <c r="AJ143" s="31"/>
      <c r="AK143" s="47"/>
      <c r="AL143" s="31"/>
      <c r="AM143" s="47"/>
      <c r="AN143" s="31"/>
      <c r="AO143" s="31"/>
      <c r="AP143" s="31"/>
      <c r="AQ143" s="74"/>
      <c r="AR143" s="31"/>
      <c r="AS143" s="25" t="e">
        <f t="shared" si="24"/>
        <v>#DIV/0!</v>
      </c>
      <c r="AT143" s="25" t="e">
        <f t="shared" si="25"/>
        <v>#DIV/0!</v>
      </c>
      <c r="AU143" s="31"/>
      <c r="AV143" s="31"/>
      <c r="AW143" s="47"/>
      <c r="AX143" s="31"/>
      <c r="AY143" s="31"/>
      <c r="AZ143" s="31"/>
      <c r="BA143" s="47"/>
      <c r="BB143" s="31"/>
      <c r="BC143" s="31"/>
      <c r="BD143" s="47"/>
      <c r="BE143" s="31"/>
      <c r="BF143" s="25" t="e">
        <f t="shared" si="26"/>
        <v>#DIV/0!</v>
      </c>
      <c r="BG143" s="25" t="e">
        <f t="shared" si="27"/>
        <v>#DIV/0!</v>
      </c>
      <c r="BH143" s="31"/>
      <c r="BI143" s="31"/>
      <c r="BJ143" s="31"/>
      <c r="BK143" s="31"/>
      <c r="BL143" s="31"/>
      <c r="BM143" s="31"/>
      <c r="BN143" s="31"/>
      <c r="BO143" s="47"/>
      <c r="BP143" s="31"/>
      <c r="BQ143" s="31"/>
      <c r="BR143" s="47"/>
      <c r="BS143" s="31"/>
      <c r="BT143" s="25" t="e">
        <f t="shared" si="28"/>
        <v>#DIV/0!</v>
      </c>
      <c r="BU143" s="25" t="e">
        <f t="shared" si="29"/>
        <v>#DIV/0!</v>
      </c>
      <c r="BV143" s="1"/>
    </row>
    <row r="144" spans="1:74" x14ac:dyDescent="0.2">
      <c r="A144" s="28">
        <v>1144</v>
      </c>
      <c r="B144" s="32"/>
      <c r="C144" s="32"/>
      <c r="D144" s="31"/>
      <c r="E144" s="31"/>
      <c r="F144" s="47"/>
      <c r="G144" s="31"/>
      <c r="H144" s="31"/>
      <c r="I144" s="31"/>
      <c r="J144" s="47"/>
      <c r="K144" s="31"/>
      <c r="L144" s="31"/>
      <c r="M144" s="47"/>
      <c r="N144" s="31"/>
      <c r="O144" s="25" t="e">
        <f t="shared" si="20"/>
        <v>#DIV/0!</v>
      </c>
      <c r="P144" s="25" t="e">
        <f t="shared" si="21"/>
        <v>#DIV/0!</v>
      </c>
      <c r="Q144" s="31"/>
      <c r="R144" s="47"/>
      <c r="S144" s="31"/>
      <c r="T144" s="31"/>
      <c r="U144" s="47"/>
      <c r="V144" s="31"/>
      <c r="W144" s="31"/>
      <c r="X144" s="31"/>
      <c r="Y144" s="47"/>
      <c r="Z144" s="31"/>
      <c r="AA144" s="31"/>
      <c r="AB144" s="47"/>
      <c r="AC144" s="31"/>
      <c r="AD144" s="25" t="e">
        <f t="shared" si="22"/>
        <v>#DIV/0!</v>
      </c>
      <c r="AE144" s="25" t="e">
        <f t="shared" si="23"/>
        <v>#DIV/0!</v>
      </c>
      <c r="AF144" s="31"/>
      <c r="AG144" s="31"/>
      <c r="AH144" s="47"/>
      <c r="AI144" s="31"/>
      <c r="AJ144" s="31"/>
      <c r="AK144" s="47"/>
      <c r="AL144" s="31"/>
      <c r="AM144" s="47"/>
      <c r="AN144" s="31"/>
      <c r="AO144" s="31"/>
      <c r="AP144" s="31"/>
      <c r="AQ144" s="74"/>
      <c r="AR144" s="31"/>
      <c r="AS144" s="25" t="e">
        <f t="shared" si="24"/>
        <v>#DIV/0!</v>
      </c>
      <c r="AT144" s="25" t="e">
        <f t="shared" si="25"/>
        <v>#DIV/0!</v>
      </c>
      <c r="AU144" s="31"/>
      <c r="AV144" s="31"/>
      <c r="AW144" s="47"/>
      <c r="AX144" s="31"/>
      <c r="AY144" s="31"/>
      <c r="AZ144" s="31"/>
      <c r="BA144" s="47"/>
      <c r="BB144" s="31"/>
      <c r="BC144" s="31"/>
      <c r="BD144" s="47"/>
      <c r="BE144" s="31"/>
      <c r="BF144" s="25" t="e">
        <f t="shared" si="26"/>
        <v>#DIV/0!</v>
      </c>
      <c r="BG144" s="25" t="e">
        <f t="shared" si="27"/>
        <v>#DIV/0!</v>
      </c>
      <c r="BH144" s="31"/>
      <c r="BI144" s="31"/>
      <c r="BJ144" s="31"/>
      <c r="BK144" s="31"/>
      <c r="BL144" s="31"/>
      <c r="BM144" s="31"/>
      <c r="BN144" s="31"/>
      <c r="BO144" s="47"/>
      <c r="BP144" s="31"/>
      <c r="BQ144" s="31"/>
      <c r="BR144" s="47"/>
      <c r="BS144" s="31"/>
      <c r="BT144" s="25" t="e">
        <f t="shared" si="28"/>
        <v>#DIV/0!</v>
      </c>
      <c r="BU144" s="25" t="e">
        <f t="shared" si="29"/>
        <v>#DIV/0!</v>
      </c>
      <c r="BV144" s="1"/>
    </row>
    <row r="145" spans="1:74" x14ac:dyDescent="0.2">
      <c r="A145" s="28">
        <v>1145</v>
      </c>
      <c r="B145" s="32"/>
      <c r="C145" s="32"/>
      <c r="D145" s="31"/>
      <c r="E145" s="31"/>
      <c r="F145" s="47"/>
      <c r="G145" s="31"/>
      <c r="H145" s="31"/>
      <c r="I145" s="31"/>
      <c r="J145" s="47"/>
      <c r="K145" s="31"/>
      <c r="L145" s="31"/>
      <c r="M145" s="47"/>
      <c r="N145" s="31"/>
      <c r="O145" s="25" t="e">
        <f t="shared" si="20"/>
        <v>#DIV/0!</v>
      </c>
      <c r="P145" s="25" t="e">
        <f t="shared" si="21"/>
        <v>#DIV/0!</v>
      </c>
      <c r="Q145" s="31"/>
      <c r="R145" s="47"/>
      <c r="S145" s="31"/>
      <c r="T145" s="31"/>
      <c r="U145" s="47"/>
      <c r="V145" s="31"/>
      <c r="W145" s="31"/>
      <c r="X145" s="31"/>
      <c r="Y145" s="47"/>
      <c r="Z145" s="31"/>
      <c r="AA145" s="31"/>
      <c r="AB145" s="47"/>
      <c r="AC145" s="31"/>
      <c r="AD145" s="25" t="e">
        <f t="shared" si="22"/>
        <v>#DIV/0!</v>
      </c>
      <c r="AE145" s="25" t="e">
        <f t="shared" si="23"/>
        <v>#DIV/0!</v>
      </c>
      <c r="AF145" s="31"/>
      <c r="AG145" s="31"/>
      <c r="AH145" s="47"/>
      <c r="AI145" s="31"/>
      <c r="AJ145" s="31"/>
      <c r="AK145" s="47"/>
      <c r="AL145" s="31"/>
      <c r="AM145" s="47"/>
      <c r="AN145" s="31"/>
      <c r="AO145" s="31"/>
      <c r="AP145" s="31"/>
      <c r="AQ145" s="74"/>
      <c r="AR145" s="31"/>
      <c r="AS145" s="25" t="e">
        <f t="shared" si="24"/>
        <v>#DIV/0!</v>
      </c>
      <c r="AT145" s="25" t="e">
        <f t="shared" si="25"/>
        <v>#DIV/0!</v>
      </c>
      <c r="AU145" s="31"/>
      <c r="AV145" s="31"/>
      <c r="AW145" s="47"/>
      <c r="AX145" s="31"/>
      <c r="AY145" s="31"/>
      <c r="AZ145" s="31"/>
      <c r="BA145" s="47"/>
      <c r="BB145" s="31"/>
      <c r="BC145" s="31"/>
      <c r="BD145" s="47"/>
      <c r="BE145" s="31"/>
      <c r="BF145" s="25" t="e">
        <f t="shared" si="26"/>
        <v>#DIV/0!</v>
      </c>
      <c r="BG145" s="25" t="e">
        <f t="shared" si="27"/>
        <v>#DIV/0!</v>
      </c>
      <c r="BH145" s="31"/>
      <c r="BI145" s="31"/>
      <c r="BJ145" s="31"/>
      <c r="BK145" s="31"/>
      <c r="BL145" s="31"/>
      <c r="BM145" s="31"/>
      <c r="BN145" s="31"/>
      <c r="BO145" s="47"/>
      <c r="BP145" s="31"/>
      <c r="BQ145" s="31"/>
      <c r="BR145" s="47"/>
      <c r="BS145" s="31"/>
      <c r="BT145" s="25" t="e">
        <f t="shared" si="28"/>
        <v>#DIV/0!</v>
      </c>
      <c r="BU145" s="25" t="e">
        <f t="shared" si="29"/>
        <v>#DIV/0!</v>
      </c>
      <c r="BV145" s="1"/>
    </row>
    <row r="146" spans="1:74" x14ac:dyDescent="0.2">
      <c r="A146" s="28">
        <v>1146</v>
      </c>
      <c r="B146" s="32"/>
      <c r="C146" s="32"/>
      <c r="D146" s="31"/>
      <c r="E146" s="31"/>
      <c r="F146" s="47"/>
      <c r="G146" s="31"/>
      <c r="H146" s="31"/>
      <c r="I146" s="31"/>
      <c r="J146" s="47"/>
      <c r="K146" s="31"/>
      <c r="L146" s="31"/>
      <c r="M146" s="47"/>
      <c r="N146" s="31"/>
      <c r="O146" s="25" t="e">
        <f t="shared" si="20"/>
        <v>#DIV/0!</v>
      </c>
      <c r="P146" s="25" t="e">
        <f t="shared" si="21"/>
        <v>#DIV/0!</v>
      </c>
      <c r="Q146" s="31"/>
      <c r="R146" s="47"/>
      <c r="S146" s="31"/>
      <c r="T146" s="31"/>
      <c r="U146" s="47"/>
      <c r="V146" s="31"/>
      <c r="W146" s="31"/>
      <c r="X146" s="31"/>
      <c r="Y146" s="47"/>
      <c r="Z146" s="31"/>
      <c r="AA146" s="31"/>
      <c r="AB146" s="47"/>
      <c r="AC146" s="31"/>
      <c r="AD146" s="25" t="e">
        <f t="shared" si="22"/>
        <v>#DIV/0!</v>
      </c>
      <c r="AE146" s="25" t="e">
        <f t="shared" si="23"/>
        <v>#DIV/0!</v>
      </c>
      <c r="AF146" s="31"/>
      <c r="AG146" s="31"/>
      <c r="AH146" s="47"/>
      <c r="AI146" s="31"/>
      <c r="AJ146" s="31"/>
      <c r="AK146" s="47"/>
      <c r="AL146" s="31"/>
      <c r="AM146" s="47"/>
      <c r="AN146" s="31"/>
      <c r="AO146" s="31"/>
      <c r="AP146" s="31"/>
      <c r="AQ146" s="74"/>
      <c r="AR146" s="31"/>
      <c r="AS146" s="25" t="e">
        <f t="shared" si="24"/>
        <v>#DIV/0!</v>
      </c>
      <c r="AT146" s="25" t="e">
        <f t="shared" si="25"/>
        <v>#DIV/0!</v>
      </c>
      <c r="AU146" s="31"/>
      <c r="AV146" s="31"/>
      <c r="AW146" s="47"/>
      <c r="AX146" s="31"/>
      <c r="AY146" s="31"/>
      <c r="AZ146" s="31"/>
      <c r="BA146" s="47"/>
      <c r="BB146" s="31"/>
      <c r="BC146" s="31"/>
      <c r="BD146" s="47"/>
      <c r="BE146" s="31"/>
      <c r="BF146" s="25" t="e">
        <f t="shared" si="26"/>
        <v>#DIV/0!</v>
      </c>
      <c r="BG146" s="25" t="e">
        <f t="shared" si="27"/>
        <v>#DIV/0!</v>
      </c>
      <c r="BH146" s="31"/>
      <c r="BI146" s="31"/>
      <c r="BJ146" s="31"/>
      <c r="BK146" s="31"/>
      <c r="BL146" s="31"/>
      <c r="BM146" s="31"/>
      <c r="BN146" s="31"/>
      <c r="BO146" s="47"/>
      <c r="BP146" s="31"/>
      <c r="BQ146" s="31"/>
      <c r="BR146" s="47"/>
      <c r="BS146" s="31"/>
      <c r="BT146" s="25" t="e">
        <f t="shared" si="28"/>
        <v>#DIV/0!</v>
      </c>
      <c r="BU146" s="25" t="e">
        <f t="shared" si="29"/>
        <v>#DIV/0!</v>
      </c>
      <c r="BV146" s="1"/>
    </row>
    <row r="147" spans="1:74" x14ac:dyDescent="0.2">
      <c r="A147" s="28">
        <v>1147</v>
      </c>
      <c r="B147" s="32"/>
      <c r="C147" s="32"/>
      <c r="D147" s="31"/>
      <c r="E147" s="31"/>
      <c r="F147" s="47"/>
      <c r="G147" s="31"/>
      <c r="H147" s="31"/>
      <c r="I147" s="31"/>
      <c r="J147" s="47"/>
      <c r="K147" s="31"/>
      <c r="L147" s="31"/>
      <c r="M147" s="47"/>
      <c r="N147" s="31"/>
      <c r="O147" s="25" t="e">
        <f t="shared" si="20"/>
        <v>#DIV/0!</v>
      </c>
      <c r="P147" s="25" t="e">
        <f t="shared" si="21"/>
        <v>#DIV/0!</v>
      </c>
      <c r="Q147" s="31"/>
      <c r="R147" s="47"/>
      <c r="S147" s="31"/>
      <c r="T147" s="31"/>
      <c r="U147" s="47"/>
      <c r="V147" s="31"/>
      <c r="W147" s="31"/>
      <c r="X147" s="31"/>
      <c r="Y147" s="47"/>
      <c r="Z147" s="31"/>
      <c r="AA147" s="31"/>
      <c r="AB147" s="47"/>
      <c r="AC147" s="31"/>
      <c r="AD147" s="25" t="e">
        <f t="shared" si="22"/>
        <v>#DIV/0!</v>
      </c>
      <c r="AE147" s="25" t="e">
        <f t="shared" si="23"/>
        <v>#DIV/0!</v>
      </c>
      <c r="AF147" s="31"/>
      <c r="AG147" s="31"/>
      <c r="AH147" s="47"/>
      <c r="AI147" s="31"/>
      <c r="AJ147" s="31"/>
      <c r="AK147" s="47"/>
      <c r="AL147" s="31"/>
      <c r="AM147" s="47"/>
      <c r="AN147" s="31"/>
      <c r="AO147" s="31"/>
      <c r="AP147" s="31"/>
      <c r="AQ147" s="74"/>
      <c r="AR147" s="31"/>
      <c r="AS147" s="25" t="e">
        <f t="shared" si="24"/>
        <v>#DIV/0!</v>
      </c>
      <c r="AT147" s="25" t="e">
        <f t="shared" si="25"/>
        <v>#DIV/0!</v>
      </c>
      <c r="AU147" s="31"/>
      <c r="AV147" s="31"/>
      <c r="AW147" s="47"/>
      <c r="AX147" s="31"/>
      <c r="AY147" s="31"/>
      <c r="AZ147" s="31"/>
      <c r="BA147" s="47"/>
      <c r="BB147" s="31"/>
      <c r="BC147" s="31"/>
      <c r="BD147" s="47"/>
      <c r="BE147" s="31"/>
      <c r="BF147" s="25" t="e">
        <f t="shared" si="26"/>
        <v>#DIV/0!</v>
      </c>
      <c r="BG147" s="25" t="e">
        <f t="shared" si="27"/>
        <v>#DIV/0!</v>
      </c>
      <c r="BH147" s="31"/>
      <c r="BI147" s="31"/>
      <c r="BJ147" s="31"/>
      <c r="BK147" s="31"/>
      <c r="BL147" s="31"/>
      <c r="BM147" s="31"/>
      <c r="BN147" s="31"/>
      <c r="BO147" s="47"/>
      <c r="BP147" s="31"/>
      <c r="BQ147" s="31"/>
      <c r="BR147" s="47"/>
      <c r="BS147" s="31"/>
      <c r="BT147" s="25" t="e">
        <f t="shared" si="28"/>
        <v>#DIV/0!</v>
      </c>
      <c r="BU147" s="25" t="e">
        <f t="shared" si="29"/>
        <v>#DIV/0!</v>
      </c>
      <c r="BV147" s="1"/>
    </row>
    <row r="148" spans="1:74" x14ac:dyDescent="0.2">
      <c r="A148" s="28">
        <v>1148</v>
      </c>
      <c r="B148" s="1"/>
      <c r="C148" s="1"/>
      <c r="D148" s="31"/>
      <c r="E148" s="31"/>
      <c r="F148" s="47"/>
      <c r="G148" s="31"/>
      <c r="H148" s="31"/>
      <c r="I148" s="31"/>
      <c r="J148" s="47"/>
      <c r="K148" s="31"/>
      <c r="L148" s="31"/>
      <c r="M148" s="47"/>
      <c r="N148" s="31"/>
      <c r="O148" s="25" t="e">
        <f t="shared" si="20"/>
        <v>#DIV/0!</v>
      </c>
      <c r="P148" s="25" t="e">
        <f t="shared" si="21"/>
        <v>#DIV/0!</v>
      </c>
      <c r="Q148" s="31"/>
      <c r="R148" s="47"/>
      <c r="S148" s="31"/>
      <c r="T148" s="31"/>
      <c r="U148" s="47"/>
      <c r="V148" s="31"/>
      <c r="W148" s="31"/>
      <c r="X148" s="31"/>
      <c r="Y148" s="47"/>
      <c r="Z148" s="31"/>
      <c r="AA148" s="31"/>
      <c r="AB148" s="47"/>
      <c r="AC148" s="31"/>
      <c r="AD148" s="25" t="e">
        <f t="shared" si="22"/>
        <v>#DIV/0!</v>
      </c>
      <c r="AE148" s="25" t="e">
        <f t="shared" si="23"/>
        <v>#DIV/0!</v>
      </c>
      <c r="AF148" s="31"/>
      <c r="AG148" s="31"/>
      <c r="AH148" s="47"/>
      <c r="AI148" s="31"/>
      <c r="AJ148" s="31"/>
      <c r="AK148" s="47"/>
      <c r="AL148" s="31"/>
      <c r="AM148" s="47"/>
      <c r="AN148" s="31"/>
      <c r="AO148" s="31"/>
      <c r="AP148" s="31"/>
      <c r="AQ148" s="74"/>
      <c r="AR148" s="31"/>
      <c r="AS148" s="25" t="e">
        <f t="shared" si="24"/>
        <v>#DIV/0!</v>
      </c>
      <c r="AT148" s="25" t="e">
        <f t="shared" si="25"/>
        <v>#DIV/0!</v>
      </c>
      <c r="AU148" s="31"/>
      <c r="AV148" s="31"/>
      <c r="AW148" s="47"/>
      <c r="AX148" s="31"/>
      <c r="AY148" s="31"/>
      <c r="AZ148" s="31"/>
      <c r="BA148" s="47"/>
      <c r="BB148" s="31"/>
      <c r="BC148" s="31"/>
      <c r="BD148" s="47"/>
      <c r="BE148" s="31"/>
      <c r="BF148" s="25" t="e">
        <f t="shared" si="26"/>
        <v>#DIV/0!</v>
      </c>
      <c r="BG148" s="25" t="e">
        <f t="shared" si="27"/>
        <v>#DIV/0!</v>
      </c>
      <c r="BH148" s="31"/>
      <c r="BI148" s="31"/>
      <c r="BJ148" s="31"/>
      <c r="BK148" s="31"/>
      <c r="BL148" s="31"/>
      <c r="BM148" s="31"/>
      <c r="BN148" s="31"/>
      <c r="BO148" s="47"/>
      <c r="BP148" s="31"/>
      <c r="BQ148" s="31"/>
      <c r="BR148" s="47"/>
      <c r="BS148" s="31"/>
      <c r="BT148" s="25" t="e">
        <f t="shared" si="28"/>
        <v>#DIV/0!</v>
      </c>
      <c r="BU148" s="25" t="e">
        <f t="shared" si="29"/>
        <v>#DIV/0!</v>
      </c>
      <c r="BV148" s="1"/>
    </row>
    <row r="149" spans="1:74" x14ac:dyDescent="0.2">
      <c r="A149" s="28">
        <v>1149</v>
      </c>
      <c r="B149" s="1"/>
      <c r="C149" s="1"/>
      <c r="D149" s="31"/>
      <c r="E149" s="31"/>
      <c r="F149" s="47"/>
      <c r="G149" s="31"/>
      <c r="H149" s="31"/>
      <c r="I149" s="31"/>
      <c r="J149" s="47"/>
      <c r="K149" s="31"/>
      <c r="L149" s="31"/>
      <c r="M149" s="47"/>
      <c r="N149" s="31"/>
      <c r="O149" s="25" t="e">
        <f t="shared" si="20"/>
        <v>#DIV/0!</v>
      </c>
      <c r="P149" s="25" t="e">
        <f t="shared" si="21"/>
        <v>#DIV/0!</v>
      </c>
      <c r="Q149" s="31"/>
      <c r="R149" s="47"/>
      <c r="S149" s="31"/>
      <c r="T149" s="31"/>
      <c r="U149" s="47"/>
      <c r="V149" s="31"/>
      <c r="W149" s="31"/>
      <c r="X149" s="31"/>
      <c r="Y149" s="47"/>
      <c r="Z149" s="31"/>
      <c r="AA149" s="31"/>
      <c r="AB149" s="47"/>
      <c r="AC149" s="31"/>
      <c r="AD149" s="25" t="e">
        <f t="shared" si="22"/>
        <v>#DIV/0!</v>
      </c>
      <c r="AE149" s="25" t="e">
        <f t="shared" si="23"/>
        <v>#DIV/0!</v>
      </c>
      <c r="AF149" s="31"/>
      <c r="AG149" s="31"/>
      <c r="AH149" s="47"/>
      <c r="AI149" s="31"/>
      <c r="AJ149" s="31"/>
      <c r="AK149" s="47"/>
      <c r="AL149" s="31"/>
      <c r="AM149" s="47"/>
      <c r="AN149" s="31"/>
      <c r="AO149" s="31"/>
      <c r="AP149" s="31"/>
      <c r="AQ149" s="74"/>
      <c r="AR149" s="31"/>
      <c r="AS149" s="25" t="e">
        <f t="shared" si="24"/>
        <v>#DIV/0!</v>
      </c>
      <c r="AT149" s="25" t="e">
        <f t="shared" si="25"/>
        <v>#DIV/0!</v>
      </c>
      <c r="AU149" s="31"/>
      <c r="AV149" s="31"/>
      <c r="AW149" s="47"/>
      <c r="AX149" s="31"/>
      <c r="AY149" s="31"/>
      <c r="AZ149" s="31"/>
      <c r="BA149" s="47"/>
      <c r="BB149" s="31"/>
      <c r="BC149" s="31"/>
      <c r="BD149" s="47"/>
      <c r="BE149" s="31"/>
      <c r="BF149" s="25" t="e">
        <f t="shared" si="26"/>
        <v>#DIV/0!</v>
      </c>
      <c r="BG149" s="25" t="e">
        <f t="shared" si="27"/>
        <v>#DIV/0!</v>
      </c>
      <c r="BH149" s="31"/>
      <c r="BI149" s="31"/>
      <c r="BJ149" s="31"/>
      <c r="BK149" s="31"/>
      <c r="BL149" s="31"/>
      <c r="BM149" s="31"/>
      <c r="BN149" s="31"/>
      <c r="BO149" s="47"/>
      <c r="BP149" s="31"/>
      <c r="BQ149" s="31"/>
      <c r="BR149" s="47"/>
      <c r="BS149" s="31"/>
      <c r="BT149" s="25" t="e">
        <f t="shared" si="28"/>
        <v>#DIV/0!</v>
      </c>
      <c r="BU149" s="25" t="e">
        <f t="shared" si="29"/>
        <v>#DIV/0!</v>
      </c>
      <c r="BV149" s="1"/>
    </row>
    <row r="150" spans="1:74" x14ac:dyDescent="0.2">
      <c r="A150" s="28">
        <v>1150</v>
      </c>
      <c r="B150" s="1"/>
      <c r="C150" s="1"/>
      <c r="D150" s="31"/>
      <c r="E150" s="31"/>
      <c r="F150" s="47"/>
      <c r="G150" s="31"/>
      <c r="H150" s="31"/>
      <c r="I150" s="31"/>
      <c r="J150" s="47"/>
      <c r="K150" s="31"/>
      <c r="L150" s="31"/>
      <c r="M150" s="47"/>
      <c r="N150" s="31"/>
      <c r="O150" s="25" t="e">
        <f t="shared" si="20"/>
        <v>#DIV/0!</v>
      </c>
      <c r="P150" s="25" t="e">
        <f t="shared" si="21"/>
        <v>#DIV/0!</v>
      </c>
      <c r="Q150" s="31"/>
      <c r="R150" s="47"/>
      <c r="S150" s="31"/>
      <c r="T150" s="31"/>
      <c r="U150" s="47"/>
      <c r="V150" s="31"/>
      <c r="W150" s="31"/>
      <c r="X150" s="31"/>
      <c r="Y150" s="47"/>
      <c r="Z150" s="31"/>
      <c r="AA150" s="31"/>
      <c r="AB150" s="47"/>
      <c r="AC150" s="31"/>
      <c r="AD150" s="25" t="e">
        <f t="shared" si="22"/>
        <v>#DIV/0!</v>
      </c>
      <c r="AE150" s="25" t="e">
        <f t="shared" si="23"/>
        <v>#DIV/0!</v>
      </c>
      <c r="AF150" s="31"/>
      <c r="AG150" s="31"/>
      <c r="AH150" s="47"/>
      <c r="AI150" s="31"/>
      <c r="AJ150" s="31"/>
      <c r="AK150" s="47"/>
      <c r="AL150" s="31"/>
      <c r="AM150" s="47"/>
      <c r="AN150" s="31"/>
      <c r="AO150" s="31"/>
      <c r="AP150" s="31"/>
      <c r="AQ150" s="74"/>
      <c r="AR150" s="31"/>
      <c r="AS150" s="25" t="e">
        <f t="shared" si="24"/>
        <v>#DIV/0!</v>
      </c>
      <c r="AT150" s="25" t="e">
        <f t="shared" si="25"/>
        <v>#DIV/0!</v>
      </c>
      <c r="AU150" s="31"/>
      <c r="AV150" s="31"/>
      <c r="AW150" s="47"/>
      <c r="AX150" s="31"/>
      <c r="AY150" s="31"/>
      <c r="AZ150" s="31"/>
      <c r="BA150" s="47"/>
      <c r="BB150" s="31"/>
      <c r="BC150" s="31"/>
      <c r="BD150" s="47"/>
      <c r="BE150" s="31"/>
      <c r="BF150" s="25" t="e">
        <f t="shared" si="26"/>
        <v>#DIV/0!</v>
      </c>
      <c r="BG150" s="25" t="e">
        <f t="shared" si="27"/>
        <v>#DIV/0!</v>
      </c>
      <c r="BH150" s="31"/>
      <c r="BI150" s="31"/>
      <c r="BJ150" s="31"/>
      <c r="BK150" s="31"/>
      <c r="BL150" s="31"/>
      <c r="BM150" s="31"/>
      <c r="BN150" s="31"/>
      <c r="BO150" s="47"/>
      <c r="BP150" s="31"/>
      <c r="BQ150" s="31"/>
      <c r="BR150" s="47"/>
      <c r="BS150" s="31"/>
      <c r="BT150" s="25" t="e">
        <f t="shared" si="28"/>
        <v>#DIV/0!</v>
      </c>
      <c r="BU150" s="25" t="e">
        <f t="shared" si="29"/>
        <v>#DIV/0!</v>
      </c>
      <c r="BV150" s="1"/>
    </row>
    <row r="151" spans="1:74" x14ac:dyDescent="0.2">
      <c r="A151" s="28">
        <v>1151</v>
      </c>
      <c r="B151" s="1"/>
      <c r="C151" s="1"/>
      <c r="D151" s="31"/>
      <c r="E151" s="31"/>
      <c r="F151" s="47"/>
      <c r="G151" s="31"/>
      <c r="H151" s="31"/>
      <c r="I151" s="31"/>
      <c r="J151" s="47"/>
      <c r="K151" s="31"/>
      <c r="L151" s="31"/>
      <c r="M151" s="47"/>
      <c r="N151" s="31"/>
      <c r="O151" s="25" t="e">
        <f t="shared" si="20"/>
        <v>#DIV/0!</v>
      </c>
      <c r="P151" s="25" t="e">
        <f t="shared" si="21"/>
        <v>#DIV/0!</v>
      </c>
      <c r="Q151" s="31"/>
      <c r="R151" s="47"/>
      <c r="S151" s="31"/>
      <c r="T151" s="31"/>
      <c r="U151" s="47"/>
      <c r="V151" s="31"/>
      <c r="W151" s="31"/>
      <c r="X151" s="31"/>
      <c r="Y151" s="47"/>
      <c r="Z151" s="31"/>
      <c r="AA151" s="31"/>
      <c r="AB151" s="47"/>
      <c r="AC151" s="31"/>
      <c r="AD151" s="25" t="e">
        <f t="shared" si="22"/>
        <v>#DIV/0!</v>
      </c>
      <c r="AE151" s="25" t="e">
        <f t="shared" si="23"/>
        <v>#DIV/0!</v>
      </c>
      <c r="AF151" s="31"/>
      <c r="AG151" s="31"/>
      <c r="AH151" s="47"/>
      <c r="AI151" s="31"/>
      <c r="AJ151" s="31"/>
      <c r="AK151" s="47"/>
      <c r="AL151" s="31"/>
      <c r="AM151" s="47"/>
      <c r="AN151" s="31"/>
      <c r="AO151" s="31"/>
      <c r="AP151" s="31"/>
      <c r="AQ151" s="74"/>
      <c r="AR151" s="31"/>
      <c r="AS151" s="25" t="e">
        <f t="shared" si="24"/>
        <v>#DIV/0!</v>
      </c>
      <c r="AT151" s="25" t="e">
        <f t="shared" si="25"/>
        <v>#DIV/0!</v>
      </c>
      <c r="AU151" s="31"/>
      <c r="AV151" s="31"/>
      <c r="AW151" s="47"/>
      <c r="AX151" s="31"/>
      <c r="AY151" s="31"/>
      <c r="AZ151" s="31"/>
      <c r="BA151" s="47"/>
      <c r="BB151" s="31"/>
      <c r="BC151" s="31"/>
      <c r="BD151" s="47"/>
      <c r="BE151" s="31"/>
      <c r="BF151" s="25" t="e">
        <f t="shared" si="26"/>
        <v>#DIV/0!</v>
      </c>
      <c r="BG151" s="25" t="e">
        <f t="shared" si="27"/>
        <v>#DIV/0!</v>
      </c>
      <c r="BH151" s="31"/>
      <c r="BI151" s="31"/>
      <c r="BJ151" s="31"/>
      <c r="BK151" s="31"/>
      <c r="BL151" s="31"/>
      <c r="BM151" s="31"/>
      <c r="BN151" s="31"/>
      <c r="BO151" s="47"/>
      <c r="BP151" s="31"/>
      <c r="BQ151" s="31"/>
      <c r="BR151" s="47"/>
      <c r="BS151" s="31"/>
      <c r="BT151" s="25" t="e">
        <f t="shared" si="28"/>
        <v>#DIV/0!</v>
      </c>
      <c r="BU151" s="25" t="e">
        <f t="shared" si="29"/>
        <v>#DIV/0!</v>
      </c>
      <c r="BV151" s="1"/>
    </row>
    <row r="152" spans="1:74" x14ac:dyDescent="0.2">
      <c r="A152" s="28">
        <v>1152</v>
      </c>
      <c r="B152" s="1"/>
      <c r="C152" s="1"/>
      <c r="D152" s="31"/>
      <c r="E152" s="31"/>
      <c r="F152" s="47"/>
      <c r="G152" s="31"/>
      <c r="H152" s="31"/>
      <c r="I152" s="31"/>
      <c r="J152" s="47"/>
      <c r="K152" s="31"/>
      <c r="L152" s="31"/>
      <c r="M152" s="47"/>
      <c r="N152" s="31"/>
      <c r="O152" s="25" t="e">
        <f t="shared" si="20"/>
        <v>#DIV/0!</v>
      </c>
      <c r="P152" s="25" t="e">
        <f t="shared" si="21"/>
        <v>#DIV/0!</v>
      </c>
      <c r="Q152" s="31"/>
      <c r="R152" s="47"/>
      <c r="S152" s="31"/>
      <c r="T152" s="31"/>
      <c r="U152" s="47"/>
      <c r="V152" s="31"/>
      <c r="W152" s="31"/>
      <c r="X152" s="31"/>
      <c r="Y152" s="47"/>
      <c r="Z152" s="31"/>
      <c r="AA152" s="31"/>
      <c r="AB152" s="47"/>
      <c r="AC152" s="31"/>
      <c r="AD152" s="25" t="e">
        <f t="shared" si="22"/>
        <v>#DIV/0!</v>
      </c>
      <c r="AE152" s="25" t="e">
        <f t="shared" si="23"/>
        <v>#DIV/0!</v>
      </c>
      <c r="AF152" s="31"/>
      <c r="AG152" s="31"/>
      <c r="AH152" s="47"/>
      <c r="AI152" s="31"/>
      <c r="AJ152" s="31"/>
      <c r="AK152" s="47"/>
      <c r="AL152" s="31"/>
      <c r="AM152" s="47"/>
      <c r="AN152" s="31"/>
      <c r="AO152" s="31"/>
      <c r="AP152" s="31"/>
      <c r="AQ152" s="74"/>
      <c r="AR152" s="31"/>
      <c r="AS152" s="25" t="e">
        <f t="shared" si="24"/>
        <v>#DIV/0!</v>
      </c>
      <c r="AT152" s="25" t="e">
        <f t="shared" si="25"/>
        <v>#DIV/0!</v>
      </c>
      <c r="AU152" s="31"/>
      <c r="AV152" s="31"/>
      <c r="AW152" s="47"/>
      <c r="AX152" s="31"/>
      <c r="AY152" s="31"/>
      <c r="AZ152" s="31"/>
      <c r="BA152" s="47"/>
      <c r="BB152" s="31"/>
      <c r="BC152" s="31"/>
      <c r="BD152" s="47"/>
      <c r="BE152" s="31"/>
      <c r="BF152" s="25" t="e">
        <f t="shared" si="26"/>
        <v>#DIV/0!</v>
      </c>
      <c r="BG152" s="25" t="e">
        <f t="shared" si="27"/>
        <v>#DIV/0!</v>
      </c>
      <c r="BH152" s="31"/>
      <c r="BI152" s="31"/>
      <c r="BJ152" s="31"/>
      <c r="BK152" s="31"/>
      <c r="BL152" s="31"/>
      <c r="BM152" s="31"/>
      <c r="BN152" s="31"/>
      <c r="BO152" s="47"/>
      <c r="BP152" s="31"/>
      <c r="BQ152" s="31"/>
      <c r="BR152" s="47"/>
      <c r="BS152" s="31"/>
      <c r="BT152" s="25" t="e">
        <f t="shared" si="28"/>
        <v>#DIV/0!</v>
      </c>
      <c r="BU152" s="25" t="e">
        <f t="shared" si="29"/>
        <v>#DIV/0!</v>
      </c>
      <c r="BV152" s="1"/>
    </row>
    <row r="153" spans="1:74" x14ac:dyDescent="0.2">
      <c r="A153" s="28">
        <v>1153</v>
      </c>
      <c r="B153" s="1"/>
      <c r="C153" s="1"/>
      <c r="D153" s="31"/>
      <c r="E153" s="31"/>
      <c r="F153" s="47"/>
      <c r="G153" s="31"/>
      <c r="H153" s="31"/>
      <c r="I153" s="31"/>
      <c r="J153" s="47"/>
      <c r="K153" s="31"/>
      <c r="L153" s="31"/>
      <c r="M153" s="47"/>
      <c r="N153" s="31"/>
      <c r="O153" s="25" t="e">
        <f t="shared" si="20"/>
        <v>#DIV/0!</v>
      </c>
      <c r="P153" s="25" t="e">
        <f t="shared" si="21"/>
        <v>#DIV/0!</v>
      </c>
      <c r="Q153" s="31"/>
      <c r="R153" s="47"/>
      <c r="S153" s="31"/>
      <c r="T153" s="31"/>
      <c r="U153" s="47"/>
      <c r="V153" s="31"/>
      <c r="W153" s="31"/>
      <c r="X153" s="31"/>
      <c r="Y153" s="47"/>
      <c r="Z153" s="31"/>
      <c r="AA153" s="31"/>
      <c r="AB153" s="47"/>
      <c r="AC153" s="31"/>
      <c r="AD153" s="25" t="e">
        <f t="shared" si="22"/>
        <v>#DIV/0!</v>
      </c>
      <c r="AE153" s="25" t="e">
        <f t="shared" si="23"/>
        <v>#DIV/0!</v>
      </c>
      <c r="AF153" s="31"/>
      <c r="AG153" s="31"/>
      <c r="AH153" s="47"/>
      <c r="AI153" s="31"/>
      <c r="AJ153" s="31"/>
      <c r="AK153" s="47"/>
      <c r="AL153" s="31"/>
      <c r="AM153" s="47"/>
      <c r="AN153" s="31"/>
      <c r="AO153" s="31"/>
      <c r="AP153" s="31"/>
      <c r="AQ153" s="74"/>
      <c r="AR153" s="31"/>
      <c r="AS153" s="25" t="e">
        <f t="shared" si="24"/>
        <v>#DIV/0!</v>
      </c>
      <c r="AT153" s="25" t="e">
        <f t="shared" si="25"/>
        <v>#DIV/0!</v>
      </c>
      <c r="AU153" s="31"/>
      <c r="AV153" s="31"/>
      <c r="AW153" s="47"/>
      <c r="AX153" s="31"/>
      <c r="AY153" s="31"/>
      <c r="AZ153" s="31"/>
      <c r="BA153" s="47"/>
      <c r="BB153" s="31"/>
      <c r="BC153" s="31"/>
      <c r="BD153" s="47"/>
      <c r="BE153" s="31"/>
      <c r="BF153" s="25" t="e">
        <f t="shared" si="26"/>
        <v>#DIV/0!</v>
      </c>
      <c r="BG153" s="25" t="e">
        <f t="shared" si="27"/>
        <v>#DIV/0!</v>
      </c>
      <c r="BH153" s="31"/>
      <c r="BI153" s="31"/>
      <c r="BJ153" s="31"/>
      <c r="BK153" s="31"/>
      <c r="BL153" s="31"/>
      <c r="BM153" s="31"/>
      <c r="BN153" s="31"/>
      <c r="BO153" s="47"/>
      <c r="BP153" s="31"/>
      <c r="BQ153" s="31"/>
      <c r="BR153" s="47"/>
      <c r="BS153" s="31"/>
      <c r="BT153" s="25" t="e">
        <f t="shared" si="28"/>
        <v>#DIV/0!</v>
      </c>
      <c r="BU153" s="25" t="e">
        <f t="shared" si="29"/>
        <v>#DIV/0!</v>
      </c>
      <c r="BV153" s="1"/>
    </row>
    <row r="154" spans="1:74" x14ac:dyDescent="0.2">
      <c r="A154" s="30">
        <v>2001</v>
      </c>
      <c r="B154" s="1"/>
      <c r="C154" s="1"/>
      <c r="D154" s="31"/>
      <c r="E154" s="31"/>
      <c r="F154" s="47"/>
      <c r="G154" s="31"/>
      <c r="H154" s="31"/>
      <c r="I154" s="31"/>
      <c r="J154" s="47"/>
      <c r="K154" s="31"/>
      <c r="L154" s="31"/>
      <c r="M154" s="47"/>
      <c r="N154" s="31"/>
      <c r="O154" s="25" t="e">
        <f t="shared" si="20"/>
        <v>#DIV/0!</v>
      </c>
      <c r="P154" s="25" t="e">
        <f t="shared" si="21"/>
        <v>#DIV/0!</v>
      </c>
      <c r="Q154" s="31"/>
      <c r="R154" s="47"/>
      <c r="S154" s="31"/>
      <c r="T154" s="31"/>
      <c r="U154" s="47"/>
      <c r="V154" s="31"/>
      <c r="W154" s="31"/>
      <c r="X154" s="31"/>
      <c r="Y154" s="47"/>
      <c r="Z154" s="31"/>
      <c r="AA154" s="31"/>
      <c r="AB154" s="47"/>
      <c r="AC154" s="31"/>
      <c r="AD154" s="25" t="e">
        <f t="shared" si="22"/>
        <v>#DIV/0!</v>
      </c>
      <c r="AE154" s="25" t="e">
        <f t="shared" si="23"/>
        <v>#DIV/0!</v>
      </c>
      <c r="AF154" s="31"/>
      <c r="AG154" s="31"/>
      <c r="AH154" s="47"/>
      <c r="AI154" s="31"/>
      <c r="AJ154" s="31"/>
      <c r="AK154" s="47"/>
      <c r="AL154" s="31"/>
      <c r="AM154" s="47"/>
      <c r="AN154" s="31"/>
      <c r="AO154" s="31"/>
      <c r="AP154" s="31"/>
      <c r="AQ154" s="74"/>
      <c r="AR154" s="31"/>
      <c r="AS154" s="25" t="e">
        <f t="shared" si="24"/>
        <v>#DIV/0!</v>
      </c>
      <c r="AT154" s="25" t="e">
        <f t="shared" si="25"/>
        <v>#DIV/0!</v>
      </c>
      <c r="AU154" s="31"/>
      <c r="AV154" s="31"/>
      <c r="AW154" s="47"/>
      <c r="AX154" s="31"/>
      <c r="AY154" s="31"/>
      <c r="AZ154" s="31"/>
      <c r="BA154" s="47"/>
      <c r="BB154" s="31"/>
      <c r="BC154" s="31"/>
      <c r="BD154" s="47"/>
      <c r="BE154" s="31"/>
      <c r="BF154" s="25" t="e">
        <f t="shared" si="26"/>
        <v>#DIV/0!</v>
      </c>
      <c r="BG154" s="25" t="e">
        <f t="shared" si="27"/>
        <v>#DIV/0!</v>
      </c>
      <c r="BH154" s="31"/>
      <c r="BI154" s="31"/>
      <c r="BJ154" s="31"/>
      <c r="BK154" s="31"/>
      <c r="BL154" s="31"/>
      <c r="BM154" s="31"/>
      <c r="BN154" s="31"/>
      <c r="BO154" s="47"/>
      <c r="BP154" s="31"/>
      <c r="BQ154" s="31"/>
      <c r="BR154" s="47"/>
      <c r="BS154" s="31"/>
      <c r="BT154" s="25" t="e">
        <f t="shared" si="28"/>
        <v>#DIV/0!</v>
      </c>
      <c r="BU154" s="25" t="e">
        <f t="shared" si="29"/>
        <v>#DIV/0!</v>
      </c>
      <c r="BV154" s="1"/>
    </row>
    <row r="155" spans="1:74" x14ac:dyDescent="0.2">
      <c r="A155" s="30">
        <v>2002</v>
      </c>
      <c r="B155" s="1"/>
      <c r="C155" s="1"/>
      <c r="D155" s="31"/>
      <c r="E155" s="31"/>
      <c r="F155" s="47"/>
      <c r="G155" s="31"/>
      <c r="H155" s="31"/>
      <c r="I155" s="31"/>
      <c r="J155" s="47"/>
      <c r="K155" s="31"/>
      <c r="L155" s="31"/>
      <c r="M155" s="47"/>
      <c r="N155" s="31"/>
      <c r="O155" s="25" t="e">
        <f t="shared" si="20"/>
        <v>#DIV/0!</v>
      </c>
      <c r="P155" s="25" t="e">
        <f t="shared" si="21"/>
        <v>#DIV/0!</v>
      </c>
      <c r="Q155" s="31"/>
      <c r="R155" s="47"/>
      <c r="S155" s="31"/>
      <c r="T155" s="31"/>
      <c r="U155" s="47"/>
      <c r="V155" s="31"/>
      <c r="W155" s="31"/>
      <c r="X155" s="31"/>
      <c r="Y155" s="47"/>
      <c r="Z155" s="31"/>
      <c r="AA155" s="31"/>
      <c r="AB155" s="47"/>
      <c r="AC155" s="31"/>
      <c r="AD155" s="25" t="e">
        <f t="shared" si="22"/>
        <v>#DIV/0!</v>
      </c>
      <c r="AE155" s="25" t="e">
        <f t="shared" si="23"/>
        <v>#DIV/0!</v>
      </c>
      <c r="AF155" s="31"/>
      <c r="AG155" s="31"/>
      <c r="AH155" s="47"/>
      <c r="AI155" s="31"/>
      <c r="AJ155" s="31"/>
      <c r="AK155" s="47"/>
      <c r="AL155" s="31"/>
      <c r="AM155" s="47"/>
      <c r="AN155" s="31"/>
      <c r="AO155" s="31"/>
      <c r="AP155" s="31"/>
      <c r="AQ155" s="74"/>
      <c r="AR155" s="31"/>
      <c r="AS155" s="25" t="e">
        <f t="shared" si="24"/>
        <v>#DIV/0!</v>
      </c>
      <c r="AT155" s="25" t="e">
        <f t="shared" si="25"/>
        <v>#DIV/0!</v>
      </c>
      <c r="AU155" s="31"/>
      <c r="AV155" s="31"/>
      <c r="AW155" s="47"/>
      <c r="AX155" s="31"/>
      <c r="AY155" s="31"/>
      <c r="AZ155" s="31"/>
      <c r="BA155" s="47"/>
      <c r="BB155" s="31"/>
      <c r="BC155" s="31"/>
      <c r="BD155" s="47"/>
      <c r="BE155" s="31"/>
      <c r="BF155" s="25" t="e">
        <f t="shared" si="26"/>
        <v>#DIV/0!</v>
      </c>
      <c r="BG155" s="25" t="e">
        <f t="shared" si="27"/>
        <v>#DIV/0!</v>
      </c>
      <c r="BH155" s="31"/>
      <c r="BI155" s="31"/>
      <c r="BJ155" s="31"/>
      <c r="BK155" s="31"/>
      <c r="BL155" s="31"/>
      <c r="BM155" s="31"/>
      <c r="BN155" s="31"/>
      <c r="BO155" s="47"/>
      <c r="BP155" s="31"/>
      <c r="BQ155" s="31"/>
      <c r="BR155" s="47"/>
      <c r="BS155" s="31"/>
      <c r="BT155" s="25" t="e">
        <f t="shared" si="28"/>
        <v>#DIV/0!</v>
      </c>
      <c r="BU155" s="25" t="e">
        <f t="shared" si="29"/>
        <v>#DIV/0!</v>
      </c>
      <c r="BV155" s="1"/>
    </row>
    <row r="156" spans="1:74" x14ac:dyDescent="0.2">
      <c r="A156" s="30">
        <v>2003</v>
      </c>
      <c r="B156" s="1"/>
      <c r="C156" s="1"/>
      <c r="D156" s="31"/>
      <c r="E156" s="31"/>
      <c r="F156" s="47"/>
      <c r="G156" s="31"/>
      <c r="H156" s="31"/>
      <c r="I156" s="31"/>
      <c r="J156" s="47"/>
      <c r="K156" s="31"/>
      <c r="L156" s="31"/>
      <c r="M156" s="47"/>
      <c r="N156" s="31"/>
      <c r="O156" s="25" t="e">
        <f t="shared" si="20"/>
        <v>#DIV/0!</v>
      </c>
      <c r="P156" s="25" t="e">
        <f t="shared" si="21"/>
        <v>#DIV/0!</v>
      </c>
      <c r="Q156" s="31"/>
      <c r="R156" s="47"/>
      <c r="S156" s="31"/>
      <c r="T156" s="31"/>
      <c r="U156" s="47"/>
      <c r="V156" s="31"/>
      <c r="W156" s="31"/>
      <c r="X156" s="31"/>
      <c r="Y156" s="47"/>
      <c r="Z156" s="31"/>
      <c r="AA156" s="31"/>
      <c r="AB156" s="47"/>
      <c r="AC156" s="31"/>
      <c r="AD156" s="25" t="e">
        <f t="shared" si="22"/>
        <v>#DIV/0!</v>
      </c>
      <c r="AE156" s="25" t="e">
        <f t="shared" si="23"/>
        <v>#DIV/0!</v>
      </c>
      <c r="AF156" s="31"/>
      <c r="AG156" s="31"/>
      <c r="AH156" s="47"/>
      <c r="AI156" s="31"/>
      <c r="AJ156" s="31"/>
      <c r="AK156" s="47"/>
      <c r="AL156" s="31"/>
      <c r="AM156" s="47"/>
      <c r="AN156" s="31"/>
      <c r="AO156" s="31"/>
      <c r="AP156" s="31"/>
      <c r="AQ156" s="74"/>
      <c r="AR156" s="31"/>
      <c r="AS156" s="25" t="e">
        <f t="shared" si="24"/>
        <v>#DIV/0!</v>
      </c>
      <c r="AT156" s="25" t="e">
        <f t="shared" si="25"/>
        <v>#DIV/0!</v>
      </c>
      <c r="AU156" s="31"/>
      <c r="AV156" s="31"/>
      <c r="AW156" s="47"/>
      <c r="AX156" s="31"/>
      <c r="AY156" s="31"/>
      <c r="AZ156" s="31"/>
      <c r="BA156" s="47"/>
      <c r="BB156" s="31"/>
      <c r="BC156" s="31"/>
      <c r="BD156" s="47"/>
      <c r="BE156" s="31"/>
      <c r="BF156" s="25" t="e">
        <f t="shared" si="26"/>
        <v>#DIV/0!</v>
      </c>
      <c r="BG156" s="25" t="e">
        <f t="shared" si="27"/>
        <v>#DIV/0!</v>
      </c>
      <c r="BH156" s="31"/>
      <c r="BI156" s="31"/>
      <c r="BJ156" s="31"/>
      <c r="BK156" s="31"/>
      <c r="BL156" s="31"/>
      <c r="BM156" s="31"/>
      <c r="BN156" s="31"/>
      <c r="BO156" s="47"/>
      <c r="BP156" s="31"/>
      <c r="BQ156" s="31"/>
      <c r="BR156" s="47"/>
      <c r="BS156" s="31"/>
      <c r="BT156" s="25" t="e">
        <f t="shared" si="28"/>
        <v>#DIV/0!</v>
      </c>
      <c r="BU156" s="25" t="e">
        <f t="shared" si="29"/>
        <v>#DIV/0!</v>
      </c>
      <c r="BV156" s="1"/>
    </row>
    <row r="157" spans="1:74" x14ac:dyDescent="0.2">
      <c r="A157" s="30">
        <v>2004</v>
      </c>
      <c r="B157" s="1"/>
      <c r="C157" s="1"/>
      <c r="D157" s="31"/>
      <c r="E157" s="31"/>
      <c r="F157" s="47"/>
      <c r="G157" s="31"/>
      <c r="H157" s="31"/>
      <c r="I157" s="31"/>
      <c r="J157" s="47"/>
      <c r="K157" s="31"/>
      <c r="L157" s="31"/>
      <c r="M157" s="47"/>
      <c r="N157" s="31"/>
      <c r="O157" s="25" t="e">
        <f t="shared" si="20"/>
        <v>#DIV/0!</v>
      </c>
      <c r="P157" s="25" t="e">
        <f t="shared" si="21"/>
        <v>#DIV/0!</v>
      </c>
      <c r="Q157" s="31"/>
      <c r="R157" s="47"/>
      <c r="S157" s="31"/>
      <c r="T157" s="31"/>
      <c r="U157" s="47"/>
      <c r="V157" s="31"/>
      <c r="W157" s="31"/>
      <c r="X157" s="31"/>
      <c r="Y157" s="47"/>
      <c r="Z157" s="31"/>
      <c r="AA157" s="31"/>
      <c r="AB157" s="47"/>
      <c r="AC157" s="31"/>
      <c r="AD157" s="25" t="e">
        <f t="shared" si="22"/>
        <v>#DIV/0!</v>
      </c>
      <c r="AE157" s="25" t="e">
        <f t="shared" si="23"/>
        <v>#DIV/0!</v>
      </c>
      <c r="AF157" s="31"/>
      <c r="AG157" s="31"/>
      <c r="AH157" s="47"/>
      <c r="AI157" s="31"/>
      <c r="AJ157" s="31"/>
      <c r="AK157" s="47"/>
      <c r="AL157" s="31"/>
      <c r="AM157" s="47"/>
      <c r="AN157" s="31"/>
      <c r="AO157" s="31"/>
      <c r="AP157" s="31"/>
      <c r="AQ157" s="74"/>
      <c r="AR157" s="31"/>
      <c r="AS157" s="25" t="e">
        <f t="shared" si="24"/>
        <v>#DIV/0!</v>
      </c>
      <c r="AT157" s="25" t="e">
        <f t="shared" si="25"/>
        <v>#DIV/0!</v>
      </c>
      <c r="AU157" s="31"/>
      <c r="AV157" s="31"/>
      <c r="AW157" s="47"/>
      <c r="AX157" s="31"/>
      <c r="AY157" s="31"/>
      <c r="AZ157" s="31"/>
      <c r="BA157" s="47"/>
      <c r="BB157" s="31"/>
      <c r="BC157" s="31"/>
      <c r="BD157" s="47"/>
      <c r="BE157" s="31"/>
      <c r="BF157" s="25" t="e">
        <f t="shared" si="26"/>
        <v>#DIV/0!</v>
      </c>
      <c r="BG157" s="25" t="e">
        <f t="shared" si="27"/>
        <v>#DIV/0!</v>
      </c>
      <c r="BH157" s="31"/>
      <c r="BI157" s="31"/>
      <c r="BJ157" s="31"/>
      <c r="BK157" s="31"/>
      <c r="BL157" s="31"/>
      <c r="BM157" s="31"/>
      <c r="BN157" s="31"/>
      <c r="BO157" s="47"/>
      <c r="BP157" s="31"/>
      <c r="BQ157" s="31"/>
      <c r="BR157" s="47"/>
      <c r="BS157" s="31"/>
      <c r="BT157" s="25" t="e">
        <f t="shared" si="28"/>
        <v>#DIV/0!</v>
      </c>
      <c r="BU157" s="25" t="e">
        <f t="shared" si="29"/>
        <v>#DIV/0!</v>
      </c>
      <c r="BV157" s="1"/>
    </row>
    <row r="158" spans="1:74" x14ac:dyDescent="0.2">
      <c r="A158" s="30">
        <v>2005</v>
      </c>
      <c r="B158" s="1"/>
      <c r="C158" s="1"/>
      <c r="D158" s="31"/>
      <c r="E158" s="31"/>
      <c r="F158" s="47"/>
      <c r="G158" s="31"/>
      <c r="H158" s="31"/>
      <c r="I158" s="31"/>
      <c r="J158" s="47"/>
      <c r="K158" s="31"/>
      <c r="L158" s="31"/>
      <c r="M158" s="47"/>
      <c r="N158" s="31"/>
      <c r="O158" s="25" t="e">
        <f t="shared" si="20"/>
        <v>#DIV/0!</v>
      </c>
      <c r="P158" s="25" t="e">
        <f t="shared" si="21"/>
        <v>#DIV/0!</v>
      </c>
      <c r="Q158" s="31"/>
      <c r="R158" s="47"/>
      <c r="S158" s="31"/>
      <c r="T158" s="31"/>
      <c r="U158" s="47"/>
      <c r="V158" s="31"/>
      <c r="W158" s="31"/>
      <c r="X158" s="31"/>
      <c r="Y158" s="47"/>
      <c r="Z158" s="31"/>
      <c r="AA158" s="31"/>
      <c r="AB158" s="47"/>
      <c r="AC158" s="31"/>
      <c r="AD158" s="25" t="e">
        <f t="shared" si="22"/>
        <v>#DIV/0!</v>
      </c>
      <c r="AE158" s="25" t="e">
        <f t="shared" si="23"/>
        <v>#DIV/0!</v>
      </c>
      <c r="AF158" s="31"/>
      <c r="AG158" s="31"/>
      <c r="AH158" s="47"/>
      <c r="AI158" s="31"/>
      <c r="AJ158" s="31"/>
      <c r="AK158" s="47"/>
      <c r="AL158" s="31"/>
      <c r="AM158" s="47"/>
      <c r="AN158" s="31"/>
      <c r="AO158" s="31"/>
      <c r="AP158" s="31"/>
      <c r="AQ158" s="74"/>
      <c r="AR158" s="31"/>
      <c r="AS158" s="25" t="e">
        <f t="shared" si="24"/>
        <v>#DIV/0!</v>
      </c>
      <c r="AT158" s="25" t="e">
        <f t="shared" si="25"/>
        <v>#DIV/0!</v>
      </c>
      <c r="AU158" s="31"/>
      <c r="AV158" s="31"/>
      <c r="AW158" s="47"/>
      <c r="AX158" s="31"/>
      <c r="AY158" s="31"/>
      <c r="AZ158" s="31"/>
      <c r="BA158" s="47"/>
      <c r="BB158" s="31"/>
      <c r="BC158" s="31"/>
      <c r="BD158" s="47"/>
      <c r="BE158" s="31"/>
      <c r="BF158" s="25" t="e">
        <f t="shared" si="26"/>
        <v>#DIV/0!</v>
      </c>
      <c r="BG158" s="25" t="e">
        <f t="shared" si="27"/>
        <v>#DIV/0!</v>
      </c>
      <c r="BH158" s="31"/>
      <c r="BI158" s="31"/>
      <c r="BJ158" s="31"/>
      <c r="BK158" s="31"/>
      <c r="BL158" s="31"/>
      <c r="BM158" s="31"/>
      <c r="BN158" s="31"/>
      <c r="BO158" s="47"/>
      <c r="BP158" s="31"/>
      <c r="BQ158" s="31"/>
      <c r="BR158" s="47"/>
      <c r="BS158" s="31"/>
      <c r="BT158" s="25" t="e">
        <f t="shared" si="28"/>
        <v>#DIV/0!</v>
      </c>
      <c r="BU158" s="25" t="e">
        <f t="shared" si="29"/>
        <v>#DIV/0!</v>
      </c>
      <c r="BV158" s="1"/>
    </row>
    <row r="159" spans="1:74" x14ac:dyDescent="0.2">
      <c r="A159" s="30">
        <v>2006</v>
      </c>
      <c r="B159" s="1"/>
      <c r="C159" s="1"/>
      <c r="D159" s="31"/>
      <c r="E159" s="31"/>
      <c r="F159" s="47"/>
      <c r="G159" s="31"/>
      <c r="H159" s="31"/>
      <c r="I159" s="31"/>
      <c r="J159" s="47"/>
      <c r="K159" s="31"/>
      <c r="L159" s="31"/>
      <c r="M159" s="47"/>
      <c r="N159" s="31"/>
      <c r="O159" s="25" t="e">
        <f t="shared" si="20"/>
        <v>#DIV/0!</v>
      </c>
      <c r="P159" s="25" t="e">
        <f t="shared" si="21"/>
        <v>#DIV/0!</v>
      </c>
      <c r="Q159" s="31"/>
      <c r="R159" s="47"/>
      <c r="S159" s="31"/>
      <c r="T159" s="31"/>
      <c r="U159" s="47"/>
      <c r="V159" s="31"/>
      <c r="W159" s="31"/>
      <c r="X159" s="31"/>
      <c r="Y159" s="47"/>
      <c r="Z159" s="31"/>
      <c r="AA159" s="31"/>
      <c r="AB159" s="47"/>
      <c r="AC159" s="31"/>
      <c r="AD159" s="25" t="e">
        <f t="shared" si="22"/>
        <v>#DIV/0!</v>
      </c>
      <c r="AE159" s="25" t="e">
        <f t="shared" si="23"/>
        <v>#DIV/0!</v>
      </c>
      <c r="AF159" s="31"/>
      <c r="AG159" s="31"/>
      <c r="AH159" s="47"/>
      <c r="AI159" s="31"/>
      <c r="AJ159" s="31"/>
      <c r="AK159" s="47"/>
      <c r="AL159" s="31"/>
      <c r="AM159" s="47"/>
      <c r="AN159" s="31"/>
      <c r="AO159" s="31"/>
      <c r="AP159" s="31"/>
      <c r="AQ159" s="74"/>
      <c r="AR159" s="31"/>
      <c r="AS159" s="25" t="e">
        <f t="shared" si="24"/>
        <v>#DIV/0!</v>
      </c>
      <c r="AT159" s="25" t="e">
        <f t="shared" si="25"/>
        <v>#DIV/0!</v>
      </c>
      <c r="AU159" s="31"/>
      <c r="AV159" s="31"/>
      <c r="AW159" s="47"/>
      <c r="AX159" s="31"/>
      <c r="AY159" s="31"/>
      <c r="AZ159" s="31"/>
      <c r="BA159" s="47"/>
      <c r="BB159" s="31"/>
      <c r="BC159" s="31"/>
      <c r="BD159" s="47"/>
      <c r="BE159" s="31"/>
      <c r="BF159" s="25" t="e">
        <f t="shared" si="26"/>
        <v>#DIV/0!</v>
      </c>
      <c r="BG159" s="25" t="e">
        <f t="shared" si="27"/>
        <v>#DIV/0!</v>
      </c>
      <c r="BH159" s="31"/>
      <c r="BI159" s="31"/>
      <c r="BJ159" s="31"/>
      <c r="BK159" s="31"/>
      <c r="BL159" s="31"/>
      <c r="BM159" s="31"/>
      <c r="BN159" s="31"/>
      <c r="BO159" s="47"/>
      <c r="BP159" s="31"/>
      <c r="BQ159" s="31"/>
      <c r="BR159" s="47"/>
      <c r="BS159" s="31"/>
      <c r="BT159" s="25" t="e">
        <f t="shared" si="28"/>
        <v>#DIV/0!</v>
      </c>
      <c r="BU159" s="25" t="e">
        <f t="shared" si="29"/>
        <v>#DIV/0!</v>
      </c>
      <c r="BV159" s="1"/>
    </row>
    <row r="160" spans="1:74" x14ac:dyDescent="0.2">
      <c r="A160" s="30">
        <v>2007</v>
      </c>
      <c r="B160" s="1"/>
      <c r="C160" s="1"/>
      <c r="D160" s="31"/>
      <c r="E160" s="31"/>
      <c r="F160" s="47"/>
      <c r="G160" s="31"/>
      <c r="H160" s="31"/>
      <c r="I160" s="31"/>
      <c r="J160" s="47"/>
      <c r="K160" s="31"/>
      <c r="L160" s="31"/>
      <c r="M160" s="47"/>
      <c r="N160" s="31"/>
      <c r="O160" s="25" t="e">
        <f t="shared" si="20"/>
        <v>#DIV/0!</v>
      </c>
      <c r="P160" s="25" t="e">
        <f t="shared" si="21"/>
        <v>#DIV/0!</v>
      </c>
      <c r="Q160" s="31"/>
      <c r="R160" s="47"/>
      <c r="S160" s="31"/>
      <c r="T160" s="31"/>
      <c r="U160" s="47"/>
      <c r="V160" s="31"/>
      <c r="W160" s="31"/>
      <c r="X160" s="31"/>
      <c r="Y160" s="47"/>
      <c r="Z160" s="31"/>
      <c r="AA160" s="31"/>
      <c r="AB160" s="47"/>
      <c r="AC160" s="31"/>
      <c r="AD160" s="25" t="e">
        <f t="shared" si="22"/>
        <v>#DIV/0!</v>
      </c>
      <c r="AE160" s="25" t="e">
        <f t="shared" si="23"/>
        <v>#DIV/0!</v>
      </c>
      <c r="AF160" s="31"/>
      <c r="AG160" s="31"/>
      <c r="AH160" s="47"/>
      <c r="AI160" s="31"/>
      <c r="AJ160" s="31"/>
      <c r="AK160" s="47"/>
      <c r="AL160" s="31"/>
      <c r="AM160" s="47"/>
      <c r="AN160" s="31"/>
      <c r="AO160" s="31"/>
      <c r="AP160" s="31"/>
      <c r="AQ160" s="74"/>
      <c r="AR160" s="31"/>
      <c r="AS160" s="25" t="e">
        <f t="shared" si="24"/>
        <v>#DIV/0!</v>
      </c>
      <c r="AT160" s="25" t="e">
        <f t="shared" si="25"/>
        <v>#DIV/0!</v>
      </c>
      <c r="AU160" s="31"/>
      <c r="AV160" s="31"/>
      <c r="AW160" s="47"/>
      <c r="AX160" s="31"/>
      <c r="AY160" s="31"/>
      <c r="AZ160" s="31"/>
      <c r="BA160" s="47"/>
      <c r="BB160" s="31"/>
      <c r="BC160" s="31"/>
      <c r="BD160" s="47"/>
      <c r="BE160" s="31"/>
      <c r="BF160" s="25" t="e">
        <f t="shared" si="26"/>
        <v>#DIV/0!</v>
      </c>
      <c r="BG160" s="25" t="e">
        <f t="shared" si="27"/>
        <v>#DIV/0!</v>
      </c>
      <c r="BH160" s="31"/>
      <c r="BI160" s="31"/>
      <c r="BJ160" s="31"/>
      <c r="BK160" s="31"/>
      <c r="BL160" s="31"/>
      <c r="BM160" s="31"/>
      <c r="BN160" s="31"/>
      <c r="BO160" s="47"/>
      <c r="BP160" s="31"/>
      <c r="BQ160" s="31"/>
      <c r="BR160" s="47"/>
      <c r="BS160" s="31"/>
      <c r="BT160" s="25" t="e">
        <f t="shared" si="28"/>
        <v>#DIV/0!</v>
      </c>
      <c r="BU160" s="25" t="e">
        <f t="shared" si="29"/>
        <v>#DIV/0!</v>
      </c>
      <c r="BV160" s="1"/>
    </row>
    <row r="161" spans="1:74" x14ac:dyDescent="0.2">
      <c r="A161" s="30">
        <v>2008</v>
      </c>
      <c r="B161" s="1"/>
      <c r="C161" s="1"/>
      <c r="D161" s="31"/>
      <c r="E161" s="31"/>
      <c r="F161" s="47"/>
      <c r="G161" s="31"/>
      <c r="H161" s="31"/>
      <c r="I161" s="31"/>
      <c r="J161" s="47"/>
      <c r="K161" s="31"/>
      <c r="L161" s="31"/>
      <c r="M161" s="47"/>
      <c r="N161" s="31"/>
      <c r="O161" s="25" t="e">
        <f t="shared" si="20"/>
        <v>#DIV/0!</v>
      </c>
      <c r="P161" s="25" t="e">
        <f t="shared" si="21"/>
        <v>#DIV/0!</v>
      </c>
      <c r="Q161" s="31"/>
      <c r="R161" s="47"/>
      <c r="S161" s="31"/>
      <c r="T161" s="31"/>
      <c r="U161" s="47"/>
      <c r="V161" s="31"/>
      <c r="W161" s="31"/>
      <c r="X161" s="31"/>
      <c r="Y161" s="47"/>
      <c r="Z161" s="31"/>
      <c r="AA161" s="31"/>
      <c r="AB161" s="47"/>
      <c r="AC161" s="31"/>
      <c r="AD161" s="25" t="e">
        <f t="shared" si="22"/>
        <v>#DIV/0!</v>
      </c>
      <c r="AE161" s="25" t="e">
        <f t="shared" si="23"/>
        <v>#DIV/0!</v>
      </c>
      <c r="AF161" s="31"/>
      <c r="AG161" s="31"/>
      <c r="AH161" s="47"/>
      <c r="AI161" s="31"/>
      <c r="AJ161" s="31"/>
      <c r="AK161" s="47"/>
      <c r="AL161" s="31"/>
      <c r="AM161" s="47"/>
      <c r="AN161" s="31"/>
      <c r="AO161" s="31"/>
      <c r="AP161" s="31"/>
      <c r="AQ161" s="74"/>
      <c r="AR161" s="31"/>
      <c r="AS161" s="25" t="e">
        <f t="shared" si="24"/>
        <v>#DIV/0!</v>
      </c>
      <c r="AT161" s="25" t="e">
        <f t="shared" si="25"/>
        <v>#DIV/0!</v>
      </c>
      <c r="AU161" s="31"/>
      <c r="AV161" s="31"/>
      <c r="AW161" s="47"/>
      <c r="AX161" s="31"/>
      <c r="AY161" s="31"/>
      <c r="AZ161" s="31"/>
      <c r="BA161" s="47"/>
      <c r="BB161" s="31"/>
      <c r="BC161" s="31"/>
      <c r="BD161" s="47"/>
      <c r="BE161" s="31"/>
      <c r="BF161" s="25" t="e">
        <f t="shared" si="26"/>
        <v>#DIV/0!</v>
      </c>
      <c r="BG161" s="25" t="e">
        <f t="shared" si="27"/>
        <v>#DIV/0!</v>
      </c>
      <c r="BH161" s="31"/>
      <c r="BI161" s="31"/>
      <c r="BJ161" s="31"/>
      <c r="BK161" s="31"/>
      <c r="BL161" s="31"/>
      <c r="BM161" s="31"/>
      <c r="BN161" s="31"/>
      <c r="BO161" s="47"/>
      <c r="BP161" s="31"/>
      <c r="BQ161" s="31"/>
      <c r="BR161" s="47"/>
      <c r="BS161" s="31"/>
      <c r="BT161" s="25" t="e">
        <f t="shared" si="28"/>
        <v>#DIV/0!</v>
      </c>
      <c r="BU161" s="25" t="e">
        <f t="shared" si="29"/>
        <v>#DIV/0!</v>
      </c>
      <c r="BV161" s="1"/>
    </row>
    <row r="162" spans="1:74" x14ac:dyDescent="0.2">
      <c r="A162" s="30">
        <v>2009</v>
      </c>
      <c r="B162" s="1"/>
      <c r="C162" s="1"/>
      <c r="D162" s="31"/>
      <c r="E162" s="31"/>
      <c r="F162" s="47"/>
      <c r="G162" s="31"/>
      <c r="H162" s="31"/>
      <c r="I162" s="31"/>
      <c r="J162" s="47"/>
      <c r="K162" s="31"/>
      <c r="L162" s="31"/>
      <c r="M162" s="47"/>
      <c r="N162" s="31"/>
      <c r="O162" s="25" t="e">
        <f t="shared" si="20"/>
        <v>#DIV/0!</v>
      </c>
      <c r="P162" s="25" t="e">
        <f t="shared" si="21"/>
        <v>#DIV/0!</v>
      </c>
      <c r="Q162" s="31"/>
      <c r="R162" s="47"/>
      <c r="S162" s="31"/>
      <c r="T162" s="31"/>
      <c r="U162" s="47"/>
      <c r="V162" s="31"/>
      <c r="W162" s="31"/>
      <c r="X162" s="31"/>
      <c r="Y162" s="47"/>
      <c r="Z162" s="31"/>
      <c r="AA162" s="31"/>
      <c r="AB162" s="47"/>
      <c r="AC162" s="31"/>
      <c r="AD162" s="25" t="e">
        <f t="shared" si="22"/>
        <v>#DIV/0!</v>
      </c>
      <c r="AE162" s="25" t="e">
        <f t="shared" si="23"/>
        <v>#DIV/0!</v>
      </c>
      <c r="AF162" s="31"/>
      <c r="AG162" s="31"/>
      <c r="AH162" s="47"/>
      <c r="AI162" s="31"/>
      <c r="AJ162" s="31"/>
      <c r="AK162" s="47"/>
      <c r="AL162" s="31"/>
      <c r="AM162" s="47"/>
      <c r="AN162" s="31"/>
      <c r="AO162" s="31"/>
      <c r="AP162" s="31"/>
      <c r="AQ162" s="74"/>
      <c r="AR162" s="31"/>
      <c r="AS162" s="25" t="e">
        <f t="shared" si="24"/>
        <v>#DIV/0!</v>
      </c>
      <c r="AT162" s="25" t="e">
        <f t="shared" si="25"/>
        <v>#DIV/0!</v>
      </c>
      <c r="AU162" s="31"/>
      <c r="AV162" s="31"/>
      <c r="AW162" s="47"/>
      <c r="AX162" s="31"/>
      <c r="AY162" s="31"/>
      <c r="AZ162" s="31"/>
      <c r="BA162" s="47"/>
      <c r="BB162" s="31"/>
      <c r="BC162" s="31"/>
      <c r="BD162" s="47"/>
      <c r="BE162" s="31"/>
      <c r="BF162" s="25" t="e">
        <f t="shared" si="26"/>
        <v>#DIV/0!</v>
      </c>
      <c r="BG162" s="25" t="e">
        <f t="shared" si="27"/>
        <v>#DIV/0!</v>
      </c>
      <c r="BH162" s="31"/>
      <c r="BI162" s="31"/>
      <c r="BJ162" s="31"/>
      <c r="BK162" s="31"/>
      <c r="BL162" s="31"/>
      <c r="BM162" s="31"/>
      <c r="BN162" s="31"/>
      <c r="BO162" s="47"/>
      <c r="BP162" s="31"/>
      <c r="BQ162" s="31"/>
      <c r="BR162" s="47"/>
      <c r="BS162" s="31"/>
      <c r="BT162" s="25" t="e">
        <f t="shared" si="28"/>
        <v>#DIV/0!</v>
      </c>
      <c r="BU162" s="25" t="e">
        <f t="shared" si="29"/>
        <v>#DIV/0!</v>
      </c>
      <c r="BV162" s="1"/>
    </row>
    <row r="163" spans="1:74" x14ac:dyDescent="0.2">
      <c r="A163" s="30">
        <v>2010</v>
      </c>
      <c r="B163" s="1"/>
      <c r="C163" s="1"/>
      <c r="D163" s="31"/>
      <c r="E163" s="31"/>
      <c r="F163" s="47"/>
      <c r="G163" s="31"/>
      <c r="H163" s="31"/>
      <c r="I163" s="31"/>
      <c r="J163" s="47"/>
      <c r="K163" s="31"/>
      <c r="L163" s="31"/>
      <c r="M163" s="47"/>
      <c r="N163" s="31"/>
      <c r="O163" s="25" t="e">
        <f t="shared" si="20"/>
        <v>#DIV/0!</v>
      </c>
      <c r="P163" s="25" t="e">
        <f t="shared" si="21"/>
        <v>#DIV/0!</v>
      </c>
      <c r="Q163" s="31"/>
      <c r="R163" s="47"/>
      <c r="S163" s="31"/>
      <c r="T163" s="31"/>
      <c r="U163" s="47"/>
      <c r="V163" s="31"/>
      <c r="W163" s="31"/>
      <c r="X163" s="31"/>
      <c r="Y163" s="47"/>
      <c r="Z163" s="31"/>
      <c r="AA163" s="31"/>
      <c r="AB163" s="47"/>
      <c r="AC163" s="31"/>
      <c r="AD163" s="25" t="e">
        <f t="shared" si="22"/>
        <v>#DIV/0!</v>
      </c>
      <c r="AE163" s="25" t="e">
        <f t="shared" si="23"/>
        <v>#DIV/0!</v>
      </c>
      <c r="AF163" s="31"/>
      <c r="AG163" s="31"/>
      <c r="AH163" s="47"/>
      <c r="AI163" s="31"/>
      <c r="AJ163" s="31"/>
      <c r="AK163" s="47"/>
      <c r="AL163" s="31"/>
      <c r="AM163" s="47"/>
      <c r="AN163" s="31"/>
      <c r="AO163" s="31"/>
      <c r="AP163" s="31"/>
      <c r="AQ163" s="74"/>
      <c r="AR163" s="31"/>
      <c r="AS163" s="25" t="e">
        <f t="shared" si="24"/>
        <v>#DIV/0!</v>
      </c>
      <c r="AT163" s="25" t="e">
        <f t="shared" si="25"/>
        <v>#DIV/0!</v>
      </c>
      <c r="AU163" s="31"/>
      <c r="AV163" s="31"/>
      <c r="AW163" s="47"/>
      <c r="AX163" s="31"/>
      <c r="AY163" s="31"/>
      <c r="AZ163" s="31"/>
      <c r="BA163" s="47"/>
      <c r="BB163" s="31"/>
      <c r="BC163" s="31"/>
      <c r="BD163" s="47"/>
      <c r="BE163" s="31"/>
      <c r="BF163" s="25" t="e">
        <f t="shared" si="26"/>
        <v>#DIV/0!</v>
      </c>
      <c r="BG163" s="25" t="e">
        <f t="shared" si="27"/>
        <v>#DIV/0!</v>
      </c>
      <c r="BH163" s="31"/>
      <c r="BI163" s="31"/>
      <c r="BJ163" s="31"/>
      <c r="BK163" s="31"/>
      <c r="BL163" s="31"/>
      <c r="BM163" s="31"/>
      <c r="BN163" s="31"/>
      <c r="BO163" s="47"/>
      <c r="BP163" s="31"/>
      <c r="BQ163" s="31"/>
      <c r="BR163" s="47"/>
      <c r="BS163" s="31"/>
      <c r="BT163" s="25" t="e">
        <f t="shared" si="28"/>
        <v>#DIV/0!</v>
      </c>
      <c r="BU163" s="25" t="e">
        <f t="shared" si="29"/>
        <v>#DIV/0!</v>
      </c>
      <c r="BV163" s="1"/>
    </row>
    <row r="164" spans="1:74" x14ac:dyDescent="0.2">
      <c r="A164" s="30">
        <v>2011</v>
      </c>
      <c r="B164" s="1"/>
      <c r="C164" s="1"/>
      <c r="D164" s="31"/>
      <c r="E164" s="31"/>
      <c r="F164" s="47"/>
      <c r="G164" s="31"/>
      <c r="H164" s="31"/>
      <c r="I164" s="31"/>
      <c r="J164" s="47"/>
      <c r="K164" s="31"/>
      <c r="L164" s="31"/>
      <c r="M164" s="47"/>
      <c r="N164" s="31"/>
      <c r="O164" s="25" t="e">
        <f t="shared" si="20"/>
        <v>#DIV/0!</v>
      </c>
      <c r="P164" s="25" t="e">
        <f t="shared" si="21"/>
        <v>#DIV/0!</v>
      </c>
      <c r="Q164" s="31"/>
      <c r="R164" s="47"/>
      <c r="S164" s="31"/>
      <c r="T164" s="31"/>
      <c r="U164" s="47"/>
      <c r="V164" s="31"/>
      <c r="W164" s="31"/>
      <c r="X164" s="31"/>
      <c r="Y164" s="47"/>
      <c r="Z164" s="31"/>
      <c r="AA164" s="31"/>
      <c r="AB164" s="47"/>
      <c r="AC164" s="31"/>
      <c r="AD164" s="25" t="e">
        <f t="shared" si="22"/>
        <v>#DIV/0!</v>
      </c>
      <c r="AE164" s="25" t="e">
        <f t="shared" si="23"/>
        <v>#DIV/0!</v>
      </c>
      <c r="AF164" s="31"/>
      <c r="AG164" s="31"/>
      <c r="AH164" s="47"/>
      <c r="AI164" s="31"/>
      <c r="AJ164" s="31"/>
      <c r="AK164" s="47"/>
      <c r="AL164" s="31"/>
      <c r="AM164" s="47"/>
      <c r="AN164" s="31"/>
      <c r="AO164" s="31"/>
      <c r="AP164" s="31"/>
      <c r="AQ164" s="74"/>
      <c r="AR164" s="31"/>
      <c r="AS164" s="25" t="e">
        <f t="shared" si="24"/>
        <v>#DIV/0!</v>
      </c>
      <c r="AT164" s="25" t="e">
        <f t="shared" si="25"/>
        <v>#DIV/0!</v>
      </c>
      <c r="AU164" s="31"/>
      <c r="AV164" s="31"/>
      <c r="AW164" s="47"/>
      <c r="AX164" s="31"/>
      <c r="AY164" s="31"/>
      <c r="AZ164" s="31"/>
      <c r="BA164" s="47"/>
      <c r="BB164" s="31"/>
      <c r="BC164" s="31"/>
      <c r="BD164" s="47"/>
      <c r="BE164" s="31"/>
      <c r="BF164" s="25" t="e">
        <f t="shared" si="26"/>
        <v>#DIV/0!</v>
      </c>
      <c r="BG164" s="25" t="e">
        <f t="shared" si="27"/>
        <v>#DIV/0!</v>
      </c>
      <c r="BH164" s="31"/>
      <c r="BI164" s="31"/>
      <c r="BJ164" s="31"/>
      <c r="BK164" s="31"/>
      <c r="BL164" s="31"/>
      <c r="BM164" s="31"/>
      <c r="BN164" s="31"/>
      <c r="BO164" s="47"/>
      <c r="BP164" s="31"/>
      <c r="BQ164" s="31"/>
      <c r="BR164" s="47"/>
      <c r="BS164" s="31"/>
      <c r="BT164" s="25" t="e">
        <f t="shared" si="28"/>
        <v>#DIV/0!</v>
      </c>
      <c r="BU164" s="25" t="e">
        <f t="shared" si="29"/>
        <v>#DIV/0!</v>
      </c>
      <c r="BV164" s="1"/>
    </row>
    <row r="165" spans="1:74" x14ac:dyDescent="0.2">
      <c r="A165" s="30">
        <v>2012</v>
      </c>
      <c r="B165" s="1"/>
      <c r="C165" s="1"/>
      <c r="D165" s="31"/>
      <c r="E165" s="31"/>
      <c r="F165" s="47"/>
      <c r="G165" s="31"/>
      <c r="H165" s="31"/>
      <c r="I165" s="31"/>
      <c r="J165" s="47"/>
      <c r="K165" s="31"/>
      <c r="L165" s="31"/>
      <c r="M165" s="47"/>
      <c r="N165" s="31"/>
      <c r="O165" s="25" t="e">
        <f t="shared" si="20"/>
        <v>#DIV/0!</v>
      </c>
      <c r="P165" s="25" t="e">
        <f t="shared" si="21"/>
        <v>#DIV/0!</v>
      </c>
      <c r="Q165" s="31"/>
      <c r="R165" s="47"/>
      <c r="S165" s="31"/>
      <c r="T165" s="31"/>
      <c r="U165" s="47"/>
      <c r="V165" s="31"/>
      <c r="W165" s="31"/>
      <c r="X165" s="31"/>
      <c r="Y165" s="47"/>
      <c r="Z165" s="31"/>
      <c r="AA165" s="31"/>
      <c r="AB165" s="47"/>
      <c r="AC165" s="31"/>
      <c r="AD165" s="25" t="e">
        <f t="shared" si="22"/>
        <v>#DIV/0!</v>
      </c>
      <c r="AE165" s="25" t="e">
        <f t="shared" si="23"/>
        <v>#DIV/0!</v>
      </c>
      <c r="AF165" s="31"/>
      <c r="AG165" s="31"/>
      <c r="AH165" s="47"/>
      <c r="AI165" s="31"/>
      <c r="AJ165" s="31"/>
      <c r="AK165" s="47"/>
      <c r="AL165" s="31"/>
      <c r="AM165" s="47"/>
      <c r="AN165" s="31"/>
      <c r="AO165" s="31"/>
      <c r="AP165" s="31"/>
      <c r="AQ165" s="74"/>
      <c r="AR165" s="31"/>
      <c r="AS165" s="25" t="e">
        <f t="shared" si="24"/>
        <v>#DIV/0!</v>
      </c>
      <c r="AT165" s="25" t="e">
        <f t="shared" si="25"/>
        <v>#DIV/0!</v>
      </c>
      <c r="AU165" s="31"/>
      <c r="AV165" s="31"/>
      <c r="AW165" s="47"/>
      <c r="AX165" s="31"/>
      <c r="AY165" s="31"/>
      <c r="AZ165" s="31"/>
      <c r="BA165" s="47"/>
      <c r="BB165" s="31"/>
      <c r="BC165" s="31"/>
      <c r="BD165" s="47"/>
      <c r="BE165" s="31"/>
      <c r="BF165" s="25" t="e">
        <f t="shared" si="26"/>
        <v>#DIV/0!</v>
      </c>
      <c r="BG165" s="25" t="e">
        <f t="shared" si="27"/>
        <v>#DIV/0!</v>
      </c>
      <c r="BH165" s="31"/>
      <c r="BI165" s="31"/>
      <c r="BJ165" s="31"/>
      <c r="BK165" s="31"/>
      <c r="BL165" s="31"/>
      <c r="BM165" s="31"/>
      <c r="BN165" s="31"/>
      <c r="BO165" s="47"/>
      <c r="BP165" s="31"/>
      <c r="BQ165" s="31"/>
      <c r="BR165" s="47"/>
      <c r="BS165" s="31"/>
      <c r="BT165" s="25" t="e">
        <f t="shared" si="28"/>
        <v>#DIV/0!</v>
      </c>
      <c r="BU165" s="25" t="e">
        <f t="shared" si="29"/>
        <v>#DIV/0!</v>
      </c>
      <c r="BV165" s="1"/>
    </row>
    <row r="166" spans="1:74" x14ac:dyDescent="0.2">
      <c r="A166" s="30">
        <v>2013</v>
      </c>
      <c r="B166" s="1"/>
      <c r="C166" s="1"/>
      <c r="D166" s="31"/>
      <c r="E166" s="31"/>
      <c r="F166" s="47"/>
      <c r="G166" s="31"/>
      <c r="H166" s="31"/>
      <c r="I166" s="31"/>
      <c r="J166" s="47"/>
      <c r="K166" s="31"/>
      <c r="L166" s="31"/>
      <c r="M166" s="47"/>
      <c r="N166" s="31"/>
      <c r="O166" s="25" t="e">
        <f t="shared" si="20"/>
        <v>#DIV/0!</v>
      </c>
      <c r="P166" s="25" t="e">
        <f t="shared" si="21"/>
        <v>#DIV/0!</v>
      </c>
      <c r="Q166" s="31"/>
      <c r="R166" s="47"/>
      <c r="S166" s="31"/>
      <c r="T166" s="31"/>
      <c r="U166" s="47"/>
      <c r="V166" s="31"/>
      <c r="W166" s="31"/>
      <c r="X166" s="31"/>
      <c r="Y166" s="47"/>
      <c r="Z166" s="31"/>
      <c r="AA166" s="31"/>
      <c r="AB166" s="47"/>
      <c r="AC166" s="31"/>
      <c r="AD166" s="25" t="e">
        <f t="shared" si="22"/>
        <v>#DIV/0!</v>
      </c>
      <c r="AE166" s="25" t="e">
        <f t="shared" si="23"/>
        <v>#DIV/0!</v>
      </c>
      <c r="AF166" s="31"/>
      <c r="AG166" s="31"/>
      <c r="AH166" s="47"/>
      <c r="AI166" s="31"/>
      <c r="AJ166" s="31"/>
      <c r="AK166" s="47"/>
      <c r="AL166" s="31"/>
      <c r="AM166" s="47"/>
      <c r="AN166" s="31"/>
      <c r="AO166" s="31"/>
      <c r="AP166" s="31"/>
      <c r="AQ166" s="74"/>
      <c r="AR166" s="31"/>
      <c r="AS166" s="25" t="e">
        <f t="shared" si="24"/>
        <v>#DIV/0!</v>
      </c>
      <c r="AT166" s="25" t="e">
        <f t="shared" si="25"/>
        <v>#DIV/0!</v>
      </c>
      <c r="AU166" s="31"/>
      <c r="AV166" s="31"/>
      <c r="AW166" s="47"/>
      <c r="AX166" s="31"/>
      <c r="AY166" s="31"/>
      <c r="AZ166" s="31"/>
      <c r="BA166" s="47"/>
      <c r="BB166" s="31"/>
      <c r="BC166" s="31"/>
      <c r="BD166" s="47"/>
      <c r="BE166" s="31"/>
      <c r="BF166" s="25" t="e">
        <f t="shared" si="26"/>
        <v>#DIV/0!</v>
      </c>
      <c r="BG166" s="25" t="e">
        <f t="shared" si="27"/>
        <v>#DIV/0!</v>
      </c>
      <c r="BH166" s="31"/>
      <c r="BI166" s="31"/>
      <c r="BJ166" s="31"/>
      <c r="BK166" s="31"/>
      <c r="BL166" s="31"/>
      <c r="BM166" s="31"/>
      <c r="BN166" s="31"/>
      <c r="BO166" s="47"/>
      <c r="BP166" s="31"/>
      <c r="BQ166" s="31"/>
      <c r="BR166" s="47"/>
      <c r="BS166" s="31"/>
      <c r="BT166" s="25" t="e">
        <f t="shared" si="28"/>
        <v>#DIV/0!</v>
      </c>
      <c r="BU166" s="25" t="e">
        <f t="shared" si="29"/>
        <v>#DIV/0!</v>
      </c>
      <c r="BV166" s="1"/>
    </row>
    <row r="167" spans="1:74" x14ac:dyDescent="0.2">
      <c r="A167" s="30">
        <v>2014</v>
      </c>
      <c r="B167" s="1"/>
      <c r="C167" s="1"/>
      <c r="D167" s="31"/>
      <c r="E167" s="31"/>
      <c r="F167" s="47"/>
      <c r="G167" s="31"/>
      <c r="H167" s="31"/>
      <c r="I167" s="31"/>
      <c r="J167" s="47"/>
      <c r="K167" s="31"/>
      <c r="L167" s="31"/>
      <c r="M167" s="47"/>
      <c r="N167" s="31"/>
      <c r="O167" s="25" t="e">
        <f t="shared" si="20"/>
        <v>#DIV/0!</v>
      </c>
      <c r="P167" s="25" t="e">
        <f t="shared" si="21"/>
        <v>#DIV/0!</v>
      </c>
      <c r="Q167" s="31"/>
      <c r="R167" s="47"/>
      <c r="S167" s="31"/>
      <c r="T167" s="31"/>
      <c r="U167" s="47"/>
      <c r="V167" s="31"/>
      <c r="W167" s="31"/>
      <c r="X167" s="31"/>
      <c r="Y167" s="47"/>
      <c r="Z167" s="31"/>
      <c r="AA167" s="31"/>
      <c r="AB167" s="47"/>
      <c r="AC167" s="31"/>
      <c r="AD167" s="25" t="e">
        <f t="shared" si="22"/>
        <v>#DIV/0!</v>
      </c>
      <c r="AE167" s="25" t="e">
        <f t="shared" si="23"/>
        <v>#DIV/0!</v>
      </c>
      <c r="AF167" s="31"/>
      <c r="AG167" s="31"/>
      <c r="AH167" s="47"/>
      <c r="AI167" s="31"/>
      <c r="AJ167" s="31"/>
      <c r="AK167" s="47"/>
      <c r="AL167" s="31"/>
      <c r="AM167" s="47"/>
      <c r="AN167" s="31"/>
      <c r="AO167" s="31"/>
      <c r="AP167" s="31"/>
      <c r="AQ167" s="74"/>
      <c r="AR167" s="31"/>
      <c r="AS167" s="25" t="e">
        <f t="shared" si="24"/>
        <v>#DIV/0!</v>
      </c>
      <c r="AT167" s="25" t="e">
        <f t="shared" si="25"/>
        <v>#DIV/0!</v>
      </c>
      <c r="AU167" s="31"/>
      <c r="AV167" s="31"/>
      <c r="AW167" s="47"/>
      <c r="AX167" s="31"/>
      <c r="AY167" s="31"/>
      <c r="AZ167" s="31"/>
      <c r="BA167" s="47"/>
      <c r="BB167" s="31"/>
      <c r="BC167" s="31"/>
      <c r="BD167" s="47"/>
      <c r="BE167" s="31"/>
      <c r="BF167" s="25" t="e">
        <f t="shared" si="26"/>
        <v>#DIV/0!</v>
      </c>
      <c r="BG167" s="25" t="e">
        <f t="shared" si="27"/>
        <v>#DIV/0!</v>
      </c>
      <c r="BH167" s="31"/>
      <c r="BI167" s="31"/>
      <c r="BJ167" s="31"/>
      <c r="BK167" s="31"/>
      <c r="BL167" s="31"/>
      <c r="BM167" s="31"/>
      <c r="BN167" s="31"/>
      <c r="BO167" s="47"/>
      <c r="BP167" s="31"/>
      <c r="BQ167" s="31"/>
      <c r="BR167" s="47"/>
      <c r="BS167" s="31"/>
      <c r="BT167" s="25" t="e">
        <f t="shared" si="28"/>
        <v>#DIV/0!</v>
      </c>
      <c r="BU167" s="25" t="e">
        <f t="shared" si="29"/>
        <v>#DIV/0!</v>
      </c>
      <c r="BV167" s="1"/>
    </row>
    <row r="168" spans="1:74" x14ac:dyDescent="0.2">
      <c r="A168" s="30">
        <v>2015</v>
      </c>
      <c r="B168" s="1"/>
      <c r="C168" s="1"/>
      <c r="D168" s="31"/>
      <c r="E168" s="31"/>
      <c r="F168" s="47"/>
      <c r="G168" s="31"/>
      <c r="H168" s="31"/>
      <c r="I168" s="31"/>
      <c r="J168" s="47"/>
      <c r="K168" s="31"/>
      <c r="L168" s="31"/>
      <c r="M168" s="47"/>
      <c r="N168" s="31"/>
      <c r="O168" s="25" t="e">
        <f t="shared" si="20"/>
        <v>#DIV/0!</v>
      </c>
      <c r="P168" s="25" t="e">
        <f t="shared" si="21"/>
        <v>#DIV/0!</v>
      </c>
      <c r="Q168" s="31"/>
      <c r="R168" s="47"/>
      <c r="S168" s="31"/>
      <c r="T168" s="31"/>
      <c r="U168" s="47"/>
      <c r="V168" s="31"/>
      <c r="W168" s="31"/>
      <c r="X168" s="31"/>
      <c r="Y168" s="47"/>
      <c r="Z168" s="31"/>
      <c r="AA168" s="31"/>
      <c r="AB168" s="47"/>
      <c r="AC168" s="31"/>
      <c r="AD168" s="25" t="e">
        <f t="shared" si="22"/>
        <v>#DIV/0!</v>
      </c>
      <c r="AE168" s="25" t="e">
        <f t="shared" si="23"/>
        <v>#DIV/0!</v>
      </c>
      <c r="AF168" s="31"/>
      <c r="AG168" s="31"/>
      <c r="AH168" s="47"/>
      <c r="AI168" s="31"/>
      <c r="AJ168" s="31"/>
      <c r="AK168" s="47"/>
      <c r="AL168" s="31"/>
      <c r="AM168" s="47"/>
      <c r="AN168" s="31"/>
      <c r="AO168" s="31"/>
      <c r="AP168" s="31"/>
      <c r="AQ168" s="74"/>
      <c r="AR168" s="31"/>
      <c r="AS168" s="25" t="e">
        <f t="shared" si="24"/>
        <v>#DIV/0!</v>
      </c>
      <c r="AT168" s="25" t="e">
        <f t="shared" si="25"/>
        <v>#DIV/0!</v>
      </c>
      <c r="AU168" s="31"/>
      <c r="AV168" s="31"/>
      <c r="AW168" s="47"/>
      <c r="AX168" s="31"/>
      <c r="AY168" s="31"/>
      <c r="AZ168" s="31"/>
      <c r="BA168" s="47"/>
      <c r="BB168" s="31"/>
      <c r="BC168" s="31"/>
      <c r="BD168" s="47"/>
      <c r="BE168" s="31"/>
      <c r="BF168" s="25" t="e">
        <f t="shared" si="26"/>
        <v>#DIV/0!</v>
      </c>
      <c r="BG168" s="25" t="e">
        <f t="shared" si="27"/>
        <v>#DIV/0!</v>
      </c>
      <c r="BH168" s="31"/>
      <c r="BI168" s="31"/>
      <c r="BJ168" s="31"/>
      <c r="BK168" s="31"/>
      <c r="BL168" s="31"/>
      <c r="BM168" s="31"/>
      <c r="BN168" s="31"/>
      <c r="BO168" s="47"/>
      <c r="BP168" s="31"/>
      <c r="BQ168" s="31"/>
      <c r="BR168" s="47"/>
      <c r="BS168" s="31"/>
      <c r="BT168" s="25" t="e">
        <f t="shared" si="28"/>
        <v>#DIV/0!</v>
      </c>
      <c r="BU168" s="25" t="e">
        <f t="shared" si="29"/>
        <v>#DIV/0!</v>
      </c>
      <c r="BV168" s="1"/>
    </row>
    <row r="169" spans="1:74" x14ac:dyDescent="0.2">
      <c r="A169" s="30">
        <v>2016</v>
      </c>
      <c r="B169" s="1"/>
      <c r="C169" s="1"/>
      <c r="D169" s="31"/>
      <c r="E169" s="31"/>
      <c r="F169" s="47"/>
      <c r="G169" s="31"/>
      <c r="H169" s="31"/>
      <c r="I169" s="31"/>
      <c r="J169" s="47"/>
      <c r="K169" s="31"/>
      <c r="L169" s="31"/>
      <c r="M169" s="47"/>
      <c r="N169" s="31"/>
      <c r="O169" s="25" t="e">
        <f t="shared" si="20"/>
        <v>#DIV/0!</v>
      </c>
      <c r="P169" s="25" t="e">
        <f t="shared" si="21"/>
        <v>#DIV/0!</v>
      </c>
      <c r="Q169" s="31"/>
      <c r="R169" s="47"/>
      <c r="S169" s="31"/>
      <c r="T169" s="31"/>
      <c r="U169" s="47"/>
      <c r="V169" s="31"/>
      <c r="W169" s="31"/>
      <c r="X169" s="31"/>
      <c r="Y169" s="47"/>
      <c r="Z169" s="31"/>
      <c r="AA169" s="31"/>
      <c r="AB169" s="47"/>
      <c r="AC169" s="31"/>
      <c r="AD169" s="25" t="e">
        <f t="shared" si="22"/>
        <v>#DIV/0!</v>
      </c>
      <c r="AE169" s="25" t="e">
        <f t="shared" si="23"/>
        <v>#DIV/0!</v>
      </c>
      <c r="AF169" s="31"/>
      <c r="AG169" s="31"/>
      <c r="AH169" s="47"/>
      <c r="AI169" s="31"/>
      <c r="AJ169" s="31"/>
      <c r="AK169" s="47"/>
      <c r="AL169" s="31"/>
      <c r="AM169" s="47"/>
      <c r="AN169" s="31"/>
      <c r="AO169" s="31"/>
      <c r="AP169" s="31"/>
      <c r="AQ169" s="74"/>
      <c r="AR169" s="31"/>
      <c r="AS169" s="25" t="e">
        <f t="shared" si="24"/>
        <v>#DIV/0!</v>
      </c>
      <c r="AT169" s="25" t="e">
        <f t="shared" si="25"/>
        <v>#DIV/0!</v>
      </c>
      <c r="AU169" s="31"/>
      <c r="AV169" s="31"/>
      <c r="AW169" s="47"/>
      <c r="AX169" s="31"/>
      <c r="AY169" s="31"/>
      <c r="AZ169" s="31"/>
      <c r="BA169" s="47"/>
      <c r="BB169" s="31"/>
      <c r="BC169" s="31"/>
      <c r="BD169" s="47"/>
      <c r="BE169" s="31"/>
      <c r="BF169" s="25" t="e">
        <f t="shared" si="26"/>
        <v>#DIV/0!</v>
      </c>
      <c r="BG169" s="25" t="e">
        <f t="shared" si="27"/>
        <v>#DIV/0!</v>
      </c>
      <c r="BH169" s="31"/>
      <c r="BI169" s="31"/>
      <c r="BJ169" s="31"/>
      <c r="BK169" s="31"/>
      <c r="BL169" s="31"/>
      <c r="BM169" s="31"/>
      <c r="BN169" s="31"/>
      <c r="BO169" s="47"/>
      <c r="BP169" s="31"/>
      <c r="BQ169" s="31"/>
      <c r="BR169" s="47"/>
      <c r="BS169" s="31"/>
      <c r="BT169" s="25" t="e">
        <f t="shared" si="28"/>
        <v>#DIV/0!</v>
      </c>
      <c r="BU169" s="25" t="e">
        <f t="shared" si="29"/>
        <v>#DIV/0!</v>
      </c>
      <c r="BV169" s="1"/>
    </row>
    <row r="170" spans="1:74" x14ac:dyDescent="0.2">
      <c r="A170" s="30">
        <v>2017</v>
      </c>
      <c r="B170" s="1"/>
      <c r="C170" s="1"/>
      <c r="D170" s="31"/>
      <c r="E170" s="31"/>
      <c r="F170" s="47"/>
      <c r="G170" s="31"/>
      <c r="H170" s="31"/>
      <c r="I170" s="31"/>
      <c r="J170" s="47"/>
      <c r="K170" s="31"/>
      <c r="L170" s="31"/>
      <c r="M170" s="47"/>
      <c r="N170" s="31"/>
      <c r="O170" s="25" t="e">
        <f t="shared" si="20"/>
        <v>#DIV/0!</v>
      </c>
      <c r="P170" s="25" t="e">
        <f t="shared" si="21"/>
        <v>#DIV/0!</v>
      </c>
      <c r="Q170" s="31"/>
      <c r="R170" s="47"/>
      <c r="S170" s="31"/>
      <c r="T170" s="31"/>
      <c r="U170" s="47"/>
      <c r="V170" s="31"/>
      <c r="W170" s="31"/>
      <c r="X170" s="31"/>
      <c r="Y170" s="47"/>
      <c r="Z170" s="31"/>
      <c r="AA170" s="31"/>
      <c r="AB170" s="47"/>
      <c r="AC170" s="31"/>
      <c r="AD170" s="25" t="e">
        <f t="shared" si="22"/>
        <v>#DIV/0!</v>
      </c>
      <c r="AE170" s="25" t="e">
        <f t="shared" si="23"/>
        <v>#DIV/0!</v>
      </c>
      <c r="AF170" s="31"/>
      <c r="AG170" s="31"/>
      <c r="AH170" s="47"/>
      <c r="AI170" s="31"/>
      <c r="AJ170" s="31"/>
      <c r="AK170" s="47"/>
      <c r="AL170" s="31"/>
      <c r="AM170" s="47"/>
      <c r="AN170" s="31"/>
      <c r="AO170" s="31"/>
      <c r="AP170" s="31"/>
      <c r="AQ170" s="74"/>
      <c r="AR170" s="31"/>
      <c r="AS170" s="25" t="e">
        <f t="shared" si="24"/>
        <v>#DIV/0!</v>
      </c>
      <c r="AT170" s="25" t="e">
        <f t="shared" si="25"/>
        <v>#DIV/0!</v>
      </c>
      <c r="AU170" s="31"/>
      <c r="AV170" s="31"/>
      <c r="AW170" s="47"/>
      <c r="AX170" s="31"/>
      <c r="AY170" s="31"/>
      <c r="AZ170" s="31"/>
      <c r="BA170" s="47"/>
      <c r="BB170" s="31"/>
      <c r="BC170" s="31"/>
      <c r="BD170" s="47"/>
      <c r="BE170" s="31"/>
      <c r="BF170" s="25" t="e">
        <f t="shared" si="26"/>
        <v>#DIV/0!</v>
      </c>
      <c r="BG170" s="25" t="e">
        <f t="shared" si="27"/>
        <v>#DIV/0!</v>
      </c>
      <c r="BH170" s="31"/>
      <c r="BI170" s="31"/>
      <c r="BJ170" s="31"/>
      <c r="BK170" s="31"/>
      <c r="BL170" s="31"/>
      <c r="BM170" s="31"/>
      <c r="BN170" s="31"/>
      <c r="BO170" s="47"/>
      <c r="BP170" s="31"/>
      <c r="BQ170" s="31"/>
      <c r="BR170" s="47"/>
      <c r="BS170" s="31"/>
      <c r="BT170" s="25" t="e">
        <f t="shared" si="28"/>
        <v>#DIV/0!</v>
      </c>
      <c r="BU170" s="25" t="e">
        <f t="shared" si="29"/>
        <v>#DIV/0!</v>
      </c>
      <c r="BV170" s="1"/>
    </row>
    <row r="171" spans="1:74" x14ac:dyDescent="0.2">
      <c r="A171" s="30">
        <v>2018</v>
      </c>
      <c r="B171" s="1"/>
      <c r="C171" s="1"/>
      <c r="D171" s="31"/>
      <c r="E171" s="31"/>
      <c r="F171" s="47"/>
      <c r="G171" s="31"/>
      <c r="H171" s="31"/>
      <c r="I171" s="31"/>
      <c r="J171" s="47"/>
      <c r="K171" s="31"/>
      <c r="L171" s="31"/>
      <c r="M171" s="47"/>
      <c r="N171" s="31"/>
      <c r="O171" s="25" t="e">
        <f t="shared" si="20"/>
        <v>#DIV/0!</v>
      </c>
      <c r="P171" s="25" t="e">
        <f t="shared" si="21"/>
        <v>#DIV/0!</v>
      </c>
      <c r="Q171" s="31"/>
      <c r="R171" s="47"/>
      <c r="S171" s="31"/>
      <c r="T171" s="31"/>
      <c r="U171" s="47"/>
      <c r="V171" s="31"/>
      <c r="W171" s="31"/>
      <c r="X171" s="31"/>
      <c r="Y171" s="47"/>
      <c r="Z171" s="31"/>
      <c r="AA171" s="31"/>
      <c r="AB171" s="47"/>
      <c r="AC171" s="31"/>
      <c r="AD171" s="25" t="e">
        <f t="shared" si="22"/>
        <v>#DIV/0!</v>
      </c>
      <c r="AE171" s="25" t="e">
        <f t="shared" si="23"/>
        <v>#DIV/0!</v>
      </c>
      <c r="AF171" s="31"/>
      <c r="AG171" s="31"/>
      <c r="AH171" s="47"/>
      <c r="AI171" s="31"/>
      <c r="AJ171" s="31"/>
      <c r="AK171" s="47"/>
      <c r="AL171" s="31"/>
      <c r="AM171" s="47"/>
      <c r="AN171" s="31"/>
      <c r="AO171" s="31"/>
      <c r="AP171" s="31"/>
      <c r="AQ171" s="74"/>
      <c r="AR171" s="31"/>
      <c r="AS171" s="25" t="e">
        <f t="shared" si="24"/>
        <v>#DIV/0!</v>
      </c>
      <c r="AT171" s="25" t="e">
        <f t="shared" si="25"/>
        <v>#DIV/0!</v>
      </c>
      <c r="AU171" s="31"/>
      <c r="AV171" s="31"/>
      <c r="AW171" s="47"/>
      <c r="AX171" s="31"/>
      <c r="AY171" s="31"/>
      <c r="AZ171" s="31"/>
      <c r="BA171" s="47"/>
      <c r="BB171" s="31"/>
      <c r="BC171" s="31"/>
      <c r="BD171" s="47"/>
      <c r="BE171" s="31"/>
      <c r="BF171" s="25" t="e">
        <f t="shared" si="26"/>
        <v>#DIV/0!</v>
      </c>
      <c r="BG171" s="25" t="e">
        <f t="shared" si="27"/>
        <v>#DIV/0!</v>
      </c>
      <c r="BH171" s="31"/>
      <c r="BI171" s="31"/>
      <c r="BJ171" s="31"/>
      <c r="BK171" s="31"/>
      <c r="BL171" s="31"/>
      <c r="BM171" s="31"/>
      <c r="BN171" s="31"/>
      <c r="BO171" s="47"/>
      <c r="BP171" s="31"/>
      <c r="BQ171" s="31"/>
      <c r="BR171" s="47"/>
      <c r="BS171" s="31"/>
      <c r="BT171" s="25" t="e">
        <f t="shared" si="28"/>
        <v>#DIV/0!</v>
      </c>
      <c r="BU171" s="25" t="e">
        <f t="shared" si="29"/>
        <v>#DIV/0!</v>
      </c>
      <c r="BV171" s="1"/>
    </row>
    <row r="172" spans="1:74" x14ac:dyDescent="0.2">
      <c r="A172" s="30">
        <v>2019</v>
      </c>
      <c r="B172" s="1"/>
      <c r="C172" s="1"/>
      <c r="D172" s="31"/>
      <c r="E172" s="31"/>
      <c r="F172" s="47"/>
      <c r="G172" s="31"/>
      <c r="H172" s="31"/>
      <c r="I172" s="31"/>
      <c r="J172" s="47"/>
      <c r="K172" s="31"/>
      <c r="L172" s="31"/>
      <c r="M172" s="47"/>
      <c r="N172" s="31"/>
      <c r="O172" s="25" t="e">
        <f t="shared" si="20"/>
        <v>#DIV/0!</v>
      </c>
      <c r="P172" s="25" t="e">
        <f t="shared" si="21"/>
        <v>#DIV/0!</v>
      </c>
      <c r="Q172" s="31"/>
      <c r="R172" s="47"/>
      <c r="S172" s="31"/>
      <c r="T172" s="31"/>
      <c r="U172" s="47"/>
      <c r="V172" s="31"/>
      <c r="W172" s="31"/>
      <c r="X172" s="31"/>
      <c r="Y172" s="47"/>
      <c r="Z172" s="31"/>
      <c r="AA172" s="31"/>
      <c r="AB172" s="47"/>
      <c r="AC172" s="31"/>
      <c r="AD172" s="25" t="e">
        <f t="shared" si="22"/>
        <v>#DIV/0!</v>
      </c>
      <c r="AE172" s="25" t="e">
        <f t="shared" si="23"/>
        <v>#DIV/0!</v>
      </c>
      <c r="AF172" s="31"/>
      <c r="AG172" s="31"/>
      <c r="AH172" s="47"/>
      <c r="AI172" s="31"/>
      <c r="AJ172" s="31"/>
      <c r="AK172" s="47"/>
      <c r="AL172" s="31"/>
      <c r="AM172" s="47"/>
      <c r="AN172" s="31"/>
      <c r="AO172" s="31"/>
      <c r="AP172" s="31"/>
      <c r="AQ172" s="74"/>
      <c r="AR172" s="31"/>
      <c r="AS172" s="25" t="e">
        <f t="shared" si="24"/>
        <v>#DIV/0!</v>
      </c>
      <c r="AT172" s="25" t="e">
        <f t="shared" si="25"/>
        <v>#DIV/0!</v>
      </c>
      <c r="AU172" s="31"/>
      <c r="AV172" s="31"/>
      <c r="AW172" s="47"/>
      <c r="AX172" s="31"/>
      <c r="AY172" s="31"/>
      <c r="AZ172" s="31"/>
      <c r="BA172" s="47"/>
      <c r="BB172" s="31"/>
      <c r="BC172" s="31"/>
      <c r="BD172" s="47"/>
      <c r="BE172" s="31"/>
      <c r="BF172" s="25" t="e">
        <f t="shared" si="26"/>
        <v>#DIV/0!</v>
      </c>
      <c r="BG172" s="25" t="e">
        <f t="shared" si="27"/>
        <v>#DIV/0!</v>
      </c>
      <c r="BH172" s="31"/>
      <c r="BI172" s="31"/>
      <c r="BJ172" s="31"/>
      <c r="BK172" s="31"/>
      <c r="BL172" s="31"/>
      <c r="BM172" s="31"/>
      <c r="BN172" s="31"/>
      <c r="BO172" s="47"/>
      <c r="BP172" s="31"/>
      <c r="BQ172" s="31"/>
      <c r="BR172" s="47"/>
      <c r="BS172" s="31"/>
      <c r="BT172" s="25" t="e">
        <f t="shared" si="28"/>
        <v>#DIV/0!</v>
      </c>
      <c r="BU172" s="25" t="e">
        <f t="shared" si="29"/>
        <v>#DIV/0!</v>
      </c>
      <c r="BV172" s="1"/>
    </row>
    <row r="173" spans="1:74" x14ac:dyDescent="0.2">
      <c r="A173" s="30">
        <v>2020</v>
      </c>
      <c r="B173" s="1"/>
      <c r="C173" s="1"/>
      <c r="D173" s="31"/>
      <c r="E173" s="31"/>
      <c r="F173" s="47"/>
      <c r="G173" s="31"/>
      <c r="H173" s="31"/>
      <c r="I173" s="31"/>
      <c r="J173" s="47"/>
      <c r="K173" s="31"/>
      <c r="L173" s="31"/>
      <c r="M173" s="47"/>
      <c r="N173" s="31"/>
      <c r="O173" s="25" t="e">
        <f t="shared" si="20"/>
        <v>#DIV/0!</v>
      </c>
      <c r="P173" s="25" t="e">
        <f t="shared" si="21"/>
        <v>#DIV/0!</v>
      </c>
      <c r="Q173" s="31"/>
      <c r="R173" s="47"/>
      <c r="S173" s="31"/>
      <c r="T173" s="31"/>
      <c r="U173" s="47"/>
      <c r="V173" s="31"/>
      <c r="W173" s="31"/>
      <c r="X173" s="31"/>
      <c r="Y173" s="47"/>
      <c r="Z173" s="31"/>
      <c r="AA173" s="31"/>
      <c r="AB173" s="47"/>
      <c r="AC173" s="31"/>
      <c r="AD173" s="25" t="e">
        <f t="shared" si="22"/>
        <v>#DIV/0!</v>
      </c>
      <c r="AE173" s="25" t="e">
        <f t="shared" si="23"/>
        <v>#DIV/0!</v>
      </c>
      <c r="AF173" s="31"/>
      <c r="AG173" s="31"/>
      <c r="AH173" s="47"/>
      <c r="AI173" s="31"/>
      <c r="AJ173" s="31"/>
      <c r="AK173" s="47"/>
      <c r="AL173" s="31"/>
      <c r="AM173" s="47"/>
      <c r="AN173" s="31"/>
      <c r="AO173" s="31"/>
      <c r="AP173" s="31"/>
      <c r="AQ173" s="74"/>
      <c r="AR173" s="31"/>
      <c r="AS173" s="25" t="e">
        <f t="shared" si="24"/>
        <v>#DIV/0!</v>
      </c>
      <c r="AT173" s="25" t="e">
        <f t="shared" si="25"/>
        <v>#DIV/0!</v>
      </c>
      <c r="AU173" s="31"/>
      <c r="AV173" s="31"/>
      <c r="AW173" s="47"/>
      <c r="AX173" s="31"/>
      <c r="AY173" s="31"/>
      <c r="AZ173" s="31"/>
      <c r="BA173" s="47"/>
      <c r="BB173" s="31"/>
      <c r="BC173" s="31"/>
      <c r="BD173" s="47"/>
      <c r="BE173" s="31"/>
      <c r="BF173" s="25" t="e">
        <f t="shared" si="26"/>
        <v>#DIV/0!</v>
      </c>
      <c r="BG173" s="25" t="e">
        <f t="shared" si="27"/>
        <v>#DIV/0!</v>
      </c>
      <c r="BH173" s="31"/>
      <c r="BI173" s="31"/>
      <c r="BJ173" s="31"/>
      <c r="BK173" s="31"/>
      <c r="BL173" s="31"/>
      <c r="BM173" s="31"/>
      <c r="BN173" s="31"/>
      <c r="BO173" s="47"/>
      <c r="BP173" s="31"/>
      <c r="BQ173" s="31"/>
      <c r="BR173" s="47"/>
      <c r="BS173" s="31"/>
      <c r="BT173" s="25" t="e">
        <f t="shared" si="28"/>
        <v>#DIV/0!</v>
      </c>
      <c r="BU173" s="25" t="e">
        <f t="shared" si="29"/>
        <v>#DIV/0!</v>
      </c>
      <c r="BV173" s="1"/>
    </row>
    <row r="174" spans="1:74" x14ac:dyDescent="0.2">
      <c r="A174" s="30">
        <v>2021</v>
      </c>
      <c r="B174" s="1"/>
      <c r="C174" s="1"/>
      <c r="D174" s="31"/>
      <c r="E174" s="31"/>
      <c r="F174" s="47"/>
      <c r="G174" s="31"/>
      <c r="H174" s="31"/>
      <c r="I174" s="31"/>
      <c r="J174" s="47"/>
      <c r="K174" s="31"/>
      <c r="L174" s="31"/>
      <c r="M174" s="47"/>
      <c r="N174" s="31"/>
      <c r="O174" s="25" t="e">
        <f t="shared" si="20"/>
        <v>#DIV/0!</v>
      </c>
      <c r="P174" s="25" t="e">
        <f t="shared" si="21"/>
        <v>#DIV/0!</v>
      </c>
      <c r="Q174" s="31"/>
      <c r="R174" s="47"/>
      <c r="S174" s="31"/>
      <c r="T174" s="31"/>
      <c r="U174" s="47"/>
      <c r="V174" s="31"/>
      <c r="W174" s="31"/>
      <c r="X174" s="31"/>
      <c r="Y174" s="47"/>
      <c r="Z174" s="31"/>
      <c r="AA174" s="31"/>
      <c r="AB174" s="47"/>
      <c r="AC174" s="31"/>
      <c r="AD174" s="25" t="e">
        <f t="shared" si="22"/>
        <v>#DIV/0!</v>
      </c>
      <c r="AE174" s="25" t="e">
        <f t="shared" si="23"/>
        <v>#DIV/0!</v>
      </c>
      <c r="AF174" s="31"/>
      <c r="AG174" s="31"/>
      <c r="AH174" s="47"/>
      <c r="AI174" s="31"/>
      <c r="AJ174" s="31"/>
      <c r="AK174" s="47"/>
      <c r="AL174" s="31"/>
      <c r="AM174" s="47"/>
      <c r="AN174" s="31"/>
      <c r="AO174" s="31"/>
      <c r="AP174" s="31"/>
      <c r="AQ174" s="74"/>
      <c r="AR174" s="31"/>
      <c r="AS174" s="25" t="e">
        <f t="shared" si="24"/>
        <v>#DIV/0!</v>
      </c>
      <c r="AT174" s="25" t="e">
        <f t="shared" si="25"/>
        <v>#DIV/0!</v>
      </c>
      <c r="AU174" s="31"/>
      <c r="AV174" s="31"/>
      <c r="AW174" s="47"/>
      <c r="AX174" s="31"/>
      <c r="AY174" s="31"/>
      <c r="AZ174" s="31"/>
      <c r="BA174" s="47"/>
      <c r="BB174" s="31"/>
      <c r="BC174" s="31"/>
      <c r="BD174" s="47"/>
      <c r="BE174" s="31"/>
      <c r="BF174" s="25" t="e">
        <f t="shared" si="26"/>
        <v>#DIV/0!</v>
      </c>
      <c r="BG174" s="25" t="e">
        <f t="shared" si="27"/>
        <v>#DIV/0!</v>
      </c>
      <c r="BH174" s="31"/>
      <c r="BI174" s="31"/>
      <c r="BJ174" s="31"/>
      <c r="BK174" s="31"/>
      <c r="BL174" s="31"/>
      <c r="BM174" s="31"/>
      <c r="BN174" s="31"/>
      <c r="BO174" s="47"/>
      <c r="BP174" s="31"/>
      <c r="BQ174" s="31"/>
      <c r="BR174" s="47"/>
      <c r="BS174" s="31"/>
      <c r="BT174" s="25" t="e">
        <f t="shared" si="28"/>
        <v>#DIV/0!</v>
      </c>
      <c r="BU174" s="25" t="e">
        <f t="shared" si="29"/>
        <v>#DIV/0!</v>
      </c>
      <c r="BV174" s="1"/>
    </row>
    <row r="175" spans="1:74" x14ac:dyDescent="0.2">
      <c r="A175" s="30">
        <v>2022</v>
      </c>
      <c r="B175" s="1"/>
      <c r="C175" s="1"/>
      <c r="D175" s="31"/>
      <c r="E175" s="31"/>
      <c r="F175" s="47"/>
      <c r="G175" s="31"/>
      <c r="H175" s="31"/>
      <c r="I175" s="31"/>
      <c r="J175" s="47"/>
      <c r="K175" s="31"/>
      <c r="L175" s="31"/>
      <c r="M175" s="47"/>
      <c r="N175" s="31"/>
      <c r="O175" s="25" t="e">
        <f t="shared" si="20"/>
        <v>#DIV/0!</v>
      </c>
      <c r="P175" s="25" t="e">
        <f t="shared" si="21"/>
        <v>#DIV/0!</v>
      </c>
      <c r="Q175" s="31"/>
      <c r="R175" s="47"/>
      <c r="S175" s="31"/>
      <c r="T175" s="31"/>
      <c r="U175" s="47"/>
      <c r="V175" s="31"/>
      <c r="W175" s="31"/>
      <c r="X175" s="31"/>
      <c r="Y175" s="47"/>
      <c r="Z175" s="31"/>
      <c r="AA175" s="31"/>
      <c r="AB175" s="47"/>
      <c r="AC175" s="31"/>
      <c r="AD175" s="25" t="e">
        <f t="shared" si="22"/>
        <v>#DIV/0!</v>
      </c>
      <c r="AE175" s="25" t="e">
        <f t="shared" si="23"/>
        <v>#DIV/0!</v>
      </c>
      <c r="AF175" s="31"/>
      <c r="AG175" s="31"/>
      <c r="AH175" s="47"/>
      <c r="AI175" s="31"/>
      <c r="AJ175" s="31"/>
      <c r="AK175" s="47"/>
      <c r="AL175" s="31"/>
      <c r="AM175" s="47"/>
      <c r="AN175" s="31"/>
      <c r="AO175" s="31"/>
      <c r="AP175" s="31"/>
      <c r="AQ175" s="74"/>
      <c r="AR175" s="31"/>
      <c r="AS175" s="25" t="e">
        <f t="shared" si="24"/>
        <v>#DIV/0!</v>
      </c>
      <c r="AT175" s="25" t="e">
        <f t="shared" si="25"/>
        <v>#DIV/0!</v>
      </c>
      <c r="AU175" s="31"/>
      <c r="AV175" s="31"/>
      <c r="AW175" s="47"/>
      <c r="AX175" s="31"/>
      <c r="AY175" s="31"/>
      <c r="AZ175" s="31"/>
      <c r="BA175" s="47"/>
      <c r="BB175" s="31"/>
      <c r="BC175" s="31"/>
      <c r="BD175" s="47"/>
      <c r="BE175" s="31"/>
      <c r="BF175" s="25" t="e">
        <f t="shared" si="26"/>
        <v>#DIV/0!</v>
      </c>
      <c r="BG175" s="25" t="e">
        <f t="shared" si="27"/>
        <v>#DIV/0!</v>
      </c>
      <c r="BH175" s="31"/>
      <c r="BI175" s="31"/>
      <c r="BJ175" s="31"/>
      <c r="BK175" s="31"/>
      <c r="BL175" s="31"/>
      <c r="BM175" s="31"/>
      <c r="BN175" s="31"/>
      <c r="BO175" s="47"/>
      <c r="BP175" s="31"/>
      <c r="BQ175" s="31"/>
      <c r="BR175" s="47"/>
      <c r="BS175" s="31"/>
      <c r="BT175" s="25" t="e">
        <f t="shared" si="28"/>
        <v>#DIV/0!</v>
      </c>
      <c r="BU175" s="25" t="e">
        <f t="shared" si="29"/>
        <v>#DIV/0!</v>
      </c>
      <c r="BV175" s="1"/>
    </row>
    <row r="176" spans="1:74" x14ac:dyDescent="0.2">
      <c r="A176" s="30">
        <v>2023</v>
      </c>
      <c r="B176" s="1"/>
      <c r="C176" s="1"/>
      <c r="D176" s="31"/>
      <c r="E176" s="31"/>
      <c r="F176" s="47"/>
      <c r="G176" s="31"/>
      <c r="H176" s="31"/>
      <c r="I176" s="31"/>
      <c r="J176" s="47"/>
      <c r="K176" s="31"/>
      <c r="L176" s="31"/>
      <c r="M176" s="47"/>
      <c r="N176" s="31"/>
      <c r="O176" s="25" t="e">
        <f t="shared" si="20"/>
        <v>#DIV/0!</v>
      </c>
      <c r="P176" s="25" t="e">
        <f t="shared" si="21"/>
        <v>#DIV/0!</v>
      </c>
      <c r="Q176" s="31"/>
      <c r="R176" s="47"/>
      <c r="S176" s="31"/>
      <c r="T176" s="31"/>
      <c r="U176" s="47"/>
      <c r="V176" s="31"/>
      <c r="W176" s="31"/>
      <c r="X176" s="31"/>
      <c r="Y176" s="47"/>
      <c r="Z176" s="31"/>
      <c r="AA176" s="31"/>
      <c r="AB176" s="47"/>
      <c r="AC176" s="31"/>
      <c r="AD176" s="25" t="e">
        <f t="shared" si="22"/>
        <v>#DIV/0!</v>
      </c>
      <c r="AE176" s="25" t="e">
        <f t="shared" si="23"/>
        <v>#DIV/0!</v>
      </c>
      <c r="AF176" s="31"/>
      <c r="AG176" s="31"/>
      <c r="AH176" s="47"/>
      <c r="AI176" s="31"/>
      <c r="AJ176" s="31"/>
      <c r="AK176" s="47"/>
      <c r="AL176" s="31"/>
      <c r="AM176" s="47"/>
      <c r="AN176" s="31"/>
      <c r="AO176" s="31"/>
      <c r="AP176" s="31"/>
      <c r="AQ176" s="74"/>
      <c r="AR176" s="31"/>
      <c r="AS176" s="25" t="e">
        <f t="shared" si="24"/>
        <v>#DIV/0!</v>
      </c>
      <c r="AT176" s="25" t="e">
        <f t="shared" si="25"/>
        <v>#DIV/0!</v>
      </c>
      <c r="AU176" s="31"/>
      <c r="AV176" s="31"/>
      <c r="AW176" s="47"/>
      <c r="AX176" s="31"/>
      <c r="AY176" s="31"/>
      <c r="AZ176" s="31"/>
      <c r="BA176" s="47"/>
      <c r="BB176" s="31"/>
      <c r="BC176" s="31"/>
      <c r="BD176" s="47"/>
      <c r="BE176" s="31"/>
      <c r="BF176" s="25" t="e">
        <f t="shared" si="26"/>
        <v>#DIV/0!</v>
      </c>
      <c r="BG176" s="25" t="e">
        <f t="shared" si="27"/>
        <v>#DIV/0!</v>
      </c>
      <c r="BH176" s="31"/>
      <c r="BI176" s="31"/>
      <c r="BJ176" s="31"/>
      <c r="BK176" s="31"/>
      <c r="BL176" s="31"/>
      <c r="BM176" s="31"/>
      <c r="BN176" s="31"/>
      <c r="BO176" s="47"/>
      <c r="BP176" s="31"/>
      <c r="BQ176" s="31"/>
      <c r="BR176" s="47"/>
      <c r="BS176" s="31"/>
      <c r="BT176" s="25" t="e">
        <f t="shared" si="28"/>
        <v>#DIV/0!</v>
      </c>
      <c r="BU176" s="25" t="e">
        <f t="shared" si="29"/>
        <v>#DIV/0!</v>
      </c>
      <c r="BV176" s="1"/>
    </row>
    <row r="177" spans="1:74" x14ac:dyDescent="0.2">
      <c r="A177" s="30">
        <v>2024</v>
      </c>
      <c r="B177" s="1"/>
      <c r="C177" s="1"/>
      <c r="D177" s="31"/>
      <c r="E177" s="31"/>
      <c r="F177" s="47"/>
      <c r="G177" s="31"/>
      <c r="H177" s="31"/>
      <c r="I177" s="31"/>
      <c r="J177" s="47"/>
      <c r="K177" s="31"/>
      <c r="L177" s="31"/>
      <c r="M177" s="47"/>
      <c r="N177" s="31"/>
      <c r="O177" s="25" t="e">
        <f t="shared" si="20"/>
        <v>#DIV/0!</v>
      </c>
      <c r="P177" s="25" t="e">
        <f t="shared" si="21"/>
        <v>#DIV/0!</v>
      </c>
      <c r="Q177" s="31"/>
      <c r="R177" s="47"/>
      <c r="S177" s="31"/>
      <c r="T177" s="31"/>
      <c r="U177" s="47"/>
      <c r="V177" s="31"/>
      <c r="W177" s="31"/>
      <c r="X177" s="31"/>
      <c r="Y177" s="47"/>
      <c r="Z177" s="31"/>
      <c r="AA177" s="31"/>
      <c r="AB177" s="47"/>
      <c r="AC177" s="31"/>
      <c r="AD177" s="25" t="e">
        <f t="shared" si="22"/>
        <v>#DIV/0!</v>
      </c>
      <c r="AE177" s="25" t="e">
        <f t="shared" si="23"/>
        <v>#DIV/0!</v>
      </c>
      <c r="AF177" s="31"/>
      <c r="AG177" s="31"/>
      <c r="AH177" s="47"/>
      <c r="AI177" s="31"/>
      <c r="AJ177" s="31"/>
      <c r="AK177" s="47"/>
      <c r="AL177" s="31"/>
      <c r="AM177" s="47"/>
      <c r="AN177" s="31"/>
      <c r="AO177" s="31"/>
      <c r="AP177" s="31"/>
      <c r="AQ177" s="74"/>
      <c r="AR177" s="31"/>
      <c r="AS177" s="25" t="e">
        <f t="shared" si="24"/>
        <v>#DIV/0!</v>
      </c>
      <c r="AT177" s="25" t="e">
        <f t="shared" si="25"/>
        <v>#DIV/0!</v>
      </c>
      <c r="AU177" s="31"/>
      <c r="AV177" s="31"/>
      <c r="AW177" s="47"/>
      <c r="AX177" s="31"/>
      <c r="AY177" s="31"/>
      <c r="AZ177" s="31"/>
      <c r="BA177" s="47"/>
      <c r="BB177" s="31"/>
      <c r="BC177" s="31"/>
      <c r="BD177" s="47"/>
      <c r="BE177" s="31"/>
      <c r="BF177" s="25" t="e">
        <f t="shared" si="26"/>
        <v>#DIV/0!</v>
      </c>
      <c r="BG177" s="25" t="e">
        <f t="shared" si="27"/>
        <v>#DIV/0!</v>
      </c>
      <c r="BH177" s="31"/>
      <c r="BI177" s="31"/>
      <c r="BJ177" s="31"/>
      <c r="BK177" s="31"/>
      <c r="BL177" s="31"/>
      <c r="BM177" s="31"/>
      <c r="BN177" s="31"/>
      <c r="BO177" s="47"/>
      <c r="BP177" s="31"/>
      <c r="BQ177" s="31"/>
      <c r="BR177" s="47"/>
      <c r="BS177" s="31"/>
      <c r="BT177" s="25" t="e">
        <f t="shared" si="28"/>
        <v>#DIV/0!</v>
      </c>
      <c r="BU177" s="25" t="e">
        <f t="shared" si="29"/>
        <v>#DIV/0!</v>
      </c>
      <c r="BV177" s="1"/>
    </row>
    <row r="178" spans="1:74" x14ac:dyDescent="0.2">
      <c r="A178" s="30">
        <v>2025</v>
      </c>
      <c r="B178" s="1"/>
      <c r="C178" s="1"/>
      <c r="D178" s="31"/>
      <c r="E178" s="31"/>
      <c r="F178" s="47"/>
      <c r="G178" s="31"/>
      <c r="H178" s="31"/>
      <c r="I178" s="31"/>
      <c r="J178" s="47"/>
      <c r="K178" s="31"/>
      <c r="L178" s="31"/>
      <c r="M178" s="47"/>
      <c r="N178" s="31"/>
      <c r="O178" s="25" t="e">
        <f t="shared" si="20"/>
        <v>#DIV/0!</v>
      </c>
      <c r="P178" s="25" t="e">
        <f t="shared" si="21"/>
        <v>#DIV/0!</v>
      </c>
      <c r="Q178" s="31"/>
      <c r="R178" s="47"/>
      <c r="S178" s="31"/>
      <c r="T178" s="31"/>
      <c r="U178" s="47"/>
      <c r="V178" s="31"/>
      <c r="W178" s="31"/>
      <c r="X178" s="31"/>
      <c r="Y178" s="47"/>
      <c r="Z178" s="31"/>
      <c r="AA178" s="31"/>
      <c r="AB178" s="47"/>
      <c r="AC178" s="31"/>
      <c r="AD178" s="25" t="e">
        <f t="shared" si="22"/>
        <v>#DIV/0!</v>
      </c>
      <c r="AE178" s="25" t="e">
        <f t="shared" si="23"/>
        <v>#DIV/0!</v>
      </c>
      <c r="AF178" s="31"/>
      <c r="AG178" s="31"/>
      <c r="AH178" s="47"/>
      <c r="AI178" s="31"/>
      <c r="AJ178" s="31"/>
      <c r="AK178" s="47"/>
      <c r="AL178" s="31"/>
      <c r="AM178" s="47"/>
      <c r="AN178" s="31"/>
      <c r="AO178" s="31"/>
      <c r="AP178" s="31"/>
      <c r="AQ178" s="74"/>
      <c r="AR178" s="31"/>
      <c r="AS178" s="25" t="e">
        <f t="shared" si="24"/>
        <v>#DIV/0!</v>
      </c>
      <c r="AT178" s="25" t="e">
        <f t="shared" si="25"/>
        <v>#DIV/0!</v>
      </c>
      <c r="AU178" s="31"/>
      <c r="AV178" s="31"/>
      <c r="AW178" s="47"/>
      <c r="AX178" s="31"/>
      <c r="AY178" s="31"/>
      <c r="AZ178" s="31"/>
      <c r="BA178" s="47"/>
      <c r="BB178" s="31"/>
      <c r="BC178" s="31"/>
      <c r="BD178" s="47"/>
      <c r="BE178" s="31"/>
      <c r="BF178" s="25" t="e">
        <f t="shared" si="26"/>
        <v>#DIV/0!</v>
      </c>
      <c r="BG178" s="25" t="e">
        <f t="shared" si="27"/>
        <v>#DIV/0!</v>
      </c>
      <c r="BH178" s="31"/>
      <c r="BI178" s="31"/>
      <c r="BJ178" s="31"/>
      <c r="BK178" s="31"/>
      <c r="BL178" s="31"/>
      <c r="BM178" s="31"/>
      <c r="BN178" s="31"/>
      <c r="BO178" s="47"/>
      <c r="BP178" s="31"/>
      <c r="BQ178" s="31"/>
      <c r="BR178" s="47"/>
      <c r="BS178" s="31"/>
      <c r="BT178" s="25" t="e">
        <f t="shared" si="28"/>
        <v>#DIV/0!</v>
      </c>
      <c r="BU178" s="25" t="e">
        <f t="shared" si="29"/>
        <v>#DIV/0!</v>
      </c>
      <c r="BV178" s="1"/>
    </row>
    <row r="179" spans="1:74" x14ac:dyDescent="0.2">
      <c r="A179" s="30">
        <v>2026</v>
      </c>
      <c r="B179" s="1"/>
      <c r="C179" s="1"/>
      <c r="D179" s="31"/>
      <c r="E179" s="31"/>
      <c r="F179" s="47"/>
      <c r="G179" s="31"/>
      <c r="H179" s="31"/>
      <c r="I179" s="31"/>
      <c r="J179" s="47"/>
      <c r="K179" s="31"/>
      <c r="L179" s="31"/>
      <c r="M179" s="47"/>
      <c r="N179" s="31"/>
      <c r="O179" s="25" t="e">
        <f t="shared" si="20"/>
        <v>#DIV/0!</v>
      </c>
      <c r="P179" s="25" t="e">
        <f t="shared" si="21"/>
        <v>#DIV/0!</v>
      </c>
      <c r="Q179" s="31"/>
      <c r="R179" s="47"/>
      <c r="S179" s="31"/>
      <c r="T179" s="31"/>
      <c r="U179" s="47"/>
      <c r="V179" s="31"/>
      <c r="W179" s="31"/>
      <c r="X179" s="31"/>
      <c r="Y179" s="47"/>
      <c r="Z179" s="31"/>
      <c r="AA179" s="31"/>
      <c r="AB179" s="47"/>
      <c r="AC179" s="31"/>
      <c r="AD179" s="25" t="e">
        <f t="shared" si="22"/>
        <v>#DIV/0!</v>
      </c>
      <c r="AE179" s="25" t="e">
        <f t="shared" si="23"/>
        <v>#DIV/0!</v>
      </c>
      <c r="AF179" s="31"/>
      <c r="AG179" s="31"/>
      <c r="AH179" s="47"/>
      <c r="AI179" s="31"/>
      <c r="AJ179" s="31"/>
      <c r="AK179" s="47"/>
      <c r="AL179" s="31"/>
      <c r="AM179" s="47"/>
      <c r="AN179" s="31"/>
      <c r="AO179" s="31"/>
      <c r="AP179" s="31"/>
      <c r="AQ179" s="74"/>
      <c r="AR179" s="31"/>
      <c r="AS179" s="25" t="e">
        <f t="shared" si="24"/>
        <v>#DIV/0!</v>
      </c>
      <c r="AT179" s="25" t="e">
        <f t="shared" si="25"/>
        <v>#DIV/0!</v>
      </c>
      <c r="AU179" s="31"/>
      <c r="AV179" s="31"/>
      <c r="AW179" s="47"/>
      <c r="AX179" s="31"/>
      <c r="AY179" s="31"/>
      <c r="AZ179" s="31"/>
      <c r="BA179" s="47"/>
      <c r="BB179" s="31"/>
      <c r="BC179" s="31"/>
      <c r="BD179" s="47"/>
      <c r="BE179" s="31"/>
      <c r="BF179" s="25" t="e">
        <f t="shared" si="26"/>
        <v>#DIV/0!</v>
      </c>
      <c r="BG179" s="25" t="e">
        <f t="shared" si="27"/>
        <v>#DIV/0!</v>
      </c>
      <c r="BH179" s="31"/>
      <c r="BI179" s="31"/>
      <c r="BJ179" s="31"/>
      <c r="BK179" s="31"/>
      <c r="BL179" s="31"/>
      <c r="BM179" s="31"/>
      <c r="BN179" s="31"/>
      <c r="BO179" s="47"/>
      <c r="BP179" s="31"/>
      <c r="BQ179" s="31"/>
      <c r="BR179" s="47"/>
      <c r="BS179" s="31"/>
      <c r="BT179" s="25" t="e">
        <f t="shared" si="28"/>
        <v>#DIV/0!</v>
      </c>
      <c r="BU179" s="25" t="e">
        <f t="shared" si="29"/>
        <v>#DIV/0!</v>
      </c>
      <c r="BV179" s="1"/>
    </row>
    <row r="180" spans="1:74" x14ac:dyDescent="0.2">
      <c r="A180" s="30">
        <v>2027</v>
      </c>
      <c r="B180" s="1"/>
      <c r="C180" s="1"/>
      <c r="D180" s="31"/>
      <c r="E180" s="31"/>
      <c r="F180" s="47"/>
      <c r="G180" s="31"/>
      <c r="H180" s="31"/>
      <c r="I180" s="31"/>
      <c r="J180" s="47"/>
      <c r="K180" s="31"/>
      <c r="L180" s="31"/>
      <c r="M180" s="47"/>
      <c r="N180" s="31"/>
      <c r="O180" s="25" t="e">
        <f t="shared" si="20"/>
        <v>#DIV/0!</v>
      </c>
      <c r="P180" s="25" t="e">
        <f t="shared" si="21"/>
        <v>#DIV/0!</v>
      </c>
      <c r="Q180" s="31"/>
      <c r="R180" s="47"/>
      <c r="S180" s="31"/>
      <c r="T180" s="31"/>
      <c r="U180" s="47"/>
      <c r="V180" s="31"/>
      <c r="W180" s="31"/>
      <c r="X180" s="31"/>
      <c r="Y180" s="47"/>
      <c r="Z180" s="31"/>
      <c r="AA180" s="31"/>
      <c r="AB180" s="47"/>
      <c r="AC180" s="31"/>
      <c r="AD180" s="25" t="e">
        <f t="shared" si="22"/>
        <v>#DIV/0!</v>
      </c>
      <c r="AE180" s="25" t="e">
        <f t="shared" si="23"/>
        <v>#DIV/0!</v>
      </c>
      <c r="AF180" s="31"/>
      <c r="AG180" s="31"/>
      <c r="AH180" s="47"/>
      <c r="AI180" s="31"/>
      <c r="AJ180" s="31"/>
      <c r="AK180" s="47"/>
      <c r="AL180" s="31"/>
      <c r="AM180" s="47"/>
      <c r="AN180" s="31"/>
      <c r="AO180" s="31"/>
      <c r="AP180" s="31"/>
      <c r="AQ180" s="74"/>
      <c r="AR180" s="31"/>
      <c r="AS180" s="25" t="e">
        <f t="shared" si="24"/>
        <v>#DIV/0!</v>
      </c>
      <c r="AT180" s="25" t="e">
        <f t="shared" si="25"/>
        <v>#DIV/0!</v>
      </c>
      <c r="AU180" s="31"/>
      <c r="AV180" s="31"/>
      <c r="AW180" s="47"/>
      <c r="AX180" s="31"/>
      <c r="AY180" s="31"/>
      <c r="AZ180" s="31"/>
      <c r="BA180" s="47"/>
      <c r="BB180" s="31"/>
      <c r="BC180" s="31"/>
      <c r="BD180" s="47"/>
      <c r="BE180" s="31"/>
      <c r="BF180" s="25" t="e">
        <f t="shared" si="26"/>
        <v>#DIV/0!</v>
      </c>
      <c r="BG180" s="25" t="e">
        <f t="shared" si="27"/>
        <v>#DIV/0!</v>
      </c>
      <c r="BH180" s="31"/>
      <c r="BI180" s="31"/>
      <c r="BJ180" s="31"/>
      <c r="BK180" s="31"/>
      <c r="BL180" s="31"/>
      <c r="BM180" s="31"/>
      <c r="BN180" s="31"/>
      <c r="BO180" s="47"/>
      <c r="BP180" s="31"/>
      <c r="BQ180" s="31"/>
      <c r="BR180" s="47"/>
      <c r="BS180" s="31"/>
      <c r="BT180" s="25" t="e">
        <f t="shared" si="28"/>
        <v>#DIV/0!</v>
      </c>
      <c r="BU180" s="25" t="e">
        <f t="shared" si="29"/>
        <v>#DIV/0!</v>
      </c>
      <c r="BV180" s="1"/>
    </row>
    <row r="181" spans="1:74" x14ac:dyDescent="0.2">
      <c r="A181" s="30">
        <v>2028</v>
      </c>
      <c r="B181" s="1"/>
      <c r="C181" s="1"/>
      <c r="D181" s="31"/>
      <c r="E181" s="31"/>
      <c r="F181" s="47"/>
      <c r="G181" s="31"/>
      <c r="H181" s="31"/>
      <c r="I181" s="31"/>
      <c r="J181" s="47"/>
      <c r="K181" s="31"/>
      <c r="L181" s="31"/>
      <c r="M181" s="47"/>
      <c r="N181" s="31"/>
      <c r="O181" s="25" t="e">
        <f t="shared" si="20"/>
        <v>#DIV/0!</v>
      </c>
      <c r="P181" s="25" t="e">
        <f t="shared" si="21"/>
        <v>#DIV/0!</v>
      </c>
      <c r="Q181" s="31"/>
      <c r="R181" s="47"/>
      <c r="S181" s="31"/>
      <c r="T181" s="31"/>
      <c r="U181" s="47"/>
      <c r="V181" s="31"/>
      <c r="W181" s="31"/>
      <c r="X181" s="31"/>
      <c r="Y181" s="47"/>
      <c r="Z181" s="31"/>
      <c r="AA181" s="31"/>
      <c r="AB181" s="47"/>
      <c r="AC181" s="31"/>
      <c r="AD181" s="25" t="e">
        <f t="shared" si="22"/>
        <v>#DIV/0!</v>
      </c>
      <c r="AE181" s="25" t="e">
        <f t="shared" si="23"/>
        <v>#DIV/0!</v>
      </c>
      <c r="AF181" s="31"/>
      <c r="AG181" s="31"/>
      <c r="AH181" s="47"/>
      <c r="AI181" s="31"/>
      <c r="AJ181" s="31"/>
      <c r="AK181" s="47"/>
      <c r="AL181" s="31"/>
      <c r="AM181" s="47"/>
      <c r="AN181" s="31"/>
      <c r="AO181" s="31"/>
      <c r="AP181" s="31"/>
      <c r="AQ181" s="74"/>
      <c r="AR181" s="31"/>
      <c r="AS181" s="25" t="e">
        <f t="shared" si="24"/>
        <v>#DIV/0!</v>
      </c>
      <c r="AT181" s="25" t="e">
        <f t="shared" si="25"/>
        <v>#DIV/0!</v>
      </c>
      <c r="AU181" s="31"/>
      <c r="AV181" s="31"/>
      <c r="AW181" s="47"/>
      <c r="AX181" s="31"/>
      <c r="AY181" s="31"/>
      <c r="AZ181" s="31"/>
      <c r="BA181" s="47"/>
      <c r="BB181" s="31"/>
      <c r="BC181" s="31"/>
      <c r="BD181" s="47"/>
      <c r="BE181" s="31"/>
      <c r="BF181" s="25" t="e">
        <f t="shared" si="26"/>
        <v>#DIV/0!</v>
      </c>
      <c r="BG181" s="25" t="e">
        <f t="shared" si="27"/>
        <v>#DIV/0!</v>
      </c>
      <c r="BH181" s="31"/>
      <c r="BI181" s="31"/>
      <c r="BJ181" s="31"/>
      <c r="BK181" s="31"/>
      <c r="BL181" s="31"/>
      <c r="BM181" s="31"/>
      <c r="BN181" s="31"/>
      <c r="BO181" s="47"/>
      <c r="BP181" s="31"/>
      <c r="BQ181" s="31"/>
      <c r="BR181" s="47"/>
      <c r="BS181" s="31"/>
      <c r="BT181" s="25" t="e">
        <f t="shared" si="28"/>
        <v>#DIV/0!</v>
      </c>
      <c r="BU181" s="25" t="e">
        <f t="shared" si="29"/>
        <v>#DIV/0!</v>
      </c>
      <c r="BV181" s="1"/>
    </row>
    <row r="182" spans="1:74" x14ac:dyDescent="0.2">
      <c r="A182" s="30">
        <v>2029</v>
      </c>
      <c r="B182" s="1"/>
      <c r="C182" s="1"/>
      <c r="D182" s="31"/>
      <c r="E182" s="31"/>
      <c r="F182" s="47"/>
      <c r="G182" s="31"/>
      <c r="H182" s="31"/>
      <c r="I182" s="31"/>
      <c r="J182" s="47"/>
      <c r="K182" s="31"/>
      <c r="L182" s="31"/>
      <c r="M182" s="47"/>
      <c r="N182" s="31"/>
      <c r="O182" s="25" t="e">
        <f t="shared" si="20"/>
        <v>#DIV/0!</v>
      </c>
      <c r="P182" s="25" t="e">
        <f t="shared" si="21"/>
        <v>#DIV/0!</v>
      </c>
      <c r="Q182" s="31"/>
      <c r="R182" s="47"/>
      <c r="S182" s="31"/>
      <c r="T182" s="31"/>
      <c r="U182" s="47"/>
      <c r="V182" s="31"/>
      <c r="W182" s="31"/>
      <c r="X182" s="31"/>
      <c r="Y182" s="47"/>
      <c r="Z182" s="31"/>
      <c r="AA182" s="31"/>
      <c r="AB182" s="47"/>
      <c r="AC182" s="31"/>
      <c r="AD182" s="25" t="e">
        <f t="shared" si="22"/>
        <v>#DIV/0!</v>
      </c>
      <c r="AE182" s="25" t="e">
        <f t="shared" si="23"/>
        <v>#DIV/0!</v>
      </c>
      <c r="AF182" s="31"/>
      <c r="AG182" s="31"/>
      <c r="AH182" s="47"/>
      <c r="AI182" s="31"/>
      <c r="AJ182" s="31"/>
      <c r="AK182" s="47"/>
      <c r="AL182" s="31"/>
      <c r="AM182" s="47"/>
      <c r="AN182" s="31"/>
      <c r="AO182" s="31"/>
      <c r="AP182" s="31"/>
      <c r="AQ182" s="74"/>
      <c r="AR182" s="31"/>
      <c r="AS182" s="25" t="e">
        <f t="shared" si="24"/>
        <v>#DIV/0!</v>
      </c>
      <c r="AT182" s="25" t="e">
        <f t="shared" si="25"/>
        <v>#DIV/0!</v>
      </c>
      <c r="AU182" s="31"/>
      <c r="AV182" s="31"/>
      <c r="AW182" s="47"/>
      <c r="AX182" s="31"/>
      <c r="AY182" s="31"/>
      <c r="AZ182" s="31"/>
      <c r="BA182" s="47"/>
      <c r="BB182" s="31"/>
      <c r="BC182" s="31"/>
      <c r="BD182" s="47"/>
      <c r="BE182" s="31"/>
      <c r="BF182" s="25" t="e">
        <f t="shared" si="26"/>
        <v>#DIV/0!</v>
      </c>
      <c r="BG182" s="25" t="e">
        <f t="shared" si="27"/>
        <v>#DIV/0!</v>
      </c>
      <c r="BH182" s="31"/>
      <c r="BI182" s="31"/>
      <c r="BJ182" s="31"/>
      <c r="BK182" s="31"/>
      <c r="BL182" s="31"/>
      <c r="BM182" s="31"/>
      <c r="BN182" s="31"/>
      <c r="BO182" s="47"/>
      <c r="BP182" s="31"/>
      <c r="BQ182" s="31"/>
      <c r="BR182" s="47"/>
      <c r="BS182" s="31"/>
      <c r="BT182" s="25" t="e">
        <f t="shared" si="28"/>
        <v>#DIV/0!</v>
      </c>
      <c r="BU182" s="25" t="e">
        <f t="shared" si="29"/>
        <v>#DIV/0!</v>
      </c>
      <c r="BV182" s="1"/>
    </row>
    <row r="183" spans="1:74" x14ac:dyDescent="0.2">
      <c r="A183" s="30">
        <v>2030</v>
      </c>
      <c r="B183" s="1"/>
      <c r="C183" s="1"/>
      <c r="D183" s="31"/>
      <c r="E183" s="31"/>
      <c r="F183" s="47"/>
      <c r="G183" s="31"/>
      <c r="H183" s="31"/>
      <c r="I183" s="31"/>
      <c r="J183" s="47"/>
      <c r="K183" s="31"/>
      <c r="L183" s="31"/>
      <c r="M183" s="47"/>
      <c r="N183" s="31"/>
      <c r="O183" s="25" t="e">
        <f t="shared" si="20"/>
        <v>#DIV/0!</v>
      </c>
      <c r="P183" s="25" t="e">
        <f t="shared" si="21"/>
        <v>#DIV/0!</v>
      </c>
      <c r="Q183" s="31"/>
      <c r="R183" s="47"/>
      <c r="S183" s="31"/>
      <c r="T183" s="31"/>
      <c r="U183" s="47"/>
      <c r="V183" s="31"/>
      <c r="W183" s="31"/>
      <c r="X183" s="31"/>
      <c r="Y183" s="47"/>
      <c r="Z183" s="31"/>
      <c r="AA183" s="31"/>
      <c r="AB183" s="47"/>
      <c r="AC183" s="31"/>
      <c r="AD183" s="25" t="e">
        <f t="shared" si="22"/>
        <v>#DIV/0!</v>
      </c>
      <c r="AE183" s="25" t="e">
        <f t="shared" si="23"/>
        <v>#DIV/0!</v>
      </c>
      <c r="AF183" s="31"/>
      <c r="AG183" s="31"/>
      <c r="AH183" s="47"/>
      <c r="AI183" s="31"/>
      <c r="AJ183" s="31"/>
      <c r="AK183" s="47"/>
      <c r="AL183" s="31"/>
      <c r="AM183" s="47"/>
      <c r="AN183" s="31"/>
      <c r="AO183" s="31"/>
      <c r="AP183" s="31"/>
      <c r="AQ183" s="74"/>
      <c r="AR183" s="31"/>
      <c r="AS183" s="25" t="e">
        <f t="shared" si="24"/>
        <v>#DIV/0!</v>
      </c>
      <c r="AT183" s="25" t="e">
        <f t="shared" si="25"/>
        <v>#DIV/0!</v>
      </c>
      <c r="AU183" s="31"/>
      <c r="AV183" s="31"/>
      <c r="AW183" s="47"/>
      <c r="AX183" s="31"/>
      <c r="AY183" s="31"/>
      <c r="AZ183" s="31"/>
      <c r="BA183" s="47"/>
      <c r="BB183" s="31"/>
      <c r="BC183" s="31"/>
      <c r="BD183" s="47"/>
      <c r="BE183" s="31"/>
      <c r="BF183" s="25" t="e">
        <f t="shared" si="26"/>
        <v>#DIV/0!</v>
      </c>
      <c r="BG183" s="25" t="e">
        <f t="shared" si="27"/>
        <v>#DIV/0!</v>
      </c>
      <c r="BH183" s="31"/>
      <c r="BI183" s="31"/>
      <c r="BJ183" s="31"/>
      <c r="BK183" s="31"/>
      <c r="BL183" s="31"/>
      <c r="BM183" s="31"/>
      <c r="BN183" s="31"/>
      <c r="BO183" s="47"/>
      <c r="BP183" s="31"/>
      <c r="BQ183" s="31"/>
      <c r="BR183" s="47"/>
      <c r="BS183" s="31"/>
      <c r="BT183" s="25" t="e">
        <f t="shared" si="28"/>
        <v>#DIV/0!</v>
      </c>
      <c r="BU183" s="25" t="e">
        <f t="shared" si="29"/>
        <v>#DIV/0!</v>
      </c>
      <c r="BV183" s="1"/>
    </row>
    <row r="184" spans="1:74" x14ac:dyDescent="0.2">
      <c r="A184" s="30">
        <v>2031</v>
      </c>
      <c r="B184" s="1"/>
      <c r="C184" s="1"/>
      <c r="D184" s="31"/>
      <c r="E184" s="31"/>
      <c r="F184" s="47"/>
      <c r="G184" s="31"/>
      <c r="H184" s="31"/>
      <c r="I184" s="31"/>
      <c r="J184" s="47"/>
      <c r="K184" s="31"/>
      <c r="L184" s="31"/>
      <c r="M184" s="47"/>
      <c r="N184" s="31"/>
      <c r="O184" s="25" t="e">
        <f t="shared" si="20"/>
        <v>#DIV/0!</v>
      </c>
      <c r="P184" s="25" t="e">
        <f t="shared" si="21"/>
        <v>#DIV/0!</v>
      </c>
      <c r="Q184" s="31"/>
      <c r="R184" s="47"/>
      <c r="S184" s="31"/>
      <c r="T184" s="31"/>
      <c r="U184" s="47"/>
      <c r="V184" s="31"/>
      <c r="W184" s="31"/>
      <c r="X184" s="31"/>
      <c r="Y184" s="47"/>
      <c r="Z184" s="31"/>
      <c r="AA184" s="31"/>
      <c r="AB184" s="47"/>
      <c r="AC184" s="31"/>
      <c r="AD184" s="25" t="e">
        <f t="shared" si="22"/>
        <v>#DIV/0!</v>
      </c>
      <c r="AE184" s="25" t="e">
        <f t="shared" si="23"/>
        <v>#DIV/0!</v>
      </c>
      <c r="AF184" s="31"/>
      <c r="AG184" s="31"/>
      <c r="AH184" s="47"/>
      <c r="AI184" s="31"/>
      <c r="AJ184" s="31"/>
      <c r="AK184" s="47"/>
      <c r="AL184" s="31"/>
      <c r="AM184" s="47"/>
      <c r="AN184" s="31"/>
      <c r="AO184" s="31"/>
      <c r="AP184" s="31"/>
      <c r="AQ184" s="74"/>
      <c r="AR184" s="31"/>
      <c r="AS184" s="25" t="e">
        <f t="shared" si="24"/>
        <v>#DIV/0!</v>
      </c>
      <c r="AT184" s="25" t="e">
        <f t="shared" si="25"/>
        <v>#DIV/0!</v>
      </c>
      <c r="AU184" s="31"/>
      <c r="AV184" s="31"/>
      <c r="AW184" s="47"/>
      <c r="AX184" s="31"/>
      <c r="AY184" s="31"/>
      <c r="AZ184" s="31"/>
      <c r="BA184" s="47"/>
      <c r="BB184" s="31"/>
      <c r="BC184" s="31"/>
      <c r="BD184" s="47"/>
      <c r="BE184" s="31"/>
      <c r="BF184" s="25" t="e">
        <f t="shared" si="26"/>
        <v>#DIV/0!</v>
      </c>
      <c r="BG184" s="25" t="e">
        <f t="shared" si="27"/>
        <v>#DIV/0!</v>
      </c>
      <c r="BH184" s="31"/>
      <c r="BI184" s="31"/>
      <c r="BJ184" s="31"/>
      <c r="BK184" s="31"/>
      <c r="BL184" s="31"/>
      <c r="BM184" s="31"/>
      <c r="BN184" s="31"/>
      <c r="BO184" s="47"/>
      <c r="BP184" s="31"/>
      <c r="BQ184" s="31"/>
      <c r="BR184" s="47"/>
      <c r="BS184" s="31"/>
      <c r="BT184" s="25" t="e">
        <f t="shared" si="28"/>
        <v>#DIV/0!</v>
      </c>
      <c r="BU184" s="25" t="e">
        <f t="shared" si="29"/>
        <v>#DIV/0!</v>
      </c>
      <c r="BV184" s="1"/>
    </row>
    <row r="185" spans="1:74" x14ac:dyDescent="0.2">
      <c r="A185" s="30">
        <v>2032</v>
      </c>
      <c r="B185" s="1"/>
      <c r="C185" s="1"/>
      <c r="D185" s="31"/>
      <c r="E185" s="31"/>
      <c r="F185" s="47"/>
      <c r="G185" s="31"/>
      <c r="H185" s="31"/>
      <c r="I185" s="31"/>
      <c r="J185" s="47"/>
      <c r="K185" s="31"/>
      <c r="L185" s="31"/>
      <c r="M185" s="47"/>
      <c r="N185" s="31"/>
      <c r="O185" s="25" t="e">
        <f t="shared" si="20"/>
        <v>#DIV/0!</v>
      </c>
      <c r="P185" s="25" t="e">
        <f t="shared" si="21"/>
        <v>#DIV/0!</v>
      </c>
      <c r="Q185" s="31"/>
      <c r="R185" s="47"/>
      <c r="S185" s="31"/>
      <c r="T185" s="31"/>
      <c r="U185" s="47"/>
      <c r="V185" s="31"/>
      <c r="W185" s="31"/>
      <c r="X185" s="31"/>
      <c r="Y185" s="47"/>
      <c r="Z185" s="31"/>
      <c r="AA185" s="31"/>
      <c r="AB185" s="47"/>
      <c r="AC185" s="31"/>
      <c r="AD185" s="25" t="e">
        <f t="shared" si="22"/>
        <v>#DIV/0!</v>
      </c>
      <c r="AE185" s="25" t="e">
        <f t="shared" si="23"/>
        <v>#DIV/0!</v>
      </c>
      <c r="AF185" s="31"/>
      <c r="AG185" s="31"/>
      <c r="AH185" s="47"/>
      <c r="AI185" s="31"/>
      <c r="AJ185" s="31"/>
      <c r="AK185" s="47"/>
      <c r="AL185" s="31"/>
      <c r="AM185" s="47"/>
      <c r="AN185" s="31"/>
      <c r="AO185" s="31"/>
      <c r="AP185" s="31"/>
      <c r="AQ185" s="74"/>
      <c r="AR185" s="31"/>
      <c r="AS185" s="25" t="e">
        <f t="shared" si="24"/>
        <v>#DIV/0!</v>
      </c>
      <c r="AT185" s="25" t="e">
        <f t="shared" si="25"/>
        <v>#DIV/0!</v>
      </c>
      <c r="AU185" s="31"/>
      <c r="AV185" s="31"/>
      <c r="AW185" s="47"/>
      <c r="AX185" s="31"/>
      <c r="AY185" s="31"/>
      <c r="AZ185" s="31"/>
      <c r="BA185" s="47"/>
      <c r="BB185" s="31"/>
      <c r="BC185" s="31"/>
      <c r="BD185" s="47"/>
      <c r="BE185" s="31"/>
      <c r="BF185" s="25" t="e">
        <f t="shared" si="26"/>
        <v>#DIV/0!</v>
      </c>
      <c r="BG185" s="25" t="e">
        <f t="shared" si="27"/>
        <v>#DIV/0!</v>
      </c>
      <c r="BH185" s="31"/>
      <c r="BI185" s="31"/>
      <c r="BJ185" s="31"/>
      <c r="BK185" s="31"/>
      <c r="BL185" s="31"/>
      <c r="BM185" s="31"/>
      <c r="BN185" s="31"/>
      <c r="BO185" s="47"/>
      <c r="BP185" s="31"/>
      <c r="BQ185" s="31"/>
      <c r="BR185" s="47"/>
      <c r="BS185" s="31"/>
      <c r="BT185" s="25" t="e">
        <f t="shared" si="28"/>
        <v>#DIV/0!</v>
      </c>
      <c r="BU185" s="25" t="e">
        <f t="shared" si="29"/>
        <v>#DIV/0!</v>
      </c>
      <c r="BV185" s="1"/>
    </row>
    <row r="186" spans="1:74" x14ac:dyDescent="0.2">
      <c r="A186" s="30">
        <v>2033</v>
      </c>
      <c r="B186" s="1"/>
      <c r="C186" s="1"/>
      <c r="D186" s="31"/>
      <c r="E186" s="31"/>
      <c r="F186" s="47"/>
      <c r="G186" s="31"/>
      <c r="H186" s="31"/>
      <c r="I186" s="31"/>
      <c r="J186" s="47"/>
      <c r="K186" s="31"/>
      <c r="L186" s="31"/>
      <c r="M186" s="47"/>
      <c r="N186" s="31"/>
      <c r="O186" s="25" t="e">
        <f t="shared" si="20"/>
        <v>#DIV/0!</v>
      </c>
      <c r="P186" s="25" t="e">
        <f t="shared" si="21"/>
        <v>#DIV/0!</v>
      </c>
      <c r="Q186" s="31"/>
      <c r="R186" s="47"/>
      <c r="S186" s="31"/>
      <c r="T186" s="31"/>
      <c r="U186" s="47"/>
      <c r="V186" s="31"/>
      <c r="W186" s="31"/>
      <c r="X186" s="31"/>
      <c r="Y186" s="47"/>
      <c r="Z186" s="31"/>
      <c r="AA186" s="31"/>
      <c r="AB186" s="47"/>
      <c r="AC186" s="31"/>
      <c r="AD186" s="25" t="e">
        <f t="shared" si="22"/>
        <v>#DIV/0!</v>
      </c>
      <c r="AE186" s="25" t="e">
        <f t="shared" si="23"/>
        <v>#DIV/0!</v>
      </c>
      <c r="AF186" s="31"/>
      <c r="AG186" s="31"/>
      <c r="AH186" s="47"/>
      <c r="AI186" s="31"/>
      <c r="AJ186" s="31"/>
      <c r="AK186" s="47"/>
      <c r="AL186" s="31"/>
      <c r="AM186" s="47"/>
      <c r="AN186" s="31"/>
      <c r="AO186" s="31"/>
      <c r="AP186" s="31"/>
      <c r="AQ186" s="74"/>
      <c r="AR186" s="31"/>
      <c r="AS186" s="25" t="e">
        <f t="shared" si="24"/>
        <v>#DIV/0!</v>
      </c>
      <c r="AT186" s="25" t="e">
        <f t="shared" si="25"/>
        <v>#DIV/0!</v>
      </c>
      <c r="AU186" s="31"/>
      <c r="AV186" s="31"/>
      <c r="AW186" s="47"/>
      <c r="AX186" s="31"/>
      <c r="AY186" s="31"/>
      <c r="AZ186" s="31"/>
      <c r="BA186" s="47"/>
      <c r="BB186" s="31"/>
      <c r="BC186" s="31"/>
      <c r="BD186" s="47"/>
      <c r="BE186" s="31"/>
      <c r="BF186" s="25" t="e">
        <f t="shared" si="26"/>
        <v>#DIV/0!</v>
      </c>
      <c r="BG186" s="25" t="e">
        <f t="shared" si="27"/>
        <v>#DIV/0!</v>
      </c>
      <c r="BH186" s="31"/>
      <c r="BI186" s="31"/>
      <c r="BJ186" s="31"/>
      <c r="BK186" s="31"/>
      <c r="BL186" s="31"/>
      <c r="BM186" s="31"/>
      <c r="BN186" s="31"/>
      <c r="BO186" s="47"/>
      <c r="BP186" s="31"/>
      <c r="BQ186" s="31"/>
      <c r="BR186" s="47"/>
      <c r="BS186" s="31"/>
      <c r="BT186" s="25" t="e">
        <f t="shared" si="28"/>
        <v>#DIV/0!</v>
      </c>
      <c r="BU186" s="25" t="e">
        <f t="shared" si="29"/>
        <v>#DIV/0!</v>
      </c>
      <c r="BV186" s="1"/>
    </row>
    <row r="187" spans="1:74" x14ac:dyDescent="0.2">
      <c r="A187" s="30">
        <v>2034</v>
      </c>
      <c r="B187" s="1"/>
      <c r="C187" s="1"/>
      <c r="D187" s="31"/>
      <c r="E187" s="31"/>
      <c r="F187" s="47"/>
      <c r="G187" s="31"/>
      <c r="H187" s="31"/>
      <c r="I187" s="31"/>
      <c r="J187" s="47"/>
      <c r="K187" s="31"/>
      <c r="L187" s="31"/>
      <c r="M187" s="47"/>
      <c r="N187" s="31"/>
      <c r="O187" s="25" t="e">
        <f t="shared" si="20"/>
        <v>#DIV/0!</v>
      </c>
      <c r="P187" s="25" t="e">
        <f t="shared" si="21"/>
        <v>#DIV/0!</v>
      </c>
      <c r="Q187" s="31"/>
      <c r="R187" s="47"/>
      <c r="S187" s="31"/>
      <c r="T187" s="31"/>
      <c r="U187" s="47"/>
      <c r="V187" s="31"/>
      <c r="W187" s="31"/>
      <c r="X187" s="31"/>
      <c r="Y187" s="47"/>
      <c r="Z187" s="31"/>
      <c r="AA187" s="31"/>
      <c r="AB187" s="47"/>
      <c r="AC187" s="31"/>
      <c r="AD187" s="25" t="e">
        <f t="shared" si="22"/>
        <v>#DIV/0!</v>
      </c>
      <c r="AE187" s="25" t="e">
        <f t="shared" si="23"/>
        <v>#DIV/0!</v>
      </c>
      <c r="AF187" s="31"/>
      <c r="AG187" s="31"/>
      <c r="AH187" s="47"/>
      <c r="AI187" s="31"/>
      <c r="AJ187" s="31"/>
      <c r="AK187" s="47"/>
      <c r="AL187" s="31"/>
      <c r="AM187" s="47"/>
      <c r="AN187" s="31"/>
      <c r="AO187" s="31"/>
      <c r="AP187" s="31"/>
      <c r="AQ187" s="74"/>
      <c r="AR187" s="31"/>
      <c r="AS187" s="25" t="e">
        <f t="shared" si="24"/>
        <v>#DIV/0!</v>
      </c>
      <c r="AT187" s="25" t="e">
        <f t="shared" si="25"/>
        <v>#DIV/0!</v>
      </c>
      <c r="AU187" s="31"/>
      <c r="AV187" s="31"/>
      <c r="AW187" s="47"/>
      <c r="AX187" s="31"/>
      <c r="AY187" s="31"/>
      <c r="AZ187" s="31"/>
      <c r="BA187" s="47"/>
      <c r="BB187" s="31"/>
      <c r="BC187" s="31"/>
      <c r="BD187" s="47"/>
      <c r="BE187" s="31"/>
      <c r="BF187" s="25" t="e">
        <f t="shared" si="26"/>
        <v>#DIV/0!</v>
      </c>
      <c r="BG187" s="25" t="e">
        <f t="shared" si="27"/>
        <v>#DIV/0!</v>
      </c>
      <c r="BH187" s="31"/>
      <c r="BI187" s="31"/>
      <c r="BJ187" s="31"/>
      <c r="BK187" s="31"/>
      <c r="BL187" s="31"/>
      <c r="BM187" s="31"/>
      <c r="BN187" s="31"/>
      <c r="BO187" s="47"/>
      <c r="BP187" s="31"/>
      <c r="BQ187" s="31"/>
      <c r="BR187" s="47"/>
      <c r="BS187" s="31"/>
      <c r="BT187" s="25" t="e">
        <f t="shared" si="28"/>
        <v>#DIV/0!</v>
      </c>
      <c r="BU187" s="25" t="e">
        <f t="shared" si="29"/>
        <v>#DIV/0!</v>
      </c>
      <c r="BV187" s="1"/>
    </row>
    <row r="188" spans="1:74" x14ac:dyDescent="0.2">
      <c r="A188" s="30">
        <v>2035</v>
      </c>
      <c r="B188" s="1"/>
      <c r="C188" s="1"/>
      <c r="D188" s="31"/>
      <c r="E188" s="31"/>
      <c r="F188" s="47"/>
      <c r="G188" s="31"/>
      <c r="H188" s="31"/>
      <c r="I188" s="31"/>
      <c r="J188" s="47"/>
      <c r="K188" s="31"/>
      <c r="L188" s="31"/>
      <c r="M188" s="47"/>
      <c r="N188" s="31"/>
      <c r="O188" s="25" t="e">
        <f t="shared" si="20"/>
        <v>#DIV/0!</v>
      </c>
      <c r="P188" s="25" t="e">
        <f t="shared" si="21"/>
        <v>#DIV/0!</v>
      </c>
      <c r="Q188" s="31"/>
      <c r="R188" s="47"/>
      <c r="S188" s="31"/>
      <c r="T188" s="31"/>
      <c r="U188" s="47"/>
      <c r="V188" s="31"/>
      <c r="W188" s="31"/>
      <c r="X188" s="31"/>
      <c r="Y188" s="47"/>
      <c r="Z188" s="31"/>
      <c r="AA188" s="31"/>
      <c r="AB188" s="47"/>
      <c r="AC188" s="31"/>
      <c r="AD188" s="25" t="e">
        <f t="shared" si="22"/>
        <v>#DIV/0!</v>
      </c>
      <c r="AE188" s="25" t="e">
        <f t="shared" si="23"/>
        <v>#DIV/0!</v>
      </c>
      <c r="AF188" s="31"/>
      <c r="AG188" s="31"/>
      <c r="AH188" s="47"/>
      <c r="AI188" s="31"/>
      <c r="AJ188" s="31"/>
      <c r="AK188" s="47"/>
      <c r="AL188" s="31"/>
      <c r="AM188" s="47"/>
      <c r="AN188" s="31"/>
      <c r="AO188" s="31"/>
      <c r="AP188" s="31"/>
      <c r="AQ188" s="74"/>
      <c r="AR188" s="31"/>
      <c r="AS188" s="25" t="e">
        <f t="shared" si="24"/>
        <v>#DIV/0!</v>
      </c>
      <c r="AT188" s="25" t="e">
        <f t="shared" si="25"/>
        <v>#DIV/0!</v>
      </c>
      <c r="AU188" s="31"/>
      <c r="AV188" s="31"/>
      <c r="AW188" s="47"/>
      <c r="AX188" s="31"/>
      <c r="AY188" s="31"/>
      <c r="AZ188" s="31"/>
      <c r="BA188" s="47"/>
      <c r="BB188" s="31"/>
      <c r="BC188" s="31"/>
      <c r="BD188" s="47"/>
      <c r="BE188" s="31"/>
      <c r="BF188" s="25" t="e">
        <f t="shared" si="26"/>
        <v>#DIV/0!</v>
      </c>
      <c r="BG188" s="25" t="e">
        <f t="shared" si="27"/>
        <v>#DIV/0!</v>
      </c>
      <c r="BH188" s="31"/>
      <c r="BI188" s="31"/>
      <c r="BJ188" s="31"/>
      <c r="BK188" s="31"/>
      <c r="BL188" s="31"/>
      <c r="BM188" s="31"/>
      <c r="BN188" s="31"/>
      <c r="BO188" s="47"/>
      <c r="BP188" s="31"/>
      <c r="BQ188" s="31"/>
      <c r="BR188" s="47"/>
      <c r="BS188" s="31"/>
      <c r="BT188" s="25" t="e">
        <f t="shared" si="28"/>
        <v>#DIV/0!</v>
      </c>
      <c r="BU188" s="25" t="e">
        <f t="shared" si="29"/>
        <v>#DIV/0!</v>
      </c>
      <c r="BV188" s="1"/>
    </row>
    <row r="189" spans="1:74" x14ac:dyDescent="0.2">
      <c r="A189" s="30">
        <v>2036</v>
      </c>
      <c r="B189" s="1"/>
      <c r="C189" s="1"/>
      <c r="D189" s="31"/>
      <c r="E189" s="31"/>
      <c r="F189" s="47"/>
      <c r="G189" s="31"/>
      <c r="H189" s="31"/>
      <c r="I189" s="31"/>
      <c r="J189" s="47"/>
      <c r="K189" s="31"/>
      <c r="L189" s="31"/>
      <c r="M189" s="47"/>
      <c r="N189" s="31"/>
      <c r="O189" s="25" t="e">
        <f t="shared" si="20"/>
        <v>#DIV/0!</v>
      </c>
      <c r="P189" s="25" t="e">
        <f t="shared" si="21"/>
        <v>#DIV/0!</v>
      </c>
      <c r="Q189" s="31"/>
      <c r="R189" s="47"/>
      <c r="S189" s="31"/>
      <c r="T189" s="31"/>
      <c r="U189" s="47"/>
      <c r="V189" s="31"/>
      <c r="W189" s="31"/>
      <c r="X189" s="31"/>
      <c r="Y189" s="47"/>
      <c r="Z189" s="31"/>
      <c r="AA189" s="31"/>
      <c r="AB189" s="47"/>
      <c r="AC189" s="31"/>
      <c r="AD189" s="25" t="e">
        <f t="shared" si="22"/>
        <v>#DIV/0!</v>
      </c>
      <c r="AE189" s="25" t="e">
        <f t="shared" si="23"/>
        <v>#DIV/0!</v>
      </c>
      <c r="AF189" s="31"/>
      <c r="AG189" s="31"/>
      <c r="AH189" s="47"/>
      <c r="AI189" s="31"/>
      <c r="AJ189" s="31"/>
      <c r="AK189" s="47"/>
      <c r="AL189" s="31"/>
      <c r="AM189" s="47"/>
      <c r="AN189" s="31"/>
      <c r="AO189" s="31"/>
      <c r="AP189" s="31"/>
      <c r="AQ189" s="74"/>
      <c r="AR189" s="31"/>
      <c r="AS189" s="25" t="e">
        <f t="shared" si="24"/>
        <v>#DIV/0!</v>
      </c>
      <c r="AT189" s="25" t="e">
        <f t="shared" si="25"/>
        <v>#DIV/0!</v>
      </c>
      <c r="AU189" s="31"/>
      <c r="AV189" s="31"/>
      <c r="AW189" s="47"/>
      <c r="AX189" s="31"/>
      <c r="AY189" s="31"/>
      <c r="AZ189" s="31"/>
      <c r="BA189" s="47"/>
      <c r="BB189" s="31"/>
      <c r="BC189" s="31"/>
      <c r="BD189" s="47"/>
      <c r="BE189" s="31"/>
      <c r="BF189" s="25" t="e">
        <f t="shared" si="26"/>
        <v>#DIV/0!</v>
      </c>
      <c r="BG189" s="25" t="e">
        <f t="shared" si="27"/>
        <v>#DIV/0!</v>
      </c>
      <c r="BH189" s="31"/>
      <c r="BI189" s="31"/>
      <c r="BJ189" s="31"/>
      <c r="BK189" s="31"/>
      <c r="BL189" s="31"/>
      <c r="BM189" s="31"/>
      <c r="BN189" s="31"/>
      <c r="BO189" s="47"/>
      <c r="BP189" s="31"/>
      <c r="BQ189" s="31"/>
      <c r="BR189" s="47"/>
      <c r="BS189" s="31"/>
      <c r="BT189" s="25" t="e">
        <f t="shared" si="28"/>
        <v>#DIV/0!</v>
      </c>
      <c r="BU189" s="25" t="e">
        <f t="shared" si="29"/>
        <v>#DIV/0!</v>
      </c>
      <c r="BV189" s="1"/>
    </row>
    <row r="190" spans="1:74" x14ac:dyDescent="0.2">
      <c r="A190" s="30">
        <v>2037</v>
      </c>
      <c r="B190" s="1"/>
      <c r="C190" s="1"/>
      <c r="D190" s="31"/>
      <c r="E190" s="31"/>
      <c r="F190" s="47"/>
      <c r="G190" s="31"/>
      <c r="H190" s="31"/>
      <c r="I190" s="31"/>
      <c r="J190" s="47"/>
      <c r="K190" s="31"/>
      <c r="L190" s="31"/>
      <c r="M190" s="47"/>
      <c r="N190" s="31"/>
      <c r="O190" s="25" t="e">
        <f t="shared" si="20"/>
        <v>#DIV/0!</v>
      </c>
      <c r="P190" s="25" t="e">
        <f t="shared" si="21"/>
        <v>#DIV/0!</v>
      </c>
      <c r="Q190" s="31"/>
      <c r="R190" s="47"/>
      <c r="S190" s="31"/>
      <c r="T190" s="31"/>
      <c r="U190" s="47"/>
      <c r="V190" s="31"/>
      <c r="W190" s="31"/>
      <c r="X190" s="31"/>
      <c r="Y190" s="47"/>
      <c r="Z190" s="31"/>
      <c r="AA190" s="31"/>
      <c r="AB190" s="47"/>
      <c r="AC190" s="31"/>
      <c r="AD190" s="25" t="e">
        <f t="shared" si="22"/>
        <v>#DIV/0!</v>
      </c>
      <c r="AE190" s="25" t="e">
        <f t="shared" si="23"/>
        <v>#DIV/0!</v>
      </c>
      <c r="AF190" s="31"/>
      <c r="AG190" s="31"/>
      <c r="AH190" s="47"/>
      <c r="AI190" s="31"/>
      <c r="AJ190" s="31"/>
      <c r="AK190" s="47"/>
      <c r="AL190" s="31"/>
      <c r="AM190" s="47"/>
      <c r="AN190" s="31"/>
      <c r="AO190" s="31"/>
      <c r="AP190" s="31"/>
      <c r="AQ190" s="74"/>
      <c r="AR190" s="31"/>
      <c r="AS190" s="25" t="e">
        <f t="shared" si="24"/>
        <v>#DIV/0!</v>
      </c>
      <c r="AT190" s="25" t="e">
        <f t="shared" si="25"/>
        <v>#DIV/0!</v>
      </c>
      <c r="AU190" s="31"/>
      <c r="AV190" s="31"/>
      <c r="AW190" s="47"/>
      <c r="AX190" s="31"/>
      <c r="AY190" s="31"/>
      <c r="AZ190" s="31"/>
      <c r="BA190" s="47"/>
      <c r="BB190" s="31"/>
      <c r="BC190" s="31"/>
      <c r="BD190" s="47"/>
      <c r="BE190" s="31"/>
      <c r="BF190" s="25" t="e">
        <f t="shared" si="26"/>
        <v>#DIV/0!</v>
      </c>
      <c r="BG190" s="25" t="e">
        <f t="shared" si="27"/>
        <v>#DIV/0!</v>
      </c>
      <c r="BH190" s="31"/>
      <c r="BI190" s="31"/>
      <c r="BJ190" s="31"/>
      <c r="BK190" s="31"/>
      <c r="BL190" s="31"/>
      <c r="BM190" s="31"/>
      <c r="BN190" s="31"/>
      <c r="BO190" s="47"/>
      <c r="BP190" s="31"/>
      <c r="BQ190" s="31"/>
      <c r="BR190" s="47"/>
      <c r="BS190" s="31"/>
      <c r="BT190" s="25" t="e">
        <f t="shared" si="28"/>
        <v>#DIV/0!</v>
      </c>
      <c r="BU190" s="25" t="e">
        <f t="shared" si="29"/>
        <v>#DIV/0!</v>
      </c>
      <c r="BV190" s="1"/>
    </row>
    <row r="191" spans="1:74" x14ac:dyDescent="0.2">
      <c r="A191" s="30">
        <v>2038</v>
      </c>
      <c r="B191" s="1"/>
      <c r="C191" s="1"/>
      <c r="D191" s="31"/>
      <c r="E191" s="31"/>
      <c r="F191" s="47"/>
      <c r="G191" s="31"/>
      <c r="H191" s="31"/>
      <c r="I191" s="31"/>
      <c r="J191" s="47"/>
      <c r="K191" s="31"/>
      <c r="L191" s="31"/>
      <c r="M191" s="47"/>
      <c r="N191" s="31"/>
      <c r="O191" s="25" t="e">
        <f t="shared" si="20"/>
        <v>#DIV/0!</v>
      </c>
      <c r="P191" s="25" t="e">
        <f t="shared" si="21"/>
        <v>#DIV/0!</v>
      </c>
      <c r="Q191" s="31"/>
      <c r="R191" s="47"/>
      <c r="S191" s="31"/>
      <c r="T191" s="31"/>
      <c r="U191" s="47"/>
      <c r="V191" s="31"/>
      <c r="W191" s="31"/>
      <c r="X191" s="31"/>
      <c r="Y191" s="47"/>
      <c r="Z191" s="31"/>
      <c r="AA191" s="31"/>
      <c r="AB191" s="47"/>
      <c r="AC191" s="31"/>
      <c r="AD191" s="25" t="e">
        <f t="shared" si="22"/>
        <v>#DIV/0!</v>
      </c>
      <c r="AE191" s="25" t="e">
        <f t="shared" si="23"/>
        <v>#DIV/0!</v>
      </c>
      <c r="AF191" s="31"/>
      <c r="AG191" s="31"/>
      <c r="AH191" s="47"/>
      <c r="AI191" s="31"/>
      <c r="AJ191" s="31"/>
      <c r="AK191" s="47"/>
      <c r="AL191" s="31"/>
      <c r="AM191" s="47"/>
      <c r="AN191" s="31"/>
      <c r="AO191" s="31"/>
      <c r="AP191" s="31"/>
      <c r="AQ191" s="74"/>
      <c r="AR191" s="31"/>
      <c r="AS191" s="25" t="e">
        <f t="shared" si="24"/>
        <v>#DIV/0!</v>
      </c>
      <c r="AT191" s="25" t="e">
        <f t="shared" si="25"/>
        <v>#DIV/0!</v>
      </c>
      <c r="AU191" s="31"/>
      <c r="AV191" s="31"/>
      <c r="AW191" s="47"/>
      <c r="AX191" s="31"/>
      <c r="AY191" s="31"/>
      <c r="AZ191" s="31"/>
      <c r="BA191" s="47"/>
      <c r="BB191" s="31"/>
      <c r="BC191" s="31"/>
      <c r="BD191" s="47"/>
      <c r="BE191" s="31"/>
      <c r="BF191" s="25" t="e">
        <f t="shared" si="26"/>
        <v>#DIV/0!</v>
      </c>
      <c r="BG191" s="25" t="e">
        <f t="shared" si="27"/>
        <v>#DIV/0!</v>
      </c>
      <c r="BH191" s="31"/>
      <c r="BI191" s="31"/>
      <c r="BJ191" s="31"/>
      <c r="BK191" s="31"/>
      <c r="BL191" s="31"/>
      <c r="BM191" s="31"/>
      <c r="BN191" s="31"/>
      <c r="BO191" s="47"/>
      <c r="BP191" s="31"/>
      <c r="BQ191" s="31"/>
      <c r="BR191" s="47"/>
      <c r="BS191" s="31"/>
      <c r="BT191" s="25" t="e">
        <f t="shared" si="28"/>
        <v>#DIV/0!</v>
      </c>
      <c r="BU191" s="25" t="e">
        <f t="shared" si="29"/>
        <v>#DIV/0!</v>
      </c>
      <c r="BV191" s="1"/>
    </row>
    <row r="192" spans="1:74" x14ac:dyDescent="0.2">
      <c r="A192" s="30">
        <v>2039</v>
      </c>
      <c r="B192" s="1"/>
      <c r="C192" s="1"/>
      <c r="D192" s="31"/>
      <c r="E192" s="31"/>
      <c r="F192" s="47"/>
      <c r="G192" s="31"/>
      <c r="H192" s="31"/>
      <c r="I192" s="31"/>
      <c r="J192" s="47"/>
      <c r="K192" s="31"/>
      <c r="L192" s="31"/>
      <c r="M192" s="47"/>
      <c r="N192" s="31"/>
      <c r="O192" s="25" t="e">
        <f t="shared" si="20"/>
        <v>#DIV/0!</v>
      </c>
      <c r="P192" s="25" t="e">
        <f t="shared" si="21"/>
        <v>#DIV/0!</v>
      </c>
      <c r="Q192" s="31"/>
      <c r="R192" s="47"/>
      <c r="S192" s="31"/>
      <c r="T192" s="31"/>
      <c r="U192" s="47"/>
      <c r="V192" s="31"/>
      <c r="W192" s="31"/>
      <c r="X192" s="31"/>
      <c r="Y192" s="47"/>
      <c r="Z192" s="31"/>
      <c r="AA192" s="31"/>
      <c r="AB192" s="47"/>
      <c r="AC192" s="31"/>
      <c r="AD192" s="25" t="e">
        <f t="shared" si="22"/>
        <v>#DIV/0!</v>
      </c>
      <c r="AE192" s="25" t="e">
        <f t="shared" si="23"/>
        <v>#DIV/0!</v>
      </c>
      <c r="AF192" s="31"/>
      <c r="AG192" s="31"/>
      <c r="AH192" s="47"/>
      <c r="AI192" s="31"/>
      <c r="AJ192" s="31"/>
      <c r="AK192" s="47"/>
      <c r="AL192" s="31"/>
      <c r="AM192" s="47"/>
      <c r="AN192" s="31"/>
      <c r="AO192" s="31"/>
      <c r="AP192" s="31"/>
      <c r="AQ192" s="74"/>
      <c r="AR192" s="31"/>
      <c r="AS192" s="25" t="e">
        <f t="shared" si="24"/>
        <v>#DIV/0!</v>
      </c>
      <c r="AT192" s="25" t="e">
        <f t="shared" si="25"/>
        <v>#DIV/0!</v>
      </c>
      <c r="AU192" s="31"/>
      <c r="AV192" s="31"/>
      <c r="AW192" s="47"/>
      <c r="AX192" s="31"/>
      <c r="AY192" s="31"/>
      <c r="AZ192" s="31"/>
      <c r="BA192" s="47"/>
      <c r="BB192" s="31"/>
      <c r="BC192" s="31"/>
      <c r="BD192" s="47"/>
      <c r="BE192" s="31"/>
      <c r="BF192" s="25" t="e">
        <f t="shared" si="26"/>
        <v>#DIV/0!</v>
      </c>
      <c r="BG192" s="25" t="e">
        <f t="shared" si="27"/>
        <v>#DIV/0!</v>
      </c>
      <c r="BH192" s="31"/>
      <c r="BI192" s="31"/>
      <c r="BJ192" s="31"/>
      <c r="BK192" s="31"/>
      <c r="BL192" s="31"/>
      <c r="BM192" s="31"/>
      <c r="BN192" s="31"/>
      <c r="BO192" s="47"/>
      <c r="BP192" s="31"/>
      <c r="BQ192" s="31"/>
      <c r="BR192" s="47"/>
      <c r="BS192" s="31"/>
      <c r="BT192" s="25" t="e">
        <f t="shared" si="28"/>
        <v>#DIV/0!</v>
      </c>
      <c r="BU192" s="25" t="e">
        <f t="shared" si="29"/>
        <v>#DIV/0!</v>
      </c>
      <c r="BV192" s="1"/>
    </row>
    <row r="193" spans="1:74" x14ac:dyDescent="0.2">
      <c r="A193" s="30">
        <v>2040</v>
      </c>
      <c r="B193" s="1"/>
      <c r="C193" s="1"/>
      <c r="D193" s="31"/>
      <c r="E193" s="31"/>
      <c r="F193" s="47"/>
      <c r="G193" s="31"/>
      <c r="H193" s="31"/>
      <c r="I193" s="31"/>
      <c r="J193" s="47"/>
      <c r="K193" s="31"/>
      <c r="L193" s="31"/>
      <c r="M193" s="47"/>
      <c r="N193" s="31"/>
      <c r="O193" s="25" t="e">
        <f t="shared" si="20"/>
        <v>#DIV/0!</v>
      </c>
      <c r="P193" s="25" t="e">
        <f t="shared" si="21"/>
        <v>#DIV/0!</v>
      </c>
      <c r="Q193" s="31"/>
      <c r="R193" s="47"/>
      <c r="S193" s="31"/>
      <c r="T193" s="31"/>
      <c r="U193" s="47"/>
      <c r="V193" s="31"/>
      <c r="W193" s="31"/>
      <c r="X193" s="31"/>
      <c r="Y193" s="47"/>
      <c r="Z193" s="31"/>
      <c r="AA193" s="31"/>
      <c r="AB193" s="47"/>
      <c r="AC193" s="31"/>
      <c r="AD193" s="25" t="e">
        <f t="shared" si="22"/>
        <v>#DIV/0!</v>
      </c>
      <c r="AE193" s="25" t="e">
        <f t="shared" si="23"/>
        <v>#DIV/0!</v>
      </c>
      <c r="AF193" s="31"/>
      <c r="AG193" s="31"/>
      <c r="AH193" s="47"/>
      <c r="AI193" s="31"/>
      <c r="AJ193" s="31"/>
      <c r="AK193" s="47"/>
      <c r="AL193" s="31"/>
      <c r="AM193" s="47"/>
      <c r="AN193" s="31"/>
      <c r="AO193" s="31"/>
      <c r="AP193" s="31"/>
      <c r="AQ193" s="74"/>
      <c r="AR193" s="31"/>
      <c r="AS193" s="25" t="e">
        <f t="shared" si="24"/>
        <v>#DIV/0!</v>
      </c>
      <c r="AT193" s="25" t="e">
        <f t="shared" si="25"/>
        <v>#DIV/0!</v>
      </c>
      <c r="AU193" s="31"/>
      <c r="AV193" s="31"/>
      <c r="AW193" s="47"/>
      <c r="AX193" s="31"/>
      <c r="AY193" s="31"/>
      <c r="AZ193" s="31"/>
      <c r="BA193" s="47"/>
      <c r="BB193" s="31"/>
      <c r="BC193" s="31"/>
      <c r="BD193" s="47"/>
      <c r="BE193" s="31"/>
      <c r="BF193" s="25" t="e">
        <f t="shared" si="26"/>
        <v>#DIV/0!</v>
      </c>
      <c r="BG193" s="25" t="e">
        <f t="shared" si="27"/>
        <v>#DIV/0!</v>
      </c>
      <c r="BH193" s="31"/>
      <c r="BI193" s="31"/>
      <c r="BJ193" s="31"/>
      <c r="BK193" s="31"/>
      <c r="BL193" s="31"/>
      <c r="BM193" s="31"/>
      <c r="BN193" s="31"/>
      <c r="BO193" s="47"/>
      <c r="BP193" s="31"/>
      <c r="BQ193" s="31"/>
      <c r="BR193" s="47"/>
      <c r="BS193" s="31"/>
      <c r="BT193" s="25" t="e">
        <f t="shared" si="28"/>
        <v>#DIV/0!</v>
      </c>
      <c r="BU193" s="25" t="e">
        <f t="shared" si="29"/>
        <v>#DIV/0!</v>
      </c>
      <c r="BV193" s="1"/>
    </row>
    <row r="194" spans="1:74" x14ac:dyDescent="0.2">
      <c r="A194" s="30">
        <v>2041</v>
      </c>
      <c r="B194" s="1"/>
      <c r="C194" s="1"/>
      <c r="D194" s="31"/>
      <c r="E194" s="31"/>
      <c r="F194" s="47"/>
      <c r="G194" s="31"/>
      <c r="H194" s="31"/>
      <c r="I194" s="31"/>
      <c r="J194" s="47"/>
      <c r="K194" s="31"/>
      <c r="L194" s="31"/>
      <c r="M194" s="47"/>
      <c r="N194" s="31"/>
      <c r="O194" s="25" t="e">
        <f t="shared" si="20"/>
        <v>#DIV/0!</v>
      </c>
      <c r="P194" s="25" t="e">
        <f t="shared" si="21"/>
        <v>#DIV/0!</v>
      </c>
      <c r="Q194" s="31"/>
      <c r="R194" s="47"/>
      <c r="S194" s="31"/>
      <c r="T194" s="31"/>
      <c r="U194" s="47"/>
      <c r="V194" s="31"/>
      <c r="W194" s="31"/>
      <c r="X194" s="31"/>
      <c r="Y194" s="47"/>
      <c r="Z194" s="31"/>
      <c r="AA194" s="31"/>
      <c r="AB194" s="47"/>
      <c r="AC194" s="31"/>
      <c r="AD194" s="25" t="e">
        <f t="shared" si="22"/>
        <v>#DIV/0!</v>
      </c>
      <c r="AE194" s="25" t="e">
        <f t="shared" si="23"/>
        <v>#DIV/0!</v>
      </c>
      <c r="AF194" s="31"/>
      <c r="AG194" s="31"/>
      <c r="AH194" s="47"/>
      <c r="AI194" s="31"/>
      <c r="AJ194" s="31"/>
      <c r="AK194" s="47"/>
      <c r="AL194" s="31"/>
      <c r="AM194" s="47"/>
      <c r="AN194" s="31"/>
      <c r="AO194" s="31"/>
      <c r="AP194" s="31"/>
      <c r="AQ194" s="74"/>
      <c r="AR194" s="31"/>
      <c r="AS194" s="25" t="e">
        <f t="shared" si="24"/>
        <v>#DIV/0!</v>
      </c>
      <c r="AT194" s="25" t="e">
        <f t="shared" si="25"/>
        <v>#DIV/0!</v>
      </c>
      <c r="AU194" s="31"/>
      <c r="AV194" s="31"/>
      <c r="AW194" s="47"/>
      <c r="AX194" s="31"/>
      <c r="AY194" s="31"/>
      <c r="AZ194" s="31"/>
      <c r="BA194" s="47"/>
      <c r="BB194" s="31"/>
      <c r="BC194" s="31"/>
      <c r="BD194" s="47"/>
      <c r="BE194" s="31"/>
      <c r="BF194" s="25" t="e">
        <f t="shared" si="26"/>
        <v>#DIV/0!</v>
      </c>
      <c r="BG194" s="25" t="e">
        <f t="shared" si="27"/>
        <v>#DIV/0!</v>
      </c>
      <c r="BH194" s="31"/>
      <c r="BI194" s="31"/>
      <c r="BJ194" s="31"/>
      <c r="BK194" s="31"/>
      <c r="BL194" s="31"/>
      <c r="BM194" s="31"/>
      <c r="BN194" s="31"/>
      <c r="BO194" s="47"/>
      <c r="BP194" s="31"/>
      <c r="BQ194" s="31"/>
      <c r="BR194" s="47"/>
      <c r="BS194" s="31"/>
      <c r="BT194" s="25" t="e">
        <f t="shared" si="28"/>
        <v>#DIV/0!</v>
      </c>
      <c r="BU194" s="25" t="e">
        <f t="shared" si="29"/>
        <v>#DIV/0!</v>
      </c>
      <c r="BV194" s="1"/>
    </row>
    <row r="195" spans="1:74" x14ac:dyDescent="0.2">
      <c r="A195" s="30">
        <v>2042</v>
      </c>
      <c r="B195" s="1"/>
      <c r="C195" s="1"/>
      <c r="D195" s="31"/>
      <c r="E195" s="31"/>
      <c r="F195" s="47"/>
      <c r="G195" s="31"/>
      <c r="H195" s="31"/>
      <c r="I195" s="31"/>
      <c r="J195" s="47"/>
      <c r="K195" s="31"/>
      <c r="L195" s="31"/>
      <c r="M195" s="47"/>
      <c r="N195" s="31"/>
      <c r="O195" s="25" t="e">
        <f t="shared" ref="O195:O258" si="30">AVERAGE(D195,F195,G195,H195,J195,K195,M195,N195)</f>
        <v>#DIV/0!</v>
      </c>
      <c r="P195" s="25" t="e">
        <f t="shared" ref="P195:P258" si="31">O195*8</f>
        <v>#DIV/0!</v>
      </c>
      <c r="Q195" s="31"/>
      <c r="R195" s="47"/>
      <c r="S195" s="31"/>
      <c r="T195" s="31"/>
      <c r="U195" s="47"/>
      <c r="V195" s="31"/>
      <c r="W195" s="31"/>
      <c r="X195" s="31"/>
      <c r="Y195" s="47"/>
      <c r="Z195" s="31"/>
      <c r="AA195" s="31"/>
      <c r="AB195" s="47"/>
      <c r="AC195" s="31"/>
      <c r="AD195" s="25" t="e">
        <f t="shared" ref="AD195:AD258" si="32">AVERAGE(R195,S195,U195,V195,W195,Y195,Z195,AB195,AC195)</f>
        <v>#DIV/0!</v>
      </c>
      <c r="AE195" s="25" t="e">
        <f t="shared" ref="AE195:AE258" si="33">AD195*9</f>
        <v>#DIV/0!</v>
      </c>
      <c r="AF195" s="31"/>
      <c r="AG195" s="31"/>
      <c r="AH195" s="47"/>
      <c r="AI195" s="31"/>
      <c r="AJ195" s="31"/>
      <c r="AK195" s="47"/>
      <c r="AL195" s="31"/>
      <c r="AM195" s="47"/>
      <c r="AN195" s="31"/>
      <c r="AO195" s="31"/>
      <c r="AP195" s="31"/>
      <c r="AQ195" s="74"/>
      <c r="AR195" s="31"/>
      <c r="AS195" s="25" t="e">
        <f t="shared" ref="AS195:AS258" si="34">AVERAGE(AF195,AH195,AI195,AK195,AM195,AN195,AO195,AP195,AR195)</f>
        <v>#DIV/0!</v>
      </c>
      <c r="AT195" s="25" t="e">
        <f t="shared" ref="AT195:AT258" si="35">AS195*9</f>
        <v>#DIV/0!</v>
      </c>
      <c r="AU195" s="31"/>
      <c r="AV195" s="31"/>
      <c r="AW195" s="47"/>
      <c r="AX195" s="31"/>
      <c r="AY195" s="31"/>
      <c r="AZ195" s="31"/>
      <c r="BA195" s="47"/>
      <c r="BB195" s="31"/>
      <c r="BC195" s="31"/>
      <c r="BD195" s="47"/>
      <c r="BE195" s="31"/>
      <c r="BF195" s="25" t="e">
        <f t="shared" ref="BF195:BF258" si="36">AVERAGE(AU195,AW195,AX195,AY195,BA195,BB195,BD195,BE195)</f>
        <v>#DIV/0!</v>
      </c>
      <c r="BG195" s="25" t="e">
        <f t="shared" ref="BG195:BG258" si="37">BF195*8</f>
        <v>#DIV/0!</v>
      </c>
      <c r="BH195" s="31"/>
      <c r="BI195" s="31"/>
      <c r="BJ195" s="31"/>
      <c r="BK195" s="31"/>
      <c r="BL195" s="31"/>
      <c r="BM195" s="31"/>
      <c r="BN195" s="31"/>
      <c r="BO195" s="47"/>
      <c r="BP195" s="31"/>
      <c r="BQ195" s="31"/>
      <c r="BR195" s="47"/>
      <c r="BS195" s="31"/>
      <c r="BT195" s="25" t="e">
        <f t="shared" ref="BT195:BT258" si="38">AVERAGE(BH195,BI195,BJ195,BK195,BL195,BM195,BO195,BP195,BR195,BS195)</f>
        <v>#DIV/0!</v>
      </c>
      <c r="BU195" s="25" t="e">
        <f t="shared" ref="BU195:BU258" si="39">BT195*10</f>
        <v>#DIV/0!</v>
      </c>
      <c r="BV195" s="1"/>
    </row>
    <row r="196" spans="1:74" x14ac:dyDescent="0.2">
      <c r="A196" s="30">
        <v>2043</v>
      </c>
      <c r="B196" s="1"/>
      <c r="C196" s="1"/>
      <c r="D196" s="31"/>
      <c r="E196" s="31"/>
      <c r="F196" s="47"/>
      <c r="G196" s="31"/>
      <c r="H196" s="31"/>
      <c r="I196" s="31"/>
      <c r="J196" s="47"/>
      <c r="K196" s="31"/>
      <c r="L196" s="31"/>
      <c r="M196" s="47"/>
      <c r="N196" s="31"/>
      <c r="O196" s="25" t="e">
        <f t="shared" si="30"/>
        <v>#DIV/0!</v>
      </c>
      <c r="P196" s="25" t="e">
        <f t="shared" si="31"/>
        <v>#DIV/0!</v>
      </c>
      <c r="Q196" s="31"/>
      <c r="R196" s="47"/>
      <c r="S196" s="31"/>
      <c r="T196" s="31"/>
      <c r="U196" s="47"/>
      <c r="V196" s="31"/>
      <c r="W196" s="31"/>
      <c r="X196" s="31"/>
      <c r="Y196" s="47"/>
      <c r="Z196" s="31"/>
      <c r="AA196" s="31"/>
      <c r="AB196" s="47"/>
      <c r="AC196" s="31"/>
      <c r="AD196" s="25" t="e">
        <f t="shared" si="32"/>
        <v>#DIV/0!</v>
      </c>
      <c r="AE196" s="25" t="e">
        <f t="shared" si="33"/>
        <v>#DIV/0!</v>
      </c>
      <c r="AF196" s="31"/>
      <c r="AG196" s="31"/>
      <c r="AH196" s="47"/>
      <c r="AI196" s="31"/>
      <c r="AJ196" s="31"/>
      <c r="AK196" s="47"/>
      <c r="AL196" s="31"/>
      <c r="AM196" s="47"/>
      <c r="AN196" s="31"/>
      <c r="AO196" s="31"/>
      <c r="AP196" s="31"/>
      <c r="AQ196" s="74"/>
      <c r="AR196" s="31"/>
      <c r="AS196" s="25" t="e">
        <f t="shared" si="34"/>
        <v>#DIV/0!</v>
      </c>
      <c r="AT196" s="25" t="e">
        <f t="shared" si="35"/>
        <v>#DIV/0!</v>
      </c>
      <c r="AU196" s="31"/>
      <c r="AV196" s="31"/>
      <c r="AW196" s="47"/>
      <c r="AX196" s="31"/>
      <c r="AY196" s="31"/>
      <c r="AZ196" s="31"/>
      <c r="BA196" s="47"/>
      <c r="BB196" s="31"/>
      <c r="BC196" s="31"/>
      <c r="BD196" s="47"/>
      <c r="BE196" s="31"/>
      <c r="BF196" s="25" t="e">
        <f t="shared" si="36"/>
        <v>#DIV/0!</v>
      </c>
      <c r="BG196" s="25" t="e">
        <f t="shared" si="37"/>
        <v>#DIV/0!</v>
      </c>
      <c r="BH196" s="31"/>
      <c r="BI196" s="31"/>
      <c r="BJ196" s="31"/>
      <c r="BK196" s="31"/>
      <c r="BL196" s="31"/>
      <c r="BM196" s="31"/>
      <c r="BN196" s="31"/>
      <c r="BO196" s="47"/>
      <c r="BP196" s="31"/>
      <c r="BQ196" s="31"/>
      <c r="BR196" s="47"/>
      <c r="BS196" s="31"/>
      <c r="BT196" s="25" t="e">
        <f t="shared" si="38"/>
        <v>#DIV/0!</v>
      </c>
      <c r="BU196" s="25" t="e">
        <f t="shared" si="39"/>
        <v>#DIV/0!</v>
      </c>
      <c r="BV196" s="1"/>
    </row>
    <row r="197" spans="1:74" x14ac:dyDescent="0.2">
      <c r="A197" s="30">
        <v>2044</v>
      </c>
      <c r="B197" s="1"/>
      <c r="C197" s="1"/>
      <c r="D197" s="31"/>
      <c r="E197" s="31"/>
      <c r="F197" s="47"/>
      <c r="G197" s="31"/>
      <c r="H197" s="31"/>
      <c r="I197" s="31"/>
      <c r="J197" s="47"/>
      <c r="K197" s="31"/>
      <c r="L197" s="31"/>
      <c r="M197" s="47"/>
      <c r="N197" s="31"/>
      <c r="O197" s="25" t="e">
        <f t="shared" si="30"/>
        <v>#DIV/0!</v>
      </c>
      <c r="P197" s="25" t="e">
        <f t="shared" si="31"/>
        <v>#DIV/0!</v>
      </c>
      <c r="Q197" s="31"/>
      <c r="R197" s="47"/>
      <c r="S197" s="31"/>
      <c r="T197" s="31"/>
      <c r="U197" s="47"/>
      <c r="V197" s="31"/>
      <c r="W197" s="31"/>
      <c r="X197" s="31"/>
      <c r="Y197" s="47"/>
      <c r="Z197" s="31"/>
      <c r="AA197" s="31"/>
      <c r="AB197" s="47"/>
      <c r="AC197" s="31"/>
      <c r="AD197" s="25" t="e">
        <f t="shared" si="32"/>
        <v>#DIV/0!</v>
      </c>
      <c r="AE197" s="25" t="e">
        <f t="shared" si="33"/>
        <v>#DIV/0!</v>
      </c>
      <c r="AF197" s="31"/>
      <c r="AG197" s="31"/>
      <c r="AH197" s="47"/>
      <c r="AI197" s="31"/>
      <c r="AJ197" s="31"/>
      <c r="AK197" s="47"/>
      <c r="AL197" s="31"/>
      <c r="AM197" s="47"/>
      <c r="AN197" s="31"/>
      <c r="AO197" s="31"/>
      <c r="AP197" s="31"/>
      <c r="AQ197" s="74"/>
      <c r="AR197" s="31"/>
      <c r="AS197" s="25" t="e">
        <f t="shared" si="34"/>
        <v>#DIV/0!</v>
      </c>
      <c r="AT197" s="25" t="e">
        <f t="shared" si="35"/>
        <v>#DIV/0!</v>
      </c>
      <c r="AU197" s="31"/>
      <c r="AV197" s="31"/>
      <c r="AW197" s="47"/>
      <c r="AX197" s="31"/>
      <c r="AY197" s="31"/>
      <c r="AZ197" s="31"/>
      <c r="BA197" s="47"/>
      <c r="BB197" s="31"/>
      <c r="BC197" s="31"/>
      <c r="BD197" s="47"/>
      <c r="BE197" s="31"/>
      <c r="BF197" s="25" t="e">
        <f t="shared" si="36"/>
        <v>#DIV/0!</v>
      </c>
      <c r="BG197" s="25" t="e">
        <f t="shared" si="37"/>
        <v>#DIV/0!</v>
      </c>
      <c r="BH197" s="31"/>
      <c r="BI197" s="31"/>
      <c r="BJ197" s="31"/>
      <c r="BK197" s="31"/>
      <c r="BL197" s="31"/>
      <c r="BM197" s="31"/>
      <c r="BN197" s="31"/>
      <c r="BO197" s="47"/>
      <c r="BP197" s="31"/>
      <c r="BQ197" s="31"/>
      <c r="BR197" s="47"/>
      <c r="BS197" s="31"/>
      <c r="BT197" s="25" t="e">
        <f t="shared" si="38"/>
        <v>#DIV/0!</v>
      </c>
      <c r="BU197" s="25" t="e">
        <f t="shared" si="39"/>
        <v>#DIV/0!</v>
      </c>
      <c r="BV197" s="1"/>
    </row>
    <row r="198" spans="1:74" x14ac:dyDescent="0.2">
      <c r="A198" s="30">
        <v>2045</v>
      </c>
      <c r="B198" s="1"/>
      <c r="C198" s="1"/>
      <c r="D198" s="31"/>
      <c r="E198" s="31"/>
      <c r="F198" s="47"/>
      <c r="G198" s="31"/>
      <c r="H198" s="31"/>
      <c r="I198" s="31"/>
      <c r="J198" s="47"/>
      <c r="K198" s="31"/>
      <c r="L198" s="31"/>
      <c r="M198" s="47"/>
      <c r="N198" s="31"/>
      <c r="O198" s="25" t="e">
        <f t="shared" si="30"/>
        <v>#DIV/0!</v>
      </c>
      <c r="P198" s="25" t="e">
        <f t="shared" si="31"/>
        <v>#DIV/0!</v>
      </c>
      <c r="Q198" s="31"/>
      <c r="R198" s="47"/>
      <c r="S198" s="31"/>
      <c r="T198" s="31"/>
      <c r="U198" s="47"/>
      <c r="V198" s="31"/>
      <c r="W198" s="31"/>
      <c r="X198" s="31"/>
      <c r="Y198" s="47"/>
      <c r="Z198" s="31"/>
      <c r="AA198" s="31"/>
      <c r="AB198" s="47"/>
      <c r="AC198" s="31"/>
      <c r="AD198" s="25" t="e">
        <f t="shared" si="32"/>
        <v>#DIV/0!</v>
      </c>
      <c r="AE198" s="25" t="e">
        <f t="shared" si="33"/>
        <v>#DIV/0!</v>
      </c>
      <c r="AF198" s="31"/>
      <c r="AG198" s="31"/>
      <c r="AH198" s="47"/>
      <c r="AI198" s="31"/>
      <c r="AJ198" s="31"/>
      <c r="AK198" s="47"/>
      <c r="AL198" s="31"/>
      <c r="AM198" s="47"/>
      <c r="AN198" s="31"/>
      <c r="AO198" s="31"/>
      <c r="AP198" s="31"/>
      <c r="AQ198" s="74"/>
      <c r="AR198" s="31"/>
      <c r="AS198" s="25" t="e">
        <f t="shared" si="34"/>
        <v>#DIV/0!</v>
      </c>
      <c r="AT198" s="25" t="e">
        <f t="shared" si="35"/>
        <v>#DIV/0!</v>
      </c>
      <c r="AU198" s="31"/>
      <c r="AV198" s="31"/>
      <c r="AW198" s="47"/>
      <c r="AX198" s="31"/>
      <c r="AY198" s="31"/>
      <c r="AZ198" s="31"/>
      <c r="BA198" s="47"/>
      <c r="BB198" s="31"/>
      <c r="BC198" s="31"/>
      <c r="BD198" s="47"/>
      <c r="BE198" s="31"/>
      <c r="BF198" s="25" t="e">
        <f t="shared" si="36"/>
        <v>#DIV/0!</v>
      </c>
      <c r="BG198" s="25" t="e">
        <f t="shared" si="37"/>
        <v>#DIV/0!</v>
      </c>
      <c r="BH198" s="31"/>
      <c r="BI198" s="31"/>
      <c r="BJ198" s="31"/>
      <c r="BK198" s="31"/>
      <c r="BL198" s="31"/>
      <c r="BM198" s="31"/>
      <c r="BN198" s="31"/>
      <c r="BO198" s="47"/>
      <c r="BP198" s="31"/>
      <c r="BQ198" s="31"/>
      <c r="BR198" s="47"/>
      <c r="BS198" s="31"/>
      <c r="BT198" s="25" t="e">
        <f t="shared" si="38"/>
        <v>#DIV/0!</v>
      </c>
      <c r="BU198" s="25" t="e">
        <f t="shared" si="39"/>
        <v>#DIV/0!</v>
      </c>
      <c r="BV198" s="1"/>
    </row>
    <row r="199" spans="1:74" x14ac:dyDescent="0.2">
      <c r="A199" s="30">
        <v>2046</v>
      </c>
      <c r="B199" s="1"/>
      <c r="C199" s="1"/>
      <c r="D199" s="31"/>
      <c r="E199" s="31"/>
      <c r="F199" s="47"/>
      <c r="G199" s="31"/>
      <c r="H199" s="31"/>
      <c r="I199" s="31"/>
      <c r="J199" s="47"/>
      <c r="K199" s="31"/>
      <c r="L199" s="31"/>
      <c r="M199" s="47"/>
      <c r="N199" s="31"/>
      <c r="O199" s="25" t="e">
        <f t="shared" si="30"/>
        <v>#DIV/0!</v>
      </c>
      <c r="P199" s="25" t="e">
        <f t="shared" si="31"/>
        <v>#DIV/0!</v>
      </c>
      <c r="Q199" s="31"/>
      <c r="R199" s="47"/>
      <c r="S199" s="31"/>
      <c r="T199" s="31"/>
      <c r="U199" s="47"/>
      <c r="V199" s="31"/>
      <c r="W199" s="31"/>
      <c r="X199" s="31"/>
      <c r="Y199" s="47"/>
      <c r="Z199" s="31"/>
      <c r="AA199" s="31"/>
      <c r="AB199" s="47"/>
      <c r="AC199" s="31"/>
      <c r="AD199" s="25" t="e">
        <f t="shared" si="32"/>
        <v>#DIV/0!</v>
      </c>
      <c r="AE199" s="25" t="e">
        <f t="shared" si="33"/>
        <v>#DIV/0!</v>
      </c>
      <c r="AF199" s="31"/>
      <c r="AG199" s="31"/>
      <c r="AH199" s="47"/>
      <c r="AI199" s="31"/>
      <c r="AJ199" s="31"/>
      <c r="AK199" s="47"/>
      <c r="AL199" s="31"/>
      <c r="AM199" s="47"/>
      <c r="AN199" s="31"/>
      <c r="AO199" s="31"/>
      <c r="AP199" s="31"/>
      <c r="AQ199" s="74"/>
      <c r="AR199" s="31"/>
      <c r="AS199" s="25" t="e">
        <f t="shared" si="34"/>
        <v>#DIV/0!</v>
      </c>
      <c r="AT199" s="25" t="e">
        <f t="shared" si="35"/>
        <v>#DIV/0!</v>
      </c>
      <c r="AU199" s="31"/>
      <c r="AV199" s="31"/>
      <c r="AW199" s="47"/>
      <c r="AX199" s="31"/>
      <c r="AY199" s="31"/>
      <c r="AZ199" s="31"/>
      <c r="BA199" s="47"/>
      <c r="BB199" s="31"/>
      <c r="BC199" s="31"/>
      <c r="BD199" s="47"/>
      <c r="BE199" s="31"/>
      <c r="BF199" s="25" t="e">
        <f t="shared" si="36"/>
        <v>#DIV/0!</v>
      </c>
      <c r="BG199" s="25" t="e">
        <f t="shared" si="37"/>
        <v>#DIV/0!</v>
      </c>
      <c r="BH199" s="31"/>
      <c r="BI199" s="31"/>
      <c r="BJ199" s="31"/>
      <c r="BK199" s="31"/>
      <c r="BL199" s="31"/>
      <c r="BM199" s="31"/>
      <c r="BN199" s="31"/>
      <c r="BO199" s="47"/>
      <c r="BP199" s="31"/>
      <c r="BQ199" s="31"/>
      <c r="BR199" s="47"/>
      <c r="BS199" s="31"/>
      <c r="BT199" s="25" t="e">
        <f t="shared" si="38"/>
        <v>#DIV/0!</v>
      </c>
      <c r="BU199" s="25" t="e">
        <f t="shared" si="39"/>
        <v>#DIV/0!</v>
      </c>
      <c r="BV199" s="1"/>
    </row>
    <row r="200" spans="1:74" x14ac:dyDescent="0.2">
      <c r="A200" s="30">
        <v>2047</v>
      </c>
      <c r="B200" s="1"/>
      <c r="C200" s="1"/>
      <c r="D200" s="31"/>
      <c r="E200" s="31"/>
      <c r="F200" s="47"/>
      <c r="G200" s="31"/>
      <c r="H200" s="31"/>
      <c r="I200" s="31"/>
      <c r="J200" s="47"/>
      <c r="K200" s="31"/>
      <c r="L200" s="31"/>
      <c r="M200" s="47"/>
      <c r="N200" s="31"/>
      <c r="O200" s="25" t="e">
        <f t="shared" si="30"/>
        <v>#DIV/0!</v>
      </c>
      <c r="P200" s="25" t="e">
        <f t="shared" si="31"/>
        <v>#DIV/0!</v>
      </c>
      <c r="Q200" s="31"/>
      <c r="R200" s="47"/>
      <c r="S200" s="31"/>
      <c r="T200" s="31"/>
      <c r="U200" s="47"/>
      <c r="V200" s="31"/>
      <c r="W200" s="31"/>
      <c r="X200" s="31"/>
      <c r="Y200" s="47"/>
      <c r="Z200" s="31"/>
      <c r="AA200" s="31"/>
      <c r="AB200" s="47"/>
      <c r="AC200" s="31"/>
      <c r="AD200" s="25" t="e">
        <f t="shared" si="32"/>
        <v>#DIV/0!</v>
      </c>
      <c r="AE200" s="25" t="e">
        <f t="shared" si="33"/>
        <v>#DIV/0!</v>
      </c>
      <c r="AF200" s="31"/>
      <c r="AG200" s="31"/>
      <c r="AH200" s="47"/>
      <c r="AI200" s="31"/>
      <c r="AJ200" s="31"/>
      <c r="AK200" s="47"/>
      <c r="AL200" s="31"/>
      <c r="AM200" s="47"/>
      <c r="AN200" s="31"/>
      <c r="AO200" s="31"/>
      <c r="AP200" s="31"/>
      <c r="AQ200" s="74"/>
      <c r="AR200" s="31"/>
      <c r="AS200" s="25" t="e">
        <f t="shared" si="34"/>
        <v>#DIV/0!</v>
      </c>
      <c r="AT200" s="25" t="e">
        <f t="shared" si="35"/>
        <v>#DIV/0!</v>
      </c>
      <c r="AU200" s="31"/>
      <c r="AV200" s="31"/>
      <c r="AW200" s="47"/>
      <c r="AX200" s="31"/>
      <c r="AY200" s="31"/>
      <c r="AZ200" s="31"/>
      <c r="BA200" s="47"/>
      <c r="BB200" s="31"/>
      <c r="BC200" s="31"/>
      <c r="BD200" s="47"/>
      <c r="BE200" s="31"/>
      <c r="BF200" s="25" t="e">
        <f t="shared" si="36"/>
        <v>#DIV/0!</v>
      </c>
      <c r="BG200" s="25" t="e">
        <f t="shared" si="37"/>
        <v>#DIV/0!</v>
      </c>
      <c r="BH200" s="31"/>
      <c r="BI200" s="31"/>
      <c r="BJ200" s="31"/>
      <c r="BK200" s="31"/>
      <c r="BL200" s="31"/>
      <c r="BM200" s="31"/>
      <c r="BN200" s="31"/>
      <c r="BO200" s="47"/>
      <c r="BP200" s="31"/>
      <c r="BQ200" s="31"/>
      <c r="BR200" s="47"/>
      <c r="BS200" s="31"/>
      <c r="BT200" s="25" t="e">
        <f t="shared" si="38"/>
        <v>#DIV/0!</v>
      </c>
      <c r="BU200" s="25" t="e">
        <f t="shared" si="39"/>
        <v>#DIV/0!</v>
      </c>
      <c r="BV200" s="1"/>
    </row>
    <row r="201" spans="1:74" x14ac:dyDescent="0.2">
      <c r="A201" s="30">
        <v>2048</v>
      </c>
      <c r="B201" s="1"/>
      <c r="C201" s="1"/>
      <c r="D201" s="31"/>
      <c r="E201" s="31"/>
      <c r="F201" s="47"/>
      <c r="G201" s="31"/>
      <c r="H201" s="31"/>
      <c r="I201" s="31"/>
      <c r="J201" s="47"/>
      <c r="K201" s="31"/>
      <c r="L201" s="31"/>
      <c r="M201" s="47"/>
      <c r="N201" s="31"/>
      <c r="O201" s="25" t="e">
        <f t="shared" si="30"/>
        <v>#DIV/0!</v>
      </c>
      <c r="P201" s="25" t="e">
        <f t="shared" si="31"/>
        <v>#DIV/0!</v>
      </c>
      <c r="Q201" s="31"/>
      <c r="R201" s="47"/>
      <c r="S201" s="31"/>
      <c r="T201" s="31"/>
      <c r="U201" s="47"/>
      <c r="V201" s="31"/>
      <c r="W201" s="31"/>
      <c r="X201" s="31"/>
      <c r="Y201" s="47"/>
      <c r="Z201" s="31"/>
      <c r="AA201" s="31"/>
      <c r="AB201" s="47"/>
      <c r="AC201" s="31"/>
      <c r="AD201" s="25" t="e">
        <f t="shared" si="32"/>
        <v>#DIV/0!</v>
      </c>
      <c r="AE201" s="25" t="e">
        <f t="shared" si="33"/>
        <v>#DIV/0!</v>
      </c>
      <c r="AF201" s="31"/>
      <c r="AG201" s="31"/>
      <c r="AH201" s="47"/>
      <c r="AI201" s="31"/>
      <c r="AJ201" s="31"/>
      <c r="AK201" s="47"/>
      <c r="AL201" s="31"/>
      <c r="AM201" s="47"/>
      <c r="AN201" s="31"/>
      <c r="AO201" s="31"/>
      <c r="AP201" s="31"/>
      <c r="AQ201" s="74"/>
      <c r="AR201" s="31"/>
      <c r="AS201" s="25" t="e">
        <f t="shared" si="34"/>
        <v>#DIV/0!</v>
      </c>
      <c r="AT201" s="25" t="e">
        <f t="shared" si="35"/>
        <v>#DIV/0!</v>
      </c>
      <c r="AU201" s="31"/>
      <c r="AV201" s="31"/>
      <c r="AW201" s="47"/>
      <c r="AX201" s="31"/>
      <c r="AY201" s="31"/>
      <c r="AZ201" s="31"/>
      <c r="BA201" s="47"/>
      <c r="BB201" s="31"/>
      <c r="BC201" s="31"/>
      <c r="BD201" s="47"/>
      <c r="BE201" s="31"/>
      <c r="BF201" s="25" t="e">
        <f t="shared" si="36"/>
        <v>#DIV/0!</v>
      </c>
      <c r="BG201" s="25" t="e">
        <f t="shared" si="37"/>
        <v>#DIV/0!</v>
      </c>
      <c r="BH201" s="31"/>
      <c r="BI201" s="31"/>
      <c r="BJ201" s="31"/>
      <c r="BK201" s="31"/>
      <c r="BL201" s="31"/>
      <c r="BM201" s="31"/>
      <c r="BN201" s="31"/>
      <c r="BO201" s="47"/>
      <c r="BP201" s="31"/>
      <c r="BQ201" s="31"/>
      <c r="BR201" s="47"/>
      <c r="BS201" s="31"/>
      <c r="BT201" s="25" t="e">
        <f t="shared" si="38"/>
        <v>#DIV/0!</v>
      </c>
      <c r="BU201" s="25" t="e">
        <f t="shared" si="39"/>
        <v>#DIV/0!</v>
      </c>
      <c r="BV201" s="1"/>
    </row>
    <row r="202" spans="1:74" x14ac:dyDescent="0.2">
      <c r="A202" s="30">
        <v>2049</v>
      </c>
      <c r="B202" s="1"/>
      <c r="C202" s="1"/>
      <c r="D202" s="31"/>
      <c r="E202" s="31"/>
      <c r="F202" s="47"/>
      <c r="G202" s="31"/>
      <c r="H202" s="31"/>
      <c r="I202" s="31"/>
      <c r="J202" s="47"/>
      <c r="K202" s="31"/>
      <c r="L202" s="31"/>
      <c r="M202" s="47"/>
      <c r="N202" s="31"/>
      <c r="O202" s="25" t="e">
        <f t="shared" si="30"/>
        <v>#DIV/0!</v>
      </c>
      <c r="P202" s="25" t="e">
        <f t="shared" si="31"/>
        <v>#DIV/0!</v>
      </c>
      <c r="Q202" s="31"/>
      <c r="R202" s="47"/>
      <c r="S202" s="31"/>
      <c r="T202" s="31"/>
      <c r="U202" s="47"/>
      <c r="V202" s="31"/>
      <c r="W202" s="31"/>
      <c r="X202" s="31"/>
      <c r="Y202" s="47"/>
      <c r="Z202" s="31"/>
      <c r="AA202" s="31"/>
      <c r="AB202" s="47"/>
      <c r="AC202" s="31"/>
      <c r="AD202" s="25" t="e">
        <f t="shared" si="32"/>
        <v>#DIV/0!</v>
      </c>
      <c r="AE202" s="25" t="e">
        <f t="shared" si="33"/>
        <v>#DIV/0!</v>
      </c>
      <c r="AF202" s="31"/>
      <c r="AG202" s="31"/>
      <c r="AH202" s="47"/>
      <c r="AI202" s="31"/>
      <c r="AJ202" s="31"/>
      <c r="AK202" s="47"/>
      <c r="AL202" s="31"/>
      <c r="AM202" s="47"/>
      <c r="AN202" s="31"/>
      <c r="AO202" s="31"/>
      <c r="AP202" s="31"/>
      <c r="AQ202" s="74"/>
      <c r="AR202" s="31"/>
      <c r="AS202" s="25" t="e">
        <f t="shared" si="34"/>
        <v>#DIV/0!</v>
      </c>
      <c r="AT202" s="25" t="e">
        <f t="shared" si="35"/>
        <v>#DIV/0!</v>
      </c>
      <c r="AU202" s="31"/>
      <c r="AV202" s="31"/>
      <c r="AW202" s="47"/>
      <c r="AX202" s="31"/>
      <c r="AY202" s="31"/>
      <c r="AZ202" s="31"/>
      <c r="BA202" s="47"/>
      <c r="BB202" s="31"/>
      <c r="BC202" s="31"/>
      <c r="BD202" s="47"/>
      <c r="BE202" s="31"/>
      <c r="BF202" s="25" t="e">
        <f t="shared" si="36"/>
        <v>#DIV/0!</v>
      </c>
      <c r="BG202" s="25" t="e">
        <f t="shared" si="37"/>
        <v>#DIV/0!</v>
      </c>
      <c r="BH202" s="31"/>
      <c r="BI202" s="31"/>
      <c r="BJ202" s="31"/>
      <c r="BK202" s="31"/>
      <c r="BL202" s="31"/>
      <c r="BM202" s="31"/>
      <c r="BN202" s="31"/>
      <c r="BO202" s="47"/>
      <c r="BP202" s="31"/>
      <c r="BQ202" s="31"/>
      <c r="BR202" s="47"/>
      <c r="BS202" s="31"/>
      <c r="BT202" s="25" t="e">
        <f t="shared" si="38"/>
        <v>#DIV/0!</v>
      </c>
      <c r="BU202" s="25" t="e">
        <f t="shared" si="39"/>
        <v>#DIV/0!</v>
      </c>
      <c r="BV202" s="1"/>
    </row>
    <row r="203" spans="1:74" x14ac:dyDescent="0.2">
      <c r="A203" s="30">
        <v>2050</v>
      </c>
      <c r="B203" s="1"/>
      <c r="C203" s="1"/>
      <c r="D203" s="31"/>
      <c r="E203" s="31"/>
      <c r="F203" s="47"/>
      <c r="G203" s="31"/>
      <c r="H203" s="31"/>
      <c r="I203" s="31"/>
      <c r="J203" s="47"/>
      <c r="K203" s="31"/>
      <c r="L203" s="31"/>
      <c r="M203" s="47"/>
      <c r="N203" s="31"/>
      <c r="O203" s="25" t="e">
        <f t="shared" si="30"/>
        <v>#DIV/0!</v>
      </c>
      <c r="P203" s="25" t="e">
        <f t="shared" si="31"/>
        <v>#DIV/0!</v>
      </c>
      <c r="Q203" s="31"/>
      <c r="R203" s="47"/>
      <c r="S203" s="31"/>
      <c r="T203" s="31"/>
      <c r="U203" s="47"/>
      <c r="V203" s="31"/>
      <c r="W203" s="31"/>
      <c r="X203" s="31"/>
      <c r="Y203" s="47"/>
      <c r="Z203" s="31"/>
      <c r="AA203" s="31"/>
      <c r="AB203" s="47"/>
      <c r="AC203" s="31"/>
      <c r="AD203" s="25" t="e">
        <f t="shared" si="32"/>
        <v>#DIV/0!</v>
      </c>
      <c r="AE203" s="25" t="e">
        <f t="shared" si="33"/>
        <v>#DIV/0!</v>
      </c>
      <c r="AF203" s="31"/>
      <c r="AG203" s="31"/>
      <c r="AH203" s="47"/>
      <c r="AI203" s="31"/>
      <c r="AJ203" s="31"/>
      <c r="AK203" s="47"/>
      <c r="AL203" s="31"/>
      <c r="AM203" s="47"/>
      <c r="AN203" s="31"/>
      <c r="AO203" s="31"/>
      <c r="AP203" s="31"/>
      <c r="AQ203" s="74"/>
      <c r="AR203" s="31"/>
      <c r="AS203" s="25" t="e">
        <f t="shared" si="34"/>
        <v>#DIV/0!</v>
      </c>
      <c r="AT203" s="25" t="e">
        <f t="shared" si="35"/>
        <v>#DIV/0!</v>
      </c>
      <c r="AU203" s="31"/>
      <c r="AV203" s="31"/>
      <c r="AW203" s="47"/>
      <c r="AX203" s="31"/>
      <c r="AY203" s="31"/>
      <c r="AZ203" s="31"/>
      <c r="BA203" s="47"/>
      <c r="BB203" s="31"/>
      <c r="BC203" s="31"/>
      <c r="BD203" s="47"/>
      <c r="BE203" s="31"/>
      <c r="BF203" s="25" t="e">
        <f t="shared" si="36"/>
        <v>#DIV/0!</v>
      </c>
      <c r="BG203" s="25" t="e">
        <f t="shared" si="37"/>
        <v>#DIV/0!</v>
      </c>
      <c r="BH203" s="31"/>
      <c r="BI203" s="31"/>
      <c r="BJ203" s="31"/>
      <c r="BK203" s="31"/>
      <c r="BL203" s="31"/>
      <c r="BM203" s="31"/>
      <c r="BN203" s="31"/>
      <c r="BO203" s="47"/>
      <c r="BP203" s="31"/>
      <c r="BQ203" s="31"/>
      <c r="BR203" s="47"/>
      <c r="BS203" s="31"/>
      <c r="BT203" s="25" t="e">
        <f t="shared" si="38"/>
        <v>#DIV/0!</v>
      </c>
      <c r="BU203" s="25" t="e">
        <f t="shared" si="39"/>
        <v>#DIV/0!</v>
      </c>
      <c r="BV203" s="1"/>
    </row>
    <row r="204" spans="1:74" x14ac:dyDescent="0.2">
      <c r="A204" s="30">
        <v>2051</v>
      </c>
      <c r="B204" s="1"/>
      <c r="C204" s="1"/>
      <c r="D204" s="31"/>
      <c r="E204" s="31"/>
      <c r="F204" s="47"/>
      <c r="G204" s="31"/>
      <c r="H204" s="31"/>
      <c r="I204" s="31"/>
      <c r="J204" s="47"/>
      <c r="K204" s="31"/>
      <c r="L204" s="31"/>
      <c r="M204" s="47"/>
      <c r="N204" s="31"/>
      <c r="O204" s="25" t="e">
        <f t="shared" si="30"/>
        <v>#DIV/0!</v>
      </c>
      <c r="P204" s="25" t="e">
        <f t="shared" si="31"/>
        <v>#DIV/0!</v>
      </c>
      <c r="Q204" s="31"/>
      <c r="R204" s="47"/>
      <c r="S204" s="31"/>
      <c r="T204" s="31"/>
      <c r="U204" s="47"/>
      <c r="V204" s="31"/>
      <c r="W204" s="31"/>
      <c r="X204" s="31"/>
      <c r="Y204" s="47"/>
      <c r="Z204" s="31"/>
      <c r="AA204" s="31"/>
      <c r="AB204" s="47"/>
      <c r="AC204" s="31"/>
      <c r="AD204" s="25" t="e">
        <f t="shared" si="32"/>
        <v>#DIV/0!</v>
      </c>
      <c r="AE204" s="25" t="e">
        <f t="shared" si="33"/>
        <v>#DIV/0!</v>
      </c>
      <c r="AF204" s="31"/>
      <c r="AG204" s="31"/>
      <c r="AH204" s="47"/>
      <c r="AI204" s="31"/>
      <c r="AJ204" s="31"/>
      <c r="AK204" s="47"/>
      <c r="AL204" s="31"/>
      <c r="AM204" s="47"/>
      <c r="AN204" s="31"/>
      <c r="AO204" s="31"/>
      <c r="AP204" s="31"/>
      <c r="AQ204" s="74"/>
      <c r="AR204" s="31"/>
      <c r="AS204" s="25" t="e">
        <f t="shared" si="34"/>
        <v>#DIV/0!</v>
      </c>
      <c r="AT204" s="25" t="e">
        <f t="shared" si="35"/>
        <v>#DIV/0!</v>
      </c>
      <c r="AU204" s="31"/>
      <c r="AV204" s="31"/>
      <c r="AW204" s="47"/>
      <c r="AX204" s="31"/>
      <c r="AY204" s="31"/>
      <c r="AZ204" s="31"/>
      <c r="BA204" s="47"/>
      <c r="BB204" s="31"/>
      <c r="BC204" s="31"/>
      <c r="BD204" s="47"/>
      <c r="BE204" s="31"/>
      <c r="BF204" s="25" t="e">
        <f t="shared" si="36"/>
        <v>#DIV/0!</v>
      </c>
      <c r="BG204" s="25" t="e">
        <f t="shared" si="37"/>
        <v>#DIV/0!</v>
      </c>
      <c r="BH204" s="31"/>
      <c r="BI204" s="31"/>
      <c r="BJ204" s="31"/>
      <c r="BK204" s="31"/>
      <c r="BL204" s="31"/>
      <c r="BM204" s="31"/>
      <c r="BN204" s="31"/>
      <c r="BO204" s="47"/>
      <c r="BP204" s="31"/>
      <c r="BQ204" s="31"/>
      <c r="BR204" s="47"/>
      <c r="BS204" s="31"/>
      <c r="BT204" s="25" t="e">
        <f t="shared" si="38"/>
        <v>#DIV/0!</v>
      </c>
      <c r="BU204" s="25" t="e">
        <f t="shared" si="39"/>
        <v>#DIV/0!</v>
      </c>
      <c r="BV204" s="1"/>
    </row>
    <row r="205" spans="1:74" x14ac:dyDescent="0.2">
      <c r="A205" s="30">
        <v>2052</v>
      </c>
      <c r="B205" s="1"/>
      <c r="C205" s="1"/>
      <c r="D205" s="31"/>
      <c r="E205" s="31"/>
      <c r="F205" s="47"/>
      <c r="G205" s="31"/>
      <c r="H205" s="31"/>
      <c r="I205" s="31"/>
      <c r="J205" s="47"/>
      <c r="K205" s="31"/>
      <c r="L205" s="31"/>
      <c r="M205" s="47"/>
      <c r="N205" s="31"/>
      <c r="O205" s="25" t="e">
        <f t="shared" si="30"/>
        <v>#DIV/0!</v>
      </c>
      <c r="P205" s="25" t="e">
        <f t="shared" si="31"/>
        <v>#DIV/0!</v>
      </c>
      <c r="Q205" s="31"/>
      <c r="R205" s="47"/>
      <c r="S205" s="31"/>
      <c r="T205" s="31"/>
      <c r="U205" s="47"/>
      <c r="V205" s="31"/>
      <c r="W205" s="31"/>
      <c r="X205" s="31"/>
      <c r="Y205" s="47"/>
      <c r="Z205" s="31"/>
      <c r="AA205" s="31"/>
      <c r="AB205" s="47"/>
      <c r="AC205" s="31"/>
      <c r="AD205" s="25" t="e">
        <f t="shared" si="32"/>
        <v>#DIV/0!</v>
      </c>
      <c r="AE205" s="25" t="e">
        <f t="shared" si="33"/>
        <v>#DIV/0!</v>
      </c>
      <c r="AF205" s="31"/>
      <c r="AG205" s="31"/>
      <c r="AH205" s="47"/>
      <c r="AI205" s="31"/>
      <c r="AJ205" s="31"/>
      <c r="AK205" s="47"/>
      <c r="AL205" s="31"/>
      <c r="AM205" s="47"/>
      <c r="AN205" s="31"/>
      <c r="AO205" s="31"/>
      <c r="AP205" s="31"/>
      <c r="AQ205" s="74"/>
      <c r="AR205" s="31"/>
      <c r="AS205" s="25" t="e">
        <f t="shared" si="34"/>
        <v>#DIV/0!</v>
      </c>
      <c r="AT205" s="25" t="e">
        <f t="shared" si="35"/>
        <v>#DIV/0!</v>
      </c>
      <c r="AU205" s="31"/>
      <c r="AV205" s="31"/>
      <c r="AW205" s="47"/>
      <c r="AX205" s="31"/>
      <c r="AY205" s="31"/>
      <c r="AZ205" s="31"/>
      <c r="BA205" s="47"/>
      <c r="BB205" s="31"/>
      <c r="BC205" s="31"/>
      <c r="BD205" s="47"/>
      <c r="BE205" s="31"/>
      <c r="BF205" s="25" t="e">
        <f t="shared" si="36"/>
        <v>#DIV/0!</v>
      </c>
      <c r="BG205" s="25" t="e">
        <f t="shared" si="37"/>
        <v>#DIV/0!</v>
      </c>
      <c r="BH205" s="31"/>
      <c r="BI205" s="31"/>
      <c r="BJ205" s="31"/>
      <c r="BK205" s="31"/>
      <c r="BL205" s="31"/>
      <c r="BM205" s="31"/>
      <c r="BN205" s="31"/>
      <c r="BO205" s="47"/>
      <c r="BP205" s="31"/>
      <c r="BQ205" s="31"/>
      <c r="BR205" s="47"/>
      <c r="BS205" s="31"/>
      <c r="BT205" s="25" t="e">
        <f t="shared" si="38"/>
        <v>#DIV/0!</v>
      </c>
      <c r="BU205" s="25" t="e">
        <f t="shared" si="39"/>
        <v>#DIV/0!</v>
      </c>
      <c r="BV205" s="1"/>
    </row>
    <row r="206" spans="1:74" x14ac:dyDescent="0.2">
      <c r="A206" s="30">
        <v>2053</v>
      </c>
      <c r="B206" s="1"/>
      <c r="C206" s="1"/>
      <c r="D206" s="31"/>
      <c r="E206" s="31"/>
      <c r="F206" s="47"/>
      <c r="G206" s="31"/>
      <c r="H206" s="31"/>
      <c r="I206" s="31"/>
      <c r="J206" s="47"/>
      <c r="K206" s="31"/>
      <c r="L206" s="31"/>
      <c r="M206" s="47"/>
      <c r="N206" s="31"/>
      <c r="O206" s="25" t="e">
        <f t="shared" si="30"/>
        <v>#DIV/0!</v>
      </c>
      <c r="P206" s="25" t="e">
        <f t="shared" si="31"/>
        <v>#DIV/0!</v>
      </c>
      <c r="Q206" s="31"/>
      <c r="R206" s="47"/>
      <c r="S206" s="31"/>
      <c r="T206" s="31"/>
      <c r="U206" s="47"/>
      <c r="V206" s="31"/>
      <c r="W206" s="31"/>
      <c r="X206" s="31"/>
      <c r="Y206" s="47"/>
      <c r="Z206" s="31"/>
      <c r="AA206" s="31"/>
      <c r="AB206" s="47"/>
      <c r="AC206" s="31"/>
      <c r="AD206" s="25" t="e">
        <f t="shared" si="32"/>
        <v>#DIV/0!</v>
      </c>
      <c r="AE206" s="25" t="e">
        <f t="shared" si="33"/>
        <v>#DIV/0!</v>
      </c>
      <c r="AF206" s="31"/>
      <c r="AG206" s="31"/>
      <c r="AH206" s="47"/>
      <c r="AI206" s="31"/>
      <c r="AJ206" s="31"/>
      <c r="AK206" s="47"/>
      <c r="AL206" s="31"/>
      <c r="AM206" s="47"/>
      <c r="AN206" s="31"/>
      <c r="AO206" s="31"/>
      <c r="AP206" s="31"/>
      <c r="AQ206" s="74"/>
      <c r="AR206" s="31"/>
      <c r="AS206" s="25" t="e">
        <f t="shared" si="34"/>
        <v>#DIV/0!</v>
      </c>
      <c r="AT206" s="25" t="e">
        <f t="shared" si="35"/>
        <v>#DIV/0!</v>
      </c>
      <c r="AU206" s="31"/>
      <c r="AV206" s="31"/>
      <c r="AW206" s="47"/>
      <c r="AX206" s="31"/>
      <c r="AY206" s="31"/>
      <c r="AZ206" s="31"/>
      <c r="BA206" s="47"/>
      <c r="BB206" s="31"/>
      <c r="BC206" s="31"/>
      <c r="BD206" s="47"/>
      <c r="BE206" s="31"/>
      <c r="BF206" s="25" t="e">
        <f t="shared" si="36"/>
        <v>#DIV/0!</v>
      </c>
      <c r="BG206" s="25" t="e">
        <f t="shared" si="37"/>
        <v>#DIV/0!</v>
      </c>
      <c r="BH206" s="31"/>
      <c r="BI206" s="31"/>
      <c r="BJ206" s="31"/>
      <c r="BK206" s="31"/>
      <c r="BL206" s="31"/>
      <c r="BM206" s="31"/>
      <c r="BN206" s="31"/>
      <c r="BO206" s="47"/>
      <c r="BP206" s="31"/>
      <c r="BQ206" s="31"/>
      <c r="BR206" s="47"/>
      <c r="BS206" s="31"/>
      <c r="BT206" s="25" t="e">
        <f t="shared" si="38"/>
        <v>#DIV/0!</v>
      </c>
      <c r="BU206" s="25" t="e">
        <f t="shared" si="39"/>
        <v>#DIV/0!</v>
      </c>
      <c r="BV206" s="1"/>
    </row>
    <row r="207" spans="1:74" x14ac:dyDescent="0.2">
      <c r="A207" s="30">
        <v>2054</v>
      </c>
      <c r="B207" s="1"/>
      <c r="C207" s="1"/>
      <c r="D207" s="31"/>
      <c r="E207" s="31"/>
      <c r="F207" s="47"/>
      <c r="G207" s="31"/>
      <c r="H207" s="31"/>
      <c r="I207" s="31"/>
      <c r="J207" s="47"/>
      <c r="K207" s="31"/>
      <c r="L207" s="31"/>
      <c r="M207" s="47"/>
      <c r="N207" s="31"/>
      <c r="O207" s="25" t="e">
        <f t="shared" si="30"/>
        <v>#DIV/0!</v>
      </c>
      <c r="P207" s="25" t="e">
        <f t="shared" si="31"/>
        <v>#DIV/0!</v>
      </c>
      <c r="Q207" s="31"/>
      <c r="R207" s="47"/>
      <c r="S207" s="31"/>
      <c r="T207" s="31"/>
      <c r="U207" s="47"/>
      <c r="V207" s="31"/>
      <c r="W207" s="31"/>
      <c r="X207" s="31"/>
      <c r="Y207" s="47"/>
      <c r="Z207" s="31"/>
      <c r="AA207" s="31"/>
      <c r="AB207" s="47"/>
      <c r="AC207" s="31"/>
      <c r="AD207" s="25" t="e">
        <f t="shared" si="32"/>
        <v>#DIV/0!</v>
      </c>
      <c r="AE207" s="25" t="e">
        <f t="shared" si="33"/>
        <v>#DIV/0!</v>
      </c>
      <c r="AF207" s="31"/>
      <c r="AG207" s="31"/>
      <c r="AH207" s="47"/>
      <c r="AI207" s="31"/>
      <c r="AJ207" s="31"/>
      <c r="AK207" s="47"/>
      <c r="AL207" s="31"/>
      <c r="AM207" s="47"/>
      <c r="AN207" s="31"/>
      <c r="AO207" s="31"/>
      <c r="AP207" s="31"/>
      <c r="AQ207" s="74"/>
      <c r="AR207" s="31"/>
      <c r="AS207" s="25" t="e">
        <f t="shared" si="34"/>
        <v>#DIV/0!</v>
      </c>
      <c r="AT207" s="25" t="e">
        <f t="shared" si="35"/>
        <v>#DIV/0!</v>
      </c>
      <c r="AU207" s="31"/>
      <c r="AV207" s="31"/>
      <c r="AW207" s="47"/>
      <c r="AX207" s="31"/>
      <c r="AY207" s="31"/>
      <c r="AZ207" s="31"/>
      <c r="BA207" s="47"/>
      <c r="BB207" s="31"/>
      <c r="BC207" s="31"/>
      <c r="BD207" s="47"/>
      <c r="BE207" s="31"/>
      <c r="BF207" s="25" t="e">
        <f t="shared" si="36"/>
        <v>#DIV/0!</v>
      </c>
      <c r="BG207" s="25" t="e">
        <f t="shared" si="37"/>
        <v>#DIV/0!</v>
      </c>
      <c r="BH207" s="31"/>
      <c r="BI207" s="31"/>
      <c r="BJ207" s="31"/>
      <c r="BK207" s="31"/>
      <c r="BL207" s="31"/>
      <c r="BM207" s="31"/>
      <c r="BN207" s="31"/>
      <c r="BO207" s="47"/>
      <c r="BP207" s="31"/>
      <c r="BQ207" s="31"/>
      <c r="BR207" s="47"/>
      <c r="BS207" s="31"/>
      <c r="BT207" s="25" t="e">
        <f t="shared" si="38"/>
        <v>#DIV/0!</v>
      </c>
      <c r="BU207" s="25" t="e">
        <f t="shared" si="39"/>
        <v>#DIV/0!</v>
      </c>
      <c r="BV207" s="1"/>
    </row>
    <row r="208" spans="1:74" x14ac:dyDescent="0.2">
      <c r="A208" s="30">
        <v>2055</v>
      </c>
      <c r="B208" s="1"/>
      <c r="C208" s="1"/>
      <c r="D208" s="31"/>
      <c r="E208" s="31"/>
      <c r="F208" s="47"/>
      <c r="G208" s="31"/>
      <c r="H208" s="31"/>
      <c r="I208" s="31"/>
      <c r="J208" s="47"/>
      <c r="K208" s="31"/>
      <c r="L208" s="31"/>
      <c r="M208" s="47"/>
      <c r="N208" s="31"/>
      <c r="O208" s="25" t="e">
        <f t="shared" si="30"/>
        <v>#DIV/0!</v>
      </c>
      <c r="P208" s="25" t="e">
        <f t="shared" si="31"/>
        <v>#DIV/0!</v>
      </c>
      <c r="Q208" s="31"/>
      <c r="R208" s="47"/>
      <c r="S208" s="31"/>
      <c r="T208" s="31"/>
      <c r="U208" s="47"/>
      <c r="V208" s="31"/>
      <c r="W208" s="31"/>
      <c r="X208" s="31"/>
      <c r="Y208" s="47"/>
      <c r="Z208" s="31"/>
      <c r="AA208" s="31"/>
      <c r="AB208" s="47"/>
      <c r="AC208" s="31"/>
      <c r="AD208" s="25" t="e">
        <f t="shared" si="32"/>
        <v>#DIV/0!</v>
      </c>
      <c r="AE208" s="25" t="e">
        <f t="shared" si="33"/>
        <v>#DIV/0!</v>
      </c>
      <c r="AF208" s="31"/>
      <c r="AG208" s="31"/>
      <c r="AH208" s="47"/>
      <c r="AI208" s="31"/>
      <c r="AJ208" s="31"/>
      <c r="AK208" s="47"/>
      <c r="AL208" s="31"/>
      <c r="AM208" s="47"/>
      <c r="AN208" s="31"/>
      <c r="AO208" s="31"/>
      <c r="AP208" s="31"/>
      <c r="AQ208" s="74"/>
      <c r="AR208" s="31"/>
      <c r="AS208" s="25" t="e">
        <f t="shared" si="34"/>
        <v>#DIV/0!</v>
      </c>
      <c r="AT208" s="25" t="e">
        <f t="shared" si="35"/>
        <v>#DIV/0!</v>
      </c>
      <c r="AU208" s="31"/>
      <c r="AV208" s="31"/>
      <c r="AW208" s="47"/>
      <c r="AX208" s="31"/>
      <c r="AY208" s="31"/>
      <c r="AZ208" s="31"/>
      <c r="BA208" s="47"/>
      <c r="BB208" s="31"/>
      <c r="BC208" s="31"/>
      <c r="BD208" s="47"/>
      <c r="BE208" s="31"/>
      <c r="BF208" s="25" t="e">
        <f t="shared" si="36"/>
        <v>#DIV/0!</v>
      </c>
      <c r="BG208" s="25" t="e">
        <f t="shared" si="37"/>
        <v>#DIV/0!</v>
      </c>
      <c r="BH208" s="31"/>
      <c r="BI208" s="31"/>
      <c r="BJ208" s="31"/>
      <c r="BK208" s="31"/>
      <c r="BL208" s="31"/>
      <c r="BM208" s="31"/>
      <c r="BN208" s="31"/>
      <c r="BO208" s="47"/>
      <c r="BP208" s="31"/>
      <c r="BQ208" s="31"/>
      <c r="BR208" s="47"/>
      <c r="BS208" s="31"/>
      <c r="BT208" s="25" t="e">
        <f t="shared" si="38"/>
        <v>#DIV/0!</v>
      </c>
      <c r="BU208" s="25" t="e">
        <f t="shared" si="39"/>
        <v>#DIV/0!</v>
      </c>
      <c r="BV208" s="1"/>
    </row>
    <row r="209" spans="1:74" x14ac:dyDescent="0.2">
      <c r="A209" s="30">
        <v>2056</v>
      </c>
      <c r="B209" s="1"/>
      <c r="C209" s="1"/>
      <c r="D209" s="31"/>
      <c r="E209" s="31"/>
      <c r="F209" s="47"/>
      <c r="G209" s="31"/>
      <c r="H209" s="31"/>
      <c r="I209" s="31"/>
      <c r="J209" s="47"/>
      <c r="K209" s="31"/>
      <c r="L209" s="31"/>
      <c r="M209" s="47"/>
      <c r="N209" s="31"/>
      <c r="O209" s="25" t="e">
        <f t="shared" si="30"/>
        <v>#DIV/0!</v>
      </c>
      <c r="P209" s="25" t="e">
        <f t="shared" si="31"/>
        <v>#DIV/0!</v>
      </c>
      <c r="Q209" s="31"/>
      <c r="R209" s="47"/>
      <c r="S209" s="31"/>
      <c r="T209" s="31"/>
      <c r="U209" s="47"/>
      <c r="V209" s="31"/>
      <c r="W209" s="31"/>
      <c r="X209" s="31"/>
      <c r="Y209" s="47"/>
      <c r="Z209" s="31"/>
      <c r="AA209" s="31"/>
      <c r="AB209" s="47"/>
      <c r="AC209" s="31"/>
      <c r="AD209" s="25" t="e">
        <f t="shared" si="32"/>
        <v>#DIV/0!</v>
      </c>
      <c r="AE209" s="25" t="e">
        <f t="shared" si="33"/>
        <v>#DIV/0!</v>
      </c>
      <c r="AF209" s="31"/>
      <c r="AG209" s="31"/>
      <c r="AH209" s="47"/>
      <c r="AI209" s="31"/>
      <c r="AJ209" s="31"/>
      <c r="AK209" s="47"/>
      <c r="AL209" s="31"/>
      <c r="AM209" s="47"/>
      <c r="AN209" s="31"/>
      <c r="AO209" s="31"/>
      <c r="AP209" s="31"/>
      <c r="AQ209" s="74"/>
      <c r="AR209" s="31"/>
      <c r="AS209" s="25" t="e">
        <f t="shared" si="34"/>
        <v>#DIV/0!</v>
      </c>
      <c r="AT209" s="25" t="e">
        <f t="shared" si="35"/>
        <v>#DIV/0!</v>
      </c>
      <c r="AU209" s="31"/>
      <c r="AV209" s="31"/>
      <c r="AW209" s="47"/>
      <c r="AX209" s="31"/>
      <c r="AY209" s="31"/>
      <c r="AZ209" s="31"/>
      <c r="BA209" s="47"/>
      <c r="BB209" s="31"/>
      <c r="BC209" s="31"/>
      <c r="BD209" s="47"/>
      <c r="BE209" s="31"/>
      <c r="BF209" s="25" t="e">
        <f t="shared" si="36"/>
        <v>#DIV/0!</v>
      </c>
      <c r="BG209" s="25" t="e">
        <f t="shared" si="37"/>
        <v>#DIV/0!</v>
      </c>
      <c r="BH209" s="31"/>
      <c r="BI209" s="31"/>
      <c r="BJ209" s="31"/>
      <c r="BK209" s="31"/>
      <c r="BL209" s="31"/>
      <c r="BM209" s="31"/>
      <c r="BN209" s="31"/>
      <c r="BO209" s="47"/>
      <c r="BP209" s="31"/>
      <c r="BQ209" s="31"/>
      <c r="BR209" s="47"/>
      <c r="BS209" s="31"/>
      <c r="BT209" s="25" t="e">
        <f t="shared" si="38"/>
        <v>#DIV/0!</v>
      </c>
      <c r="BU209" s="25" t="e">
        <f t="shared" si="39"/>
        <v>#DIV/0!</v>
      </c>
      <c r="BV209" s="1"/>
    </row>
    <row r="210" spans="1:74" x14ac:dyDescent="0.2">
      <c r="A210" s="30">
        <v>2057</v>
      </c>
      <c r="B210" s="1"/>
      <c r="C210" s="1"/>
      <c r="D210" s="31"/>
      <c r="E210" s="31"/>
      <c r="F210" s="47"/>
      <c r="G210" s="31"/>
      <c r="H210" s="31"/>
      <c r="I210" s="31"/>
      <c r="J210" s="47"/>
      <c r="K210" s="31"/>
      <c r="L210" s="31"/>
      <c r="M210" s="47"/>
      <c r="N210" s="31"/>
      <c r="O210" s="25" t="e">
        <f t="shared" si="30"/>
        <v>#DIV/0!</v>
      </c>
      <c r="P210" s="25" t="e">
        <f t="shared" si="31"/>
        <v>#DIV/0!</v>
      </c>
      <c r="Q210" s="31"/>
      <c r="R210" s="47"/>
      <c r="S210" s="31"/>
      <c r="T210" s="31"/>
      <c r="U210" s="47"/>
      <c r="V210" s="31"/>
      <c r="W210" s="31"/>
      <c r="X210" s="31"/>
      <c r="Y210" s="47"/>
      <c r="Z210" s="31"/>
      <c r="AA210" s="31"/>
      <c r="AB210" s="47"/>
      <c r="AC210" s="31"/>
      <c r="AD210" s="25" t="e">
        <f t="shared" si="32"/>
        <v>#DIV/0!</v>
      </c>
      <c r="AE210" s="25" t="e">
        <f t="shared" si="33"/>
        <v>#DIV/0!</v>
      </c>
      <c r="AF210" s="31"/>
      <c r="AG210" s="31"/>
      <c r="AH210" s="47"/>
      <c r="AI210" s="31"/>
      <c r="AJ210" s="31"/>
      <c r="AK210" s="47"/>
      <c r="AL210" s="31"/>
      <c r="AM210" s="47"/>
      <c r="AN210" s="31"/>
      <c r="AO210" s="31"/>
      <c r="AP210" s="31"/>
      <c r="AQ210" s="74"/>
      <c r="AR210" s="31"/>
      <c r="AS210" s="25" t="e">
        <f t="shared" si="34"/>
        <v>#DIV/0!</v>
      </c>
      <c r="AT210" s="25" t="e">
        <f t="shared" si="35"/>
        <v>#DIV/0!</v>
      </c>
      <c r="AU210" s="31"/>
      <c r="AV210" s="31"/>
      <c r="AW210" s="47"/>
      <c r="AX210" s="31"/>
      <c r="AY210" s="31"/>
      <c r="AZ210" s="31"/>
      <c r="BA210" s="47"/>
      <c r="BB210" s="31"/>
      <c r="BC210" s="31"/>
      <c r="BD210" s="47"/>
      <c r="BE210" s="31"/>
      <c r="BF210" s="25" t="e">
        <f t="shared" si="36"/>
        <v>#DIV/0!</v>
      </c>
      <c r="BG210" s="25" t="e">
        <f t="shared" si="37"/>
        <v>#DIV/0!</v>
      </c>
      <c r="BH210" s="31"/>
      <c r="BI210" s="31"/>
      <c r="BJ210" s="31"/>
      <c r="BK210" s="31"/>
      <c r="BL210" s="31"/>
      <c r="BM210" s="31"/>
      <c r="BN210" s="31"/>
      <c r="BO210" s="47"/>
      <c r="BP210" s="31"/>
      <c r="BQ210" s="31"/>
      <c r="BR210" s="47"/>
      <c r="BS210" s="31"/>
      <c r="BT210" s="25" t="e">
        <f t="shared" si="38"/>
        <v>#DIV/0!</v>
      </c>
      <c r="BU210" s="25" t="e">
        <f t="shared" si="39"/>
        <v>#DIV/0!</v>
      </c>
      <c r="BV210" s="1"/>
    </row>
    <row r="211" spans="1:74" x14ac:dyDescent="0.2">
      <c r="A211" s="30">
        <v>2058</v>
      </c>
      <c r="B211" s="1"/>
      <c r="C211" s="1"/>
      <c r="D211" s="31"/>
      <c r="E211" s="31"/>
      <c r="F211" s="47"/>
      <c r="G211" s="31"/>
      <c r="H211" s="31"/>
      <c r="I211" s="31"/>
      <c r="J211" s="47"/>
      <c r="K211" s="31"/>
      <c r="L211" s="31"/>
      <c r="M211" s="47"/>
      <c r="N211" s="31"/>
      <c r="O211" s="25" t="e">
        <f t="shared" si="30"/>
        <v>#DIV/0!</v>
      </c>
      <c r="P211" s="25" t="e">
        <f t="shared" si="31"/>
        <v>#DIV/0!</v>
      </c>
      <c r="Q211" s="31"/>
      <c r="R211" s="47"/>
      <c r="S211" s="31"/>
      <c r="T211" s="31"/>
      <c r="U211" s="47"/>
      <c r="V211" s="31"/>
      <c r="W211" s="31"/>
      <c r="X211" s="31"/>
      <c r="Y211" s="47"/>
      <c r="Z211" s="31"/>
      <c r="AA211" s="31"/>
      <c r="AB211" s="47"/>
      <c r="AC211" s="31"/>
      <c r="AD211" s="25" t="e">
        <f t="shared" si="32"/>
        <v>#DIV/0!</v>
      </c>
      <c r="AE211" s="25" t="e">
        <f t="shared" si="33"/>
        <v>#DIV/0!</v>
      </c>
      <c r="AF211" s="31"/>
      <c r="AG211" s="31"/>
      <c r="AH211" s="47"/>
      <c r="AI211" s="31"/>
      <c r="AJ211" s="31"/>
      <c r="AK211" s="47"/>
      <c r="AL211" s="31"/>
      <c r="AM211" s="47"/>
      <c r="AN211" s="31"/>
      <c r="AO211" s="31"/>
      <c r="AP211" s="31"/>
      <c r="AQ211" s="74"/>
      <c r="AR211" s="31"/>
      <c r="AS211" s="25" t="e">
        <f t="shared" si="34"/>
        <v>#DIV/0!</v>
      </c>
      <c r="AT211" s="25" t="e">
        <f t="shared" si="35"/>
        <v>#DIV/0!</v>
      </c>
      <c r="AU211" s="31"/>
      <c r="AV211" s="31"/>
      <c r="AW211" s="47"/>
      <c r="AX211" s="31"/>
      <c r="AY211" s="31"/>
      <c r="AZ211" s="31"/>
      <c r="BA211" s="47"/>
      <c r="BB211" s="31"/>
      <c r="BC211" s="31"/>
      <c r="BD211" s="47"/>
      <c r="BE211" s="31"/>
      <c r="BF211" s="25" t="e">
        <f t="shared" si="36"/>
        <v>#DIV/0!</v>
      </c>
      <c r="BG211" s="25" t="e">
        <f t="shared" si="37"/>
        <v>#DIV/0!</v>
      </c>
      <c r="BH211" s="31"/>
      <c r="BI211" s="31"/>
      <c r="BJ211" s="31"/>
      <c r="BK211" s="31"/>
      <c r="BL211" s="31"/>
      <c r="BM211" s="31"/>
      <c r="BN211" s="31"/>
      <c r="BO211" s="47"/>
      <c r="BP211" s="31"/>
      <c r="BQ211" s="31"/>
      <c r="BR211" s="47"/>
      <c r="BS211" s="31"/>
      <c r="BT211" s="25" t="e">
        <f t="shared" si="38"/>
        <v>#DIV/0!</v>
      </c>
      <c r="BU211" s="25" t="e">
        <f t="shared" si="39"/>
        <v>#DIV/0!</v>
      </c>
      <c r="BV211" s="1"/>
    </row>
    <row r="212" spans="1:74" x14ac:dyDescent="0.2">
      <c r="A212" s="30">
        <v>2059</v>
      </c>
      <c r="B212" s="1"/>
      <c r="C212" s="1"/>
      <c r="D212" s="31"/>
      <c r="E212" s="31"/>
      <c r="F212" s="47"/>
      <c r="G212" s="31"/>
      <c r="H212" s="31"/>
      <c r="I212" s="31"/>
      <c r="J212" s="47"/>
      <c r="K212" s="31"/>
      <c r="L212" s="31"/>
      <c r="M212" s="47"/>
      <c r="N212" s="31"/>
      <c r="O212" s="25" t="e">
        <f t="shared" si="30"/>
        <v>#DIV/0!</v>
      </c>
      <c r="P212" s="25" t="e">
        <f t="shared" si="31"/>
        <v>#DIV/0!</v>
      </c>
      <c r="Q212" s="31"/>
      <c r="R212" s="47"/>
      <c r="S212" s="31"/>
      <c r="T212" s="31"/>
      <c r="U212" s="47"/>
      <c r="V212" s="31"/>
      <c r="W212" s="31"/>
      <c r="X212" s="31"/>
      <c r="Y212" s="47"/>
      <c r="Z212" s="31"/>
      <c r="AA212" s="31"/>
      <c r="AB212" s="47"/>
      <c r="AC212" s="31"/>
      <c r="AD212" s="25" t="e">
        <f t="shared" si="32"/>
        <v>#DIV/0!</v>
      </c>
      <c r="AE212" s="25" t="e">
        <f t="shared" si="33"/>
        <v>#DIV/0!</v>
      </c>
      <c r="AF212" s="31"/>
      <c r="AG212" s="31"/>
      <c r="AH212" s="47"/>
      <c r="AI212" s="31"/>
      <c r="AJ212" s="31"/>
      <c r="AK212" s="47"/>
      <c r="AL212" s="31"/>
      <c r="AM212" s="47"/>
      <c r="AN212" s="31"/>
      <c r="AO212" s="31"/>
      <c r="AP212" s="31"/>
      <c r="AQ212" s="74"/>
      <c r="AR212" s="31"/>
      <c r="AS212" s="25" t="e">
        <f t="shared" si="34"/>
        <v>#DIV/0!</v>
      </c>
      <c r="AT212" s="25" t="e">
        <f t="shared" si="35"/>
        <v>#DIV/0!</v>
      </c>
      <c r="AU212" s="31"/>
      <c r="AV212" s="31"/>
      <c r="AW212" s="47"/>
      <c r="AX212" s="31"/>
      <c r="AY212" s="31"/>
      <c r="AZ212" s="31"/>
      <c r="BA212" s="47"/>
      <c r="BB212" s="31"/>
      <c r="BC212" s="31"/>
      <c r="BD212" s="47"/>
      <c r="BE212" s="31"/>
      <c r="BF212" s="25" t="e">
        <f t="shared" si="36"/>
        <v>#DIV/0!</v>
      </c>
      <c r="BG212" s="25" t="e">
        <f t="shared" si="37"/>
        <v>#DIV/0!</v>
      </c>
      <c r="BH212" s="31"/>
      <c r="BI212" s="31"/>
      <c r="BJ212" s="31"/>
      <c r="BK212" s="31"/>
      <c r="BL212" s="31"/>
      <c r="BM212" s="31"/>
      <c r="BN212" s="31"/>
      <c r="BO212" s="47"/>
      <c r="BP212" s="31"/>
      <c r="BQ212" s="31"/>
      <c r="BR212" s="47"/>
      <c r="BS212" s="31"/>
      <c r="BT212" s="25" t="e">
        <f t="shared" si="38"/>
        <v>#DIV/0!</v>
      </c>
      <c r="BU212" s="25" t="e">
        <f t="shared" si="39"/>
        <v>#DIV/0!</v>
      </c>
      <c r="BV212" s="1"/>
    </row>
    <row r="213" spans="1:74" x14ac:dyDescent="0.2">
      <c r="A213" s="30">
        <v>2060</v>
      </c>
      <c r="B213" s="1"/>
      <c r="C213" s="1"/>
      <c r="D213" s="31"/>
      <c r="E213" s="31"/>
      <c r="F213" s="47"/>
      <c r="G213" s="31"/>
      <c r="H213" s="31"/>
      <c r="I213" s="31"/>
      <c r="J213" s="47"/>
      <c r="K213" s="31"/>
      <c r="L213" s="31"/>
      <c r="M213" s="47"/>
      <c r="N213" s="31"/>
      <c r="O213" s="25" t="e">
        <f t="shared" si="30"/>
        <v>#DIV/0!</v>
      </c>
      <c r="P213" s="25" t="e">
        <f t="shared" si="31"/>
        <v>#DIV/0!</v>
      </c>
      <c r="Q213" s="31"/>
      <c r="R213" s="47"/>
      <c r="S213" s="31"/>
      <c r="T213" s="31"/>
      <c r="U213" s="47"/>
      <c r="V213" s="31"/>
      <c r="W213" s="31"/>
      <c r="X213" s="31"/>
      <c r="Y213" s="47"/>
      <c r="Z213" s="31"/>
      <c r="AA213" s="31"/>
      <c r="AB213" s="47"/>
      <c r="AC213" s="31"/>
      <c r="AD213" s="25" t="e">
        <f t="shared" si="32"/>
        <v>#DIV/0!</v>
      </c>
      <c r="AE213" s="25" t="e">
        <f t="shared" si="33"/>
        <v>#DIV/0!</v>
      </c>
      <c r="AF213" s="31"/>
      <c r="AG213" s="31"/>
      <c r="AH213" s="47"/>
      <c r="AI213" s="31"/>
      <c r="AJ213" s="31"/>
      <c r="AK213" s="47"/>
      <c r="AL213" s="31"/>
      <c r="AM213" s="47"/>
      <c r="AN213" s="31"/>
      <c r="AO213" s="31"/>
      <c r="AP213" s="31"/>
      <c r="AQ213" s="74"/>
      <c r="AR213" s="31"/>
      <c r="AS213" s="25" t="e">
        <f t="shared" si="34"/>
        <v>#DIV/0!</v>
      </c>
      <c r="AT213" s="25" t="e">
        <f t="shared" si="35"/>
        <v>#DIV/0!</v>
      </c>
      <c r="AU213" s="31"/>
      <c r="AV213" s="31"/>
      <c r="AW213" s="47"/>
      <c r="AX213" s="31"/>
      <c r="AY213" s="31"/>
      <c r="AZ213" s="31"/>
      <c r="BA213" s="47"/>
      <c r="BB213" s="31"/>
      <c r="BC213" s="31"/>
      <c r="BD213" s="47"/>
      <c r="BE213" s="31"/>
      <c r="BF213" s="25" t="e">
        <f t="shared" si="36"/>
        <v>#DIV/0!</v>
      </c>
      <c r="BG213" s="25" t="e">
        <f t="shared" si="37"/>
        <v>#DIV/0!</v>
      </c>
      <c r="BH213" s="31"/>
      <c r="BI213" s="31"/>
      <c r="BJ213" s="31"/>
      <c r="BK213" s="31"/>
      <c r="BL213" s="31"/>
      <c r="BM213" s="31"/>
      <c r="BN213" s="31"/>
      <c r="BO213" s="47"/>
      <c r="BP213" s="31"/>
      <c r="BQ213" s="31"/>
      <c r="BR213" s="47"/>
      <c r="BS213" s="31"/>
      <c r="BT213" s="25" t="e">
        <f t="shared" si="38"/>
        <v>#DIV/0!</v>
      </c>
      <c r="BU213" s="25" t="e">
        <f t="shared" si="39"/>
        <v>#DIV/0!</v>
      </c>
      <c r="BV213" s="1"/>
    </row>
    <row r="214" spans="1:74" x14ac:dyDescent="0.2">
      <c r="A214" s="30">
        <v>2061</v>
      </c>
      <c r="B214" s="1"/>
      <c r="C214" s="1"/>
      <c r="D214" s="31"/>
      <c r="E214" s="31"/>
      <c r="F214" s="47"/>
      <c r="G214" s="31"/>
      <c r="H214" s="31"/>
      <c r="I214" s="31"/>
      <c r="J214" s="47"/>
      <c r="K214" s="31"/>
      <c r="L214" s="31"/>
      <c r="M214" s="47"/>
      <c r="N214" s="31"/>
      <c r="O214" s="25" t="e">
        <f t="shared" si="30"/>
        <v>#DIV/0!</v>
      </c>
      <c r="P214" s="25" t="e">
        <f t="shared" si="31"/>
        <v>#DIV/0!</v>
      </c>
      <c r="Q214" s="31"/>
      <c r="R214" s="47"/>
      <c r="S214" s="31"/>
      <c r="T214" s="31"/>
      <c r="U214" s="47"/>
      <c r="V214" s="31"/>
      <c r="W214" s="31"/>
      <c r="X214" s="31"/>
      <c r="Y214" s="47"/>
      <c r="Z214" s="31"/>
      <c r="AA214" s="31"/>
      <c r="AB214" s="47"/>
      <c r="AC214" s="31"/>
      <c r="AD214" s="25" t="e">
        <f t="shared" si="32"/>
        <v>#DIV/0!</v>
      </c>
      <c r="AE214" s="25" t="e">
        <f t="shared" si="33"/>
        <v>#DIV/0!</v>
      </c>
      <c r="AF214" s="31"/>
      <c r="AG214" s="31"/>
      <c r="AH214" s="47"/>
      <c r="AI214" s="31"/>
      <c r="AJ214" s="31"/>
      <c r="AK214" s="47"/>
      <c r="AL214" s="31"/>
      <c r="AM214" s="47"/>
      <c r="AN214" s="31"/>
      <c r="AO214" s="31"/>
      <c r="AP214" s="31"/>
      <c r="AQ214" s="74"/>
      <c r="AR214" s="31"/>
      <c r="AS214" s="25" t="e">
        <f t="shared" si="34"/>
        <v>#DIV/0!</v>
      </c>
      <c r="AT214" s="25" t="e">
        <f t="shared" si="35"/>
        <v>#DIV/0!</v>
      </c>
      <c r="AU214" s="31"/>
      <c r="AV214" s="31"/>
      <c r="AW214" s="47"/>
      <c r="AX214" s="31"/>
      <c r="AY214" s="31"/>
      <c r="AZ214" s="31"/>
      <c r="BA214" s="47"/>
      <c r="BB214" s="31"/>
      <c r="BC214" s="31"/>
      <c r="BD214" s="47"/>
      <c r="BE214" s="31"/>
      <c r="BF214" s="25" t="e">
        <f t="shared" si="36"/>
        <v>#DIV/0!</v>
      </c>
      <c r="BG214" s="25" t="e">
        <f t="shared" si="37"/>
        <v>#DIV/0!</v>
      </c>
      <c r="BH214" s="31"/>
      <c r="BI214" s="31"/>
      <c r="BJ214" s="31"/>
      <c r="BK214" s="31"/>
      <c r="BL214" s="31"/>
      <c r="BM214" s="31"/>
      <c r="BN214" s="31"/>
      <c r="BO214" s="47"/>
      <c r="BP214" s="31"/>
      <c r="BQ214" s="31"/>
      <c r="BR214" s="47"/>
      <c r="BS214" s="31"/>
      <c r="BT214" s="25" t="e">
        <f t="shared" si="38"/>
        <v>#DIV/0!</v>
      </c>
      <c r="BU214" s="25" t="e">
        <f t="shared" si="39"/>
        <v>#DIV/0!</v>
      </c>
      <c r="BV214" s="1"/>
    </row>
    <row r="215" spans="1:74" x14ac:dyDescent="0.2">
      <c r="A215" s="30">
        <v>2062</v>
      </c>
      <c r="B215" s="1"/>
      <c r="C215" s="1"/>
      <c r="D215" s="31"/>
      <c r="E215" s="31"/>
      <c r="F215" s="47"/>
      <c r="G215" s="31"/>
      <c r="H215" s="31"/>
      <c r="I215" s="31"/>
      <c r="J215" s="47"/>
      <c r="K215" s="31"/>
      <c r="L215" s="31"/>
      <c r="M215" s="47"/>
      <c r="N215" s="31"/>
      <c r="O215" s="25" t="e">
        <f t="shared" si="30"/>
        <v>#DIV/0!</v>
      </c>
      <c r="P215" s="25" t="e">
        <f t="shared" si="31"/>
        <v>#DIV/0!</v>
      </c>
      <c r="Q215" s="31"/>
      <c r="R215" s="47"/>
      <c r="S215" s="31"/>
      <c r="T215" s="31"/>
      <c r="U215" s="47"/>
      <c r="V215" s="31"/>
      <c r="W215" s="31"/>
      <c r="X215" s="31"/>
      <c r="Y215" s="47"/>
      <c r="Z215" s="31"/>
      <c r="AA215" s="31"/>
      <c r="AB215" s="47"/>
      <c r="AC215" s="31"/>
      <c r="AD215" s="25" t="e">
        <f t="shared" si="32"/>
        <v>#DIV/0!</v>
      </c>
      <c r="AE215" s="25" t="e">
        <f t="shared" si="33"/>
        <v>#DIV/0!</v>
      </c>
      <c r="AF215" s="31"/>
      <c r="AG215" s="31"/>
      <c r="AH215" s="47"/>
      <c r="AI215" s="31"/>
      <c r="AJ215" s="31"/>
      <c r="AK215" s="47"/>
      <c r="AL215" s="31"/>
      <c r="AM215" s="47"/>
      <c r="AN215" s="31"/>
      <c r="AO215" s="31"/>
      <c r="AP215" s="31"/>
      <c r="AQ215" s="74"/>
      <c r="AR215" s="31"/>
      <c r="AS215" s="25" t="e">
        <f t="shared" si="34"/>
        <v>#DIV/0!</v>
      </c>
      <c r="AT215" s="25" t="e">
        <f t="shared" si="35"/>
        <v>#DIV/0!</v>
      </c>
      <c r="AU215" s="31"/>
      <c r="AV215" s="31"/>
      <c r="AW215" s="47"/>
      <c r="AX215" s="31"/>
      <c r="AY215" s="31"/>
      <c r="AZ215" s="31"/>
      <c r="BA215" s="47"/>
      <c r="BB215" s="31"/>
      <c r="BC215" s="31"/>
      <c r="BD215" s="47"/>
      <c r="BE215" s="31"/>
      <c r="BF215" s="25" t="e">
        <f t="shared" si="36"/>
        <v>#DIV/0!</v>
      </c>
      <c r="BG215" s="25" t="e">
        <f t="shared" si="37"/>
        <v>#DIV/0!</v>
      </c>
      <c r="BH215" s="31"/>
      <c r="BI215" s="31"/>
      <c r="BJ215" s="31"/>
      <c r="BK215" s="31"/>
      <c r="BL215" s="31"/>
      <c r="BM215" s="31"/>
      <c r="BN215" s="31"/>
      <c r="BO215" s="47"/>
      <c r="BP215" s="31"/>
      <c r="BQ215" s="31"/>
      <c r="BR215" s="47"/>
      <c r="BS215" s="31"/>
      <c r="BT215" s="25" t="e">
        <f t="shared" si="38"/>
        <v>#DIV/0!</v>
      </c>
      <c r="BU215" s="25" t="e">
        <f t="shared" si="39"/>
        <v>#DIV/0!</v>
      </c>
      <c r="BV215" s="1"/>
    </row>
    <row r="216" spans="1:74" x14ac:dyDescent="0.2">
      <c r="A216" s="30">
        <v>2063</v>
      </c>
      <c r="B216" s="1"/>
      <c r="C216" s="1"/>
      <c r="D216" s="31"/>
      <c r="E216" s="31"/>
      <c r="F216" s="47"/>
      <c r="G216" s="31"/>
      <c r="H216" s="31"/>
      <c r="I216" s="31"/>
      <c r="J216" s="47"/>
      <c r="K216" s="31"/>
      <c r="L216" s="31"/>
      <c r="M216" s="47"/>
      <c r="N216" s="31"/>
      <c r="O216" s="25" t="e">
        <f t="shared" si="30"/>
        <v>#DIV/0!</v>
      </c>
      <c r="P216" s="25" t="e">
        <f t="shared" si="31"/>
        <v>#DIV/0!</v>
      </c>
      <c r="Q216" s="31"/>
      <c r="R216" s="47"/>
      <c r="S216" s="31"/>
      <c r="T216" s="31"/>
      <c r="U216" s="47"/>
      <c r="V216" s="31"/>
      <c r="W216" s="31"/>
      <c r="X216" s="31"/>
      <c r="Y216" s="47"/>
      <c r="Z216" s="31"/>
      <c r="AA216" s="31"/>
      <c r="AB216" s="47"/>
      <c r="AC216" s="31"/>
      <c r="AD216" s="25" t="e">
        <f t="shared" si="32"/>
        <v>#DIV/0!</v>
      </c>
      <c r="AE216" s="25" t="e">
        <f t="shared" si="33"/>
        <v>#DIV/0!</v>
      </c>
      <c r="AF216" s="31"/>
      <c r="AG216" s="31"/>
      <c r="AH216" s="47"/>
      <c r="AI216" s="31"/>
      <c r="AJ216" s="31"/>
      <c r="AK216" s="47"/>
      <c r="AL216" s="31"/>
      <c r="AM216" s="47"/>
      <c r="AN216" s="31"/>
      <c r="AO216" s="31"/>
      <c r="AP216" s="31"/>
      <c r="AQ216" s="74"/>
      <c r="AR216" s="31"/>
      <c r="AS216" s="25" t="e">
        <f t="shared" si="34"/>
        <v>#DIV/0!</v>
      </c>
      <c r="AT216" s="25" t="e">
        <f t="shared" si="35"/>
        <v>#DIV/0!</v>
      </c>
      <c r="AU216" s="31"/>
      <c r="AV216" s="31"/>
      <c r="AW216" s="47"/>
      <c r="AX216" s="31"/>
      <c r="AY216" s="31"/>
      <c r="AZ216" s="31"/>
      <c r="BA216" s="47"/>
      <c r="BB216" s="31"/>
      <c r="BC216" s="31"/>
      <c r="BD216" s="47"/>
      <c r="BE216" s="31"/>
      <c r="BF216" s="25" t="e">
        <f t="shared" si="36"/>
        <v>#DIV/0!</v>
      </c>
      <c r="BG216" s="25" t="e">
        <f t="shared" si="37"/>
        <v>#DIV/0!</v>
      </c>
      <c r="BH216" s="31"/>
      <c r="BI216" s="31"/>
      <c r="BJ216" s="31"/>
      <c r="BK216" s="31"/>
      <c r="BL216" s="31"/>
      <c r="BM216" s="31"/>
      <c r="BN216" s="31"/>
      <c r="BO216" s="47"/>
      <c r="BP216" s="31"/>
      <c r="BQ216" s="31"/>
      <c r="BR216" s="47"/>
      <c r="BS216" s="31"/>
      <c r="BT216" s="25" t="e">
        <f t="shared" si="38"/>
        <v>#DIV/0!</v>
      </c>
      <c r="BU216" s="25" t="e">
        <f t="shared" si="39"/>
        <v>#DIV/0!</v>
      </c>
      <c r="BV216" s="1"/>
    </row>
    <row r="217" spans="1:74" x14ac:dyDescent="0.2">
      <c r="A217" s="30">
        <v>2064</v>
      </c>
      <c r="B217" s="1"/>
      <c r="C217" s="1"/>
      <c r="D217" s="31"/>
      <c r="E217" s="31"/>
      <c r="F217" s="47"/>
      <c r="G217" s="31"/>
      <c r="H217" s="31"/>
      <c r="I217" s="31"/>
      <c r="J217" s="47"/>
      <c r="K217" s="31"/>
      <c r="L217" s="31"/>
      <c r="M217" s="47"/>
      <c r="N217" s="31"/>
      <c r="O217" s="25" t="e">
        <f t="shared" si="30"/>
        <v>#DIV/0!</v>
      </c>
      <c r="P217" s="25" t="e">
        <f t="shared" si="31"/>
        <v>#DIV/0!</v>
      </c>
      <c r="Q217" s="31"/>
      <c r="R217" s="47"/>
      <c r="S217" s="31"/>
      <c r="T217" s="31"/>
      <c r="U217" s="47"/>
      <c r="V217" s="31"/>
      <c r="W217" s="31"/>
      <c r="X217" s="31"/>
      <c r="Y217" s="47"/>
      <c r="Z217" s="31"/>
      <c r="AA217" s="31"/>
      <c r="AB217" s="47"/>
      <c r="AC217" s="31"/>
      <c r="AD217" s="25" t="e">
        <f t="shared" si="32"/>
        <v>#DIV/0!</v>
      </c>
      <c r="AE217" s="25" t="e">
        <f t="shared" si="33"/>
        <v>#DIV/0!</v>
      </c>
      <c r="AF217" s="31"/>
      <c r="AG217" s="31"/>
      <c r="AH217" s="47"/>
      <c r="AI217" s="31"/>
      <c r="AJ217" s="31"/>
      <c r="AK217" s="47"/>
      <c r="AL217" s="31"/>
      <c r="AM217" s="47"/>
      <c r="AN217" s="31"/>
      <c r="AO217" s="31"/>
      <c r="AP217" s="31"/>
      <c r="AQ217" s="74"/>
      <c r="AR217" s="31"/>
      <c r="AS217" s="25" t="e">
        <f t="shared" si="34"/>
        <v>#DIV/0!</v>
      </c>
      <c r="AT217" s="25" t="e">
        <f t="shared" si="35"/>
        <v>#DIV/0!</v>
      </c>
      <c r="AU217" s="31"/>
      <c r="AV217" s="31"/>
      <c r="AW217" s="47"/>
      <c r="AX217" s="31"/>
      <c r="AY217" s="31"/>
      <c r="AZ217" s="31"/>
      <c r="BA217" s="47"/>
      <c r="BB217" s="31"/>
      <c r="BC217" s="31"/>
      <c r="BD217" s="47"/>
      <c r="BE217" s="31"/>
      <c r="BF217" s="25" t="e">
        <f t="shared" si="36"/>
        <v>#DIV/0!</v>
      </c>
      <c r="BG217" s="25" t="e">
        <f t="shared" si="37"/>
        <v>#DIV/0!</v>
      </c>
      <c r="BH217" s="31"/>
      <c r="BI217" s="31"/>
      <c r="BJ217" s="31"/>
      <c r="BK217" s="31"/>
      <c r="BL217" s="31"/>
      <c r="BM217" s="31"/>
      <c r="BN217" s="31"/>
      <c r="BO217" s="47"/>
      <c r="BP217" s="31"/>
      <c r="BQ217" s="31"/>
      <c r="BR217" s="47"/>
      <c r="BS217" s="31"/>
      <c r="BT217" s="25" t="e">
        <f t="shared" si="38"/>
        <v>#DIV/0!</v>
      </c>
      <c r="BU217" s="25" t="e">
        <f t="shared" si="39"/>
        <v>#DIV/0!</v>
      </c>
      <c r="BV217" s="1"/>
    </row>
    <row r="218" spans="1:74" x14ac:dyDescent="0.2">
      <c r="A218" s="30">
        <v>2065</v>
      </c>
      <c r="B218" s="1"/>
      <c r="C218" s="1"/>
      <c r="D218" s="31"/>
      <c r="E218" s="31"/>
      <c r="F218" s="47"/>
      <c r="G218" s="31"/>
      <c r="H218" s="31"/>
      <c r="I218" s="31"/>
      <c r="J218" s="47"/>
      <c r="K218" s="31"/>
      <c r="L218" s="31"/>
      <c r="M218" s="47"/>
      <c r="N218" s="31"/>
      <c r="O218" s="25" t="e">
        <f t="shared" si="30"/>
        <v>#DIV/0!</v>
      </c>
      <c r="P218" s="25" t="e">
        <f t="shared" si="31"/>
        <v>#DIV/0!</v>
      </c>
      <c r="Q218" s="31"/>
      <c r="R218" s="47"/>
      <c r="S218" s="31"/>
      <c r="T218" s="31"/>
      <c r="U218" s="47"/>
      <c r="V218" s="31"/>
      <c r="W218" s="31"/>
      <c r="X218" s="31"/>
      <c r="Y218" s="47"/>
      <c r="Z218" s="31"/>
      <c r="AA218" s="31"/>
      <c r="AB218" s="47"/>
      <c r="AC218" s="31"/>
      <c r="AD218" s="25" t="e">
        <f t="shared" si="32"/>
        <v>#DIV/0!</v>
      </c>
      <c r="AE218" s="25" t="e">
        <f t="shared" si="33"/>
        <v>#DIV/0!</v>
      </c>
      <c r="AF218" s="31"/>
      <c r="AG218" s="31"/>
      <c r="AH218" s="47"/>
      <c r="AI218" s="31"/>
      <c r="AJ218" s="31"/>
      <c r="AK218" s="47"/>
      <c r="AL218" s="31"/>
      <c r="AM218" s="47"/>
      <c r="AN218" s="31"/>
      <c r="AO218" s="31"/>
      <c r="AP218" s="31"/>
      <c r="AQ218" s="74"/>
      <c r="AR218" s="31"/>
      <c r="AS218" s="25" t="e">
        <f t="shared" si="34"/>
        <v>#DIV/0!</v>
      </c>
      <c r="AT218" s="25" t="e">
        <f t="shared" si="35"/>
        <v>#DIV/0!</v>
      </c>
      <c r="AU218" s="31"/>
      <c r="AV218" s="31"/>
      <c r="AW218" s="47"/>
      <c r="AX218" s="31"/>
      <c r="AY218" s="31"/>
      <c r="AZ218" s="31"/>
      <c r="BA218" s="47"/>
      <c r="BB218" s="31"/>
      <c r="BC218" s="31"/>
      <c r="BD218" s="47"/>
      <c r="BE218" s="31"/>
      <c r="BF218" s="25" t="e">
        <f t="shared" si="36"/>
        <v>#DIV/0!</v>
      </c>
      <c r="BG218" s="25" t="e">
        <f t="shared" si="37"/>
        <v>#DIV/0!</v>
      </c>
      <c r="BH218" s="31"/>
      <c r="BI218" s="31"/>
      <c r="BJ218" s="31"/>
      <c r="BK218" s="31"/>
      <c r="BL218" s="31"/>
      <c r="BM218" s="31"/>
      <c r="BN218" s="31"/>
      <c r="BO218" s="47"/>
      <c r="BP218" s="31"/>
      <c r="BQ218" s="31"/>
      <c r="BR218" s="47"/>
      <c r="BS218" s="31"/>
      <c r="BT218" s="25" t="e">
        <f t="shared" si="38"/>
        <v>#DIV/0!</v>
      </c>
      <c r="BU218" s="25" t="e">
        <f t="shared" si="39"/>
        <v>#DIV/0!</v>
      </c>
      <c r="BV218" s="1"/>
    </row>
    <row r="219" spans="1:74" x14ac:dyDescent="0.2">
      <c r="A219" s="30">
        <v>2066</v>
      </c>
      <c r="B219" s="1"/>
      <c r="C219" s="1"/>
      <c r="D219" s="31"/>
      <c r="E219" s="31"/>
      <c r="F219" s="47"/>
      <c r="G219" s="31"/>
      <c r="H219" s="31"/>
      <c r="I219" s="31"/>
      <c r="J219" s="47"/>
      <c r="K219" s="31"/>
      <c r="L219" s="31"/>
      <c r="M219" s="47"/>
      <c r="N219" s="31"/>
      <c r="O219" s="25" t="e">
        <f t="shared" si="30"/>
        <v>#DIV/0!</v>
      </c>
      <c r="P219" s="25" t="e">
        <f t="shared" si="31"/>
        <v>#DIV/0!</v>
      </c>
      <c r="Q219" s="31"/>
      <c r="R219" s="47"/>
      <c r="S219" s="31"/>
      <c r="T219" s="31"/>
      <c r="U219" s="47"/>
      <c r="V219" s="31"/>
      <c r="W219" s="31"/>
      <c r="X219" s="31"/>
      <c r="Y219" s="47"/>
      <c r="Z219" s="31"/>
      <c r="AA219" s="31"/>
      <c r="AB219" s="47"/>
      <c r="AC219" s="31"/>
      <c r="AD219" s="25" t="e">
        <f t="shared" si="32"/>
        <v>#DIV/0!</v>
      </c>
      <c r="AE219" s="25" t="e">
        <f t="shared" si="33"/>
        <v>#DIV/0!</v>
      </c>
      <c r="AF219" s="31"/>
      <c r="AG219" s="31"/>
      <c r="AH219" s="47"/>
      <c r="AI219" s="31"/>
      <c r="AJ219" s="31"/>
      <c r="AK219" s="47"/>
      <c r="AL219" s="31"/>
      <c r="AM219" s="47"/>
      <c r="AN219" s="31"/>
      <c r="AO219" s="31"/>
      <c r="AP219" s="31"/>
      <c r="AQ219" s="74"/>
      <c r="AR219" s="31"/>
      <c r="AS219" s="25" t="e">
        <f t="shared" si="34"/>
        <v>#DIV/0!</v>
      </c>
      <c r="AT219" s="25" t="e">
        <f t="shared" si="35"/>
        <v>#DIV/0!</v>
      </c>
      <c r="AU219" s="31"/>
      <c r="AV219" s="31"/>
      <c r="AW219" s="47"/>
      <c r="AX219" s="31"/>
      <c r="AY219" s="31"/>
      <c r="AZ219" s="31"/>
      <c r="BA219" s="47"/>
      <c r="BB219" s="31"/>
      <c r="BC219" s="31"/>
      <c r="BD219" s="47"/>
      <c r="BE219" s="31"/>
      <c r="BF219" s="25" t="e">
        <f t="shared" si="36"/>
        <v>#DIV/0!</v>
      </c>
      <c r="BG219" s="25" t="e">
        <f t="shared" si="37"/>
        <v>#DIV/0!</v>
      </c>
      <c r="BH219" s="31"/>
      <c r="BI219" s="31"/>
      <c r="BJ219" s="31"/>
      <c r="BK219" s="31"/>
      <c r="BL219" s="31"/>
      <c r="BM219" s="31"/>
      <c r="BN219" s="31"/>
      <c r="BO219" s="47"/>
      <c r="BP219" s="31"/>
      <c r="BQ219" s="31"/>
      <c r="BR219" s="47"/>
      <c r="BS219" s="31"/>
      <c r="BT219" s="25" t="e">
        <f t="shared" si="38"/>
        <v>#DIV/0!</v>
      </c>
      <c r="BU219" s="25" t="e">
        <f t="shared" si="39"/>
        <v>#DIV/0!</v>
      </c>
      <c r="BV219" s="1"/>
    </row>
    <row r="220" spans="1:74" x14ac:dyDescent="0.2">
      <c r="A220" s="30">
        <v>2067</v>
      </c>
      <c r="B220" s="1"/>
      <c r="C220" s="1"/>
      <c r="D220" s="31"/>
      <c r="E220" s="31"/>
      <c r="F220" s="47"/>
      <c r="G220" s="31"/>
      <c r="H220" s="31"/>
      <c r="I220" s="31"/>
      <c r="J220" s="47"/>
      <c r="K220" s="31"/>
      <c r="L220" s="31"/>
      <c r="M220" s="47"/>
      <c r="N220" s="31"/>
      <c r="O220" s="25" t="e">
        <f t="shared" si="30"/>
        <v>#DIV/0!</v>
      </c>
      <c r="P220" s="25" t="e">
        <f t="shared" si="31"/>
        <v>#DIV/0!</v>
      </c>
      <c r="Q220" s="31"/>
      <c r="R220" s="47"/>
      <c r="S220" s="31"/>
      <c r="T220" s="31"/>
      <c r="U220" s="47"/>
      <c r="V220" s="31"/>
      <c r="W220" s="31"/>
      <c r="X220" s="31"/>
      <c r="Y220" s="47"/>
      <c r="Z220" s="31"/>
      <c r="AA220" s="31"/>
      <c r="AB220" s="47"/>
      <c r="AC220" s="31"/>
      <c r="AD220" s="25" t="e">
        <f t="shared" si="32"/>
        <v>#DIV/0!</v>
      </c>
      <c r="AE220" s="25" t="e">
        <f t="shared" si="33"/>
        <v>#DIV/0!</v>
      </c>
      <c r="AF220" s="31"/>
      <c r="AG220" s="31"/>
      <c r="AH220" s="47"/>
      <c r="AI220" s="31"/>
      <c r="AJ220" s="31"/>
      <c r="AK220" s="47"/>
      <c r="AL220" s="31"/>
      <c r="AM220" s="47"/>
      <c r="AN220" s="31"/>
      <c r="AO220" s="31"/>
      <c r="AP220" s="31"/>
      <c r="AQ220" s="74"/>
      <c r="AR220" s="31"/>
      <c r="AS220" s="25" t="e">
        <f t="shared" si="34"/>
        <v>#DIV/0!</v>
      </c>
      <c r="AT220" s="25" t="e">
        <f t="shared" si="35"/>
        <v>#DIV/0!</v>
      </c>
      <c r="AU220" s="31"/>
      <c r="AV220" s="31"/>
      <c r="AW220" s="47"/>
      <c r="AX220" s="31"/>
      <c r="AY220" s="31"/>
      <c r="AZ220" s="31"/>
      <c r="BA220" s="47"/>
      <c r="BB220" s="31"/>
      <c r="BC220" s="31"/>
      <c r="BD220" s="47"/>
      <c r="BE220" s="31"/>
      <c r="BF220" s="25" t="e">
        <f t="shared" si="36"/>
        <v>#DIV/0!</v>
      </c>
      <c r="BG220" s="25" t="e">
        <f t="shared" si="37"/>
        <v>#DIV/0!</v>
      </c>
      <c r="BH220" s="31"/>
      <c r="BI220" s="31"/>
      <c r="BJ220" s="31"/>
      <c r="BK220" s="31"/>
      <c r="BL220" s="31"/>
      <c r="BM220" s="31"/>
      <c r="BN220" s="31"/>
      <c r="BO220" s="47"/>
      <c r="BP220" s="31"/>
      <c r="BQ220" s="31"/>
      <c r="BR220" s="47"/>
      <c r="BS220" s="31"/>
      <c r="BT220" s="25" t="e">
        <f t="shared" si="38"/>
        <v>#DIV/0!</v>
      </c>
      <c r="BU220" s="25" t="e">
        <f t="shared" si="39"/>
        <v>#DIV/0!</v>
      </c>
      <c r="BV220" s="1"/>
    </row>
    <row r="221" spans="1:74" x14ac:dyDescent="0.2">
      <c r="A221" s="30">
        <v>2068</v>
      </c>
      <c r="B221" s="1"/>
      <c r="C221" s="1"/>
      <c r="D221" s="31"/>
      <c r="E221" s="31"/>
      <c r="F221" s="47"/>
      <c r="G221" s="31"/>
      <c r="H221" s="31"/>
      <c r="I221" s="31"/>
      <c r="J221" s="47"/>
      <c r="K221" s="31"/>
      <c r="L221" s="31"/>
      <c r="M221" s="47"/>
      <c r="N221" s="31"/>
      <c r="O221" s="25" t="e">
        <f t="shared" si="30"/>
        <v>#DIV/0!</v>
      </c>
      <c r="P221" s="25" t="e">
        <f t="shared" si="31"/>
        <v>#DIV/0!</v>
      </c>
      <c r="Q221" s="31"/>
      <c r="R221" s="47"/>
      <c r="S221" s="31"/>
      <c r="T221" s="31"/>
      <c r="U221" s="47"/>
      <c r="V221" s="31"/>
      <c r="W221" s="31"/>
      <c r="X221" s="31"/>
      <c r="Y221" s="47"/>
      <c r="Z221" s="31"/>
      <c r="AA221" s="31"/>
      <c r="AB221" s="47"/>
      <c r="AC221" s="31"/>
      <c r="AD221" s="25" t="e">
        <f t="shared" si="32"/>
        <v>#DIV/0!</v>
      </c>
      <c r="AE221" s="25" t="e">
        <f t="shared" si="33"/>
        <v>#DIV/0!</v>
      </c>
      <c r="AF221" s="31"/>
      <c r="AG221" s="31"/>
      <c r="AH221" s="47"/>
      <c r="AI221" s="31"/>
      <c r="AJ221" s="31"/>
      <c r="AK221" s="47"/>
      <c r="AL221" s="31"/>
      <c r="AM221" s="47"/>
      <c r="AN221" s="31"/>
      <c r="AO221" s="31"/>
      <c r="AP221" s="31"/>
      <c r="AQ221" s="74"/>
      <c r="AR221" s="31"/>
      <c r="AS221" s="25" t="e">
        <f t="shared" si="34"/>
        <v>#DIV/0!</v>
      </c>
      <c r="AT221" s="25" t="e">
        <f t="shared" si="35"/>
        <v>#DIV/0!</v>
      </c>
      <c r="AU221" s="31"/>
      <c r="AV221" s="31"/>
      <c r="AW221" s="47"/>
      <c r="AX221" s="31"/>
      <c r="AY221" s="31"/>
      <c r="AZ221" s="31"/>
      <c r="BA221" s="47"/>
      <c r="BB221" s="31"/>
      <c r="BC221" s="31"/>
      <c r="BD221" s="47"/>
      <c r="BE221" s="31"/>
      <c r="BF221" s="25" t="e">
        <f t="shared" si="36"/>
        <v>#DIV/0!</v>
      </c>
      <c r="BG221" s="25" t="e">
        <f t="shared" si="37"/>
        <v>#DIV/0!</v>
      </c>
      <c r="BH221" s="31"/>
      <c r="BI221" s="31"/>
      <c r="BJ221" s="31"/>
      <c r="BK221" s="31"/>
      <c r="BL221" s="31"/>
      <c r="BM221" s="31"/>
      <c r="BN221" s="31"/>
      <c r="BO221" s="47"/>
      <c r="BP221" s="31"/>
      <c r="BQ221" s="31"/>
      <c r="BR221" s="47"/>
      <c r="BS221" s="31"/>
      <c r="BT221" s="25" t="e">
        <f t="shared" si="38"/>
        <v>#DIV/0!</v>
      </c>
      <c r="BU221" s="25" t="e">
        <f t="shared" si="39"/>
        <v>#DIV/0!</v>
      </c>
      <c r="BV221" s="1"/>
    </row>
    <row r="222" spans="1:74" x14ac:dyDescent="0.2">
      <c r="A222" s="30">
        <v>2069</v>
      </c>
      <c r="B222" s="1"/>
      <c r="C222" s="1"/>
      <c r="D222" s="31"/>
      <c r="E222" s="31"/>
      <c r="F222" s="47"/>
      <c r="G222" s="31"/>
      <c r="H222" s="31"/>
      <c r="I222" s="31"/>
      <c r="J222" s="47"/>
      <c r="K222" s="31"/>
      <c r="L222" s="31"/>
      <c r="M222" s="47"/>
      <c r="N222" s="31"/>
      <c r="O222" s="25" t="e">
        <f t="shared" si="30"/>
        <v>#DIV/0!</v>
      </c>
      <c r="P222" s="25" t="e">
        <f t="shared" si="31"/>
        <v>#DIV/0!</v>
      </c>
      <c r="Q222" s="31"/>
      <c r="R222" s="47"/>
      <c r="S222" s="31"/>
      <c r="T222" s="31"/>
      <c r="U222" s="47"/>
      <c r="V222" s="31"/>
      <c r="W222" s="31"/>
      <c r="X222" s="31"/>
      <c r="Y222" s="47"/>
      <c r="Z222" s="31"/>
      <c r="AA222" s="31"/>
      <c r="AB222" s="47"/>
      <c r="AC222" s="31"/>
      <c r="AD222" s="25" t="e">
        <f t="shared" si="32"/>
        <v>#DIV/0!</v>
      </c>
      <c r="AE222" s="25" t="e">
        <f t="shared" si="33"/>
        <v>#DIV/0!</v>
      </c>
      <c r="AF222" s="31"/>
      <c r="AG222" s="31"/>
      <c r="AH222" s="47"/>
      <c r="AI222" s="31"/>
      <c r="AJ222" s="31"/>
      <c r="AK222" s="47"/>
      <c r="AL222" s="31"/>
      <c r="AM222" s="47"/>
      <c r="AN222" s="31"/>
      <c r="AO222" s="31"/>
      <c r="AP222" s="31"/>
      <c r="AQ222" s="74"/>
      <c r="AR222" s="31"/>
      <c r="AS222" s="25" t="e">
        <f t="shared" si="34"/>
        <v>#DIV/0!</v>
      </c>
      <c r="AT222" s="25" t="e">
        <f t="shared" si="35"/>
        <v>#DIV/0!</v>
      </c>
      <c r="AU222" s="31"/>
      <c r="AV222" s="31"/>
      <c r="AW222" s="47"/>
      <c r="AX222" s="31"/>
      <c r="AY222" s="31"/>
      <c r="AZ222" s="31"/>
      <c r="BA222" s="47"/>
      <c r="BB222" s="31"/>
      <c r="BC222" s="31"/>
      <c r="BD222" s="47"/>
      <c r="BE222" s="31"/>
      <c r="BF222" s="25" t="e">
        <f t="shared" si="36"/>
        <v>#DIV/0!</v>
      </c>
      <c r="BG222" s="25" t="e">
        <f t="shared" si="37"/>
        <v>#DIV/0!</v>
      </c>
      <c r="BH222" s="31"/>
      <c r="BI222" s="31"/>
      <c r="BJ222" s="31"/>
      <c r="BK222" s="31"/>
      <c r="BL222" s="31"/>
      <c r="BM222" s="31"/>
      <c r="BN222" s="31"/>
      <c r="BO222" s="47"/>
      <c r="BP222" s="31"/>
      <c r="BQ222" s="31"/>
      <c r="BR222" s="47"/>
      <c r="BS222" s="31"/>
      <c r="BT222" s="25" t="e">
        <f t="shared" si="38"/>
        <v>#DIV/0!</v>
      </c>
      <c r="BU222" s="25" t="e">
        <f t="shared" si="39"/>
        <v>#DIV/0!</v>
      </c>
      <c r="BV222" s="1"/>
    </row>
    <row r="223" spans="1:74" x14ac:dyDescent="0.2">
      <c r="A223" s="30">
        <v>2070</v>
      </c>
      <c r="B223" s="1"/>
      <c r="C223" s="1"/>
      <c r="D223" s="31"/>
      <c r="E223" s="31"/>
      <c r="F223" s="47"/>
      <c r="G223" s="31"/>
      <c r="H223" s="31"/>
      <c r="I223" s="31"/>
      <c r="J223" s="47"/>
      <c r="K223" s="31"/>
      <c r="L223" s="31"/>
      <c r="M223" s="47"/>
      <c r="N223" s="31"/>
      <c r="O223" s="25" t="e">
        <f t="shared" si="30"/>
        <v>#DIV/0!</v>
      </c>
      <c r="P223" s="25" t="e">
        <f t="shared" si="31"/>
        <v>#DIV/0!</v>
      </c>
      <c r="Q223" s="31"/>
      <c r="R223" s="47"/>
      <c r="S223" s="31"/>
      <c r="T223" s="31"/>
      <c r="U223" s="47"/>
      <c r="V223" s="31"/>
      <c r="W223" s="31"/>
      <c r="X223" s="31"/>
      <c r="Y223" s="47"/>
      <c r="Z223" s="31"/>
      <c r="AA223" s="31"/>
      <c r="AB223" s="47"/>
      <c r="AC223" s="31"/>
      <c r="AD223" s="25" t="e">
        <f t="shared" si="32"/>
        <v>#DIV/0!</v>
      </c>
      <c r="AE223" s="25" t="e">
        <f t="shared" si="33"/>
        <v>#DIV/0!</v>
      </c>
      <c r="AF223" s="31"/>
      <c r="AG223" s="31"/>
      <c r="AH223" s="47"/>
      <c r="AI223" s="31"/>
      <c r="AJ223" s="31"/>
      <c r="AK223" s="47"/>
      <c r="AL223" s="31"/>
      <c r="AM223" s="47"/>
      <c r="AN223" s="31"/>
      <c r="AO223" s="31"/>
      <c r="AP223" s="31"/>
      <c r="AQ223" s="74"/>
      <c r="AR223" s="31"/>
      <c r="AS223" s="25" t="e">
        <f t="shared" si="34"/>
        <v>#DIV/0!</v>
      </c>
      <c r="AT223" s="25" t="e">
        <f t="shared" si="35"/>
        <v>#DIV/0!</v>
      </c>
      <c r="AU223" s="31"/>
      <c r="AV223" s="31"/>
      <c r="AW223" s="47"/>
      <c r="AX223" s="31"/>
      <c r="AY223" s="31"/>
      <c r="AZ223" s="31"/>
      <c r="BA223" s="47"/>
      <c r="BB223" s="31"/>
      <c r="BC223" s="31"/>
      <c r="BD223" s="47"/>
      <c r="BE223" s="31"/>
      <c r="BF223" s="25" t="e">
        <f t="shared" si="36"/>
        <v>#DIV/0!</v>
      </c>
      <c r="BG223" s="25" t="e">
        <f t="shared" si="37"/>
        <v>#DIV/0!</v>
      </c>
      <c r="BH223" s="31"/>
      <c r="BI223" s="31"/>
      <c r="BJ223" s="31"/>
      <c r="BK223" s="31"/>
      <c r="BL223" s="31"/>
      <c r="BM223" s="31"/>
      <c r="BN223" s="31"/>
      <c r="BO223" s="47"/>
      <c r="BP223" s="31"/>
      <c r="BQ223" s="31"/>
      <c r="BR223" s="47"/>
      <c r="BS223" s="31"/>
      <c r="BT223" s="25" t="e">
        <f t="shared" si="38"/>
        <v>#DIV/0!</v>
      </c>
      <c r="BU223" s="25" t="e">
        <f t="shared" si="39"/>
        <v>#DIV/0!</v>
      </c>
      <c r="BV223" s="1"/>
    </row>
    <row r="224" spans="1:74" x14ac:dyDescent="0.2">
      <c r="A224" s="30">
        <v>2071</v>
      </c>
      <c r="B224" s="1"/>
      <c r="C224" s="1"/>
      <c r="D224" s="31"/>
      <c r="E224" s="31"/>
      <c r="F224" s="47"/>
      <c r="G224" s="31"/>
      <c r="H224" s="31"/>
      <c r="I224" s="31"/>
      <c r="J224" s="47"/>
      <c r="K224" s="31"/>
      <c r="L224" s="31"/>
      <c r="M224" s="47"/>
      <c r="N224" s="31"/>
      <c r="O224" s="25" t="e">
        <f t="shared" si="30"/>
        <v>#DIV/0!</v>
      </c>
      <c r="P224" s="25" t="e">
        <f t="shared" si="31"/>
        <v>#DIV/0!</v>
      </c>
      <c r="Q224" s="31"/>
      <c r="R224" s="47"/>
      <c r="S224" s="31"/>
      <c r="T224" s="31"/>
      <c r="U224" s="47"/>
      <c r="V224" s="31"/>
      <c r="W224" s="31"/>
      <c r="X224" s="31"/>
      <c r="Y224" s="47"/>
      <c r="Z224" s="31"/>
      <c r="AA224" s="31"/>
      <c r="AB224" s="47"/>
      <c r="AC224" s="31"/>
      <c r="AD224" s="25" t="e">
        <f t="shared" si="32"/>
        <v>#DIV/0!</v>
      </c>
      <c r="AE224" s="25" t="e">
        <f t="shared" si="33"/>
        <v>#DIV/0!</v>
      </c>
      <c r="AF224" s="31"/>
      <c r="AG224" s="31"/>
      <c r="AH224" s="47"/>
      <c r="AI224" s="31"/>
      <c r="AJ224" s="31"/>
      <c r="AK224" s="47"/>
      <c r="AL224" s="31"/>
      <c r="AM224" s="47"/>
      <c r="AN224" s="31"/>
      <c r="AO224" s="31"/>
      <c r="AP224" s="31"/>
      <c r="AQ224" s="74"/>
      <c r="AR224" s="31"/>
      <c r="AS224" s="25" t="e">
        <f t="shared" si="34"/>
        <v>#DIV/0!</v>
      </c>
      <c r="AT224" s="25" t="e">
        <f t="shared" si="35"/>
        <v>#DIV/0!</v>
      </c>
      <c r="AU224" s="31"/>
      <c r="AV224" s="31"/>
      <c r="AW224" s="47"/>
      <c r="AX224" s="31"/>
      <c r="AY224" s="31"/>
      <c r="AZ224" s="31"/>
      <c r="BA224" s="47"/>
      <c r="BB224" s="31"/>
      <c r="BC224" s="31"/>
      <c r="BD224" s="47"/>
      <c r="BE224" s="31"/>
      <c r="BF224" s="25" t="e">
        <f t="shared" si="36"/>
        <v>#DIV/0!</v>
      </c>
      <c r="BG224" s="25" t="e">
        <f t="shared" si="37"/>
        <v>#DIV/0!</v>
      </c>
      <c r="BH224" s="31"/>
      <c r="BI224" s="31"/>
      <c r="BJ224" s="31"/>
      <c r="BK224" s="31"/>
      <c r="BL224" s="31"/>
      <c r="BM224" s="31"/>
      <c r="BN224" s="31"/>
      <c r="BO224" s="47"/>
      <c r="BP224" s="31"/>
      <c r="BQ224" s="31"/>
      <c r="BR224" s="47"/>
      <c r="BS224" s="31"/>
      <c r="BT224" s="25" t="e">
        <f t="shared" si="38"/>
        <v>#DIV/0!</v>
      </c>
      <c r="BU224" s="25" t="e">
        <f t="shared" si="39"/>
        <v>#DIV/0!</v>
      </c>
      <c r="BV224" s="1"/>
    </row>
    <row r="225" spans="1:74" x14ac:dyDescent="0.2">
      <c r="A225" s="30">
        <v>2072</v>
      </c>
      <c r="B225" s="1"/>
      <c r="C225" s="1"/>
      <c r="D225" s="31"/>
      <c r="E225" s="31"/>
      <c r="F225" s="47"/>
      <c r="G225" s="31"/>
      <c r="H225" s="31"/>
      <c r="I225" s="31"/>
      <c r="J225" s="47"/>
      <c r="K225" s="31"/>
      <c r="L225" s="31"/>
      <c r="M225" s="47"/>
      <c r="N225" s="31"/>
      <c r="O225" s="25" t="e">
        <f t="shared" si="30"/>
        <v>#DIV/0!</v>
      </c>
      <c r="P225" s="25" t="e">
        <f t="shared" si="31"/>
        <v>#DIV/0!</v>
      </c>
      <c r="Q225" s="31"/>
      <c r="R225" s="47"/>
      <c r="S225" s="31"/>
      <c r="T225" s="31"/>
      <c r="U225" s="47"/>
      <c r="V225" s="31"/>
      <c r="W225" s="31"/>
      <c r="X225" s="31"/>
      <c r="Y225" s="47"/>
      <c r="Z225" s="31"/>
      <c r="AA225" s="31"/>
      <c r="AB225" s="47"/>
      <c r="AC225" s="31"/>
      <c r="AD225" s="25" t="e">
        <f t="shared" si="32"/>
        <v>#DIV/0!</v>
      </c>
      <c r="AE225" s="25" t="e">
        <f t="shared" si="33"/>
        <v>#DIV/0!</v>
      </c>
      <c r="AF225" s="31"/>
      <c r="AG225" s="31"/>
      <c r="AH225" s="47"/>
      <c r="AI225" s="31"/>
      <c r="AJ225" s="31"/>
      <c r="AK225" s="47"/>
      <c r="AL225" s="31"/>
      <c r="AM225" s="47"/>
      <c r="AN225" s="31"/>
      <c r="AO225" s="31"/>
      <c r="AP225" s="31"/>
      <c r="AQ225" s="74"/>
      <c r="AR225" s="31"/>
      <c r="AS225" s="25" t="e">
        <f t="shared" si="34"/>
        <v>#DIV/0!</v>
      </c>
      <c r="AT225" s="25" t="e">
        <f t="shared" si="35"/>
        <v>#DIV/0!</v>
      </c>
      <c r="AU225" s="31"/>
      <c r="AV225" s="31"/>
      <c r="AW225" s="47"/>
      <c r="AX225" s="31"/>
      <c r="AY225" s="31"/>
      <c r="AZ225" s="31"/>
      <c r="BA225" s="47"/>
      <c r="BB225" s="31"/>
      <c r="BC225" s="31"/>
      <c r="BD225" s="47"/>
      <c r="BE225" s="31"/>
      <c r="BF225" s="25" t="e">
        <f t="shared" si="36"/>
        <v>#DIV/0!</v>
      </c>
      <c r="BG225" s="25" t="e">
        <f t="shared" si="37"/>
        <v>#DIV/0!</v>
      </c>
      <c r="BH225" s="31"/>
      <c r="BI225" s="31"/>
      <c r="BJ225" s="31"/>
      <c r="BK225" s="31"/>
      <c r="BL225" s="31"/>
      <c r="BM225" s="31"/>
      <c r="BN225" s="31"/>
      <c r="BO225" s="47"/>
      <c r="BP225" s="31"/>
      <c r="BQ225" s="31"/>
      <c r="BR225" s="47"/>
      <c r="BS225" s="31"/>
      <c r="BT225" s="25" t="e">
        <f t="shared" si="38"/>
        <v>#DIV/0!</v>
      </c>
      <c r="BU225" s="25" t="e">
        <f t="shared" si="39"/>
        <v>#DIV/0!</v>
      </c>
      <c r="BV225" s="1"/>
    </row>
    <row r="226" spans="1:74" x14ac:dyDescent="0.2">
      <c r="A226" s="30">
        <v>2073</v>
      </c>
      <c r="B226" s="1"/>
      <c r="C226" s="1"/>
      <c r="D226" s="31"/>
      <c r="E226" s="31"/>
      <c r="F226" s="47"/>
      <c r="G226" s="31"/>
      <c r="H226" s="31"/>
      <c r="I226" s="31"/>
      <c r="J226" s="47"/>
      <c r="K226" s="31"/>
      <c r="L226" s="31"/>
      <c r="M226" s="47"/>
      <c r="N226" s="31"/>
      <c r="O226" s="25" t="e">
        <f t="shared" si="30"/>
        <v>#DIV/0!</v>
      </c>
      <c r="P226" s="25" t="e">
        <f t="shared" si="31"/>
        <v>#DIV/0!</v>
      </c>
      <c r="Q226" s="31"/>
      <c r="R226" s="47"/>
      <c r="S226" s="31"/>
      <c r="T226" s="31"/>
      <c r="U226" s="47"/>
      <c r="V226" s="31"/>
      <c r="W226" s="31"/>
      <c r="X226" s="31"/>
      <c r="Y226" s="47"/>
      <c r="Z226" s="31"/>
      <c r="AA226" s="31"/>
      <c r="AB226" s="47"/>
      <c r="AC226" s="31"/>
      <c r="AD226" s="25" t="e">
        <f t="shared" si="32"/>
        <v>#DIV/0!</v>
      </c>
      <c r="AE226" s="25" t="e">
        <f t="shared" si="33"/>
        <v>#DIV/0!</v>
      </c>
      <c r="AF226" s="31"/>
      <c r="AG226" s="31"/>
      <c r="AH226" s="47"/>
      <c r="AI226" s="31"/>
      <c r="AJ226" s="31"/>
      <c r="AK226" s="47"/>
      <c r="AL226" s="31"/>
      <c r="AM226" s="47"/>
      <c r="AN226" s="31"/>
      <c r="AO226" s="31"/>
      <c r="AP226" s="31"/>
      <c r="AQ226" s="74"/>
      <c r="AR226" s="31"/>
      <c r="AS226" s="25" t="e">
        <f t="shared" si="34"/>
        <v>#DIV/0!</v>
      </c>
      <c r="AT226" s="25" t="e">
        <f t="shared" si="35"/>
        <v>#DIV/0!</v>
      </c>
      <c r="AU226" s="31"/>
      <c r="AV226" s="31"/>
      <c r="AW226" s="47"/>
      <c r="AX226" s="31"/>
      <c r="AY226" s="31"/>
      <c r="AZ226" s="31"/>
      <c r="BA226" s="47"/>
      <c r="BB226" s="31"/>
      <c r="BC226" s="31"/>
      <c r="BD226" s="47"/>
      <c r="BE226" s="31"/>
      <c r="BF226" s="25" t="e">
        <f t="shared" si="36"/>
        <v>#DIV/0!</v>
      </c>
      <c r="BG226" s="25" t="e">
        <f t="shared" si="37"/>
        <v>#DIV/0!</v>
      </c>
      <c r="BH226" s="31"/>
      <c r="BI226" s="31"/>
      <c r="BJ226" s="31"/>
      <c r="BK226" s="31"/>
      <c r="BL226" s="31"/>
      <c r="BM226" s="31"/>
      <c r="BN226" s="31"/>
      <c r="BO226" s="47"/>
      <c r="BP226" s="31"/>
      <c r="BQ226" s="31"/>
      <c r="BR226" s="47"/>
      <c r="BS226" s="31"/>
      <c r="BT226" s="25" t="e">
        <f t="shared" si="38"/>
        <v>#DIV/0!</v>
      </c>
      <c r="BU226" s="25" t="e">
        <f t="shared" si="39"/>
        <v>#DIV/0!</v>
      </c>
      <c r="BV226" s="1"/>
    </row>
    <row r="227" spans="1:74" x14ac:dyDescent="0.2">
      <c r="A227" s="30">
        <v>2074</v>
      </c>
      <c r="B227" s="1"/>
      <c r="C227" s="1"/>
      <c r="D227" s="31"/>
      <c r="E227" s="31"/>
      <c r="F227" s="47"/>
      <c r="G227" s="31"/>
      <c r="H227" s="31"/>
      <c r="I227" s="31"/>
      <c r="J227" s="47"/>
      <c r="K227" s="31"/>
      <c r="L227" s="31"/>
      <c r="M227" s="47"/>
      <c r="N227" s="31"/>
      <c r="O227" s="25" t="e">
        <f t="shared" si="30"/>
        <v>#DIV/0!</v>
      </c>
      <c r="P227" s="25" t="e">
        <f t="shared" si="31"/>
        <v>#DIV/0!</v>
      </c>
      <c r="Q227" s="31"/>
      <c r="R227" s="47"/>
      <c r="S227" s="31"/>
      <c r="T227" s="31"/>
      <c r="U227" s="47"/>
      <c r="V227" s="31"/>
      <c r="W227" s="31"/>
      <c r="X227" s="31"/>
      <c r="Y227" s="47"/>
      <c r="Z227" s="31"/>
      <c r="AA227" s="31"/>
      <c r="AB227" s="47"/>
      <c r="AC227" s="31"/>
      <c r="AD227" s="25" t="e">
        <f t="shared" si="32"/>
        <v>#DIV/0!</v>
      </c>
      <c r="AE227" s="25" t="e">
        <f t="shared" si="33"/>
        <v>#DIV/0!</v>
      </c>
      <c r="AF227" s="31"/>
      <c r="AG227" s="31"/>
      <c r="AH227" s="47"/>
      <c r="AI227" s="31"/>
      <c r="AJ227" s="31"/>
      <c r="AK227" s="47"/>
      <c r="AL227" s="31"/>
      <c r="AM227" s="47"/>
      <c r="AN227" s="31"/>
      <c r="AO227" s="31"/>
      <c r="AP227" s="31"/>
      <c r="AQ227" s="74"/>
      <c r="AR227" s="31"/>
      <c r="AS227" s="25" t="e">
        <f t="shared" si="34"/>
        <v>#DIV/0!</v>
      </c>
      <c r="AT227" s="25" t="e">
        <f t="shared" si="35"/>
        <v>#DIV/0!</v>
      </c>
      <c r="AU227" s="31"/>
      <c r="AV227" s="31"/>
      <c r="AW227" s="47"/>
      <c r="AX227" s="31"/>
      <c r="AY227" s="31"/>
      <c r="AZ227" s="31"/>
      <c r="BA227" s="47"/>
      <c r="BB227" s="31"/>
      <c r="BC227" s="31"/>
      <c r="BD227" s="47"/>
      <c r="BE227" s="31"/>
      <c r="BF227" s="25" t="e">
        <f t="shared" si="36"/>
        <v>#DIV/0!</v>
      </c>
      <c r="BG227" s="25" t="e">
        <f t="shared" si="37"/>
        <v>#DIV/0!</v>
      </c>
      <c r="BH227" s="31"/>
      <c r="BI227" s="31"/>
      <c r="BJ227" s="31"/>
      <c r="BK227" s="31"/>
      <c r="BL227" s="31"/>
      <c r="BM227" s="31"/>
      <c r="BN227" s="31"/>
      <c r="BO227" s="47"/>
      <c r="BP227" s="31"/>
      <c r="BQ227" s="31"/>
      <c r="BR227" s="47"/>
      <c r="BS227" s="31"/>
      <c r="BT227" s="25" t="e">
        <f t="shared" si="38"/>
        <v>#DIV/0!</v>
      </c>
      <c r="BU227" s="25" t="e">
        <f t="shared" si="39"/>
        <v>#DIV/0!</v>
      </c>
      <c r="BV227" s="1"/>
    </row>
    <row r="228" spans="1:74" x14ac:dyDescent="0.2">
      <c r="A228" s="30">
        <v>2075</v>
      </c>
      <c r="B228" s="1"/>
      <c r="C228" s="1"/>
      <c r="D228" s="31"/>
      <c r="E228" s="31"/>
      <c r="F228" s="47"/>
      <c r="G228" s="31"/>
      <c r="H228" s="31"/>
      <c r="I228" s="31"/>
      <c r="J228" s="47"/>
      <c r="K228" s="31"/>
      <c r="L228" s="31"/>
      <c r="M228" s="47"/>
      <c r="N228" s="31"/>
      <c r="O228" s="25" t="e">
        <f t="shared" si="30"/>
        <v>#DIV/0!</v>
      </c>
      <c r="P228" s="25" t="e">
        <f t="shared" si="31"/>
        <v>#DIV/0!</v>
      </c>
      <c r="Q228" s="31"/>
      <c r="R228" s="47"/>
      <c r="S228" s="31"/>
      <c r="T228" s="31"/>
      <c r="U228" s="47"/>
      <c r="V228" s="31"/>
      <c r="W228" s="31"/>
      <c r="X228" s="31"/>
      <c r="Y228" s="47"/>
      <c r="Z228" s="31"/>
      <c r="AA228" s="31"/>
      <c r="AB228" s="47"/>
      <c r="AC228" s="31"/>
      <c r="AD228" s="25" t="e">
        <f t="shared" si="32"/>
        <v>#DIV/0!</v>
      </c>
      <c r="AE228" s="25" t="e">
        <f t="shared" si="33"/>
        <v>#DIV/0!</v>
      </c>
      <c r="AF228" s="31"/>
      <c r="AG228" s="31"/>
      <c r="AH228" s="47"/>
      <c r="AI228" s="31"/>
      <c r="AJ228" s="31"/>
      <c r="AK228" s="47"/>
      <c r="AL228" s="31"/>
      <c r="AM228" s="47"/>
      <c r="AN228" s="31"/>
      <c r="AO228" s="31"/>
      <c r="AP228" s="31"/>
      <c r="AQ228" s="74"/>
      <c r="AR228" s="31"/>
      <c r="AS228" s="25" t="e">
        <f t="shared" si="34"/>
        <v>#DIV/0!</v>
      </c>
      <c r="AT228" s="25" t="e">
        <f t="shared" si="35"/>
        <v>#DIV/0!</v>
      </c>
      <c r="AU228" s="31"/>
      <c r="AV228" s="31"/>
      <c r="AW228" s="47"/>
      <c r="AX228" s="31"/>
      <c r="AY228" s="31"/>
      <c r="AZ228" s="31"/>
      <c r="BA228" s="47"/>
      <c r="BB228" s="31"/>
      <c r="BC228" s="31"/>
      <c r="BD228" s="47"/>
      <c r="BE228" s="31"/>
      <c r="BF228" s="25" t="e">
        <f t="shared" si="36"/>
        <v>#DIV/0!</v>
      </c>
      <c r="BG228" s="25" t="e">
        <f t="shared" si="37"/>
        <v>#DIV/0!</v>
      </c>
      <c r="BH228" s="31"/>
      <c r="BI228" s="31"/>
      <c r="BJ228" s="31"/>
      <c r="BK228" s="31"/>
      <c r="BL228" s="31"/>
      <c r="BM228" s="31"/>
      <c r="BN228" s="31"/>
      <c r="BO228" s="47"/>
      <c r="BP228" s="31"/>
      <c r="BQ228" s="31"/>
      <c r="BR228" s="47"/>
      <c r="BS228" s="31"/>
      <c r="BT228" s="25" t="e">
        <f t="shared" si="38"/>
        <v>#DIV/0!</v>
      </c>
      <c r="BU228" s="25" t="e">
        <f t="shared" si="39"/>
        <v>#DIV/0!</v>
      </c>
      <c r="BV228" s="1"/>
    </row>
    <row r="229" spans="1:74" x14ac:dyDescent="0.2">
      <c r="A229" s="30">
        <v>2076</v>
      </c>
      <c r="B229" s="1"/>
      <c r="C229" s="1"/>
      <c r="D229" s="31"/>
      <c r="E229" s="31"/>
      <c r="F229" s="47"/>
      <c r="G229" s="31"/>
      <c r="H229" s="31"/>
      <c r="I229" s="31"/>
      <c r="J229" s="47"/>
      <c r="K229" s="31"/>
      <c r="L229" s="31"/>
      <c r="M229" s="47"/>
      <c r="N229" s="31"/>
      <c r="O229" s="25" t="e">
        <f t="shared" si="30"/>
        <v>#DIV/0!</v>
      </c>
      <c r="P229" s="25" t="e">
        <f t="shared" si="31"/>
        <v>#DIV/0!</v>
      </c>
      <c r="Q229" s="31"/>
      <c r="R229" s="47"/>
      <c r="S229" s="31"/>
      <c r="T229" s="31"/>
      <c r="U229" s="47"/>
      <c r="V229" s="31"/>
      <c r="W229" s="31"/>
      <c r="X229" s="31"/>
      <c r="Y229" s="47"/>
      <c r="Z229" s="31"/>
      <c r="AA229" s="31"/>
      <c r="AB229" s="47"/>
      <c r="AC229" s="31"/>
      <c r="AD229" s="25" t="e">
        <f t="shared" si="32"/>
        <v>#DIV/0!</v>
      </c>
      <c r="AE229" s="25" t="e">
        <f t="shared" si="33"/>
        <v>#DIV/0!</v>
      </c>
      <c r="AF229" s="31"/>
      <c r="AG229" s="31"/>
      <c r="AH229" s="47"/>
      <c r="AI229" s="31"/>
      <c r="AJ229" s="31"/>
      <c r="AK229" s="47"/>
      <c r="AL229" s="31"/>
      <c r="AM229" s="47"/>
      <c r="AN229" s="31"/>
      <c r="AO229" s="31"/>
      <c r="AP229" s="31"/>
      <c r="AQ229" s="74"/>
      <c r="AR229" s="31"/>
      <c r="AS229" s="25" t="e">
        <f t="shared" si="34"/>
        <v>#DIV/0!</v>
      </c>
      <c r="AT229" s="25" t="e">
        <f t="shared" si="35"/>
        <v>#DIV/0!</v>
      </c>
      <c r="AU229" s="31"/>
      <c r="AV229" s="31"/>
      <c r="AW229" s="47"/>
      <c r="AX229" s="31"/>
      <c r="AY229" s="31"/>
      <c r="AZ229" s="31"/>
      <c r="BA229" s="47"/>
      <c r="BB229" s="31"/>
      <c r="BC229" s="31"/>
      <c r="BD229" s="47"/>
      <c r="BE229" s="31"/>
      <c r="BF229" s="25" t="e">
        <f t="shared" si="36"/>
        <v>#DIV/0!</v>
      </c>
      <c r="BG229" s="25" t="e">
        <f t="shared" si="37"/>
        <v>#DIV/0!</v>
      </c>
      <c r="BH229" s="31"/>
      <c r="BI229" s="31"/>
      <c r="BJ229" s="31"/>
      <c r="BK229" s="31"/>
      <c r="BL229" s="31"/>
      <c r="BM229" s="31"/>
      <c r="BN229" s="31"/>
      <c r="BO229" s="47"/>
      <c r="BP229" s="31"/>
      <c r="BQ229" s="31"/>
      <c r="BR229" s="47"/>
      <c r="BS229" s="31"/>
      <c r="BT229" s="25" t="e">
        <f t="shared" si="38"/>
        <v>#DIV/0!</v>
      </c>
      <c r="BU229" s="25" t="e">
        <f t="shared" si="39"/>
        <v>#DIV/0!</v>
      </c>
      <c r="BV229" s="1"/>
    </row>
    <row r="230" spans="1:74" x14ac:dyDescent="0.2">
      <c r="A230" s="30">
        <v>2077</v>
      </c>
      <c r="B230" s="1"/>
      <c r="C230" s="1"/>
      <c r="D230" s="31"/>
      <c r="E230" s="31"/>
      <c r="F230" s="47"/>
      <c r="G230" s="31"/>
      <c r="H230" s="31"/>
      <c r="I230" s="31"/>
      <c r="J230" s="47"/>
      <c r="K230" s="31"/>
      <c r="L230" s="31"/>
      <c r="M230" s="47"/>
      <c r="N230" s="31"/>
      <c r="O230" s="25" t="e">
        <f t="shared" si="30"/>
        <v>#DIV/0!</v>
      </c>
      <c r="P230" s="25" t="e">
        <f t="shared" si="31"/>
        <v>#DIV/0!</v>
      </c>
      <c r="Q230" s="31"/>
      <c r="R230" s="47"/>
      <c r="S230" s="31"/>
      <c r="T230" s="31"/>
      <c r="U230" s="47"/>
      <c r="V230" s="31"/>
      <c r="W230" s="31"/>
      <c r="X230" s="31"/>
      <c r="Y230" s="47"/>
      <c r="Z230" s="31"/>
      <c r="AA230" s="31"/>
      <c r="AB230" s="47"/>
      <c r="AC230" s="31"/>
      <c r="AD230" s="25" t="e">
        <f t="shared" si="32"/>
        <v>#DIV/0!</v>
      </c>
      <c r="AE230" s="25" t="e">
        <f t="shared" si="33"/>
        <v>#DIV/0!</v>
      </c>
      <c r="AF230" s="31"/>
      <c r="AG230" s="31"/>
      <c r="AH230" s="47"/>
      <c r="AI230" s="31"/>
      <c r="AJ230" s="31"/>
      <c r="AK230" s="47"/>
      <c r="AL230" s="31"/>
      <c r="AM230" s="47"/>
      <c r="AN230" s="31"/>
      <c r="AO230" s="31"/>
      <c r="AP230" s="31"/>
      <c r="AQ230" s="74"/>
      <c r="AR230" s="31"/>
      <c r="AS230" s="25" t="e">
        <f t="shared" si="34"/>
        <v>#DIV/0!</v>
      </c>
      <c r="AT230" s="25" t="e">
        <f t="shared" si="35"/>
        <v>#DIV/0!</v>
      </c>
      <c r="AU230" s="31"/>
      <c r="AV230" s="31"/>
      <c r="AW230" s="47"/>
      <c r="AX230" s="31"/>
      <c r="AY230" s="31"/>
      <c r="AZ230" s="31"/>
      <c r="BA230" s="47"/>
      <c r="BB230" s="31"/>
      <c r="BC230" s="31"/>
      <c r="BD230" s="47"/>
      <c r="BE230" s="31"/>
      <c r="BF230" s="25" t="e">
        <f t="shared" si="36"/>
        <v>#DIV/0!</v>
      </c>
      <c r="BG230" s="25" t="e">
        <f t="shared" si="37"/>
        <v>#DIV/0!</v>
      </c>
      <c r="BH230" s="31"/>
      <c r="BI230" s="31"/>
      <c r="BJ230" s="31"/>
      <c r="BK230" s="31"/>
      <c r="BL230" s="31"/>
      <c r="BM230" s="31"/>
      <c r="BN230" s="31"/>
      <c r="BO230" s="47"/>
      <c r="BP230" s="31"/>
      <c r="BQ230" s="31"/>
      <c r="BR230" s="47"/>
      <c r="BS230" s="31"/>
      <c r="BT230" s="25" t="e">
        <f t="shared" si="38"/>
        <v>#DIV/0!</v>
      </c>
      <c r="BU230" s="25" t="e">
        <f t="shared" si="39"/>
        <v>#DIV/0!</v>
      </c>
      <c r="BV230" s="1"/>
    </row>
    <row r="231" spans="1:74" x14ac:dyDescent="0.2">
      <c r="A231" s="30">
        <v>2078</v>
      </c>
      <c r="B231" s="1"/>
      <c r="C231" s="1"/>
      <c r="D231" s="31"/>
      <c r="E231" s="31"/>
      <c r="F231" s="47"/>
      <c r="G231" s="31"/>
      <c r="H231" s="31"/>
      <c r="I231" s="31"/>
      <c r="J231" s="47"/>
      <c r="K231" s="31"/>
      <c r="L231" s="31"/>
      <c r="M231" s="47"/>
      <c r="N231" s="31"/>
      <c r="O231" s="25" t="e">
        <f t="shared" si="30"/>
        <v>#DIV/0!</v>
      </c>
      <c r="P231" s="25" t="e">
        <f t="shared" si="31"/>
        <v>#DIV/0!</v>
      </c>
      <c r="Q231" s="31"/>
      <c r="R231" s="47"/>
      <c r="S231" s="31"/>
      <c r="T231" s="31"/>
      <c r="U231" s="47"/>
      <c r="V231" s="31"/>
      <c r="W231" s="31"/>
      <c r="X231" s="31"/>
      <c r="Y231" s="47"/>
      <c r="Z231" s="31"/>
      <c r="AA231" s="31"/>
      <c r="AB231" s="47"/>
      <c r="AC231" s="31"/>
      <c r="AD231" s="25" t="e">
        <f t="shared" si="32"/>
        <v>#DIV/0!</v>
      </c>
      <c r="AE231" s="25" t="e">
        <f t="shared" si="33"/>
        <v>#DIV/0!</v>
      </c>
      <c r="AF231" s="31"/>
      <c r="AG231" s="31"/>
      <c r="AH231" s="47"/>
      <c r="AI231" s="31"/>
      <c r="AJ231" s="31"/>
      <c r="AK231" s="47"/>
      <c r="AL231" s="31"/>
      <c r="AM231" s="47"/>
      <c r="AN231" s="31"/>
      <c r="AO231" s="31"/>
      <c r="AP231" s="31"/>
      <c r="AQ231" s="74"/>
      <c r="AR231" s="31"/>
      <c r="AS231" s="25" t="e">
        <f t="shared" si="34"/>
        <v>#DIV/0!</v>
      </c>
      <c r="AT231" s="25" t="e">
        <f t="shared" si="35"/>
        <v>#DIV/0!</v>
      </c>
      <c r="AU231" s="31"/>
      <c r="AV231" s="31"/>
      <c r="AW231" s="47"/>
      <c r="AX231" s="31"/>
      <c r="AY231" s="31"/>
      <c r="AZ231" s="31"/>
      <c r="BA231" s="47"/>
      <c r="BB231" s="31"/>
      <c r="BC231" s="31"/>
      <c r="BD231" s="47"/>
      <c r="BE231" s="31"/>
      <c r="BF231" s="25" t="e">
        <f t="shared" si="36"/>
        <v>#DIV/0!</v>
      </c>
      <c r="BG231" s="25" t="e">
        <f t="shared" si="37"/>
        <v>#DIV/0!</v>
      </c>
      <c r="BH231" s="31"/>
      <c r="BI231" s="31"/>
      <c r="BJ231" s="31"/>
      <c r="BK231" s="31"/>
      <c r="BL231" s="31"/>
      <c r="BM231" s="31"/>
      <c r="BN231" s="31"/>
      <c r="BO231" s="47"/>
      <c r="BP231" s="31"/>
      <c r="BQ231" s="31"/>
      <c r="BR231" s="47"/>
      <c r="BS231" s="31"/>
      <c r="BT231" s="25" t="e">
        <f t="shared" si="38"/>
        <v>#DIV/0!</v>
      </c>
      <c r="BU231" s="25" t="e">
        <f t="shared" si="39"/>
        <v>#DIV/0!</v>
      </c>
      <c r="BV231" s="1"/>
    </row>
    <row r="232" spans="1:74" x14ac:dyDescent="0.2">
      <c r="A232" s="30">
        <v>2079</v>
      </c>
      <c r="B232" s="1"/>
      <c r="C232" s="1"/>
      <c r="D232" s="31"/>
      <c r="E232" s="31"/>
      <c r="F232" s="47"/>
      <c r="G232" s="31"/>
      <c r="H232" s="31"/>
      <c r="I232" s="31"/>
      <c r="J232" s="47"/>
      <c r="K232" s="31"/>
      <c r="L232" s="31"/>
      <c r="M232" s="47"/>
      <c r="N232" s="31"/>
      <c r="O232" s="25" t="e">
        <f t="shared" si="30"/>
        <v>#DIV/0!</v>
      </c>
      <c r="P232" s="25" t="e">
        <f t="shared" si="31"/>
        <v>#DIV/0!</v>
      </c>
      <c r="Q232" s="31"/>
      <c r="R232" s="47"/>
      <c r="S232" s="31"/>
      <c r="T232" s="31"/>
      <c r="U232" s="47"/>
      <c r="V232" s="31"/>
      <c r="W232" s="31"/>
      <c r="X232" s="31"/>
      <c r="Y232" s="47"/>
      <c r="Z232" s="31"/>
      <c r="AA232" s="31"/>
      <c r="AB232" s="47"/>
      <c r="AC232" s="31"/>
      <c r="AD232" s="25" t="e">
        <f t="shared" si="32"/>
        <v>#DIV/0!</v>
      </c>
      <c r="AE232" s="25" t="e">
        <f t="shared" si="33"/>
        <v>#DIV/0!</v>
      </c>
      <c r="AF232" s="31"/>
      <c r="AG232" s="31"/>
      <c r="AH232" s="47"/>
      <c r="AI232" s="31"/>
      <c r="AJ232" s="31"/>
      <c r="AK232" s="47"/>
      <c r="AL232" s="31"/>
      <c r="AM232" s="47"/>
      <c r="AN232" s="31"/>
      <c r="AO232" s="31"/>
      <c r="AP232" s="31"/>
      <c r="AQ232" s="74"/>
      <c r="AR232" s="31"/>
      <c r="AS232" s="25" t="e">
        <f t="shared" si="34"/>
        <v>#DIV/0!</v>
      </c>
      <c r="AT232" s="25" t="e">
        <f t="shared" si="35"/>
        <v>#DIV/0!</v>
      </c>
      <c r="AU232" s="31"/>
      <c r="AV232" s="31"/>
      <c r="AW232" s="47"/>
      <c r="AX232" s="31"/>
      <c r="AY232" s="31"/>
      <c r="AZ232" s="31"/>
      <c r="BA232" s="47"/>
      <c r="BB232" s="31"/>
      <c r="BC232" s="31"/>
      <c r="BD232" s="47"/>
      <c r="BE232" s="31"/>
      <c r="BF232" s="25" t="e">
        <f t="shared" si="36"/>
        <v>#DIV/0!</v>
      </c>
      <c r="BG232" s="25" t="e">
        <f t="shared" si="37"/>
        <v>#DIV/0!</v>
      </c>
      <c r="BH232" s="31"/>
      <c r="BI232" s="31"/>
      <c r="BJ232" s="31"/>
      <c r="BK232" s="31"/>
      <c r="BL232" s="31"/>
      <c r="BM232" s="31"/>
      <c r="BN232" s="31"/>
      <c r="BO232" s="47"/>
      <c r="BP232" s="31"/>
      <c r="BQ232" s="31"/>
      <c r="BR232" s="47"/>
      <c r="BS232" s="31"/>
      <c r="BT232" s="25" t="e">
        <f t="shared" si="38"/>
        <v>#DIV/0!</v>
      </c>
      <c r="BU232" s="25" t="e">
        <f t="shared" si="39"/>
        <v>#DIV/0!</v>
      </c>
      <c r="BV232" s="1"/>
    </row>
    <row r="233" spans="1:74" x14ac:dyDescent="0.2">
      <c r="A233" s="30">
        <v>2080</v>
      </c>
      <c r="B233" s="1"/>
      <c r="C233" s="1"/>
      <c r="D233" s="31"/>
      <c r="E233" s="31"/>
      <c r="F233" s="47"/>
      <c r="G233" s="31"/>
      <c r="H233" s="31"/>
      <c r="I233" s="31"/>
      <c r="J233" s="47"/>
      <c r="K233" s="31"/>
      <c r="L233" s="31"/>
      <c r="M233" s="47"/>
      <c r="N233" s="31"/>
      <c r="O233" s="25" t="e">
        <f t="shared" si="30"/>
        <v>#DIV/0!</v>
      </c>
      <c r="P233" s="25" t="e">
        <f t="shared" si="31"/>
        <v>#DIV/0!</v>
      </c>
      <c r="Q233" s="31"/>
      <c r="R233" s="47"/>
      <c r="S233" s="31"/>
      <c r="T233" s="31"/>
      <c r="U233" s="47"/>
      <c r="V233" s="31"/>
      <c r="W233" s="31"/>
      <c r="X233" s="31"/>
      <c r="Y233" s="47"/>
      <c r="Z233" s="31"/>
      <c r="AA233" s="31"/>
      <c r="AB233" s="47"/>
      <c r="AC233" s="31"/>
      <c r="AD233" s="25" t="e">
        <f t="shared" si="32"/>
        <v>#DIV/0!</v>
      </c>
      <c r="AE233" s="25" t="e">
        <f t="shared" si="33"/>
        <v>#DIV/0!</v>
      </c>
      <c r="AF233" s="31"/>
      <c r="AG233" s="31"/>
      <c r="AH233" s="47"/>
      <c r="AI233" s="31"/>
      <c r="AJ233" s="31"/>
      <c r="AK233" s="47"/>
      <c r="AL233" s="31"/>
      <c r="AM233" s="47"/>
      <c r="AN233" s="31"/>
      <c r="AO233" s="31"/>
      <c r="AP233" s="31"/>
      <c r="AQ233" s="74"/>
      <c r="AR233" s="31"/>
      <c r="AS233" s="25" t="e">
        <f t="shared" si="34"/>
        <v>#DIV/0!</v>
      </c>
      <c r="AT233" s="25" t="e">
        <f t="shared" si="35"/>
        <v>#DIV/0!</v>
      </c>
      <c r="AU233" s="31"/>
      <c r="AV233" s="31"/>
      <c r="AW233" s="47"/>
      <c r="AX233" s="31"/>
      <c r="AY233" s="31"/>
      <c r="AZ233" s="31"/>
      <c r="BA233" s="47"/>
      <c r="BB233" s="31"/>
      <c r="BC233" s="31"/>
      <c r="BD233" s="47"/>
      <c r="BE233" s="31"/>
      <c r="BF233" s="25" t="e">
        <f t="shared" si="36"/>
        <v>#DIV/0!</v>
      </c>
      <c r="BG233" s="25" t="e">
        <f t="shared" si="37"/>
        <v>#DIV/0!</v>
      </c>
      <c r="BH233" s="31"/>
      <c r="BI233" s="31"/>
      <c r="BJ233" s="31"/>
      <c r="BK233" s="31"/>
      <c r="BL233" s="31"/>
      <c r="BM233" s="31"/>
      <c r="BN233" s="31"/>
      <c r="BO233" s="47"/>
      <c r="BP233" s="31"/>
      <c r="BQ233" s="31"/>
      <c r="BR233" s="47"/>
      <c r="BS233" s="31"/>
      <c r="BT233" s="25" t="e">
        <f t="shared" si="38"/>
        <v>#DIV/0!</v>
      </c>
      <c r="BU233" s="25" t="e">
        <f t="shared" si="39"/>
        <v>#DIV/0!</v>
      </c>
      <c r="BV233" s="1"/>
    </row>
    <row r="234" spans="1:74" x14ac:dyDescent="0.2">
      <c r="A234" s="38">
        <v>2081</v>
      </c>
      <c r="B234" s="1"/>
      <c r="C234" s="1"/>
      <c r="D234" s="31"/>
      <c r="E234" s="31"/>
      <c r="F234" s="47"/>
      <c r="G234" s="31"/>
      <c r="H234" s="31"/>
      <c r="I234" s="31"/>
      <c r="J234" s="47"/>
      <c r="K234" s="31"/>
      <c r="L234" s="31"/>
      <c r="M234" s="47"/>
      <c r="N234" s="31"/>
      <c r="O234" s="25" t="e">
        <f t="shared" si="30"/>
        <v>#DIV/0!</v>
      </c>
      <c r="P234" s="25" t="e">
        <f t="shared" si="31"/>
        <v>#DIV/0!</v>
      </c>
      <c r="Q234" s="31"/>
      <c r="R234" s="47"/>
      <c r="S234" s="31"/>
      <c r="T234" s="31"/>
      <c r="U234" s="47"/>
      <c r="V234" s="31"/>
      <c r="W234" s="31"/>
      <c r="X234" s="31"/>
      <c r="Y234" s="47"/>
      <c r="Z234" s="31"/>
      <c r="AA234" s="31"/>
      <c r="AB234" s="47"/>
      <c r="AC234" s="31"/>
      <c r="AD234" s="25" t="e">
        <f t="shared" si="32"/>
        <v>#DIV/0!</v>
      </c>
      <c r="AE234" s="25" t="e">
        <f t="shared" si="33"/>
        <v>#DIV/0!</v>
      </c>
      <c r="AF234" s="31"/>
      <c r="AG234" s="31"/>
      <c r="AH234" s="47"/>
      <c r="AI234" s="31"/>
      <c r="AJ234" s="31"/>
      <c r="AK234" s="47"/>
      <c r="AL234" s="31"/>
      <c r="AM234" s="47"/>
      <c r="AN234" s="31"/>
      <c r="AO234" s="31"/>
      <c r="AP234" s="31"/>
      <c r="AQ234" s="74"/>
      <c r="AR234" s="31"/>
      <c r="AS234" s="25" t="e">
        <f t="shared" si="34"/>
        <v>#DIV/0!</v>
      </c>
      <c r="AT234" s="25" t="e">
        <f t="shared" si="35"/>
        <v>#DIV/0!</v>
      </c>
      <c r="AU234" s="31"/>
      <c r="AV234" s="31"/>
      <c r="AW234" s="47"/>
      <c r="AX234" s="31"/>
      <c r="AY234" s="31"/>
      <c r="AZ234" s="31"/>
      <c r="BA234" s="47"/>
      <c r="BB234" s="31"/>
      <c r="BC234" s="31"/>
      <c r="BD234" s="47"/>
      <c r="BE234" s="31"/>
      <c r="BF234" s="25" t="e">
        <f t="shared" si="36"/>
        <v>#DIV/0!</v>
      </c>
      <c r="BG234" s="25" t="e">
        <f t="shared" si="37"/>
        <v>#DIV/0!</v>
      </c>
      <c r="BH234" s="31"/>
      <c r="BI234" s="31"/>
      <c r="BJ234" s="31"/>
      <c r="BK234" s="31"/>
      <c r="BL234" s="31"/>
      <c r="BM234" s="31"/>
      <c r="BN234" s="31"/>
      <c r="BO234" s="47"/>
      <c r="BP234" s="31"/>
      <c r="BQ234" s="31"/>
      <c r="BR234" s="47"/>
      <c r="BS234" s="31"/>
      <c r="BT234" s="25" t="e">
        <f t="shared" si="38"/>
        <v>#DIV/0!</v>
      </c>
      <c r="BU234" s="25" t="e">
        <f t="shared" si="39"/>
        <v>#DIV/0!</v>
      </c>
      <c r="BV234" s="1"/>
    </row>
    <row r="235" spans="1:74" x14ac:dyDescent="0.2">
      <c r="A235" s="38">
        <v>2082</v>
      </c>
      <c r="B235" s="1"/>
      <c r="C235" s="1"/>
      <c r="D235" s="31"/>
      <c r="E235" s="31"/>
      <c r="F235" s="47"/>
      <c r="G235" s="31"/>
      <c r="H235" s="31"/>
      <c r="I235" s="31"/>
      <c r="J235" s="47"/>
      <c r="K235" s="31"/>
      <c r="L235" s="31"/>
      <c r="M235" s="47"/>
      <c r="N235" s="31"/>
      <c r="O235" s="25" t="e">
        <f t="shared" si="30"/>
        <v>#DIV/0!</v>
      </c>
      <c r="P235" s="25" t="e">
        <f t="shared" si="31"/>
        <v>#DIV/0!</v>
      </c>
      <c r="Q235" s="31"/>
      <c r="R235" s="47"/>
      <c r="S235" s="31"/>
      <c r="T235" s="31"/>
      <c r="U235" s="47"/>
      <c r="V235" s="31"/>
      <c r="W235" s="31"/>
      <c r="X235" s="31"/>
      <c r="Y235" s="47"/>
      <c r="Z235" s="31"/>
      <c r="AA235" s="31"/>
      <c r="AB235" s="47"/>
      <c r="AC235" s="31"/>
      <c r="AD235" s="25" t="e">
        <f t="shared" si="32"/>
        <v>#DIV/0!</v>
      </c>
      <c r="AE235" s="25" t="e">
        <f t="shared" si="33"/>
        <v>#DIV/0!</v>
      </c>
      <c r="AF235" s="31"/>
      <c r="AG235" s="31"/>
      <c r="AH235" s="47"/>
      <c r="AI235" s="31"/>
      <c r="AJ235" s="31"/>
      <c r="AK235" s="47"/>
      <c r="AL235" s="31"/>
      <c r="AM235" s="47"/>
      <c r="AN235" s="31"/>
      <c r="AO235" s="31"/>
      <c r="AP235" s="31"/>
      <c r="AQ235" s="74"/>
      <c r="AR235" s="31"/>
      <c r="AS235" s="25" t="e">
        <f t="shared" si="34"/>
        <v>#DIV/0!</v>
      </c>
      <c r="AT235" s="25" t="e">
        <f t="shared" si="35"/>
        <v>#DIV/0!</v>
      </c>
      <c r="AU235" s="31"/>
      <c r="AV235" s="31"/>
      <c r="AW235" s="47"/>
      <c r="AX235" s="31"/>
      <c r="AY235" s="31"/>
      <c r="AZ235" s="31"/>
      <c r="BA235" s="47"/>
      <c r="BB235" s="31"/>
      <c r="BC235" s="31"/>
      <c r="BD235" s="47"/>
      <c r="BE235" s="31"/>
      <c r="BF235" s="25" t="e">
        <f t="shared" si="36"/>
        <v>#DIV/0!</v>
      </c>
      <c r="BG235" s="25" t="e">
        <f t="shared" si="37"/>
        <v>#DIV/0!</v>
      </c>
      <c r="BH235" s="31"/>
      <c r="BI235" s="31"/>
      <c r="BJ235" s="31"/>
      <c r="BK235" s="31"/>
      <c r="BL235" s="31"/>
      <c r="BM235" s="31"/>
      <c r="BN235" s="31"/>
      <c r="BO235" s="47"/>
      <c r="BP235" s="31"/>
      <c r="BQ235" s="31"/>
      <c r="BR235" s="47"/>
      <c r="BS235" s="31"/>
      <c r="BT235" s="25" t="e">
        <f t="shared" si="38"/>
        <v>#DIV/0!</v>
      </c>
      <c r="BU235" s="25" t="e">
        <f t="shared" si="39"/>
        <v>#DIV/0!</v>
      </c>
      <c r="BV235" s="1"/>
    </row>
    <row r="236" spans="1:74" ht="13.5" customHeight="1" x14ac:dyDescent="0.2">
      <c r="A236" s="38">
        <v>2083</v>
      </c>
      <c r="B236" s="1"/>
      <c r="C236" s="1"/>
      <c r="D236" s="31"/>
      <c r="E236" s="31"/>
      <c r="F236" s="47"/>
      <c r="G236" s="31"/>
      <c r="H236" s="31"/>
      <c r="I236" s="31"/>
      <c r="J236" s="47"/>
      <c r="K236" s="31"/>
      <c r="L236" s="31"/>
      <c r="M236" s="47"/>
      <c r="N236" s="31"/>
      <c r="O236" s="25" t="e">
        <f t="shared" si="30"/>
        <v>#DIV/0!</v>
      </c>
      <c r="P236" s="25" t="e">
        <f t="shared" si="31"/>
        <v>#DIV/0!</v>
      </c>
      <c r="Q236" s="31"/>
      <c r="R236" s="47"/>
      <c r="S236" s="31"/>
      <c r="T236" s="31"/>
      <c r="U236" s="47"/>
      <c r="V236" s="31"/>
      <c r="W236" s="31"/>
      <c r="X236" s="31"/>
      <c r="Y236" s="47"/>
      <c r="Z236" s="31"/>
      <c r="AA236" s="31"/>
      <c r="AB236" s="47"/>
      <c r="AC236" s="31"/>
      <c r="AD236" s="25" t="e">
        <f t="shared" si="32"/>
        <v>#DIV/0!</v>
      </c>
      <c r="AE236" s="25" t="e">
        <f t="shared" si="33"/>
        <v>#DIV/0!</v>
      </c>
      <c r="AF236" s="31"/>
      <c r="AG236" s="31"/>
      <c r="AH236" s="47"/>
      <c r="AI236" s="31"/>
      <c r="AJ236" s="31"/>
      <c r="AK236" s="47"/>
      <c r="AL236" s="31"/>
      <c r="AM236" s="47"/>
      <c r="AN236" s="31"/>
      <c r="AO236" s="31"/>
      <c r="AP236" s="31"/>
      <c r="AQ236" s="74"/>
      <c r="AR236" s="31"/>
      <c r="AS236" s="25" t="e">
        <f t="shared" si="34"/>
        <v>#DIV/0!</v>
      </c>
      <c r="AT236" s="25" t="e">
        <f t="shared" si="35"/>
        <v>#DIV/0!</v>
      </c>
      <c r="AU236" s="31"/>
      <c r="AV236" s="31"/>
      <c r="AW236" s="47"/>
      <c r="AX236" s="31"/>
      <c r="AY236" s="31"/>
      <c r="AZ236" s="31"/>
      <c r="BA236" s="47"/>
      <c r="BB236" s="31"/>
      <c r="BC236" s="31"/>
      <c r="BD236" s="47"/>
      <c r="BE236" s="31"/>
      <c r="BF236" s="25" t="e">
        <f t="shared" si="36"/>
        <v>#DIV/0!</v>
      </c>
      <c r="BG236" s="25" t="e">
        <f t="shared" si="37"/>
        <v>#DIV/0!</v>
      </c>
      <c r="BH236" s="31"/>
      <c r="BI236" s="31"/>
      <c r="BJ236" s="31"/>
      <c r="BK236" s="31"/>
      <c r="BL236" s="31"/>
      <c r="BM236" s="31"/>
      <c r="BN236" s="31"/>
      <c r="BO236" s="47"/>
      <c r="BP236" s="31"/>
      <c r="BQ236" s="31"/>
      <c r="BR236" s="47"/>
      <c r="BS236" s="31"/>
      <c r="BT236" s="25" t="e">
        <f t="shared" si="38"/>
        <v>#DIV/0!</v>
      </c>
      <c r="BU236" s="25" t="e">
        <f t="shared" si="39"/>
        <v>#DIV/0!</v>
      </c>
      <c r="BV236" s="1"/>
    </row>
    <row r="237" spans="1:74" x14ac:dyDescent="0.2">
      <c r="A237" s="38">
        <v>2084</v>
      </c>
      <c r="B237" s="1"/>
      <c r="C237" s="1"/>
      <c r="D237" s="31"/>
      <c r="E237" s="31"/>
      <c r="F237" s="47"/>
      <c r="G237" s="31"/>
      <c r="H237" s="31"/>
      <c r="I237" s="31"/>
      <c r="J237" s="47"/>
      <c r="K237" s="31"/>
      <c r="L237" s="31"/>
      <c r="M237" s="47"/>
      <c r="N237" s="31"/>
      <c r="O237" s="25" t="e">
        <f t="shared" si="30"/>
        <v>#DIV/0!</v>
      </c>
      <c r="P237" s="25" t="e">
        <f t="shared" si="31"/>
        <v>#DIV/0!</v>
      </c>
      <c r="Q237" s="31"/>
      <c r="R237" s="47"/>
      <c r="S237" s="31"/>
      <c r="T237" s="31"/>
      <c r="U237" s="47"/>
      <c r="V237" s="31"/>
      <c r="W237" s="31"/>
      <c r="X237" s="31"/>
      <c r="Y237" s="47"/>
      <c r="Z237" s="31"/>
      <c r="AA237" s="31"/>
      <c r="AB237" s="47"/>
      <c r="AC237" s="31"/>
      <c r="AD237" s="25" t="e">
        <f t="shared" si="32"/>
        <v>#DIV/0!</v>
      </c>
      <c r="AE237" s="25" t="e">
        <f t="shared" si="33"/>
        <v>#DIV/0!</v>
      </c>
      <c r="AF237" s="31"/>
      <c r="AG237" s="31"/>
      <c r="AH237" s="47"/>
      <c r="AI237" s="31"/>
      <c r="AJ237" s="31"/>
      <c r="AK237" s="47"/>
      <c r="AL237" s="31"/>
      <c r="AM237" s="47"/>
      <c r="AN237" s="31"/>
      <c r="AO237" s="31"/>
      <c r="AP237" s="31"/>
      <c r="AQ237" s="74"/>
      <c r="AR237" s="31"/>
      <c r="AS237" s="25" t="e">
        <f t="shared" si="34"/>
        <v>#DIV/0!</v>
      </c>
      <c r="AT237" s="25" t="e">
        <f t="shared" si="35"/>
        <v>#DIV/0!</v>
      </c>
      <c r="AU237" s="31"/>
      <c r="AV237" s="31"/>
      <c r="AW237" s="47"/>
      <c r="AX237" s="31"/>
      <c r="AY237" s="31"/>
      <c r="AZ237" s="31"/>
      <c r="BA237" s="47"/>
      <c r="BB237" s="31"/>
      <c r="BC237" s="31"/>
      <c r="BD237" s="47"/>
      <c r="BE237" s="31"/>
      <c r="BF237" s="25" t="e">
        <f t="shared" si="36"/>
        <v>#DIV/0!</v>
      </c>
      <c r="BG237" s="25" t="e">
        <f t="shared" si="37"/>
        <v>#DIV/0!</v>
      </c>
      <c r="BH237" s="31"/>
      <c r="BI237" s="31"/>
      <c r="BJ237" s="31"/>
      <c r="BK237" s="31"/>
      <c r="BL237" s="31"/>
      <c r="BM237" s="31"/>
      <c r="BN237" s="31"/>
      <c r="BO237" s="47"/>
      <c r="BP237" s="31"/>
      <c r="BQ237" s="31"/>
      <c r="BR237" s="47"/>
      <c r="BS237" s="31"/>
      <c r="BT237" s="25" t="e">
        <f t="shared" si="38"/>
        <v>#DIV/0!</v>
      </c>
      <c r="BU237" s="25" t="e">
        <f t="shared" si="39"/>
        <v>#DIV/0!</v>
      </c>
      <c r="BV237" s="1"/>
    </row>
    <row r="238" spans="1:74" x14ac:dyDescent="0.2">
      <c r="A238" s="38">
        <v>2085</v>
      </c>
      <c r="B238" s="1"/>
      <c r="C238" s="1"/>
      <c r="D238" s="31"/>
      <c r="E238" s="31"/>
      <c r="F238" s="47"/>
      <c r="G238" s="31"/>
      <c r="H238" s="31"/>
      <c r="I238" s="31"/>
      <c r="J238" s="47"/>
      <c r="K238" s="31"/>
      <c r="L238" s="31"/>
      <c r="M238" s="47"/>
      <c r="N238" s="31"/>
      <c r="O238" s="25" t="e">
        <f t="shared" si="30"/>
        <v>#DIV/0!</v>
      </c>
      <c r="P238" s="25" t="e">
        <f t="shared" si="31"/>
        <v>#DIV/0!</v>
      </c>
      <c r="Q238" s="31"/>
      <c r="R238" s="47"/>
      <c r="S238" s="31"/>
      <c r="T238" s="31"/>
      <c r="U238" s="47"/>
      <c r="V238" s="31"/>
      <c r="W238" s="31"/>
      <c r="X238" s="31"/>
      <c r="Y238" s="47"/>
      <c r="Z238" s="31"/>
      <c r="AA238" s="31"/>
      <c r="AB238" s="47"/>
      <c r="AC238" s="31"/>
      <c r="AD238" s="25" t="e">
        <f t="shared" si="32"/>
        <v>#DIV/0!</v>
      </c>
      <c r="AE238" s="25" t="e">
        <f t="shared" si="33"/>
        <v>#DIV/0!</v>
      </c>
      <c r="AF238" s="31"/>
      <c r="AG238" s="31"/>
      <c r="AH238" s="47"/>
      <c r="AI238" s="31"/>
      <c r="AJ238" s="31"/>
      <c r="AK238" s="47"/>
      <c r="AL238" s="31"/>
      <c r="AM238" s="47"/>
      <c r="AN238" s="31"/>
      <c r="AO238" s="31"/>
      <c r="AP238" s="31"/>
      <c r="AQ238" s="74"/>
      <c r="AR238" s="31"/>
      <c r="AS238" s="25" t="e">
        <f t="shared" si="34"/>
        <v>#DIV/0!</v>
      </c>
      <c r="AT238" s="25" t="e">
        <f t="shared" si="35"/>
        <v>#DIV/0!</v>
      </c>
      <c r="AU238" s="31"/>
      <c r="AV238" s="31"/>
      <c r="AW238" s="47"/>
      <c r="AX238" s="31"/>
      <c r="AY238" s="31"/>
      <c r="AZ238" s="31"/>
      <c r="BA238" s="47"/>
      <c r="BB238" s="31"/>
      <c r="BC238" s="31"/>
      <c r="BD238" s="47"/>
      <c r="BE238" s="31"/>
      <c r="BF238" s="25" t="e">
        <f t="shared" si="36"/>
        <v>#DIV/0!</v>
      </c>
      <c r="BG238" s="25" t="e">
        <f t="shared" si="37"/>
        <v>#DIV/0!</v>
      </c>
      <c r="BH238" s="31"/>
      <c r="BI238" s="31"/>
      <c r="BJ238" s="31"/>
      <c r="BK238" s="31"/>
      <c r="BL238" s="31"/>
      <c r="BM238" s="31"/>
      <c r="BN238" s="31"/>
      <c r="BO238" s="47"/>
      <c r="BP238" s="31"/>
      <c r="BQ238" s="31"/>
      <c r="BR238" s="47"/>
      <c r="BS238" s="31"/>
      <c r="BT238" s="25" t="e">
        <f t="shared" si="38"/>
        <v>#DIV/0!</v>
      </c>
      <c r="BU238" s="25" t="e">
        <f t="shared" si="39"/>
        <v>#DIV/0!</v>
      </c>
      <c r="BV238" s="1"/>
    </row>
    <row r="239" spans="1:74" x14ac:dyDescent="0.2">
      <c r="A239" s="38">
        <v>2086</v>
      </c>
      <c r="B239" s="1"/>
      <c r="C239" s="1"/>
      <c r="D239" s="31"/>
      <c r="E239" s="31"/>
      <c r="F239" s="47"/>
      <c r="G239" s="31"/>
      <c r="H239" s="31"/>
      <c r="I239" s="31"/>
      <c r="J239" s="47"/>
      <c r="K239" s="31"/>
      <c r="L239" s="31"/>
      <c r="M239" s="47"/>
      <c r="N239" s="31"/>
      <c r="O239" s="25" t="e">
        <f t="shared" si="30"/>
        <v>#DIV/0!</v>
      </c>
      <c r="P239" s="25" t="e">
        <f t="shared" si="31"/>
        <v>#DIV/0!</v>
      </c>
      <c r="Q239" s="31"/>
      <c r="R239" s="47"/>
      <c r="S239" s="31"/>
      <c r="T239" s="31"/>
      <c r="U239" s="47"/>
      <c r="V239" s="31"/>
      <c r="W239" s="31"/>
      <c r="X239" s="31"/>
      <c r="Y239" s="47"/>
      <c r="Z239" s="31"/>
      <c r="AA239" s="31"/>
      <c r="AB239" s="47"/>
      <c r="AC239" s="31"/>
      <c r="AD239" s="25" t="e">
        <f t="shared" si="32"/>
        <v>#DIV/0!</v>
      </c>
      <c r="AE239" s="25" t="e">
        <f t="shared" si="33"/>
        <v>#DIV/0!</v>
      </c>
      <c r="AF239" s="31"/>
      <c r="AG239" s="31"/>
      <c r="AH239" s="47"/>
      <c r="AI239" s="31"/>
      <c r="AJ239" s="31"/>
      <c r="AK239" s="47"/>
      <c r="AL239" s="31"/>
      <c r="AM239" s="47"/>
      <c r="AN239" s="31"/>
      <c r="AO239" s="31"/>
      <c r="AP239" s="31"/>
      <c r="AQ239" s="74"/>
      <c r="AR239" s="31"/>
      <c r="AS239" s="25" t="e">
        <f t="shared" si="34"/>
        <v>#DIV/0!</v>
      </c>
      <c r="AT239" s="25" t="e">
        <f t="shared" si="35"/>
        <v>#DIV/0!</v>
      </c>
      <c r="AU239" s="31"/>
      <c r="AV239" s="31"/>
      <c r="AW239" s="47"/>
      <c r="AX239" s="31"/>
      <c r="AY239" s="31"/>
      <c r="AZ239" s="31"/>
      <c r="BA239" s="47"/>
      <c r="BB239" s="31"/>
      <c r="BC239" s="31"/>
      <c r="BD239" s="47"/>
      <c r="BE239" s="31"/>
      <c r="BF239" s="25" t="e">
        <f t="shared" si="36"/>
        <v>#DIV/0!</v>
      </c>
      <c r="BG239" s="25" t="e">
        <f t="shared" si="37"/>
        <v>#DIV/0!</v>
      </c>
      <c r="BH239" s="31"/>
      <c r="BI239" s="31"/>
      <c r="BJ239" s="31"/>
      <c r="BK239" s="31"/>
      <c r="BL239" s="31"/>
      <c r="BM239" s="31"/>
      <c r="BN239" s="31"/>
      <c r="BO239" s="47"/>
      <c r="BP239" s="31"/>
      <c r="BQ239" s="31"/>
      <c r="BR239" s="47"/>
      <c r="BS239" s="31"/>
      <c r="BT239" s="25" t="e">
        <f t="shared" si="38"/>
        <v>#DIV/0!</v>
      </c>
      <c r="BU239" s="25" t="e">
        <f t="shared" si="39"/>
        <v>#DIV/0!</v>
      </c>
      <c r="BV239" s="1"/>
    </row>
    <row r="240" spans="1:74" x14ac:dyDescent="0.2">
      <c r="A240" s="38">
        <v>2087</v>
      </c>
      <c r="B240" s="1"/>
      <c r="C240" s="1"/>
      <c r="D240" s="31"/>
      <c r="E240" s="31"/>
      <c r="F240" s="47"/>
      <c r="G240" s="31"/>
      <c r="H240" s="31"/>
      <c r="I240" s="31"/>
      <c r="J240" s="47"/>
      <c r="K240" s="31"/>
      <c r="L240" s="31"/>
      <c r="M240" s="47"/>
      <c r="N240" s="31"/>
      <c r="O240" s="25" t="e">
        <f t="shared" si="30"/>
        <v>#DIV/0!</v>
      </c>
      <c r="P240" s="25" t="e">
        <f t="shared" si="31"/>
        <v>#DIV/0!</v>
      </c>
      <c r="Q240" s="31"/>
      <c r="R240" s="47"/>
      <c r="S240" s="31"/>
      <c r="T240" s="31"/>
      <c r="U240" s="47"/>
      <c r="V240" s="31"/>
      <c r="W240" s="31"/>
      <c r="X240" s="31"/>
      <c r="Y240" s="47"/>
      <c r="Z240" s="31"/>
      <c r="AA240" s="31"/>
      <c r="AB240" s="47"/>
      <c r="AC240" s="31"/>
      <c r="AD240" s="25" t="e">
        <f t="shared" si="32"/>
        <v>#DIV/0!</v>
      </c>
      <c r="AE240" s="25" t="e">
        <f t="shared" si="33"/>
        <v>#DIV/0!</v>
      </c>
      <c r="AF240" s="31"/>
      <c r="AG240" s="31"/>
      <c r="AH240" s="47"/>
      <c r="AI240" s="31"/>
      <c r="AJ240" s="31"/>
      <c r="AK240" s="47"/>
      <c r="AL240" s="31"/>
      <c r="AM240" s="47"/>
      <c r="AN240" s="31"/>
      <c r="AO240" s="31"/>
      <c r="AP240" s="31"/>
      <c r="AQ240" s="74"/>
      <c r="AR240" s="31"/>
      <c r="AS240" s="25" t="e">
        <f t="shared" si="34"/>
        <v>#DIV/0!</v>
      </c>
      <c r="AT240" s="25" t="e">
        <f t="shared" si="35"/>
        <v>#DIV/0!</v>
      </c>
      <c r="AU240" s="31"/>
      <c r="AV240" s="31"/>
      <c r="AW240" s="47"/>
      <c r="AX240" s="31"/>
      <c r="AY240" s="31"/>
      <c r="AZ240" s="31"/>
      <c r="BA240" s="47"/>
      <c r="BB240" s="31"/>
      <c r="BC240" s="31"/>
      <c r="BD240" s="47"/>
      <c r="BE240" s="31"/>
      <c r="BF240" s="25" t="e">
        <f t="shared" si="36"/>
        <v>#DIV/0!</v>
      </c>
      <c r="BG240" s="25" t="e">
        <f t="shared" si="37"/>
        <v>#DIV/0!</v>
      </c>
      <c r="BH240" s="31"/>
      <c r="BI240" s="31"/>
      <c r="BJ240" s="31"/>
      <c r="BK240" s="31"/>
      <c r="BL240" s="31"/>
      <c r="BM240" s="31"/>
      <c r="BN240" s="31"/>
      <c r="BO240" s="47"/>
      <c r="BP240" s="31"/>
      <c r="BQ240" s="31"/>
      <c r="BR240" s="47"/>
      <c r="BS240" s="31"/>
      <c r="BT240" s="25" t="e">
        <f t="shared" si="38"/>
        <v>#DIV/0!</v>
      </c>
      <c r="BU240" s="25" t="e">
        <f t="shared" si="39"/>
        <v>#DIV/0!</v>
      </c>
      <c r="BV240" s="1"/>
    </row>
    <row r="241" spans="1:74" x14ac:dyDescent="0.2">
      <c r="A241" s="38">
        <v>2088</v>
      </c>
      <c r="B241" s="1"/>
      <c r="C241" s="1"/>
      <c r="D241" s="31"/>
      <c r="E241" s="31"/>
      <c r="F241" s="47"/>
      <c r="G241" s="31"/>
      <c r="H241" s="31"/>
      <c r="I241" s="31"/>
      <c r="J241" s="47"/>
      <c r="K241" s="31"/>
      <c r="L241" s="31"/>
      <c r="M241" s="47"/>
      <c r="N241" s="31"/>
      <c r="O241" s="25" t="e">
        <f t="shared" si="30"/>
        <v>#DIV/0!</v>
      </c>
      <c r="P241" s="25" t="e">
        <f t="shared" si="31"/>
        <v>#DIV/0!</v>
      </c>
      <c r="Q241" s="31"/>
      <c r="R241" s="47"/>
      <c r="S241" s="31"/>
      <c r="T241" s="31"/>
      <c r="U241" s="47"/>
      <c r="V241" s="31"/>
      <c r="W241" s="31"/>
      <c r="X241" s="31"/>
      <c r="Y241" s="47"/>
      <c r="Z241" s="31"/>
      <c r="AA241" s="31"/>
      <c r="AB241" s="47"/>
      <c r="AC241" s="31"/>
      <c r="AD241" s="25" t="e">
        <f t="shared" si="32"/>
        <v>#DIV/0!</v>
      </c>
      <c r="AE241" s="25" t="e">
        <f t="shared" si="33"/>
        <v>#DIV/0!</v>
      </c>
      <c r="AF241" s="31"/>
      <c r="AG241" s="31"/>
      <c r="AH241" s="47"/>
      <c r="AI241" s="31"/>
      <c r="AJ241" s="31"/>
      <c r="AK241" s="47"/>
      <c r="AL241" s="31"/>
      <c r="AM241" s="47"/>
      <c r="AN241" s="31"/>
      <c r="AO241" s="31"/>
      <c r="AP241" s="31"/>
      <c r="AQ241" s="74"/>
      <c r="AR241" s="31"/>
      <c r="AS241" s="25" t="e">
        <f t="shared" si="34"/>
        <v>#DIV/0!</v>
      </c>
      <c r="AT241" s="25" t="e">
        <f t="shared" si="35"/>
        <v>#DIV/0!</v>
      </c>
      <c r="AU241" s="31"/>
      <c r="AV241" s="31"/>
      <c r="AW241" s="47"/>
      <c r="AX241" s="31"/>
      <c r="AY241" s="31"/>
      <c r="AZ241" s="31"/>
      <c r="BA241" s="47"/>
      <c r="BB241" s="31"/>
      <c r="BC241" s="31"/>
      <c r="BD241" s="47"/>
      <c r="BE241" s="31"/>
      <c r="BF241" s="25" t="e">
        <f t="shared" si="36"/>
        <v>#DIV/0!</v>
      </c>
      <c r="BG241" s="25" t="e">
        <f t="shared" si="37"/>
        <v>#DIV/0!</v>
      </c>
      <c r="BH241" s="31"/>
      <c r="BI241" s="31"/>
      <c r="BJ241" s="31"/>
      <c r="BK241" s="31"/>
      <c r="BL241" s="31"/>
      <c r="BM241" s="31"/>
      <c r="BN241" s="31"/>
      <c r="BO241" s="47"/>
      <c r="BP241" s="31"/>
      <c r="BQ241" s="31"/>
      <c r="BR241" s="47"/>
      <c r="BS241" s="31"/>
      <c r="BT241" s="25" t="e">
        <f t="shared" si="38"/>
        <v>#DIV/0!</v>
      </c>
      <c r="BU241" s="25" t="e">
        <f t="shared" si="39"/>
        <v>#DIV/0!</v>
      </c>
      <c r="BV241" s="1"/>
    </row>
    <row r="242" spans="1:74" x14ac:dyDescent="0.2">
      <c r="A242" s="38">
        <v>2089</v>
      </c>
      <c r="B242" s="1"/>
      <c r="C242" s="1"/>
      <c r="D242" s="31"/>
      <c r="E242" s="31"/>
      <c r="F242" s="47"/>
      <c r="G242" s="31"/>
      <c r="H242" s="31"/>
      <c r="I242" s="31"/>
      <c r="J242" s="47"/>
      <c r="K242" s="31"/>
      <c r="L242" s="31"/>
      <c r="M242" s="47"/>
      <c r="N242" s="31"/>
      <c r="O242" s="25" t="e">
        <f t="shared" si="30"/>
        <v>#DIV/0!</v>
      </c>
      <c r="P242" s="25" t="e">
        <f t="shared" si="31"/>
        <v>#DIV/0!</v>
      </c>
      <c r="Q242" s="31"/>
      <c r="R242" s="47"/>
      <c r="S242" s="31"/>
      <c r="T242" s="31"/>
      <c r="U242" s="47"/>
      <c r="V242" s="31"/>
      <c r="W242" s="31"/>
      <c r="X242" s="31"/>
      <c r="Y242" s="47"/>
      <c r="Z242" s="31"/>
      <c r="AA242" s="31"/>
      <c r="AB242" s="47"/>
      <c r="AC242" s="31"/>
      <c r="AD242" s="25" t="e">
        <f t="shared" si="32"/>
        <v>#DIV/0!</v>
      </c>
      <c r="AE242" s="25" t="e">
        <f t="shared" si="33"/>
        <v>#DIV/0!</v>
      </c>
      <c r="AF242" s="31"/>
      <c r="AG242" s="31"/>
      <c r="AH242" s="47"/>
      <c r="AI242" s="31"/>
      <c r="AJ242" s="31"/>
      <c r="AK242" s="47"/>
      <c r="AL242" s="31"/>
      <c r="AM242" s="47"/>
      <c r="AN242" s="31"/>
      <c r="AO242" s="31"/>
      <c r="AP242" s="31"/>
      <c r="AQ242" s="74"/>
      <c r="AR242" s="31"/>
      <c r="AS242" s="25" t="e">
        <f t="shared" si="34"/>
        <v>#DIV/0!</v>
      </c>
      <c r="AT242" s="25" t="e">
        <f t="shared" si="35"/>
        <v>#DIV/0!</v>
      </c>
      <c r="AU242" s="31"/>
      <c r="AV242" s="31"/>
      <c r="AW242" s="47"/>
      <c r="AX242" s="31"/>
      <c r="AY242" s="31"/>
      <c r="AZ242" s="31"/>
      <c r="BA242" s="47"/>
      <c r="BB242" s="31"/>
      <c r="BC242" s="31"/>
      <c r="BD242" s="47"/>
      <c r="BE242" s="31"/>
      <c r="BF242" s="25" t="e">
        <f t="shared" si="36"/>
        <v>#DIV/0!</v>
      </c>
      <c r="BG242" s="25" t="e">
        <f t="shared" si="37"/>
        <v>#DIV/0!</v>
      </c>
      <c r="BH242" s="31"/>
      <c r="BI242" s="31"/>
      <c r="BJ242" s="31"/>
      <c r="BK242" s="31"/>
      <c r="BL242" s="31"/>
      <c r="BM242" s="31"/>
      <c r="BN242" s="31"/>
      <c r="BO242" s="47"/>
      <c r="BP242" s="31"/>
      <c r="BQ242" s="31"/>
      <c r="BR242" s="47"/>
      <c r="BS242" s="31"/>
      <c r="BT242" s="25" t="e">
        <f t="shared" si="38"/>
        <v>#DIV/0!</v>
      </c>
      <c r="BU242" s="25" t="e">
        <f t="shared" si="39"/>
        <v>#DIV/0!</v>
      </c>
      <c r="BV242" s="1"/>
    </row>
    <row r="243" spans="1:74" x14ac:dyDescent="0.2">
      <c r="A243" s="38">
        <v>2090</v>
      </c>
      <c r="B243" s="1"/>
      <c r="C243" s="1"/>
      <c r="D243" s="31"/>
      <c r="E243" s="31"/>
      <c r="F243" s="47"/>
      <c r="G243" s="31"/>
      <c r="H243" s="31"/>
      <c r="I243" s="31"/>
      <c r="J243" s="47"/>
      <c r="K243" s="31"/>
      <c r="L243" s="31"/>
      <c r="M243" s="47"/>
      <c r="N243" s="31"/>
      <c r="O243" s="25" t="e">
        <f t="shared" si="30"/>
        <v>#DIV/0!</v>
      </c>
      <c r="P243" s="25" t="e">
        <f t="shared" si="31"/>
        <v>#DIV/0!</v>
      </c>
      <c r="Q243" s="31"/>
      <c r="R243" s="47"/>
      <c r="S243" s="31"/>
      <c r="T243" s="31"/>
      <c r="U243" s="47"/>
      <c r="V243" s="31"/>
      <c r="W243" s="31"/>
      <c r="X243" s="31"/>
      <c r="Y243" s="47"/>
      <c r="Z243" s="31"/>
      <c r="AA243" s="31"/>
      <c r="AB243" s="47"/>
      <c r="AC243" s="31"/>
      <c r="AD243" s="25" t="e">
        <f t="shared" si="32"/>
        <v>#DIV/0!</v>
      </c>
      <c r="AE243" s="25" t="e">
        <f t="shared" si="33"/>
        <v>#DIV/0!</v>
      </c>
      <c r="AF243" s="31"/>
      <c r="AG243" s="31"/>
      <c r="AH243" s="47"/>
      <c r="AI243" s="31"/>
      <c r="AJ243" s="31"/>
      <c r="AK243" s="47"/>
      <c r="AL243" s="31"/>
      <c r="AM243" s="47"/>
      <c r="AN243" s="31"/>
      <c r="AO243" s="31"/>
      <c r="AP243" s="31"/>
      <c r="AQ243" s="74"/>
      <c r="AR243" s="31"/>
      <c r="AS243" s="25" t="e">
        <f t="shared" si="34"/>
        <v>#DIV/0!</v>
      </c>
      <c r="AT243" s="25" t="e">
        <f t="shared" si="35"/>
        <v>#DIV/0!</v>
      </c>
      <c r="AU243" s="31"/>
      <c r="AV243" s="31"/>
      <c r="AW243" s="47"/>
      <c r="AX243" s="31"/>
      <c r="AY243" s="31"/>
      <c r="AZ243" s="31"/>
      <c r="BA243" s="47"/>
      <c r="BB243" s="31"/>
      <c r="BC243" s="31"/>
      <c r="BD243" s="47"/>
      <c r="BE243" s="31"/>
      <c r="BF243" s="25" t="e">
        <f t="shared" si="36"/>
        <v>#DIV/0!</v>
      </c>
      <c r="BG243" s="25" t="e">
        <f t="shared" si="37"/>
        <v>#DIV/0!</v>
      </c>
      <c r="BH243" s="31"/>
      <c r="BI243" s="31"/>
      <c r="BJ243" s="31"/>
      <c r="BK243" s="31"/>
      <c r="BL243" s="31"/>
      <c r="BM243" s="31"/>
      <c r="BN243" s="31"/>
      <c r="BO243" s="47"/>
      <c r="BP243" s="31"/>
      <c r="BQ243" s="31"/>
      <c r="BR243" s="47"/>
      <c r="BS243" s="31"/>
      <c r="BT243" s="25" t="e">
        <f t="shared" si="38"/>
        <v>#DIV/0!</v>
      </c>
      <c r="BU243" s="25" t="e">
        <f t="shared" si="39"/>
        <v>#DIV/0!</v>
      </c>
      <c r="BV243" s="1"/>
    </row>
    <row r="244" spans="1:74" x14ac:dyDescent="0.2">
      <c r="A244" s="38">
        <v>2091</v>
      </c>
      <c r="B244" s="1"/>
      <c r="C244" s="1"/>
      <c r="D244" s="31"/>
      <c r="E244" s="31"/>
      <c r="F244" s="47"/>
      <c r="G244" s="31"/>
      <c r="H244" s="31"/>
      <c r="I244" s="31"/>
      <c r="J244" s="47"/>
      <c r="K244" s="31"/>
      <c r="L244" s="31"/>
      <c r="M244" s="47"/>
      <c r="N244" s="31"/>
      <c r="O244" s="25" t="e">
        <f t="shared" si="30"/>
        <v>#DIV/0!</v>
      </c>
      <c r="P244" s="25" t="e">
        <f t="shared" si="31"/>
        <v>#DIV/0!</v>
      </c>
      <c r="Q244" s="31"/>
      <c r="R244" s="47"/>
      <c r="S244" s="31"/>
      <c r="T244" s="31"/>
      <c r="U244" s="47"/>
      <c r="V244" s="31"/>
      <c r="W244" s="31"/>
      <c r="X244" s="31"/>
      <c r="Y244" s="47"/>
      <c r="Z244" s="31"/>
      <c r="AA244" s="31"/>
      <c r="AB244" s="47"/>
      <c r="AC244" s="31"/>
      <c r="AD244" s="25" t="e">
        <f t="shared" si="32"/>
        <v>#DIV/0!</v>
      </c>
      <c r="AE244" s="25" t="e">
        <f t="shared" si="33"/>
        <v>#DIV/0!</v>
      </c>
      <c r="AF244" s="31"/>
      <c r="AG244" s="31"/>
      <c r="AH244" s="47"/>
      <c r="AI244" s="31"/>
      <c r="AJ244" s="31"/>
      <c r="AK244" s="47"/>
      <c r="AL244" s="31"/>
      <c r="AM244" s="47"/>
      <c r="AN244" s="31"/>
      <c r="AO244" s="31"/>
      <c r="AP244" s="31"/>
      <c r="AQ244" s="74"/>
      <c r="AR244" s="31"/>
      <c r="AS244" s="25" t="e">
        <f t="shared" si="34"/>
        <v>#DIV/0!</v>
      </c>
      <c r="AT244" s="25" t="e">
        <f t="shared" si="35"/>
        <v>#DIV/0!</v>
      </c>
      <c r="AU244" s="31"/>
      <c r="AV244" s="31"/>
      <c r="AW244" s="47"/>
      <c r="AX244" s="31"/>
      <c r="AY244" s="31"/>
      <c r="AZ244" s="31"/>
      <c r="BA244" s="47"/>
      <c r="BB244" s="31"/>
      <c r="BC244" s="31"/>
      <c r="BD244" s="47"/>
      <c r="BE244" s="31"/>
      <c r="BF244" s="25" t="e">
        <f t="shared" si="36"/>
        <v>#DIV/0!</v>
      </c>
      <c r="BG244" s="25" t="e">
        <f t="shared" si="37"/>
        <v>#DIV/0!</v>
      </c>
      <c r="BH244" s="31"/>
      <c r="BI244" s="31"/>
      <c r="BJ244" s="31"/>
      <c r="BK244" s="31"/>
      <c r="BL244" s="31"/>
      <c r="BM244" s="31"/>
      <c r="BN244" s="31"/>
      <c r="BO244" s="47"/>
      <c r="BP244" s="31"/>
      <c r="BQ244" s="31"/>
      <c r="BR244" s="47"/>
      <c r="BS244" s="31"/>
      <c r="BT244" s="25" t="e">
        <f t="shared" si="38"/>
        <v>#DIV/0!</v>
      </c>
      <c r="BU244" s="25" t="e">
        <f t="shared" si="39"/>
        <v>#DIV/0!</v>
      </c>
      <c r="BV244" s="1"/>
    </row>
    <row r="245" spans="1:74" x14ac:dyDescent="0.2">
      <c r="A245" s="38">
        <v>2092</v>
      </c>
      <c r="B245" s="40"/>
      <c r="C245" s="1"/>
      <c r="D245" s="31"/>
      <c r="E245" s="31"/>
      <c r="F245" s="47"/>
      <c r="G245" s="31"/>
      <c r="H245" s="31"/>
      <c r="I245" s="31"/>
      <c r="J245" s="47"/>
      <c r="K245" s="31"/>
      <c r="L245" s="31"/>
      <c r="M245" s="47"/>
      <c r="N245" s="31"/>
      <c r="O245" s="25" t="e">
        <f t="shared" si="30"/>
        <v>#DIV/0!</v>
      </c>
      <c r="P245" s="25" t="e">
        <f t="shared" si="31"/>
        <v>#DIV/0!</v>
      </c>
      <c r="Q245" s="31"/>
      <c r="R245" s="47"/>
      <c r="S245" s="31"/>
      <c r="T245" s="31"/>
      <c r="U245" s="47"/>
      <c r="V245" s="31"/>
      <c r="W245" s="31"/>
      <c r="X245" s="31"/>
      <c r="Y245" s="47"/>
      <c r="Z245" s="31"/>
      <c r="AA245" s="31"/>
      <c r="AB245" s="47"/>
      <c r="AC245" s="31"/>
      <c r="AD245" s="25" t="e">
        <f t="shared" si="32"/>
        <v>#DIV/0!</v>
      </c>
      <c r="AE245" s="25" t="e">
        <f t="shared" si="33"/>
        <v>#DIV/0!</v>
      </c>
      <c r="AF245" s="31"/>
      <c r="AG245" s="31"/>
      <c r="AH245" s="47"/>
      <c r="AI245" s="31"/>
      <c r="AJ245" s="31"/>
      <c r="AK245" s="47"/>
      <c r="AL245" s="31"/>
      <c r="AM245" s="47"/>
      <c r="AN245" s="31"/>
      <c r="AO245" s="31"/>
      <c r="AP245" s="31"/>
      <c r="AQ245" s="74"/>
      <c r="AR245" s="31"/>
      <c r="AS245" s="25" t="e">
        <f t="shared" si="34"/>
        <v>#DIV/0!</v>
      </c>
      <c r="AT245" s="25" t="e">
        <f t="shared" si="35"/>
        <v>#DIV/0!</v>
      </c>
      <c r="AU245" s="31"/>
      <c r="AV245" s="31"/>
      <c r="AW245" s="47"/>
      <c r="AX245" s="31"/>
      <c r="AY245" s="31"/>
      <c r="AZ245" s="31"/>
      <c r="BA245" s="47"/>
      <c r="BB245" s="31"/>
      <c r="BC245" s="31"/>
      <c r="BD245" s="47"/>
      <c r="BE245" s="31"/>
      <c r="BF245" s="25" t="e">
        <f t="shared" si="36"/>
        <v>#DIV/0!</v>
      </c>
      <c r="BG245" s="25" t="e">
        <f t="shared" si="37"/>
        <v>#DIV/0!</v>
      </c>
      <c r="BH245" s="31"/>
      <c r="BI245" s="31"/>
      <c r="BJ245" s="31"/>
      <c r="BK245" s="31"/>
      <c r="BL245" s="31"/>
      <c r="BM245" s="31"/>
      <c r="BN245" s="31"/>
      <c r="BO245" s="47"/>
      <c r="BP245" s="31"/>
      <c r="BQ245" s="31"/>
      <c r="BR245" s="47"/>
      <c r="BS245" s="31"/>
      <c r="BT245" s="25" t="e">
        <f t="shared" si="38"/>
        <v>#DIV/0!</v>
      </c>
      <c r="BU245" s="25" t="e">
        <f t="shared" si="39"/>
        <v>#DIV/0!</v>
      </c>
      <c r="BV245" s="1"/>
    </row>
    <row r="246" spans="1:74" x14ac:dyDescent="0.2">
      <c r="A246" s="38">
        <v>2093</v>
      </c>
      <c r="B246" s="40"/>
      <c r="C246" s="1"/>
      <c r="D246" s="31"/>
      <c r="E246" s="31"/>
      <c r="F246" s="47"/>
      <c r="G246" s="31"/>
      <c r="H246" s="31"/>
      <c r="I246" s="31"/>
      <c r="J246" s="47"/>
      <c r="K246" s="31"/>
      <c r="L246" s="31"/>
      <c r="M246" s="47"/>
      <c r="N246" s="31"/>
      <c r="O246" s="25" t="e">
        <f t="shared" si="30"/>
        <v>#DIV/0!</v>
      </c>
      <c r="P246" s="25" t="e">
        <f t="shared" si="31"/>
        <v>#DIV/0!</v>
      </c>
      <c r="Q246" s="31"/>
      <c r="R246" s="47"/>
      <c r="S246" s="31"/>
      <c r="T246" s="31"/>
      <c r="U246" s="47"/>
      <c r="V246" s="31"/>
      <c r="W246" s="31"/>
      <c r="X246" s="31"/>
      <c r="Y246" s="47"/>
      <c r="Z246" s="31"/>
      <c r="AA246" s="31"/>
      <c r="AB246" s="47"/>
      <c r="AC246" s="31"/>
      <c r="AD246" s="25" t="e">
        <f t="shared" si="32"/>
        <v>#DIV/0!</v>
      </c>
      <c r="AE246" s="25" t="e">
        <f t="shared" si="33"/>
        <v>#DIV/0!</v>
      </c>
      <c r="AF246" s="31"/>
      <c r="AG246" s="31"/>
      <c r="AH246" s="47"/>
      <c r="AI246" s="31"/>
      <c r="AJ246" s="31"/>
      <c r="AK246" s="47"/>
      <c r="AL246" s="31"/>
      <c r="AM246" s="47"/>
      <c r="AN246" s="31"/>
      <c r="AO246" s="31"/>
      <c r="AP246" s="31"/>
      <c r="AQ246" s="74"/>
      <c r="AR246" s="31"/>
      <c r="AS246" s="25" t="e">
        <f t="shared" si="34"/>
        <v>#DIV/0!</v>
      </c>
      <c r="AT246" s="25" t="e">
        <f t="shared" si="35"/>
        <v>#DIV/0!</v>
      </c>
      <c r="AU246" s="31"/>
      <c r="AV246" s="31"/>
      <c r="AW246" s="47"/>
      <c r="AX246" s="31"/>
      <c r="AY246" s="31"/>
      <c r="AZ246" s="31"/>
      <c r="BA246" s="47"/>
      <c r="BB246" s="31"/>
      <c r="BC246" s="31"/>
      <c r="BD246" s="47"/>
      <c r="BE246" s="31"/>
      <c r="BF246" s="25" t="e">
        <f t="shared" si="36"/>
        <v>#DIV/0!</v>
      </c>
      <c r="BG246" s="25" t="e">
        <f t="shared" si="37"/>
        <v>#DIV/0!</v>
      </c>
      <c r="BH246" s="31"/>
      <c r="BI246" s="31"/>
      <c r="BJ246" s="31"/>
      <c r="BK246" s="31"/>
      <c r="BL246" s="31"/>
      <c r="BM246" s="31"/>
      <c r="BN246" s="31"/>
      <c r="BO246" s="47"/>
      <c r="BP246" s="31"/>
      <c r="BQ246" s="31"/>
      <c r="BR246" s="47"/>
      <c r="BS246" s="31"/>
      <c r="BT246" s="25" t="e">
        <f t="shared" si="38"/>
        <v>#DIV/0!</v>
      </c>
      <c r="BU246" s="25" t="e">
        <f t="shared" si="39"/>
        <v>#DIV/0!</v>
      </c>
      <c r="BV246" s="1"/>
    </row>
    <row r="247" spans="1:74" x14ac:dyDescent="0.2">
      <c r="A247" s="38">
        <v>2094</v>
      </c>
      <c r="B247" s="40"/>
      <c r="C247" s="1"/>
      <c r="D247" s="31"/>
      <c r="E247" s="31"/>
      <c r="F247" s="47"/>
      <c r="G247" s="31"/>
      <c r="H247" s="31"/>
      <c r="I247" s="31"/>
      <c r="J247" s="47"/>
      <c r="K247" s="31"/>
      <c r="L247" s="31"/>
      <c r="M247" s="47"/>
      <c r="N247" s="31"/>
      <c r="O247" s="25" t="e">
        <f t="shared" si="30"/>
        <v>#DIV/0!</v>
      </c>
      <c r="P247" s="25" t="e">
        <f t="shared" si="31"/>
        <v>#DIV/0!</v>
      </c>
      <c r="Q247" s="31"/>
      <c r="R247" s="47"/>
      <c r="S247" s="31"/>
      <c r="T247" s="31"/>
      <c r="U247" s="47"/>
      <c r="V247" s="31"/>
      <c r="W247" s="31"/>
      <c r="X247" s="31"/>
      <c r="Y247" s="47"/>
      <c r="Z247" s="31"/>
      <c r="AA247" s="31"/>
      <c r="AB247" s="47"/>
      <c r="AC247" s="31"/>
      <c r="AD247" s="25" t="e">
        <f t="shared" si="32"/>
        <v>#DIV/0!</v>
      </c>
      <c r="AE247" s="25" t="e">
        <f t="shared" si="33"/>
        <v>#DIV/0!</v>
      </c>
      <c r="AF247" s="31"/>
      <c r="AG247" s="31"/>
      <c r="AH247" s="47"/>
      <c r="AI247" s="31"/>
      <c r="AJ247" s="31"/>
      <c r="AK247" s="47"/>
      <c r="AL247" s="31"/>
      <c r="AM247" s="47"/>
      <c r="AN247" s="31"/>
      <c r="AO247" s="31"/>
      <c r="AP247" s="31"/>
      <c r="AQ247" s="74"/>
      <c r="AR247" s="31"/>
      <c r="AS247" s="25" t="e">
        <f t="shared" si="34"/>
        <v>#DIV/0!</v>
      </c>
      <c r="AT247" s="25" t="e">
        <f t="shared" si="35"/>
        <v>#DIV/0!</v>
      </c>
      <c r="AU247" s="31"/>
      <c r="AV247" s="31"/>
      <c r="AW247" s="47"/>
      <c r="AX247" s="31"/>
      <c r="AY247" s="31"/>
      <c r="AZ247" s="31"/>
      <c r="BA247" s="47"/>
      <c r="BB247" s="31"/>
      <c r="BC247" s="31"/>
      <c r="BD247" s="47"/>
      <c r="BE247" s="31"/>
      <c r="BF247" s="25" t="e">
        <f t="shared" si="36"/>
        <v>#DIV/0!</v>
      </c>
      <c r="BG247" s="25" t="e">
        <f t="shared" si="37"/>
        <v>#DIV/0!</v>
      </c>
      <c r="BH247" s="31"/>
      <c r="BI247" s="31"/>
      <c r="BJ247" s="31"/>
      <c r="BK247" s="31"/>
      <c r="BL247" s="31"/>
      <c r="BM247" s="31"/>
      <c r="BN247" s="31"/>
      <c r="BO247" s="47"/>
      <c r="BP247" s="31"/>
      <c r="BQ247" s="31"/>
      <c r="BR247" s="47"/>
      <c r="BS247" s="31"/>
      <c r="BT247" s="25" t="e">
        <f t="shared" si="38"/>
        <v>#DIV/0!</v>
      </c>
      <c r="BU247" s="25" t="e">
        <f t="shared" si="39"/>
        <v>#DIV/0!</v>
      </c>
      <c r="BV247" s="1"/>
    </row>
    <row r="248" spans="1:74" x14ac:dyDescent="0.2">
      <c r="A248" s="38">
        <v>2095</v>
      </c>
      <c r="B248" s="40"/>
      <c r="C248" s="1"/>
      <c r="D248" s="31"/>
      <c r="E248" s="31"/>
      <c r="F248" s="47"/>
      <c r="G248" s="31"/>
      <c r="H248" s="31"/>
      <c r="I248" s="31"/>
      <c r="J248" s="47"/>
      <c r="K248" s="31"/>
      <c r="L248" s="31"/>
      <c r="M248" s="47"/>
      <c r="N248" s="31"/>
      <c r="O248" s="25" t="e">
        <f t="shared" si="30"/>
        <v>#DIV/0!</v>
      </c>
      <c r="P248" s="25" t="e">
        <f t="shared" si="31"/>
        <v>#DIV/0!</v>
      </c>
      <c r="Q248" s="31"/>
      <c r="R248" s="47"/>
      <c r="S248" s="31"/>
      <c r="T248" s="31"/>
      <c r="U248" s="47"/>
      <c r="V248" s="31"/>
      <c r="W248" s="31"/>
      <c r="X248" s="31"/>
      <c r="Y248" s="47"/>
      <c r="Z248" s="31"/>
      <c r="AA248" s="31"/>
      <c r="AB248" s="47"/>
      <c r="AC248" s="31"/>
      <c r="AD248" s="25" t="e">
        <f t="shared" si="32"/>
        <v>#DIV/0!</v>
      </c>
      <c r="AE248" s="25" t="e">
        <f t="shared" si="33"/>
        <v>#DIV/0!</v>
      </c>
      <c r="AF248" s="31"/>
      <c r="AG248" s="31"/>
      <c r="AH248" s="47"/>
      <c r="AI248" s="31"/>
      <c r="AJ248" s="31"/>
      <c r="AK248" s="47"/>
      <c r="AL248" s="31"/>
      <c r="AM248" s="47"/>
      <c r="AN248" s="31"/>
      <c r="AO248" s="31"/>
      <c r="AP248" s="31"/>
      <c r="AQ248" s="74"/>
      <c r="AR248" s="31"/>
      <c r="AS248" s="25" t="e">
        <f t="shared" si="34"/>
        <v>#DIV/0!</v>
      </c>
      <c r="AT248" s="25" t="e">
        <f t="shared" si="35"/>
        <v>#DIV/0!</v>
      </c>
      <c r="AU248" s="31"/>
      <c r="AV248" s="31"/>
      <c r="AW248" s="47"/>
      <c r="AX248" s="31"/>
      <c r="AY248" s="31"/>
      <c r="AZ248" s="31"/>
      <c r="BA248" s="47"/>
      <c r="BB248" s="31"/>
      <c r="BC248" s="31"/>
      <c r="BD248" s="47"/>
      <c r="BE248" s="31"/>
      <c r="BF248" s="25" t="e">
        <f t="shared" si="36"/>
        <v>#DIV/0!</v>
      </c>
      <c r="BG248" s="25" t="e">
        <f t="shared" si="37"/>
        <v>#DIV/0!</v>
      </c>
      <c r="BH248" s="31"/>
      <c r="BI248" s="31"/>
      <c r="BJ248" s="31"/>
      <c r="BK248" s="31"/>
      <c r="BL248" s="31"/>
      <c r="BM248" s="31"/>
      <c r="BN248" s="31"/>
      <c r="BO248" s="47"/>
      <c r="BP248" s="31"/>
      <c r="BQ248" s="31"/>
      <c r="BR248" s="47"/>
      <c r="BS248" s="31"/>
      <c r="BT248" s="25" t="e">
        <f t="shared" si="38"/>
        <v>#DIV/0!</v>
      </c>
      <c r="BU248" s="25" t="e">
        <f t="shared" si="39"/>
        <v>#DIV/0!</v>
      </c>
      <c r="BV248" s="1"/>
    </row>
    <row r="249" spans="1:74" x14ac:dyDescent="0.2">
      <c r="A249" s="38">
        <v>2096</v>
      </c>
      <c r="B249" s="40"/>
      <c r="C249" s="1"/>
      <c r="D249" s="31"/>
      <c r="E249" s="31"/>
      <c r="F249" s="47"/>
      <c r="G249" s="31"/>
      <c r="H249" s="31"/>
      <c r="I249" s="31"/>
      <c r="J249" s="47"/>
      <c r="K249" s="31"/>
      <c r="L249" s="31"/>
      <c r="M249" s="47"/>
      <c r="N249" s="31"/>
      <c r="O249" s="25" t="e">
        <f t="shared" si="30"/>
        <v>#DIV/0!</v>
      </c>
      <c r="P249" s="25" t="e">
        <f t="shared" si="31"/>
        <v>#DIV/0!</v>
      </c>
      <c r="Q249" s="31"/>
      <c r="R249" s="47"/>
      <c r="S249" s="31"/>
      <c r="T249" s="31"/>
      <c r="U249" s="47"/>
      <c r="V249" s="31"/>
      <c r="W249" s="31"/>
      <c r="X249" s="31"/>
      <c r="Y249" s="47"/>
      <c r="Z249" s="31"/>
      <c r="AA249" s="31"/>
      <c r="AB249" s="47"/>
      <c r="AC249" s="31"/>
      <c r="AD249" s="25" t="e">
        <f t="shared" si="32"/>
        <v>#DIV/0!</v>
      </c>
      <c r="AE249" s="25" t="e">
        <f t="shared" si="33"/>
        <v>#DIV/0!</v>
      </c>
      <c r="AF249" s="31"/>
      <c r="AG249" s="31"/>
      <c r="AH249" s="47"/>
      <c r="AI249" s="31"/>
      <c r="AJ249" s="31"/>
      <c r="AK249" s="47"/>
      <c r="AL249" s="31"/>
      <c r="AM249" s="47"/>
      <c r="AN249" s="31"/>
      <c r="AO249" s="31"/>
      <c r="AP249" s="31"/>
      <c r="AQ249" s="74"/>
      <c r="AR249" s="31"/>
      <c r="AS249" s="25" t="e">
        <f t="shared" si="34"/>
        <v>#DIV/0!</v>
      </c>
      <c r="AT249" s="25" t="e">
        <f t="shared" si="35"/>
        <v>#DIV/0!</v>
      </c>
      <c r="AU249" s="31"/>
      <c r="AV249" s="31"/>
      <c r="AW249" s="47"/>
      <c r="AX249" s="31"/>
      <c r="AY249" s="31"/>
      <c r="AZ249" s="31"/>
      <c r="BA249" s="47"/>
      <c r="BB249" s="31"/>
      <c r="BC249" s="31"/>
      <c r="BD249" s="47"/>
      <c r="BE249" s="31"/>
      <c r="BF249" s="25" t="e">
        <f t="shared" si="36"/>
        <v>#DIV/0!</v>
      </c>
      <c r="BG249" s="25" t="e">
        <f t="shared" si="37"/>
        <v>#DIV/0!</v>
      </c>
      <c r="BH249" s="31"/>
      <c r="BI249" s="31"/>
      <c r="BJ249" s="31"/>
      <c r="BK249" s="31"/>
      <c r="BL249" s="31"/>
      <c r="BM249" s="31"/>
      <c r="BN249" s="31"/>
      <c r="BO249" s="47"/>
      <c r="BP249" s="31"/>
      <c r="BQ249" s="31"/>
      <c r="BR249" s="47"/>
      <c r="BS249" s="31"/>
      <c r="BT249" s="25" t="e">
        <f t="shared" si="38"/>
        <v>#DIV/0!</v>
      </c>
      <c r="BU249" s="25" t="e">
        <f t="shared" si="39"/>
        <v>#DIV/0!</v>
      </c>
      <c r="BV249" s="1"/>
    </row>
    <row r="250" spans="1:74" x14ac:dyDescent="0.2">
      <c r="A250" s="38">
        <v>2097</v>
      </c>
      <c r="B250" s="1"/>
      <c r="C250" s="1"/>
      <c r="D250" s="31"/>
      <c r="E250" s="31"/>
      <c r="F250" s="47"/>
      <c r="G250" s="31"/>
      <c r="H250" s="31"/>
      <c r="I250" s="31"/>
      <c r="J250" s="47"/>
      <c r="K250" s="31"/>
      <c r="L250" s="31"/>
      <c r="M250" s="47"/>
      <c r="N250" s="31"/>
      <c r="O250" s="25" t="e">
        <f t="shared" si="30"/>
        <v>#DIV/0!</v>
      </c>
      <c r="P250" s="25" t="e">
        <f t="shared" si="31"/>
        <v>#DIV/0!</v>
      </c>
      <c r="Q250" s="31"/>
      <c r="R250" s="47"/>
      <c r="S250" s="31"/>
      <c r="T250" s="31"/>
      <c r="U250" s="47"/>
      <c r="V250" s="31"/>
      <c r="W250" s="31"/>
      <c r="X250" s="31"/>
      <c r="Y250" s="47"/>
      <c r="Z250" s="31"/>
      <c r="AA250" s="31"/>
      <c r="AB250" s="47"/>
      <c r="AC250" s="31"/>
      <c r="AD250" s="25" t="e">
        <f t="shared" si="32"/>
        <v>#DIV/0!</v>
      </c>
      <c r="AE250" s="25" t="e">
        <f t="shared" si="33"/>
        <v>#DIV/0!</v>
      </c>
      <c r="AF250" s="31"/>
      <c r="AG250" s="31"/>
      <c r="AH250" s="47"/>
      <c r="AI250" s="31"/>
      <c r="AJ250" s="31"/>
      <c r="AK250" s="47"/>
      <c r="AL250" s="31"/>
      <c r="AM250" s="47"/>
      <c r="AN250" s="31"/>
      <c r="AO250" s="31"/>
      <c r="AP250" s="31"/>
      <c r="AQ250" s="74"/>
      <c r="AR250" s="31"/>
      <c r="AS250" s="25" t="e">
        <f t="shared" si="34"/>
        <v>#DIV/0!</v>
      </c>
      <c r="AT250" s="25" t="e">
        <f t="shared" si="35"/>
        <v>#DIV/0!</v>
      </c>
      <c r="AU250" s="31"/>
      <c r="AV250" s="31"/>
      <c r="AW250" s="47"/>
      <c r="AX250" s="31"/>
      <c r="AY250" s="31"/>
      <c r="AZ250" s="31"/>
      <c r="BA250" s="47"/>
      <c r="BB250" s="31"/>
      <c r="BC250" s="31"/>
      <c r="BD250" s="47"/>
      <c r="BE250" s="31"/>
      <c r="BF250" s="25" t="e">
        <f t="shared" si="36"/>
        <v>#DIV/0!</v>
      </c>
      <c r="BG250" s="25" t="e">
        <f t="shared" si="37"/>
        <v>#DIV/0!</v>
      </c>
      <c r="BH250" s="31"/>
      <c r="BI250" s="31"/>
      <c r="BJ250" s="31"/>
      <c r="BK250" s="31"/>
      <c r="BL250" s="31"/>
      <c r="BM250" s="31"/>
      <c r="BN250" s="31"/>
      <c r="BO250" s="47"/>
      <c r="BP250" s="31"/>
      <c r="BQ250" s="31"/>
      <c r="BR250" s="47"/>
      <c r="BS250" s="31"/>
      <c r="BT250" s="25" t="e">
        <f t="shared" si="38"/>
        <v>#DIV/0!</v>
      </c>
      <c r="BU250" s="25" t="e">
        <f t="shared" si="39"/>
        <v>#DIV/0!</v>
      </c>
      <c r="BV250" s="1"/>
    </row>
    <row r="251" spans="1:74" x14ac:dyDescent="0.2">
      <c r="A251" s="30">
        <v>2098</v>
      </c>
      <c r="B251" s="1"/>
      <c r="C251" s="1"/>
      <c r="D251" s="31"/>
      <c r="E251" s="31"/>
      <c r="F251" s="47"/>
      <c r="G251" s="31"/>
      <c r="H251" s="31"/>
      <c r="I251" s="31"/>
      <c r="J251" s="47"/>
      <c r="K251" s="31"/>
      <c r="L251" s="31"/>
      <c r="M251" s="47"/>
      <c r="N251" s="31"/>
      <c r="O251" s="25" t="e">
        <f t="shared" si="30"/>
        <v>#DIV/0!</v>
      </c>
      <c r="P251" s="25" t="e">
        <f t="shared" si="31"/>
        <v>#DIV/0!</v>
      </c>
      <c r="Q251" s="31"/>
      <c r="R251" s="47"/>
      <c r="S251" s="31"/>
      <c r="T251" s="31"/>
      <c r="U251" s="47"/>
      <c r="V251" s="31"/>
      <c r="W251" s="31"/>
      <c r="X251" s="31"/>
      <c r="Y251" s="47"/>
      <c r="Z251" s="31"/>
      <c r="AA251" s="31"/>
      <c r="AB251" s="47"/>
      <c r="AC251" s="31"/>
      <c r="AD251" s="25" t="e">
        <f t="shared" si="32"/>
        <v>#DIV/0!</v>
      </c>
      <c r="AE251" s="25" t="e">
        <f t="shared" si="33"/>
        <v>#DIV/0!</v>
      </c>
      <c r="AF251" s="31"/>
      <c r="AG251" s="31"/>
      <c r="AH251" s="47"/>
      <c r="AI251" s="31"/>
      <c r="AJ251" s="31"/>
      <c r="AK251" s="47"/>
      <c r="AL251" s="31"/>
      <c r="AM251" s="47"/>
      <c r="AN251" s="31"/>
      <c r="AO251" s="31"/>
      <c r="AP251" s="31"/>
      <c r="AQ251" s="74"/>
      <c r="AR251" s="31"/>
      <c r="AS251" s="25" t="e">
        <f t="shared" si="34"/>
        <v>#DIV/0!</v>
      </c>
      <c r="AT251" s="25" t="e">
        <f t="shared" si="35"/>
        <v>#DIV/0!</v>
      </c>
      <c r="AU251" s="31"/>
      <c r="AV251" s="31"/>
      <c r="AW251" s="47"/>
      <c r="AX251" s="31"/>
      <c r="AY251" s="31"/>
      <c r="AZ251" s="31"/>
      <c r="BA251" s="47"/>
      <c r="BB251" s="31"/>
      <c r="BC251" s="31"/>
      <c r="BD251" s="47"/>
      <c r="BE251" s="31"/>
      <c r="BF251" s="25" t="e">
        <f t="shared" si="36"/>
        <v>#DIV/0!</v>
      </c>
      <c r="BG251" s="25" t="e">
        <f t="shared" si="37"/>
        <v>#DIV/0!</v>
      </c>
      <c r="BH251" s="31"/>
      <c r="BI251" s="31"/>
      <c r="BJ251" s="31"/>
      <c r="BK251" s="31"/>
      <c r="BL251" s="31"/>
      <c r="BM251" s="31"/>
      <c r="BN251" s="31"/>
      <c r="BO251" s="47"/>
      <c r="BP251" s="31"/>
      <c r="BQ251" s="31"/>
      <c r="BR251" s="47"/>
      <c r="BS251" s="31"/>
      <c r="BT251" s="25" t="e">
        <f t="shared" si="38"/>
        <v>#DIV/0!</v>
      </c>
      <c r="BU251" s="25" t="e">
        <f t="shared" si="39"/>
        <v>#DIV/0!</v>
      </c>
      <c r="BV251" s="1"/>
    </row>
    <row r="252" spans="1:74" x14ac:dyDescent="0.2">
      <c r="A252" s="38">
        <v>2099</v>
      </c>
      <c r="B252" s="40"/>
      <c r="C252" s="1"/>
      <c r="D252" s="31"/>
      <c r="E252" s="31"/>
      <c r="F252" s="47"/>
      <c r="G252" s="31"/>
      <c r="H252" s="31"/>
      <c r="I252" s="31"/>
      <c r="J252" s="47"/>
      <c r="K252" s="31"/>
      <c r="L252" s="31"/>
      <c r="M252" s="47"/>
      <c r="N252" s="31"/>
      <c r="O252" s="25" t="e">
        <f t="shared" si="30"/>
        <v>#DIV/0!</v>
      </c>
      <c r="P252" s="25" t="e">
        <f t="shared" si="31"/>
        <v>#DIV/0!</v>
      </c>
      <c r="Q252" s="31"/>
      <c r="R252" s="47"/>
      <c r="S252" s="31"/>
      <c r="T252" s="31"/>
      <c r="U252" s="47"/>
      <c r="V252" s="31"/>
      <c r="W252" s="31"/>
      <c r="X252" s="31"/>
      <c r="Y252" s="47"/>
      <c r="Z252" s="31"/>
      <c r="AA252" s="31"/>
      <c r="AB252" s="47"/>
      <c r="AC252" s="31"/>
      <c r="AD252" s="25" t="e">
        <f t="shared" si="32"/>
        <v>#DIV/0!</v>
      </c>
      <c r="AE252" s="25" t="e">
        <f t="shared" si="33"/>
        <v>#DIV/0!</v>
      </c>
      <c r="AF252" s="31"/>
      <c r="AG252" s="31"/>
      <c r="AH252" s="47"/>
      <c r="AI252" s="31"/>
      <c r="AJ252" s="31"/>
      <c r="AK252" s="47"/>
      <c r="AL252" s="31"/>
      <c r="AM252" s="47"/>
      <c r="AN252" s="31"/>
      <c r="AO252" s="31"/>
      <c r="AP252" s="31"/>
      <c r="AQ252" s="74"/>
      <c r="AR252" s="31"/>
      <c r="AS252" s="25" t="e">
        <f t="shared" si="34"/>
        <v>#DIV/0!</v>
      </c>
      <c r="AT252" s="25" t="e">
        <f t="shared" si="35"/>
        <v>#DIV/0!</v>
      </c>
      <c r="AU252" s="31"/>
      <c r="AV252" s="31"/>
      <c r="AW252" s="47"/>
      <c r="AX252" s="31"/>
      <c r="AY252" s="31"/>
      <c r="AZ252" s="31"/>
      <c r="BA252" s="47"/>
      <c r="BB252" s="31"/>
      <c r="BC252" s="31"/>
      <c r="BD252" s="47"/>
      <c r="BE252" s="31"/>
      <c r="BF252" s="25" t="e">
        <f t="shared" si="36"/>
        <v>#DIV/0!</v>
      </c>
      <c r="BG252" s="25" t="e">
        <f t="shared" si="37"/>
        <v>#DIV/0!</v>
      </c>
      <c r="BH252" s="31"/>
      <c r="BI252" s="31"/>
      <c r="BJ252" s="31"/>
      <c r="BK252" s="31"/>
      <c r="BL252" s="31"/>
      <c r="BM252" s="31"/>
      <c r="BN252" s="31"/>
      <c r="BO252" s="47"/>
      <c r="BP252" s="31"/>
      <c r="BQ252" s="31"/>
      <c r="BR252" s="47"/>
      <c r="BS252" s="31"/>
      <c r="BT252" s="25" t="e">
        <f t="shared" si="38"/>
        <v>#DIV/0!</v>
      </c>
      <c r="BU252" s="25" t="e">
        <f t="shared" si="39"/>
        <v>#DIV/0!</v>
      </c>
      <c r="BV252" s="1"/>
    </row>
    <row r="253" spans="1:74" x14ac:dyDescent="0.2">
      <c r="A253" s="30">
        <v>2100</v>
      </c>
      <c r="B253" s="1"/>
      <c r="C253" s="1"/>
      <c r="D253" s="31"/>
      <c r="E253" s="31"/>
      <c r="F253" s="47"/>
      <c r="G253" s="31"/>
      <c r="H253" s="31"/>
      <c r="I253" s="31"/>
      <c r="J253" s="47"/>
      <c r="K253" s="31"/>
      <c r="L253" s="31"/>
      <c r="M253" s="47"/>
      <c r="N253" s="31"/>
      <c r="O253" s="25" t="e">
        <f t="shared" si="30"/>
        <v>#DIV/0!</v>
      </c>
      <c r="P253" s="25" t="e">
        <f t="shared" si="31"/>
        <v>#DIV/0!</v>
      </c>
      <c r="Q253" s="31"/>
      <c r="R253" s="47"/>
      <c r="S253" s="31"/>
      <c r="T253" s="31"/>
      <c r="U253" s="47"/>
      <c r="V253" s="31"/>
      <c r="W253" s="31"/>
      <c r="X253" s="31"/>
      <c r="Y253" s="47"/>
      <c r="Z253" s="31"/>
      <c r="AA253" s="31"/>
      <c r="AB253" s="47"/>
      <c r="AC253" s="31"/>
      <c r="AD253" s="25" t="e">
        <f t="shared" si="32"/>
        <v>#DIV/0!</v>
      </c>
      <c r="AE253" s="25" t="e">
        <f t="shared" si="33"/>
        <v>#DIV/0!</v>
      </c>
      <c r="AF253" s="31"/>
      <c r="AG253" s="31"/>
      <c r="AH253" s="47"/>
      <c r="AI253" s="31"/>
      <c r="AJ253" s="31"/>
      <c r="AK253" s="47"/>
      <c r="AL253" s="31"/>
      <c r="AM253" s="47"/>
      <c r="AN253" s="31"/>
      <c r="AO253" s="31"/>
      <c r="AP253" s="31"/>
      <c r="AQ253" s="74"/>
      <c r="AR253" s="31"/>
      <c r="AS253" s="25" t="e">
        <f t="shared" si="34"/>
        <v>#DIV/0!</v>
      </c>
      <c r="AT253" s="25" t="e">
        <f t="shared" si="35"/>
        <v>#DIV/0!</v>
      </c>
      <c r="AU253" s="31"/>
      <c r="AV253" s="31"/>
      <c r="AW253" s="47"/>
      <c r="AX253" s="31"/>
      <c r="AY253" s="31"/>
      <c r="AZ253" s="31"/>
      <c r="BA253" s="47"/>
      <c r="BB253" s="31"/>
      <c r="BC253" s="31"/>
      <c r="BD253" s="47"/>
      <c r="BE253" s="31"/>
      <c r="BF253" s="25" t="e">
        <f t="shared" si="36"/>
        <v>#DIV/0!</v>
      </c>
      <c r="BG253" s="25" t="e">
        <f t="shared" si="37"/>
        <v>#DIV/0!</v>
      </c>
      <c r="BH253" s="31"/>
      <c r="BI253" s="31"/>
      <c r="BJ253" s="31"/>
      <c r="BK253" s="31"/>
      <c r="BL253" s="31"/>
      <c r="BM253" s="31"/>
      <c r="BN253" s="31"/>
      <c r="BO253" s="47"/>
      <c r="BP253" s="31"/>
      <c r="BQ253" s="31"/>
      <c r="BR253" s="47"/>
      <c r="BS253" s="31"/>
      <c r="BT253" s="25" t="e">
        <f t="shared" si="38"/>
        <v>#DIV/0!</v>
      </c>
      <c r="BU253" s="25" t="e">
        <f t="shared" si="39"/>
        <v>#DIV/0!</v>
      </c>
      <c r="BV253" s="1"/>
    </row>
    <row r="254" spans="1:74" x14ac:dyDescent="0.2">
      <c r="A254" s="38">
        <v>2102</v>
      </c>
      <c r="B254" s="40"/>
      <c r="C254" s="1"/>
      <c r="D254" s="31"/>
      <c r="E254" s="31"/>
      <c r="F254" s="47"/>
      <c r="G254" s="31"/>
      <c r="H254" s="31"/>
      <c r="I254" s="31"/>
      <c r="J254" s="47"/>
      <c r="K254" s="31"/>
      <c r="L254" s="31"/>
      <c r="M254" s="47"/>
      <c r="N254" s="31"/>
      <c r="O254" s="25" t="e">
        <f t="shared" si="30"/>
        <v>#DIV/0!</v>
      </c>
      <c r="P254" s="25" t="e">
        <f t="shared" si="31"/>
        <v>#DIV/0!</v>
      </c>
      <c r="Q254" s="31"/>
      <c r="R254" s="47"/>
      <c r="S254" s="31"/>
      <c r="T254" s="31"/>
      <c r="U254" s="47"/>
      <c r="V254" s="31"/>
      <c r="W254" s="31"/>
      <c r="X254" s="31"/>
      <c r="Y254" s="47"/>
      <c r="Z254" s="31"/>
      <c r="AA254" s="31"/>
      <c r="AB254" s="47"/>
      <c r="AC254" s="31"/>
      <c r="AD254" s="25" t="e">
        <f t="shared" si="32"/>
        <v>#DIV/0!</v>
      </c>
      <c r="AE254" s="25" t="e">
        <f t="shared" si="33"/>
        <v>#DIV/0!</v>
      </c>
      <c r="AF254" s="31"/>
      <c r="AG254" s="31"/>
      <c r="AH254" s="47"/>
      <c r="AI254" s="31"/>
      <c r="AJ254" s="31"/>
      <c r="AK254" s="47"/>
      <c r="AL254" s="31"/>
      <c r="AM254" s="47"/>
      <c r="AN254" s="31"/>
      <c r="AO254" s="31"/>
      <c r="AP254" s="31"/>
      <c r="AQ254" s="74"/>
      <c r="AR254" s="31"/>
      <c r="AS254" s="25" t="e">
        <f t="shared" si="34"/>
        <v>#DIV/0!</v>
      </c>
      <c r="AT254" s="25" t="e">
        <f t="shared" si="35"/>
        <v>#DIV/0!</v>
      </c>
      <c r="AU254" s="31"/>
      <c r="AV254" s="31"/>
      <c r="AW254" s="47"/>
      <c r="AX254" s="31"/>
      <c r="AY254" s="31"/>
      <c r="AZ254" s="31"/>
      <c r="BA254" s="47"/>
      <c r="BB254" s="31"/>
      <c r="BC254" s="31"/>
      <c r="BD254" s="47"/>
      <c r="BE254" s="31"/>
      <c r="BF254" s="25" t="e">
        <f t="shared" si="36"/>
        <v>#DIV/0!</v>
      </c>
      <c r="BG254" s="25" t="e">
        <f t="shared" si="37"/>
        <v>#DIV/0!</v>
      </c>
      <c r="BH254" s="31"/>
      <c r="BI254" s="31"/>
      <c r="BJ254" s="31"/>
      <c r="BK254" s="31"/>
      <c r="BL254" s="31"/>
      <c r="BM254" s="31"/>
      <c r="BN254" s="31"/>
      <c r="BO254" s="47"/>
      <c r="BP254" s="31"/>
      <c r="BQ254" s="31"/>
      <c r="BR254" s="47"/>
      <c r="BS254" s="31"/>
      <c r="BT254" s="25" t="e">
        <f t="shared" si="38"/>
        <v>#DIV/0!</v>
      </c>
      <c r="BU254" s="25" t="e">
        <f t="shared" si="39"/>
        <v>#DIV/0!</v>
      </c>
      <c r="BV254" s="1"/>
    </row>
    <row r="255" spans="1:74" x14ac:dyDescent="0.2">
      <c r="A255" s="38">
        <v>2103</v>
      </c>
      <c r="B255" s="40"/>
      <c r="C255" s="1"/>
      <c r="D255" s="31"/>
      <c r="E255" s="31"/>
      <c r="F255" s="47"/>
      <c r="G255" s="31"/>
      <c r="H255" s="31"/>
      <c r="I255" s="31"/>
      <c r="J255" s="47"/>
      <c r="K255" s="31"/>
      <c r="L255" s="31"/>
      <c r="M255" s="47"/>
      <c r="N255" s="31"/>
      <c r="O255" s="25" t="e">
        <f t="shared" si="30"/>
        <v>#DIV/0!</v>
      </c>
      <c r="P255" s="25" t="e">
        <f t="shared" si="31"/>
        <v>#DIV/0!</v>
      </c>
      <c r="Q255" s="31"/>
      <c r="R255" s="47"/>
      <c r="S255" s="31"/>
      <c r="T255" s="31"/>
      <c r="U255" s="47"/>
      <c r="V255" s="31"/>
      <c r="W255" s="31"/>
      <c r="X255" s="31"/>
      <c r="Y255" s="47"/>
      <c r="Z255" s="31"/>
      <c r="AA255" s="31"/>
      <c r="AB255" s="47"/>
      <c r="AC255" s="31"/>
      <c r="AD255" s="25" t="e">
        <f t="shared" si="32"/>
        <v>#DIV/0!</v>
      </c>
      <c r="AE255" s="25" t="e">
        <f t="shared" si="33"/>
        <v>#DIV/0!</v>
      </c>
      <c r="AF255" s="31"/>
      <c r="AG255" s="31"/>
      <c r="AH255" s="47"/>
      <c r="AI255" s="31"/>
      <c r="AJ255" s="31"/>
      <c r="AK255" s="47"/>
      <c r="AL255" s="31"/>
      <c r="AM255" s="47"/>
      <c r="AN255" s="31"/>
      <c r="AO255" s="31"/>
      <c r="AP255" s="31"/>
      <c r="AQ255" s="74"/>
      <c r="AR255" s="31"/>
      <c r="AS255" s="25" t="e">
        <f t="shared" si="34"/>
        <v>#DIV/0!</v>
      </c>
      <c r="AT255" s="25" t="e">
        <f t="shared" si="35"/>
        <v>#DIV/0!</v>
      </c>
      <c r="AU255" s="31"/>
      <c r="AV255" s="31"/>
      <c r="AW255" s="47"/>
      <c r="AX255" s="31"/>
      <c r="AY255" s="31"/>
      <c r="AZ255" s="31"/>
      <c r="BA255" s="47"/>
      <c r="BB255" s="31"/>
      <c r="BC255" s="31"/>
      <c r="BD255" s="47"/>
      <c r="BE255" s="31"/>
      <c r="BF255" s="25" t="e">
        <f t="shared" si="36"/>
        <v>#DIV/0!</v>
      </c>
      <c r="BG255" s="25" t="e">
        <f t="shared" si="37"/>
        <v>#DIV/0!</v>
      </c>
      <c r="BH255" s="31"/>
      <c r="BI255" s="31"/>
      <c r="BJ255" s="31"/>
      <c r="BK255" s="31"/>
      <c r="BL255" s="31"/>
      <c r="BM255" s="31"/>
      <c r="BN255" s="31"/>
      <c r="BO255" s="47"/>
      <c r="BP255" s="31"/>
      <c r="BQ255" s="31"/>
      <c r="BR255" s="47"/>
      <c r="BS255" s="31"/>
      <c r="BT255" s="25" t="e">
        <f t="shared" si="38"/>
        <v>#DIV/0!</v>
      </c>
      <c r="BU255" s="25" t="e">
        <f t="shared" si="39"/>
        <v>#DIV/0!</v>
      </c>
      <c r="BV255" s="1"/>
    </row>
    <row r="256" spans="1:74" x14ac:dyDescent="0.2">
      <c r="A256" s="38">
        <v>2104</v>
      </c>
      <c r="B256" s="40"/>
      <c r="C256" s="1"/>
      <c r="D256" s="31"/>
      <c r="E256" s="31"/>
      <c r="F256" s="47"/>
      <c r="G256" s="31"/>
      <c r="H256" s="31"/>
      <c r="I256" s="31"/>
      <c r="J256" s="47"/>
      <c r="K256" s="31"/>
      <c r="L256" s="31"/>
      <c r="M256" s="47"/>
      <c r="N256" s="31"/>
      <c r="O256" s="25" t="e">
        <f t="shared" si="30"/>
        <v>#DIV/0!</v>
      </c>
      <c r="P256" s="25" t="e">
        <f t="shared" si="31"/>
        <v>#DIV/0!</v>
      </c>
      <c r="Q256" s="31"/>
      <c r="R256" s="47"/>
      <c r="S256" s="31"/>
      <c r="T256" s="31"/>
      <c r="U256" s="47"/>
      <c r="V256" s="31"/>
      <c r="W256" s="31"/>
      <c r="X256" s="31"/>
      <c r="Y256" s="47"/>
      <c r="Z256" s="31"/>
      <c r="AA256" s="31"/>
      <c r="AB256" s="47"/>
      <c r="AC256" s="31"/>
      <c r="AD256" s="25" t="e">
        <f t="shared" si="32"/>
        <v>#DIV/0!</v>
      </c>
      <c r="AE256" s="25" t="e">
        <f t="shared" si="33"/>
        <v>#DIV/0!</v>
      </c>
      <c r="AF256" s="31"/>
      <c r="AG256" s="31"/>
      <c r="AH256" s="47"/>
      <c r="AI256" s="31"/>
      <c r="AJ256" s="31"/>
      <c r="AK256" s="47"/>
      <c r="AL256" s="31"/>
      <c r="AM256" s="47"/>
      <c r="AN256" s="31"/>
      <c r="AO256" s="31"/>
      <c r="AP256" s="31"/>
      <c r="AQ256" s="74"/>
      <c r="AR256" s="31"/>
      <c r="AS256" s="25" t="e">
        <f t="shared" si="34"/>
        <v>#DIV/0!</v>
      </c>
      <c r="AT256" s="25" t="e">
        <f t="shared" si="35"/>
        <v>#DIV/0!</v>
      </c>
      <c r="AU256" s="31"/>
      <c r="AV256" s="31"/>
      <c r="AW256" s="47"/>
      <c r="AX256" s="31"/>
      <c r="AY256" s="31"/>
      <c r="AZ256" s="31"/>
      <c r="BA256" s="47"/>
      <c r="BB256" s="31"/>
      <c r="BC256" s="31"/>
      <c r="BD256" s="47"/>
      <c r="BE256" s="31"/>
      <c r="BF256" s="25" t="e">
        <f t="shared" si="36"/>
        <v>#DIV/0!</v>
      </c>
      <c r="BG256" s="25" t="e">
        <f t="shared" si="37"/>
        <v>#DIV/0!</v>
      </c>
      <c r="BH256" s="31"/>
      <c r="BI256" s="31"/>
      <c r="BJ256" s="31"/>
      <c r="BK256" s="31"/>
      <c r="BL256" s="31"/>
      <c r="BM256" s="31"/>
      <c r="BN256" s="31"/>
      <c r="BO256" s="47"/>
      <c r="BP256" s="31"/>
      <c r="BQ256" s="31"/>
      <c r="BR256" s="47"/>
      <c r="BS256" s="31"/>
      <c r="BT256" s="25" t="e">
        <f t="shared" si="38"/>
        <v>#DIV/0!</v>
      </c>
      <c r="BU256" s="25" t="e">
        <f t="shared" si="39"/>
        <v>#DIV/0!</v>
      </c>
      <c r="BV256" s="1"/>
    </row>
    <row r="257" spans="1:74" x14ac:dyDescent="0.2">
      <c r="A257" s="38">
        <v>2106</v>
      </c>
      <c r="B257" s="40"/>
      <c r="C257" s="1"/>
      <c r="D257" s="31"/>
      <c r="E257" s="31"/>
      <c r="F257" s="47"/>
      <c r="G257" s="31"/>
      <c r="H257" s="31"/>
      <c r="I257" s="31"/>
      <c r="J257" s="47"/>
      <c r="K257" s="31"/>
      <c r="L257" s="31"/>
      <c r="M257" s="47"/>
      <c r="N257" s="31"/>
      <c r="O257" s="25" t="e">
        <f t="shared" si="30"/>
        <v>#DIV/0!</v>
      </c>
      <c r="P257" s="25" t="e">
        <f t="shared" si="31"/>
        <v>#DIV/0!</v>
      </c>
      <c r="Q257" s="31"/>
      <c r="R257" s="47"/>
      <c r="S257" s="31"/>
      <c r="T257" s="31"/>
      <c r="U257" s="47"/>
      <c r="V257" s="31"/>
      <c r="W257" s="31"/>
      <c r="X257" s="31"/>
      <c r="Y257" s="47"/>
      <c r="Z257" s="31"/>
      <c r="AA257" s="31"/>
      <c r="AB257" s="47"/>
      <c r="AC257" s="31"/>
      <c r="AD257" s="25" t="e">
        <f t="shared" si="32"/>
        <v>#DIV/0!</v>
      </c>
      <c r="AE257" s="25" t="e">
        <f t="shared" si="33"/>
        <v>#DIV/0!</v>
      </c>
      <c r="AF257" s="31"/>
      <c r="AG257" s="31"/>
      <c r="AH257" s="47"/>
      <c r="AI257" s="31"/>
      <c r="AJ257" s="31"/>
      <c r="AK257" s="47"/>
      <c r="AL257" s="31"/>
      <c r="AM257" s="47"/>
      <c r="AN257" s="31"/>
      <c r="AO257" s="31"/>
      <c r="AP257" s="31"/>
      <c r="AQ257" s="74"/>
      <c r="AR257" s="31"/>
      <c r="AS257" s="25" t="e">
        <f t="shared" si="34"/>
        <v>#DIV/0!</v>
      </c>
      <c r="AT257" s="25" t="e">
        <f t="shared" si="35"/>
        <v>#DIV/0!</v>
      </c>
      <c r="AU257" s="31"/>
      <c r="AV257" s="31"/>
      <c r="AW257" s="47"/>
      <c r="AX257" s="31"/>
      <c r="AY257" s="31"/>
      <c r="AZ257" s="31"/>
      <c r="BA257" s="47"/>
      <c r="BB257" s="31"/>
      <c r="BC257" s="31"/>
      <c r="BD257" s="47"/>
      <c r="BE257" s="31"/>
      <c r="BF257" s="25" t="e">
        <f t="shared" si="36"/>
        <v>#DIV/0!</v>
      </c>
      <c r="BG257" s="25" t="e">
        <f t="shared" si="37"/>
        <v>#DIV/0!</v>
      </c>
      <c r="BH257" s="31"/>
      <c r="BI257" s="31"/>
      <c r="BJ257" s="31"/>
      <c r="BK257" s="31"/>
      <c r="BL257" s="31"/>
      <c r="BM257" s="31"/>
      <c r="BN257" s="31"/>
      <c r="BO257" s="47"/>
      <c r="BP257" s="31"/>
      <c r="BQ257" s="31"/>
      <c r="BR257" s="47"/>
      <c r="BS257" s="31"/>
      <c r="BT257" s="25" t="e">
        <f t="shared" si="38"/>
        <v>#DIV/0!</v>
      </c>
      <c r="BU257" s="25" t="e">
        <f t="shared" si="39"/>
        <v>#DIV/0!</v>
      </c>
      <c r="BV257" s="1"/>
    </row>
    <row r="258" spans="1:74" x14ac:dyDescent="0.2">
      <c r="A258" s="38">
        <v>2109</v>
      </c>
      <c r="B258" s="40"/>
      <c r="C258" s="1"/>
      <c r="D258" s="31"/>
      <c r="E258" s="31"/>
      <c r="F258" s="47"/>
      <c r="G258" s="31"/>
      <c r="H258" s="31"/>
      <c r="I258" s="31"/>
      <c r="J258" s="47"/>
      <c r="K258" s="31"/>
      <c r="L258" s="31"/>
      <c r="M258" s="47"/>
      <c r="N258" s="31"/>
      <c r="O258" s="25" t="e">
        <f t="shared" si="30"/>
        <v>#DIV/0!</v>
      </c>
      <c r="P258" s="25" t="e">
        <f t="shared" si="31"/>
        <v>#DIV/0!</v>
      </c>
      <c r="Q258" s="31"/>
      <c r="R258" s="47"/>
      <c r="S258" s="31"/>
      <c r="T258" s="31"/>
      <c r="U258" s="47"/>
      <c r="V258" s="31"/>
      <c r="W258" s="31"/>
      <c r="X258" s="31"/>
      <c r="Y258" s="47"/>
      <c r="Z258" s="31"/>
      <c r="AA258" s="31"/>
      <c r="AB258" s="47"/>
      <c r="AC258" s="31"/>
      <c r="AD258" s="25" t="e">
        <f t="shared" si="32"/>
        <v>#DIV/0!</v>
      </c>
      <c r="AE258" s="25" t="e">
        <f t="shared" si="33"/>
        <v>#DIV/0!</v>
      </c>
      <c r="AF258" s="31"/>
      <c r="AG258" s="31"/>
      <c r="AH258" s="47"/>
      <c r="AI258" s="31"/>
      <c r="AJ258" s="31"/>
      <c r="AK258" s="47"/>
      <c r="AL258" s="31"/>
      <c r="AM258" s="47"/>
      <c r="AN258" s="31"/>
      <c r="AO258" s="31"/>
      <c r="AP258" s="31"/>
      <c r="AQ258" s="74"/>
      <c r="AR258" s="31"/>
      <c r="AS258" s="25" t="e">
        <f t="shared" si="34"/>
        <v>#DIV/0!</v>
      </c>
      <c r="AT258" s="25" t="e">
        <f t="shared" si="35"/>
        <v>#DIV/0!</v>
      </c>
      <c r="AU258" s="31"/>
      <c r="AV258" s="31"/>
      <c r="AW258" s="47"/>
      <c r="AX258" s="31"/>
      <c r="AY258" s="31"/>
      <c r="AZ258" s="31"/>
      <c r="BA258" s="47"/>
      <c r="BB258" s="31"/>
      <c r="BC258" s="31"/>
      <c r="BD258" s="47"/>
      <c r="BE258" s="31"/>
      <c r="BF258" s="25" t="e">
        <f t="shared" si="36"/>
        <v>#DIV/0!</v>
      </c>
      <c r="BG258" s="25" t="e">
        <f t="shared" si="37"/>
        <v>#DIV/0!</v>
      </c>
      <c r="BH258" s="31"/>
      <c r="BI258" s="31"/>
      <c r="BJ258" s="31"/>
      <c r="BK258" s="31"/>
      <c r="BL258" s="31"/>
      <c r="BM258" s="31"/>
      <c r="BN258" s="31"/>
      <c r="BO258" s="47"/>
      <c r="BP258" s="31"/>
      <c r="BQ258" s="31"/>
      <c r="BR258" s="47"/>
      <c r="BS258" s="31"/>
      <c r="BT258" s="25" t="e">
        <f t="shared" si="38"/>
        <v>#DIV/0!</v>
      </c>
      <c r="BU258" s="25" t="e">
        <f t="shared" si="39"/>
        <v>#DIV/0!</v>
      </c>
      <c r="BV258" s="1"/>
    </row>
    <row r="259" spans="1:74" x14ac:dyDescent="0.2">
      <c r="A259" s="30">
        <v>2110</v>
      </c>
      <c r="B259" s="1"/>
      <c r="C259" s="1"/>
      <c r="D259" s="31"/>
      <c r="E259" s="31"/>
      <c r="F259" s="47"/>
      <c r="G259" s="31"/>
      <c r="H259" s="31"/>
      <c r="I259" s="31"/>
      <c r="J259" s="47"/>
      <c r="K259" s="31"/>
      <c r="L259" s="31"/>
      <c r="M259" s="47"/>
      <c r="N259" s="31"/>
      <c r="O259" s="25" t="e">
        <f t="shared" ref="O259:O322" si="40">AVERAGE(D259,F259,G259,H259,J259,K259,M259,N259)</f>
        <v>#DIV/0!</v>
      </c>
      <c r="P259" s="25" t="e">
        <f t="shared" ref="P259:P322" si="41">O259*8</f>
        <v>#DIV/0!</v>
      </c>
      <c r="Q259" s="31"/>
      <c r="R259" s="47"/>
      <c r="S259" s="31"/>
      <c r="T259" s="31"/>
      <c r="U259" s="47"/>
      <c r="V259" s="31"/>
      <c r="W259" s="31"/>
      <c r="X259" s="31"/>
      <c r="Y259" s="47"/>
      <c r="Z259" s="31"/>
      <c r="AA259" s="31"/>
      <c r="AB259" s="47"/>
      <c r="AC259" s="31"/>
      <c r="AD259" s="25" t="e">
        <f t="shared" ref="AD259:AD322" si="42">AVERAGE(R259,S259,U259,V259,W259,Y259,Z259,AB259,AC259)</f>
        <v>#DIV/0!</v>
      </c>
      <c r="AE259" s="25" t="e">
        <f t="shared" ref="AE259:AE322" si="43">AD259*9</f>
        <v>#DIV/0!</v>
      </c>
      <c r="AF259" s="31"/>
      <c r="AG259" s="31"/>
      <c r="AH259" s="47"/>
      <c r="AI259" s="31"/>
      <c r="AJ259" s="31"/>
      <c r="AK259" s="47"/>
      <c r="AL259" s="31"/>
      <c r="AM259" s="47"/>
      <c r="AN259" s="31"/>
      <c r="AO259" s="31"/>
      <c r="AP259" s="31"/>
      <c r="AQ259" s="74"/>
      <c r="AR259" s="31"/>
      <c r="AS259" s="25" t="e">
        <f t="shared" ref="AS259:AS322" si="44">AVERAGE(AF259,AH259,AI259,AK259,AM259,AN259,AO259,AP259,AR259)</f>
        <v>#DIV/0!</v>
      </c>
      <c r="AT259" s="25" t="e">
        <f t="shared" ref="AT259:AT322" si="45">AS259*9</f>
        <v>#DIV/0!</v>
      </c>
      <c r="AU259" s="31"/>
      <c r="AV259" s="31"/>
      <c r="AW259" s="47"/>
      <c r="AX259" s="31"/>
      <c r="AY259" s="31"/>
      <c r="AZ259" s="31"/>
      <c r="BA259" s="47"/>
      <c r="BB259" s="31"/>
      <c r="BC259" s="31"/>
      <c r="BD259" s="47"/>
      <c r="BE259" s="31"/>
      <c r="BF259" s="25" t="e">
        <f t="shared" ref="BF259:BF322" si="46">AVERAGE(AU259,AW259,AX259,AY259,BA259,BB259,BD259,BE259)</f>
        <v>#DIV/0!</v>
      </c>
      <c r="BG259" s="25" t="e">
        <f t="shared" ref="BG259:BG322" si="47">BF259*8</f>
        <v>#DIV/0!</v>
      </c>
      <c r="BH259" s="31"/>
      <c r="BI259" s="31"/>
      <c r="BJ259" s="31"/>
      <c r="BK259" s="31"/>
      <c r="BL259" s="31"/>
      <c r="BM259" s="31"/>
      <c r="BN259" s="31"/>
      <c r="BO259" s="47"/>
      <c r="BP259" s="31"/>
      <c r="BQ259" s="31"/>
      <c r="BR259" s="47"/>
      <c r="BS259" s="31"/>
      <c r="BT259" s="25" t="e">
        <f t="shared" ref="BT259:BT322" si="48">AVERAGE(BH259,BI259,BJ259,BK259,BL259,BM259,BO259,BP259,BR259,BS259)</f>
        <v>#DIV/0!</v>
      </c>
      <c r="BU259" s="25" t="e">
        <f t="shared" ref="BU259:BU322" si="49">BT259*10</f>
        <v>#DIV/0!</v>
      </c>
      <c r="BV259" s="1"/>
    </row>
    <row r="260" spans="1:74" x14ac:dyDescent="0.2">
      <c r="A260" s="30">
        <v>2111</v>
      </c>
      <c r="B260" s="1"/>
      <c r="C260" s="1"/>
      <c r="D260" s="31"/>
      <c r="E260" s="31"/>
      <c r="F260" s="47"/>
      <c r="G260" s="31"/>
      <c r="H260" s="31"/>
      <c r="I260" s="31"/>
      <c r="J260" s="47"/>
      <c r="K260" s="31"/>
      <c r="L260" s="31"/>
      <c r="M260" s="47"/>
      <c r="N260" s="31"/>
      <c r="O260" s="25" t="e">
        <f t="shared" si="40"/>
        <v>#DIV/0!</v>
      </c>
      <c r="P260" s="25" t="e">
        <f t="shared" si="41"/>
        <v>#DIV/0!</v>
      </c>
      <c r="Q260" s="31"/>
      <c r="R260" s="47"/>
      <c r="S260" s="31"/>
      <c r="T260" s="31"/>
      <c r="U260" s="47"/>
      <c r="V260" s="31"/>
      <c r="W260" s="31"/>
      <c r="X260" s="31"/>
      <c r="Y260" s="47"/>
      <c r="Z260" s="31"/>
      <c r="AA260" s="31"/>
      <c r="AB260" s="47"/>
      <c r="AC260" s="31"/>
      <c r="AD260" s="25" t="e">
        <f t="shared" si="42"/>
        <v>#DIV/0!</v>
      </c>
      <c r="AE260" s="25" t="e">
        <f t="shared" si="43"/>
        <v>#DIV/0!</v>
      </c>
      <c r="AF260" s="31"/>
      <c r="AG260" s="31"/>
      <c r="AH260" s="47"/>
      <c r="AI260" s="31"/>
      <c r="AJ260" s="31"/>
      <c r="AK260" s="47"/>
      <c r="AL260" s="31"/>
      <c r="AM260" s="47"/>
      <c r="AN260" s="31"/>
      <c r="AO260" s="31"/>
      <c r="AP260" s="31"/>
      <c r="AQ260" s="74"/>
      <c r="AR260" s="31"/>
      <c r="AS260" s="25" t="e">
        <f t="shared" si="44"/>
        <v>#DIV/0!</v>
      </c>
      <c r="AT260" s="25" t="e">
        <f t="shared" si="45"/>
        <v>#DIV/0!</v>
      </c>
      <c r="AU260" s="31"/>
      <c r="AV260" s="31"/>
      <c r="AW260" s="47"/>
      <c r="AX260" s="31"/>
      <c r="AY260" s="31"/>
      <c r="AZ260" s="31"/>
      <c r="BA260" s="47"/>
      <c r="BB260" s="31"/>
      <c r="BC260" s="31"/>
      <c r="BD260" s="47"/>
      <c r="BE260" s="31"/>
      <c r="BF260" s="25" t="e">
        <f t="shared" si="46"/>
        <v>#DIV/0!</v>
      </c>
      <c r="BG260" s="25" t="e">
        <f t="shared" si="47"/>
        <v>#DIV/0!</v>
      </c>
      <c r="BH260" s="31"/>
      <c r="BI260" s="31"/>
      <c r="BJ260" s="31"/>
      <c r="BK260" s="31"/>
      <c r="BL260" s="31"/>
      <c r="BM260" s="31"/>
      <c r="BN260" s="31"/>
      <c r="BO260" s="47"/>
      <c r="BP260" s="31"/>
      <c r="BQ260" s="31"/>
      <c r="BR260" s="47"/>
      <c r="BS260" s="31"/>
      <c r="BT260" s="25" t="e">
        <f t="shared" si="48"/>
        <v>#DIV/0!</v>
      </c>
      <c r="BU260" s="25" t="e">
        <f t="shared" si="49"/>
        <v>#DIV/0!</v>
      </c>
      <c r="BV260" s="1"/>
    </row>
    <row r="261" spans="1:74" x14ac:dyDescent="0.2">
      <c r="A261" s="30">
        <v>2112</v>
      </c>
      <c r="B261" s="1"/>
      <c r="C261" s="1"/>
      <c r="D261" s="31"/>
      <c r="E261" s="31"/>
      <c r="F261" s="47"/>
      <c r="G261" s="31"/>
      <c r="H261" s="31"/>
      <c r="I261" s="31"/>
      <c r="J261" s="47"/>
      <c r="K261" s="31"/>
      <c r="L261" s="31"/>
      <c r="M261" s="47"/>
      <c r="N261" s="31"/>
      <c r="O261" s="25" t="e">
        <f t="shared" si="40"/>
        <v>#DIV/0!</v>
      </c>
      <c r="P261" s="25" t="e">
        <f t="shared" si="41"/>
        <v>#DIV/0!</v>
      </c>
      <c r="Q261" s="31"/>
      <c r="R261" s="47"/>
      <c r="S261" s="31"/>
      <c r="T261" s="31"/>
      <c r="U261" s="47"/>
      <c r="V261" s="31"/>
      <c r="W261" s="31"/>
      <c r="X261" s="31"/>
      <c r="Y261" s="47"/>
      <c r="Z261" s="31"/>
      <c r="AA261" s="31"/>
      <c r="AB261" s="47"/>
      <c r="AC261" s="31"/>
      <c r="AD261" s="25" t="e">
        <f t="shared" si="42"/>
        <v>#DIV/0!</v>
      </c>
      <c r="AE261" s="25" t="e">
        <f t="shared" si="43"/>
        <v>#DIV/0!</v>
      </c>
      <c r="AF261" s="31"/>
      <c r="AG261" s="31"/>
      <c r="AH261" s="47"/>
      <c r="AI261" s="31"/>
      <c r="AJ261" s="31"/>
      <c r="AK261" s="47"/>
      <c r="AL261" s="31"/>
      <c r="AM261" s="47"/>
      <c r="AN261" s="31"/>
      <c r="AO261" s="31"/>
      <c r="AP261" s="31"/>
      <c r="AQ261" s="74"/>
      <c r="AR261" s="31"/>
      <c r="AS261" s="25" t="e">
        <f t="shared" si="44"/>
        <v>#DIV/0!</v>
      </c>
      <c r="AT261" s="25" t="e">
        <f t="shared" si="45"/>
        <v>#DIV/0!</v>
      </c>
      <c r="AU261" s="31"/>
      <c r="AV261" s="31"/>
      <c r="AW261" s="47"/>
      <c r="AX261" s="31"/>
      <c r="AY261" s="31"/>
      <c r="AZ261" s="31"/>
      <c r="BA261" s="47"/>
      <c r="BB261" s="31"/>
      <c r="BC261" s="31"/>
      <c r="BD261" s="47"/>
      <c r="BE261" s="31"/>
      <c r="BF261" s="25" t="e">
        <f t="shared" si="46"/>
        <v>#DIV/0!</v>
      </c>
      <c r="BG261" s="25" t="e">
        <f t="shared" si="47"/>
        <v>#DIV/0!</v>
      </c>
      <c r="BH261" s="31"/>
      <c r="BI261" s="31"/>
      <c r="BJ261" s="31"/>
      <c r="BK261" s="31"/>
      <c r="BL261" s="31"/>
      <c r="BM261" s="31"/>
      <c r="BN261" s="31"/>
      <c r="BO261" s="47"/>
      <c r="BP261" s="31"/>
      <c r="BQ261" s="31"/>
      <c r="BR261" s="47"/>
      <c r="BS261" s="31"/>
      <c r="BT261" s="25" t="e">
        <f t="shared" si="48"/>
        <v>#DIV/0!</v>
      </c>
      <c r="BU261" s="25" t="e">
        <f t="shared" si="49"/>
        <v>#DIV/0!</v>
      </c>
      <c r="BV261" s="1"/>
    </row>
    <row r="262" spans="1:74" x14ac:dyDescent="0.2">
      <c r="A262" s="30">
        <v>2113</v>
      </c>
      <c r="B262" s="1"/>
      <c r="C262" s="1"/>
      <c r="D262" s="31"/>
      <c r="E262" s="31"/>
      <c r="F262" s="47"/>
      <c r="G262" s="31"/>
      <c r="H262" s="31"/>
      <c r="I262" s="31"/>
      <c r="J262" s="47"/>
      <c r="K262" s="31"/>
      <c r="L262" s="31"/>
      <c r="M262" s="47"/>
      <c r="N262" s="31"/>
      <c r="O262" s="25" t="e">
        <f t="shared" si="40"/>
        <v>#DIV/0!</v>
      </c>
      <c r="P262" s="25" t="e">
        <f t="shared" si="41"/>
        <v>#DIV/0!</v>
      </c>
      <c r="Q262" s="31"/>
      <c r="R262" s="47"/>
      <c r="S262" s="31"/>
      <c r="T262" s="31"/>
      <c r="U262" s="47"/>
      <c r="V262" s="31"/>
      <c r="W262" s="31"/>
      <c r="X262" s="31"/>
      <c r="Y262" s="47"/>
      <c r="Z262" s="31"/>
      <c r="AA262" s="31"/>
      <c r="AB262" s="47"/>
      <c r="AC262" s="31"/>
      <c r="AD262" s="25" t="e">
        <f t="shared" si="42"/>
        <v>#DIV/0!</v>
      </c>
      <c r="AE262" s="25" t="e">
        <f t="shared" si="43"/>
        <v>#DIV/0!</v>
      </c>
      <c r="AF262" s="31"/>
      <c r="AG262" s="31"/>
      <c r="AH262" s="47"/>
      <c r="AI262" s="31"/>
      <c r="AJ262" s="31"/>
      <c r="AK262" s="47"/>
      <c r="AL262" s="31"/>
      <c r="AM262" s="47"/>
      <c r="AN262" s="31"/>
      <c r="AO262" s="31"/>
      <c r="AP262" s="31"/>
      <c r="AQ262" s="74"/>
      <c r="AR262" s="31"/>
      <c r="AS262" s="25" t="e">
        <f t="shared" si="44"/>
        <v>#DIV/0!</v>
      </c>
      <c r="AT262" s="25" t="e">
        <f t="shared" si="45"/>
        <v>#DIV/0!</v>
      </c>
      <c r="AU262" s="31"/>
      <c r="AV262" s="31"/>
      <c r="AW262" s="47"/>
      <c r="AX262" s="31"/>
      <c r="AY262" s="31"/>
      <c r="AZ262" s="31"/>
      <c r="BA262" s="47"/>
      <c r="BB262" s="31"/>
      <c r="BC262" s="31"/>
      <c r="BD262" s="47"/>
      <c r="BE262" s="31"/>
      <c r="BF262" s="25" t="e">
        <f t="shared" si="46"/>
        <v>#DIV/0!</v>
      </c>
      <c r="BG262" s="25" t="e">
        <f t="shared" si="47"/>
        <v>#DIV/0!</v>
      </c>
      <c r="BH262" s="31"/>
      <c r="BI262" s="31"/>
      <c r="BJ262" s="31"/>
      <c r="BK262" s="31"/>
      <c r="BL262" s="31"/>
      <c r="BM262" s="31"/>
      <c r="BN262" s="31"/>
      <c r="BO262" s="47"/>
      <c r="BP262" s="31"/>
      <c r="BQ262" s="31"/>
      <c r="BR262" s="47"/>
      <c r="BS262" s="31"/>
      <c r="BT262" s="25" t="e">
        <f t="shared" si="48"/>
        <v>#DIV/0!</v>
      </c>
      <c r="BU262" s="25" t="e">
        <f t="shared" si="49"/>
        <v>#DIV/0!</v>
      </c>
      <c r="BV262" s="1"/>
    </row>
    <row r="263" spans="1:74" x14ac:dyDescent="0.2">
      <c r="A263" s="30">
        <v>2114</v>
      </c>
      <c r="B263" s="1"/>
      <c r="C263" s="1"/>
      <c r="D263" s="31"/>
      <c r="E263" s="31"/>
      <c r="F263" s="47"/>
      <c r="G263" s="31"/>
      <c r="H263" s="31"/>
      <c r="I263" s="31"/>
      <c r="J263" s="47"/>
      <c r="K263" s="31"/>
      <c r="L263" s="31"/>
      <c r="M263" s="47"/>
      <c r="N263" s="31"/>
      <c r="O263" s="25" t="e">
        <f t="shared" si="40"/>
        <v>#DIV/0!</v>
      </c>
      <c r="P263" s="25" t="e">
        <f t="shared" si="41"/>
        <v>#DIV/0!</v>
      </c>
      <c r="Q263" s="31"/>
      <c r="R263" s="47"/>
      <c r="S263" s="31"/>
      <c r="T263" s="31"/>
      <c r="U263" s="47"/>
      <c r="V263" s="31"/>
      <c r="W263" s="31"/>
      <c r="X263" s="31"/>
      <c r="Y263" s="47"/>
      <c r="Z263" s="31"/>
      <c r="AA263" s="31"/>
      <c r="AB263" s="47"/>
      <c r="AC263" s="31"/>
      <c r="AD263" s="25" t="e">
        <f t="shared" si="42"/>
        <v>#DIV/0!</v>
      </c>
      <c r="AE263" s="25" t="e">
        <f t="shared" si="43"/>
        <v>#DIV/0!</v>
      </c>
      <c r="AF263" s="31"/>
      <c r="AG263" s="31"/>
      <c r="AH263" s="47"/>
      <c r="AI263" s="31"/>
      <c r="AJ263" s="31"/>
      <c r="AK263" s="47"/>
      <c r="AL263" s="31"/>
      <c r="AM263" s="47"/>
      <c r="AN263" s="31"/>
      <c r="AO263" s="31"/>
      <c r="AP263" s="31"/>
      <c r="AQ263" s="74"/>
      <c r="AR263" s="31"/>
      <c r="AS263" s="25" t="e">
        <f t="shared" si="44"/>
        <v>#DIV/0!</v>
      </c>
      <c r="AT263" s="25" t="e">
        <f t="shared" si="45"/>
        <v>#DIV/0!</v>
      </c>
      <c r="AU263" s="31"/>
      <c r="AV263" s="31"/>
      <c r="AW263" s="47"/>
      <c r="AX263" s="31"/>
      <c r="AY263" s="31"/>
      <c r="AZ263" s="31"/>
      <c r="BA263" s="47"/>
      <c r="BB263" s="31"/>
      <c r="BC263" s="31"/>
      <c r="BD263" s="47"/>
      <c r="BE263" s="31"/>
      <c r="BF263" s="25" t="e">
        <f t="shared" si="46"/>
        <v>#DIV/0!</v>
      </c>
      <c r="BG263" s="25" t="e">
        <f t="shared" si="47"/>
        <v>#DIV/0!</v>
      </c>
      <c r="BH263" s="31"/>
      <c r="BI263" s="31"/>
      <c r="BJ263" s="31"/>
      <c r="BK263" s="31"/>
      <c r="BL263" s="31"/>
      <c r="BM263" s="31"/>
      <c r="BN263" s="31"/>
      <c r="BO263" s="47"/>
      <c r="BP263" s="31"/>
      <c r="BQ263" s="31"/>
      <c r="BR263" s="47"/>
      <c r="BS263" s="31"/>
      <c r="BT263" s="25" t="e">
        <f t="shared" si="48"/>
        <v>#DIV/0!</v>
      </c>
      <c r="BU263" s="25" t="e">
        <f t="shared" si="49"/>
        <v>#DIV/0!</v>
      </c>
      <c r="BV263" s="1"/>
    </row>
    <row r="264" spans="1:74" x14ac:dyDescent="0.2">
      <c r="A264" s="30">
        <v>2115</v>
      </c>
      <c r="B264" s="1"/>
      <c r="C264" s="1"/>
      <c r="D264" s="31"/>
      <c r="E264" s="31"/>
      <c r="F264" s="47"/>
      <c r="G264" s="31"/>
      <c r="H264" s="31"/>
      <c r="I264" s="31"/>
      <c r="J264" s="47"/>
      <c r="K264" s="31"/>
      <c r="L264" s="31"/>
      <c r="M264" s="47"/>
      <c r="N264" s="31"/>
      <c r="O264" s="25" t="e">
        <f t="shared" si="40"/>
        <v>#DIV/0!</v>
      </c>
      <c r="P264" s="25" t="e">
        <f t="shared" si="41"/>
        <v>#DIV/0!</v>
      </c>
      <c r="Q264" s="31"/>
      <c r="R264" s="47"/>
      <c r="S264" s="31"/>
      <c r="T264" s="31"/>
      <c r="U264" s="47"/>
      <c r="V264" s="31"/>
      <c r="W264" s="31"/>
      <c r="X264" s="31"/>
      <c r="Y264" s="47"/>
      <c r="Z264" s="31"/>
      <c r="AA264" s="31"/>
      <c r="AB264" s="47"/>
      <c r="AC264" s="31"/>
      <c r="AD264" s="25" t="e">
        <f t="shared" si="42"/>
        <v>#DIV/0!</v>
      </c>
      <c r="AE264" s="25" t="e">
        <f t="shared" si="43"/>
        <v>#DIV/0!</v>
      </c>
      <c r="AF264" s="31"/>
      <c r="AG264" s="31"/>
      <c r="AH264" s="47"/>
      <c r="AI264" s="31"/>
      <c r="AJ264" s="31"/>
      <c r="AK264" s="47"/>
      <c r="AL264" s="31"/>
      <c r="AM264" s="47"/>
      <c r="AN264" s="31"/>
      <c r="AO264" s="31"/>
      <c r="AP264" s="31"/>
      <c r="AQ264" s="74"/>
      <c r="AR264" s="31"/>
      <c r="AS264" s="25" t="e">
        <f t="shared" si="44"/>
        <v>#DIV/0!</v>
      </c>
      <c r="AT264" s="25" t="e">
        <f t="shared" si="45"/>
        <v>#DIV/0!</v>
      </c>
      <c r="AU264" s="31"/>
      <c r="AV264" s="31"/>
      <c r="AW264" s="47"/>
      <c r="AX264" s="31"/>
      <c r="AY264" s="31"/>
      <c r="AZ264" s="31"/>
      <c r="BA264" s="47"/>
      <c r="BB264" s="31"/>
      <c r="BC264" s="31"/>
      <c r="BD264" s="47"/>
      <c r="BE264" s="31"/>
      <c r="BF264" s="25" t="e">
        <f t="shared" si="46"/>
        <v>#DIV/0!</v>
      </c>
      <c r="BG264" s="25" t="e">
        <f t="shared" si="47"/>
        <v>#DIV/0!</v>
      </c>
      <c r="BH264" s="31"/>
      <c r="BI264" s="31"/>
      <c r="BJ264" s="31"/>
      <c r="BK264" s="31"/>
      <c r="BL264" s="31"/>
      <c r="BM264" s="31"/>
      <c r="BN264" s="31"/>
      <c r="BO264" s="47"/>
      <c r="BP264" s="31"/>
      <c r="BQ264" s="31"/>
      <c r="BR264" s="47"/>
      <c r="BS264" s="31"/>
      <c r="BT264" s="25" t="e">
        <f t="shared" si="48"/>
        <v>#DIV/0!</v>
      </c>
      <c r="BU264" s="25" t="e">
        <f t="shared" si="49"/>
        <v>#DIV/0!</v>
      </c>
      <c r="BV264" s="1"/>
    </row>
    <row r="265" spans="1:74" x14ac:dyDescent="0.2">
      <c r="A265" s="30">
        <v>2116</v>
      </c>
      <c r="B265" s="1"/>
      <c r="C265" s="1"/>
      <c r="D265" s="31"/>
      <c r="E265" s="31"/>
      <c r="F265" s="47"/>
      <c r="G265" s="31"/>
      <c r="H265" s="31"/>
      <c r="I265" s="31"/>
      <c r="J265" s="47"/>
      <c r="K265" s="31"/>
      <c r="L265" s="31"/>
      <c r="M265" s="47"/>
      <c r="N265" s="31"/>
      <c r="O265" s="25" t="e">
        <f t="shared" si="40"/>
        <v>#DIV/0!</v>
      </c>
      <c r="P265" s="25" t="e">
        <f t="shared" si="41"/>
        <v>#DIV/0!</v>
      </c>
      <c r="Q265" s="31"/>
      <c r="R265" s="47"/>
      <c r="S265" s="31"/>
      <c r="T265" s="31"/>
      <c r="U265" s="47"/>
      <c r="V265" s="31"/>
      <c r="W265" s="31"/>
      <c r="X265" s="31"/>
      <c r="Y265" s="47"/>
      <c r="Z265" s="31"/>
      <c r="AA265" s="31"/>
      <c r="AB265" s="47"/>
      <c r="AC265" s="31"/>
      <c r="AD265" s="25" t="e">
        <f t="shared" si="42"/>
        <v>#DIV/0!</v>
      </c>
      <c r="AE265" s="25" t="e">
        <f t="shared" si="43"/>
        <v>#DIV/0!</v>
      </c>
      <c r="AF265" s="31"/>
      <c r="AG265" s="31"/>
      <c r="AH265" s="47"/>
      <c r="AI265" s="31"/>
      <c r="AJ265" s="31"/>
      <c r="AK265" s="47"/>
      <c r="AL265" s="31"/>
      <c r="AM265" s="47"/>
      <c r="AN265" s="31"/>
      <c r="AO265" s="31"/>
      <c r="AP265" s="31"/>
      <c r="AQ265" s="74"/>
      <c r="AR265" s="31"/>
      <c r="AS265" s="25" t="e">
        <f t="shared" si="44"/>
        <v>#DIV/0!</v>
      </c>
      <c r="AT265" s="25" t="e">
        <f t="shared" si="45"/>
        <v>#DIV/0!</v>
      </c>
      <c r="AU265" s="31"/>
      <c r="AV265" s="31"/>
      <c r="AW265" s="47"/>
      <c r="AX265" s="31"/>
      <c r="AY265" s="31"/>
      <c r="AZ265" s="31"/>
      <c r="BA265" s="47"/>
      <c r="BB265" s="31"/>
      <c r="BC265" s="31"/>
      <c r="BD265" s="47"/>
      <c r="BE265" s="31"/>
      <c r="BF265" s="25" t="e">
        <f t="shared" si="46"/>
        <v>#DIV/0!</v>
      </c>
      <c r="BG265" s="25" t="e">
        <f t="shared" si="47"/>
        <v>#DIV/0!</v>
      </c>
      <c r="BH265" s="31"/>
      <c r="BI265" s="31"/>
      <c r="BJ265" s="31"/>
      <c r="BK265" s="31"/>
      <c r="BL265" s="31"/>
      <c r="BM265" s="31"/>
      <c r="BN265" s="31"/>
      <c r="BO265" s="47"/>
      <c r="BP265" s="31"/>
      <c r="BQ265" s="31"/>
      <c r="BR265" s="47"/>
      <c r="BS265" s="31"/>
      <c r="BT265" s="25" t="e">
        <f t="shared" si="48"/>
        <v>#DIV/0!</v>
      </c>
      <c r="BU265" s="25" t="e">
        <f t="shared" si="49"/>
        <v>#DIV/0!</v>
      </c>
      <c r="BV265" s="1"/>
    </row>
    <row r="266" spans="1:74" x14ac:dyDescent="0.2">
      <c r="A266" s="30">
        <v>2117</v>
      </c>
      <c r="B266" s="1"/>
      <c r="C266" s="1"/>
      <c r="D266" s="31"/>
      <c r="E266" s="31"/>
      <c r="F266" s="47"/>
      <c r="G266" s="31"/>
      <c r="H266" s="31"/>
      <c r="I266" s="31"/>
      <c r="J266" s="47"/>
      <c r="K266" s="31"/>
      <c r="L266" s="31"/>
      <c r="M266" s="47"/>
      <c r="N266" s="31"/>
      <c r="O266" s="25" t="e">
        <f t="shared" si="40"/>
        <v>#DIV/0!</v>
      </c>
      <c r="P266" s="25" t="e">
        <f t="shared" si="41"/>
        <v>#DIV/0!</v>
      </c>
      <c r="Q266" s="31"/>
      <c r="R266" s="47"/>
      <c r="S266" s="31"/>
      <c r="T266" s="31"/>
      <c r="U266" s="47"/>
      <c r="V266" s="31"/>
      <c r="W266" s="31"/>
      <c r="X266" s="31"/>
      <c r="Y266" s="47"/>
      <c r="Z266" s="31"/>
      <c r="AA266" s="31"/>
      <c r="AB266" s="47"/>
      <c r="AC266" s="31"/>
      <c r="AD266" s="25" t="e">
        <f t="shared" si="42"/>
        <v>#DIV/0!</v>
      </c>
      <c r="AE266" s="25" t="e">
        <f t="shared" si="43"/>
        <v>#DIV/0!</v>
      </c>
      <c r="AF266" s="31"/>
      <c r="AG266" s="31"/>
      <c r="AH266" s="47"/>
      <c r="AI266" s="31"/>
      <c r="AJ266" s="31"/>
      <c r="AK266" s="47"/>
      <c r="AL266" s="31"/>
      <c r="AM266" s="47"/>
      <c r="AN266" s="31"/>
      <c r="AO266" s="31"/>
      <c r="AP266" s="31"/>
      <c r="AQ266" s="74"/>
      <c r="AR266" s="31"/>
      <c r="AS266" s="25" t="e">
        <f t="shared" si="44"/>
        <v>#DIV/0!</v>
      </c>
      <c r="AT266" s="25" t="e">
        <f t="shared" si="45"/>
        <v>#DIV/0!</v>
      </c>
      <c r="AU266" s="31"/>
      <c r="AV266" s="31"/>
      <c r="AW266" s="47"/>
      <c r="AX266" s="31"/>
      <c r="AY266" s="31"/>
      <c r="AZ266" s="31"/>
      <c r="BA266" s="47"/>
      <c r="BB266" s="31"/>
      <c r="BC266" s="31"/>
      <c r="BD266" s="47"/>
      <c r="BE266" s="31"/>
      <c r="BF266" s="25" t="e">
        <f t="shared" si="46"/>
        <v>#DIV/0!</v>
      </c>
      <c r="BG266" s="25" t="e">
        <f t="shared" si="47"/>
        <v>#DIV/0!</v>
      </c>
      <c r="BH266" s="31"/>
      <c r="BI266" s="31"/>
      <c r="BJ266" s="31"/>
      <c r="BK266" s="31"/>
      <c r="BL266" s="31"/>
      <c r="BM266" s="31"/>
      <c r="BN266" s="31"/>
      <c r="BO266" s="47"/>
      <c r="BP266" s="31"/>
      <c r="BQ266" s="31"/>
      <c r="BR266" s="47"/>
      <c r="BS266" s="31"/>
      <c r="BT266" s="25" t="e">
        <f t="shared" si="48"/>
        <v>#DIV/0!</v>
      </c>
      <c r="BU266" s="25" t="e">
        <f t="shared" si="49"/>
        <v>#DIV/0!</v>
      </c>
      <c r="BV266" s="1"/>
    </row>
    <row r="267" spans="1:74" x14ac:dyDescent="0.2">
      <c r="A267" s="30">
        <v>2118</v>
      </c>
      <c r="B267" s="1"/>
      <c r="C267" s="1"/>
      <c r="D267" s="31"/>
      <c r="E267" s="31"/>
      <c r="F267" s="47"/>
      <c r="G267" s="31"/>
      <c r="H267" s="31"/>
      <c r="I267" s="31"/>
      <c r="J267" s="47"/>
      <c r="K267" s="31"/>
      <c r="L267" s="31"/>
      <c r="M267" s="47"/>
      <c r="N267" s="31"/>
      <c r="O267" s="25" t="e">
        <f t="shared" si="40"/>
        <v>#DIV/0!</v>
      </c>
      <c r="P267" s="25" t="e">
        <f t="shared" si="41"/>
        <v>#DIV/0!</v>
      </c>
      <c r="Q267" s="31"/>
      <c r="R267" s="47"/>
      <c r="S267" s="31"/>
      <c r="T267" s="31"/>
      <c r="U267" s="47"/>
      <c r="V267" s="31"/>
      <c r="W267" s="31"/>
      <c r="X267" s="31"/>
      <c r="Y267" s="47"/>
      <c r="Z267" s="31"/>
      <c r="AA267" s="31"/>
      <c r="AB267" s="47"/>
      <c r="AC267" s="31"/>
      <c r="AD267" s="25" t="e">
        <f t="shared" si="42"/>
        <v>#DIV/0!</v>
      </c>
      <c r="AE267" s="25" t="e">
        <f t="shared" si="43"/>
        <v>#DIV/0!</v>
      </c>
      <c r="AF267" s="31"/>
      <c r="AG267" s="31"/>
      <c r="AH267" s="47"/>
      <c r="AI267" s="31"/>
      <c r="AJ267" s="31"/>
      <c r="AK267" s="47"/>
      <c r="AL267" s="31"/>
      <c r="AM267" s="47"/>
      <c r="AN267" s="31"/>
      <c r="AO267" s="31"/>
      <c r="AP267" s="31"/>
      <c r="AQ267" s="74"/>
      <c r="AR267" s="31"/>
      <c r="AS267" s="25" t="e">
        <f t="shared" si="44"/>
        <v>#DIV/0!</v>
      </c>
      <c r="AT267" s="25" t="e">
        <f t="shared" si="45"/>
        <v>#DIV/0!</v>
      </c>
      <c r="AU267" s="31"/>
      <c r="AV267" s="31"/>
      <c r="AW267" s="47"/>
      <c r="AX267" s="31"/>
      <c r="AY267" s="31"/>
      <c r="AZ267" s="31"/>
      <c r="BA267" s="47"/>
      <c r="BB267" s="31"/>
      <c r="BC267" s="31"/>
      <c r="BD267" s="47"/>
      <c r="BE267" s="31"/>
      <c r="BF267" s="25" t="e">
        <f t="shared" si="46"/>
        <v>#DIV/0!</v>
      </c>
      <c r="BG267" s="25" t="e">
        <f t="shared" si="47"/>
        <v>#DIV/0!</v>
      </c>
      <c r="BH267" s="31"/>
      <c r="BI267" s="31"/>
      <c r="BJ267" s="31"/>
      <c r="BK267" s="31"/>
      <c r="BL267" s="31"/>
      <c r="BM267" s="31"/>
      <c r="BN267" s="31"/>
      <c r="BO267" s="47"/>
      <c r="BP267" s="31"/>
      <c r="BQ267" s="31"/>
      <c r="BR267" s="47"/>
      <c r="BS267" s="31"/>
      <c r="BT267" s="25" t="e">
        <f t="shared" si="48"/>
        <v>#DIV/0!</v>
      </c>
      <c r="BU267" s="25" t="e">
        <f t="shared" si="49"/>
        <v>#DIV/0!</v>
      </c>
      <c r="BV267" s="1"/>
    </row>
    <row r="268" spans="1:74" x14ac:dyDescent="0.2">
      <c r="A268" s="30">
        <v>2120</v>
      </c>
      <c r="B268" s="1"/>
      <c r="C268" s="1"/>
      <c r="D268" s="31"/>
      <c r="E268" s="31"/>
      <c r="F268" s="47"/>
      <c r="G268" s="31"/>
      <c r="H268" s="31"/>
      <c r="I268" s="31"/>
      <c r="J268" s="47"/>
      <c r="K268" s="31"/>
      <c r="L268" s="31"/>
      <c r="M268" s="47"/>
      <c r="N268" s="31"/>
      <c r="O268" s="25" t="e">
        <f t="shared" si="40"/>
        <v>#DIV/0!</v>
      </c>
      <c r="P268" s="25" t="e">
        <f t="shared" si="41"/>
        <v>#DIV/0!</v>
      </c>
      <c r="Q268" s="31"/>
      <c r="R268" s="47"/>
      <c r="S268" s="31"/>
      <c r="T268" s="31"/>
      <c r="U268" s="47"/>
      <c r="V268" s="31"/>
      <c r="W268" s="31"/>
      <c r="X268" s="31"/>
      <c r="Y268" s="47"/>
      <c r="Z268" s="31"/>
      <c r="AA268" s="31"/>
      <c r="AB268" s="47"/>
      <c r="AC268" s="31"/>
      <c r="AD268" s="25" t="e">
        <f t="shared" si="42"/>
        <v>#DIV/0!</v>
      </c>
      <c r="AE268" s="25" t="e">
        <f t="shared" si="43"/>
        <v>#DIV/0!</v>
      </c>
      <c r="AF268" s="31"/>
      <c r="AG268" s="31"/>
      <c r="AH268" s="47"/>
      <c r="AI268" s="31"/>
      <c r="AJ268" s="31"/>
      <c r="AK268" s="47"/>
      <c r="AL268" s="31"/>
      <c r="AM268" s="47"/>
      <c r="AN268" s="31"/>
      <c r="AO268" s="31"/>
      <c r="AP268" s="31"/>
      <c r="AQ268" s="74"/>
      <c r="AR268" s="31"/>
      <c r="AS268" s="25" t="e">
        <f t="shared" si="44"/>
        <v>#DIV/0!</v>
      </c>
      <c r="AT268" s="25" t="e">
        <f t="shared" si="45"/>
        <v>#DIV/0!</v>
      </c>
      <c r="AU268" s="31"/>
      <c r="AV268" s="31"/>
      <c r="AW268" s="47"/>
      <c r="AX268" s="31"/>
      <c r="AY268" s="31"/>
      <c r="AZ268" s="31"/>
      <c r="BA268" s="47"/>
      <c r="BB268" s="31"/>
      <c r="BC268" s="31"/>
      <c r="BD268" s="47"/>
      <c r="BE268" s="31"/>
      <c r="BF268" s="25" t="e">
        <f t="shared" si="46"/>
        <v>#DIV/0!</v>
      </c>
      <c r="BG268" s="25" t="e">
        <f t="shared" si="47"/>
        <v>#DIV/0!</v>
      </c>
      <c r="BH268" s="31"/>
      <c r="BI268" s="31"/>
      <c r="BJ268" s="31"/>
      <c r="BK268" s="31"/>
      <c r="BL268" s="31"/>
      <c r="BM268" s="31"/>
      <c r="BN268" s="31"/>
      <c r="BO268" s="47"/>
      <c r="BP268" s="31"/>
      <c r="BQ268" s="31"/>
      <c r="BR268" s="47"/>
      <c r="BS268" s="31"/>
      <c r="BT268" s="25" t="e">
        <f t="shared" si="48"/>
        <v>#DIV/0!</v>
      </c>
      <c r="BU268" s="25" t="e">
        <f t="shared" si="49"/>
        <v>#DIV/0!</v>
      </c>
      <c r="BV268" s="1"/>
    </row>
    <row r="269" spans="1:74" x14ac:dyDescent="0.2">
      <c r="A269" s="30">
        <v>2121</v>
      </c>
      <c r="B269" s="1"/>
      <c r="C269" s="1"/>
      <c r="D269" s="31"/>
      <c r="E269" s="31"/>
      <c r="F269" s="47"/>
      <c r="G269" s="31"/>
      <c r="H269" s="31"/>
      <c r="I269" s="31"/>
      <c r="J269" s="47"/>
      <c r="K269" s="31"/>
      <c r="L269" s="31"/>
      <c r="M269" s="47"/>
      <c r="N269" s="31"/>
      <c r="O269" s="25" t="e">
        <f t="shared" si="40"/>
        <v>#DIV/0!</v>
      </c>
      <c r="P269" s="25" t="e">
        <f t="shared" si="41"/>
        <v>#DIV/0!</v>
      </c>
      <c r="Q269" s="31"/>
      <c r="R269" s="47"/>
      <c r="S269" s="31"/>
      <c r="T269" s="31"/>
      <c r="U269" s="47"/>
      <c r="V269" s="31"/>
      <c r="W269" s="31"/>
      <c r="X269" s="31"/>
      <c r="Y269" s="47"/>
      <c r="Z269" s="31"/>
      <c r="AA269" s="31"/>
      <c r="AB269" s="47"/>
      <c r="AC269" s="31"/>
      <c r="AD269" s="25" t="e">
        <f t="shared" si="42"/>
        <v>#DIV/0!</v>
      </c>
      <c r="AE269" s="25" t="e">
        <f t="shared" si="43"/>
        <v>#DIV/0!</v>
      </c>
      <c r="AF269" s="31"/>
      <c r="AG269" s="31"/>
      <c r="AH269" s="47"/>
      <c r="AI269" s="31"/>
      <c r="AJ269" s="31"/>
      <c r="AK269" s="47"/>
      <c r="AL269" s="31"/>
      <c r="AM269" s="47"/>
      <c r="AN269" s="31"/>
      <c r="AO269" s="31"/>
      <c r="AP269" s="31"/>
      <c r="AQ269" s="74"/>
      <c r="AR269" s="31"/>
      <c r="AS269" s="25" t="e">
        <f t="shared" si="44"/>
        <v>#DIV/0!</v>
      </c>
      <c r="AT269" s="25" t="e">
        <f t="shared" si="45"/>
        <v>#DIV/0!</v>
      </c>
      <c r="AU269" s="31"/>
      <c r="AV269" s="31"/>
      <c r="AW269" s="47"/>
      <c r="AX269" s="31"/>
      <c r="AY269" s="31"/>
      <c r="AZ269" s="31"/>
      <c r="BA269" s="47"/>
      <c r="BB269" s="31"/>
      <c r="BC269" s="31"/>
      <c r="BD269" s="47"/>
      <c r="BE269" s="31"/>
      <c r="BF269" s="25" t="e">
        <f t="shared" si="46"/>
        <v>#DIV/0!</v>
      </c>
      <c r="BG269" s="25" t="e">
        <f t="shared" si="47"/>
        <v>#DIV/0!</v>
      </c>
      <c r="BH269" s="31"/>
      <c r="BI269" s="31"/>
      <c r="BJ269" s="31"/>
      <c r="BK269" s="31"/>
      <c r="BL269" s="31"/>
      <c r="BM269" s="31"/>
      <c r="BN269" s="31"/>
      <c r="BO269" s="47"/>
      <c r="BP269" s="31"/>
      <c r="BQ269" s="31"/>
      <c r="BR269" s="47"/>
      <c r="BS269" s="31"/>
      <c r="BT269" s="25" t="e">
        <f t="shared" si="48"/>
        <v>#DIV/0!</v>
      </c>
      <c r="BU269" s="25" t="e">
        <f t="shared" si="49"/>
        <v>#DIV/0!</v>
      </c>
      <c r="BV269" s="1"/>
    </row>
    <row r="270" spans="1:74" x14ac:dyDescent="0.2">
      <c r="A270" s="30">
        <v>2122</v>
      </c>
      <c r="B270" s="1"/>
      <c r="C270" s="1"/>
      <c r="D270" s="31"/>
      <c r="E270" s="31"/>
      <c r="F270" s="47"/>
      <c r="G270" s="31"/>
      <c r="H270" s="31"/>
      <c r="I270" s="31"/>
      <c r="J270" s="47"/>
      <c r="K270" s="31"/>
      <c r="L270" s="31"/>
      <c r="M270" s="47"/>
      <c r="N270" s="31"/>
      <c r="O270" s="25" t="e">
        <f t="shared" si="40"/>
        <v>#DIV/0!</v>
      </c>
      <c r="P270" s="25" t="e">
        <f t="shared" si="41"/>
        <v>#DIV/0!</v>
      </c>
      <c r="Q270" s="31"/>
      <c r="R270" s="47"/>
      <c r="S270" s="31"/>
      <c r="T270" s="31"/>
      <c r="U270" s="47"/>
      <c r="V270" s="31"/>
      <c r="W270" s="31"/>
      <c r="X270" s="31"/>
      <c r="Y270" s="47"/>
      <c r="Z270" s="31"/>
      <c r="AA270" s="31"/>
      <c r="AB270" s="47"/>
      <c r="AC270" s="31"/>
      <c r="AD270" s="25" t="e">
        <f t="shared" si="42"/>
        <v>#DIV/0!</v>
      </c>
      <c r="AE270" s="25" t="e">
        <f t="shared" si="43"/>
        <v>#DIV/0!</v>
      </c>
      <c r="AF270" s="31"/>
      <c r="AG270" s="31"/>
      <c r="AH270" s="47"/>
      <c r="AI270" s="31"/>
      <c r="AJ270" s="31"/>
      <c r="AK270" s="47"/>
      <c r="AL270" s="31"/>
      <c r="AM270" s="47"/>
      <c r="AN270" s="31"/>
      <c r="AO270" s="31"/>
      <c r="AP270" s="31"/>
      <c r="AQ270" s="74"/>
      <c r="AR270" s="31"/>
      <c r="AS270" s="25" t="e">
        <f t="shared" si="44"/>
        <v>#DIV/0!</v>
      </c>
      <c r="AT270" s="25" t="e">
        <f t="shared" si="45"/>
        <v>#DIV/0!</v>
      </c>
      <c r="AU270" s="31"/>
      <c r="AV270" s="31"/>
      <c r="AW270" s="47"/>
      <c r="AX270" s="31"/>
      <c r="AY270" s="31"/>
      <c r="AZ270" s="31"/>
      <c r="BA270" s="47"/>
      <c r="BB270" s="31"/>
      <c r="BC270" s="31"/>
      <c r="BD270" s="47"/>
      <c r="BE270" s="31"/>
      <c r="BF270" s="25" t="e">
        <f t="shared" si="46"/>
        <v>#DIV/0!</v>
      </c>
      <c r="BG270" s="25" t="e">
        <f t="shared" si="47"/>
        <v>#DIV/0!</v>
      </c>
      <c r="BH270" s="31"/>
      <c r="BI270" s="31"/>
      <c r="BJ270" s="31"/>
      <c r="BK270" s="31"/>
      <c r="BL270" s="31"/>
      <c r="BM270" s="31"/>
      <c r="BN270" s="31"/>
      <c r="BO270" s="47"/>
      <c r="BP270" s="31"/>
      <c r="BQ270" s="31"/>
      <c r="BR270" s="47"/>
      <c r="BS270" s="31"/>
      <c r="BT270" s="25" t="e">
        <f t="shared" si="48"/>
        <v>#DIV/0!</v>
      </c>
      <c r="BU270" s="25" t="e">
        <f t="shared" si="49"/>
        <v>#DIV/0!</v>
      </c>
      <c r="BV270" s="1"/>
    </row>
    <row r="271" spans="1:74" x14ac:dyDescent="0.2">
      <c r="A271" s="30">
        <v>2123</v>
      </c>
      <c r="B271" s="1"/>
      <c r="C271" s="1"/>
      <c r="D271" s="31"/>
      <c r="E271" s="31"/>
      <c r="F271" s="47"/>
      <c r="G271" s="31"/>
      <c r="H271" s="31"/>
      <c r="I271" s="31"/>
      <c r="J271" s="47"/>
      <c r="K271" s="31"/>
      <c r="L271" s="31"/>
      <c r="M271" s="47"/>
      <c r="N271" s="31"/>
      <c r="O271" s="25" t="e">
        <f t="shared" si="40"/>
        <v>#DIV/0!</v>
      </c>
      <c r="P271" s="25" t="e">
        <f t="shared" si="41"/>
        <v>#DIV/0!</v>
      </c>
      <c r="Q271" s="31"/>
      <c r="R271" s="47"/>
      <c r="S271" s="31"/>
      <c r="T271" s="31"/>
      <c r="U271" s="47"/>
      <c r="V271" s="31"/>
      <c r="W271" s="31"/>
      <c r="X271" s="31"/>
      <c r="Y271" s="47"/>
      <c r="Z271" s="31"/>
      <c r="AA271" s="31"/>
      <c r="AB271" s="47"/>
      <c r="AC271" s="31"/>
      <c r="AD271" s="25" t="e">
        <f t="shared" si="42"/>
        <v>#DIV/0!</v>
      </c>
      <c r="AE271" s="25" t="e">
        <f t="shared" si="43"/>
        <v>#DIV/0!</v>
      </c>
      <c r="AF271" s="31"/>
      <c r="AG271" s="31"/>
      <c r="AH271" s="47"/>
      <c r="AI271" s="31"/>
      <c r="AJ271" s="31"/>
      <c r="AK271" s="47"/>
      <c r="AL271" s="31"/>
      <c r="AM271" s="47"/>
      <c r="AN271" s="31"/>
      <c r="AO271" s="31"/>
      <c r="AP271" s="31"/>
      <c r="AQ271" s="74"/>
      <c r="AR271" s="31"/>
      <c r="AS271" s="25" t="e">
        <f t="shared" si="44"/>
        <v>#DIV/0!</v>
      </c>
      <c r="AT271" s="25" t="e">
        <f t="shared" si="45"/>
        <v>#DIV/0!</v>
      </c>
      <c r="AU271" s="31"/>
      <c r="AV271" s="31"/>
      <c r="AW271" s="47"/>
      <c r="AX271" s="31"/>
      <c r="AY271" s="31"/>
      <c r="AZ271" s="31"/>
      <c r="BA271" s="47"/>
      <c r="BB271" s="31"/>
      <c r="BC271" s="31"/>
      <c r="BD271" s="47"/>
      <c r="BE271" s="31"/>
      <c r="BF271" s="25" t="e">
        <f t="shared" si="46"/>
        <v>#DIV/0!</v>
      </c>
      <c r="BG271" s="25" t="e">
        <f t="shared" si="47"/>
        <v>#DIV/0!</v>
      </c>
      <c r="BH271" s="31"/>
      <c r="BI271" s="31"/>
      <c r="BJ271" s="31"/>
      <c r="BK271" s="31"/>
      <c r="BL271" s="31"/>
      <c r="BM271" s="31"/>
      <c r="BN271" s="31"/>
      <c r="BO271" s="47"/>
      <c r="BP271" s="31"/>
      <c r="BQ271" s="31"/>
      <c r="BR271" s="47"/>
      <c r="BS271" s="31"/>
      <c r="BT271" s="25" t="e">
        <f t="shared" si="48"/>
        <v>#DIV/0!</v>
      </c>
      <c r="BU271" s="25" t="e">
        <f t="shared" si="49"/>
        <v>#DIV/0!</v>
      </c>
      <c r="BV271" s="1"/>
    </row>
    <row r="272" spans="1:74" x14ac:dyDescent="0.2">
      <c r="A272" s="30">
        <v>2124</v>
      </c>
      <c r="B272" s="1"/>
      <c r="C272" s="1"/>
      <c r="D272" s="31"/>
      <c r="E272" s="31"/>
      <c r="F272" s="47"/>
      <c r="G272" s="31"/>
      <c r="H272" s="31"/>
      <c r="I272" s="31"/>
      <c r="J272" s="47"/>
      <c r="K272" s="31"/>
      <c r="L272" s="31"/>
      <c r="M272" s="47"/>
      <c r="N272" s="31"/>
      <c r="O272" s="25" t="e">
        <f t="shared" si="40"/>
        <v>#DIV/0!</v>
      </c>
      <c r="P272" s="25" t="e">
        <f t="shared" si="41"/>
        <v>#DIV/0!</v>
      </c>
      <c r="Q272" s="31"/>
      <c r="R272" s="47"/>
      <c r="S272" s="31"/>
      <c r="T272" s="31"/>
      <c r="U272" s="47"/>
      <c r="V272" s="31"/>
      <c r="W272" s="31"/>
      <c r="X272" s="31"/>
      <c r="Y272" s="47"/>
      <c r="Z272" s="31"/>
      <c r="AA272" s="31"/>
      <c r="AB272" s="47"/>
      <c r="AC272" s="31"/>
      <c r="AD272" s="25" t="e">
        <f t="shared" si="42"/>
        <v>#DIV/0!</v>
      </c>
      <c r="AE272" s="25" t="e">
        <f t="shared" si="43"/>
        <v>#DIV/0!</v>
      </c>
      <c r="AF272" s="31"/>
      <c r="AG272" s="31"/>
      <c r="AH272" s="47"/>
      <c r="AI272" s="31"/>
      <c r="AJ272" s="31"/>
      <c r="AK272" s="47"/>
      <c r="AL272" s="31"/>
      <c r="AM272" s="47"/>
      <c r="AN272" s="31"/>
      <c r="AO272" s="31"/>
      <c r="AP272" s="31"/>
      <c r="AQ272" s="74"/>
      <c r="AR272" s="31"/>
      <c r="AS272" s="25" t="e">
        <f t="shared" si="44"/>
        <v>#DIV/0!</v>
      </c>
      <c r="AT272" s="25" t="e">
        <f t="shared" si="45"/>
        <v>#DIV/0!</v>
      </c>
      <c r="AU272" s="31"/>
      <c r="AV272" s="31"/>
      <c r="AW272" s="47"/>
      <c r="AX272" s="31"/>
      <c r="AY272" s="31"/>
      <c r="AZ272" s="31"/>
      <c r="BA272" s="47"/>
      <c r="BB272" s="31"/>
      <c r="BC272" s="31"/>
      <c r="BD272" s="47"/>
      <c r="BE272" s="31"/>
      <c r="BF272" s="25" t="e">
        <f t="shared" si="46"/>
        <v>#DIV/0!</v>
      </c>
      <c r="BG272" s="25" t="e">
        <f t="shared" si="47"/>
        <v>#DIV/0!</v>
      </c>
      <c r="BH272" s="31"/>
      <c r="BI272" s="31"/>
      <c r="BJ272" s="31"/>
      <c r="BK272" s="31"/>
      <c r="BL272" s="31"/>
      <c r="BM272" s="31"/>
      <c r="BN272" s="31"/>
      <c r="BO272" s="47"/>
      <c r="BP272" s="31"/>
      <c r="BQ272" s="31"/>
      <c r="BR272" s="47"/>
      <c r="BS272" s="31"/>
      <c r="BT272" s="25" t="e">
        <f t="shared" si="48"/>
        <v>#DIV/0!</v>
      </c>
      <c r="BU272" s="25" t="e">
        <f t="shared" si="49"/>
        <v>#DIV/0!</v>
      </c>
      <c r="BV272" s="1"/>
    </row>
    <row r="273" spans="1:74" x14ac:dyDescent="0.2">
      <c r="A273" s="30">
        <v>2125</v>
      </c>
      <c r="B273" s="1"/>
      <c r="C273" s="1"/>
      <c r="D273" s="31"/>
      <c r="E273" s="31"/>
      <c r="F273" s="47"/>
      <c r="G273" s="31"/>
      <c r="H273" s="31"/>
      <c r="I273" s="31"/>
      <c r="J273" s="47"/>
      <c r="K273" s="31"/>
      <c r="L273" s="31"/>
      <c r="M273" s="47"/>
      <c r="N273" s="31"/>
      <c r="O273" s="25" t="e">
        <f t="shared" si="40"/>
        <v>#DIV/0!</v>
      </c>
      <c r="P273" s="25" t="e">
        <f t="shared" si="41"/>
        <v>#DIV/0!</v>
      </c>
      <c r="Q273" s="31"/>
      <c r="R273" s="47"/>
      <c r="S273" s="31"/>
      <c r="T273" s="31"/>
      <c r="U273" s="47"/>
      <c r="V273" s="31"/>
      <c r="W273" s="31"/>
      <c r="X273" s="31"/>
      <c r="Y273" s="47"/>
      <c r="Z273" s="31"/>
      <c r="AA273" s="31"/>
      <c r="AB273" s="47"/>
      <c r="AC273" s="31"/>
      <c r="AD273" s="25" t="e">
        <f t="shared" si="42"/>
        <v>#DIV/0!</v>
      </c>
      <c r="AE273" s="25" t="e">
        <f t="shared" si="43"/>
        <v>#DIV/0!</v>
      </c>
      <c r="AF273" s="31"/>
      <c r="AG273" s="31"/>
      <c r="AH273" s="47"/>
      <c r="AI273" s="31"/>
      <c r="AJ273" s="31"/>
      <c r="AK273" s="47"/>
      <c r="AL273" s="31"/>
      <c r="AM273" s="47"/>
      <c r="AN273" s="31"/>
      <c r="AO273" s="31"/>
      <c r="AP273" s="31"/>
      <c r="AQ273" s="74"/>
      <c r="AR273" s="31"/>
      <c r="AS273" s="25" t="e">
        <f t="shared" si="44"/>
        <v>#DIV/0!</v>
      </c>
      <c r="AT273" s="25" t="e">
        <f t="shared" si="45"/>
        <v>#DIV/0!</v>
      </c>
      <c r="AU273" s="31"/>
      <c r="AV273" s="31"/>
      <c r="AW273" s="47"/>
      <c r="AX273" s="31"/>
      <c r="AY273" s="31"/>
      <c r="AZ273" s="31"/>
      <c r="BA273" s="47"/>
      <c r="BB273" s="31"/>
      <c r="BC273" s="31"/>
      <c r="BD273" s="47"/>
      <c r="BE273" s="31"/>
      <c r="BF273" s="25" t="e">
        <f t="shared" si="46"/>
        <v>#DIV/0!</v>
      </c>
      <c r="BG273" s="25" t="e">
        <f t="shared" si="47"/>
        <v>#DIV/0!</v>
      </c>
      <c r="BH273" s="31"/>
      <c r="BI273" s="31"/>
      <c r="BJ273" s="31"/>
      <c r="BK273" s="31"/>
      <c r="BL273" s="31"/>
      <c r="BM273" s="31"/>
      <c r="BN273" s="31"/>
      <c r="BO273" s="47"/>
      <c r="BP273" s="31"/>
      <c r="BQ273" s="31"/>
      <c r="BR273" s="47"/>
      <c r="BS273" s="31"/>
      <c r="BT273" s="25" t="e">
        <f t="shared" si="48"/>
        <v>#DIV/0!</v>
      </c>
      <c r="BU273" s="25" t="e">
        <f t="shared" si="49"/>
        <v>#DIV/0!</v>
      </c>
      <c r="BV273" s="1"/>
    </row>
    <row r="274" spans="1:74" x14ac:dyDescent="0.2">
      <c r="A274" s="30">
        <v>2126</v>
      </c>
      <c r="B274" s="1"/>
      <c r="C274" s="1"/>
      <c r="D274" s="31"/>
      <c r="E274" s="31"/>
      <c r="F274" s="47"/>
      <c r="G274" s="31"/>
      <c r="H274" s="31"/>
      <c r="I274" s="31"/>
      <c r="J274" s="47"/>
      <c r="K274" s="31"/>
      <c r="L274" s="31"/>
      <c r="M274" s="47"/>
      <c r="N274" s="31"/>
      <c r="O274" s="25" t="e">
        <f t="shared" si="40"/>
        <v>#DIV/0!</v>
      </c>
      <c r="P274" s="25" t="e">
        <f t="shared" si="41"/>
        <v>#DIV/0!</v>
      </c>
      <c r="Q274" s="31"/>
      <c r="R274" s="47"/>
      <c r="S274" s="31"/>
      <c r="T274" s="31"/>
      <c r="U274" s="47"/>
      <c r="V274" s="31"/>
      <c r="W274" s="31"/>
      <c r="X274" s="31"/>
      <c r="Y274" s="47"/>
      <c r="Z274" s="31"/>
      <c r="AA274" s="31"/>
      <c r="AB274" s="47"/>
      <c r="AC274" s="31"/>
      <c r="AD274" s="25" t="e">
        <f t="shared" si="42"/>
        <v>#DIV/0!</v>
      </c>
      <c r="AE274" s="25" t="e">
        <f t="shared" si="43"/>
        <v>#DIV/0!</v>
      </c>
      <c r="AF274" s="31"/>
      <c r="AG274" s="31"/>
      <c r="AH274" s="47"/>
      <c r="AI274" s="31"/>
      <c r="AJ274" s="31"/>
      <c r="AK274" s="47"/>
      <c r="AL274" s="31"/>
      <c r="AM274" s="47"/>
      <c r="AN274" s="31"/>
      <c r="AO274" s="31"/>
      <c r="AP274" s="31"/>
      <c r="AQ274" s="74"/>
      <c r="AR274" s="31"/>
      <c r="AS274" s="25" t="e">
        <f t="shared" si="44"/>
        <v>#DIV/0!</v>
      </c>
      <c r="AT274" s="25" t="e">
        <f t="shared" si="45"/>
        <v>#DIV/0!</v>
      </c>
      <c r="AU274" s="31"/>
      <c r="AV274" s="31"/>
      <c r="AW274" s="47"/>
      <c r="AX274" s="31"/>
      <c r="AY274" s="31"/>
      <c r="AZ274" s="31"/>
      <c r="BA274" s="47"/>
      <c r="BB274" s="31"/>
      <c r="BC274" s="31"/>
      <c r="BD274" s="47"/>
      <c r="BE274" s="31"/>
      <c r="BF274" s="25" t="e">
        <f t="shared" si="46"/>
        <v>#DIV/0!</v>
      </c>
      <c r="BG274" s="25" t="e">
        <f t="shared" si="47"/>
        <v>#DIV/0!</v>
      </c>
      <c r="BH274" s="31"/>
      <c r="BI274" s="31"/>
      <c r="BJ274" s="31"/>
      <c r="BK274" s="31"/>
      <c r="BL274" s="31"/>
      <c r="BM274" s="31"/>
      <c r="BN274" s="31"/>
      <c r="BO274" s="47"/>
      <c r="BP274" s="31"/>
      <c r="BQ274" s="31"/>
      <c r="BR274" s="47"/>
      <c r="BS274" s="31"/>
      <c r="BT274" s="25" t="e">
        <f t="shared" si="48"/>
        <v>#DIV/0!</v>
      </c>
      <c r="BU274" s="25" t="e">
        <f t="shared" si="49"/>
        <v>#DIV/0!</v>
      </c>
      <c r="BV274" s="1"/>
    </row>
    <row r="275" spans="1:74" x14ac:dyDescent="0.2">
      <c r="A275" s="30">
        <v>2127</v>
      </c>
      <c r="B275" s="1"/>
      <c r="C275" s="1"/>
      <c r="D275" s="31"/>
      <c r="E275" s="31"/>
      <c r="F275" s="47"/>
      <c r="G275" s="31"/>
      <c r="H275" s="31"/>
      <c r="I275" s="31"/>
      <c r="J275" s="47"/>
      <c r="K275" s="31"/>
      <c r="L275" s="31"/>
      <c r="M275" s="47"/>
      <c r="N275" s="31"/>
      <c r="O275" s="25" t="e">
        <f t="shared" si="40"/>
        <v>#DIV/0!</v>
      </c>
      <c r="P275" s="25" t="e">
        <f t="shared" si="41"/>
        <v>#DIV/0!</v>
      </c>
      <c r="Q275" s="31"/>
      <c r="R275" s="47"/>
      <c r="S275" s="31"/>
      <c r="T275" s="31"/>
      <c r="U275" s="47"/>
      <c r="V275" s="31"/>
      <c r="W275" s="31"/>
      <c r="X275" s="31"/>
      <c r="Y275" s="47"/>
      <c r="Z275" s="31"/>
      <c r="AA275" s="31"/>
      <c r="AB275" s="47"/>
      <c r="AC275" s="31"/>
      <c r="AD275" s="25" t="e">
        <f t="shared" si="42"/>
        <v>#DIV/0!</v>
      </c>
      <c r="AE275" s="25" t="e">
        <f t="shared" si="43"/>
        <v>#DIV/0!</v>
      </c>
      <c r="AF275" s="31"/>
      <c r="AG275" s="31"/>
      <c r="AH275" s="47"/>
      <c r="AI275" s="31"/>
      <c r="AJ275" s="31"/>
      <c r="AK275" s="47"/>
      <c r="AL275" s="31"/>
      <c r="AM275" s="47"/>
      <c r="AN275" s="31"/>
      <c r="AO275" s="31"/>
      <c r="AP275" s="31"/>
      <c r="AQ275" s="74"/>
      <c r="AR275" s="31"/>
      <c r="AS275" s="25" t="e">
        <f t="shared" si="44"/>
        <v>#DIV/0!</v>
      </c>
      <c r="AT275" s="25" t="e">
        <f t="shared" si="45"/>
        <v>#DIV/0!</v>
      </c>
      <c r="AU275" s="31"/>
      <c r="AV275" s="31"/>
      <c r="AW275" s="47"/>
      <c r="AX275" s="31"/>
      <c r="AY275" s="31"/>
      <c r="AZ275" s="31"/>
      <c r="BA275" s="47"/>
      <c r="BB275" s="31"/>
      <c r="BC275" s="31"/>
      <c r="BD275" s="47"/>
      <c r="BE275" s="31"/>
      <c r="BF275" s="25" t="e">
        <f t="shared" si="46"/>
        <v>#DIV/0!</v>
      </c>
      <c r="BG275" s="25" t="e">
        <f t="shared" si="47"/>
        <v>#DIV/0!</v>
      </c>
      <c r="BH275" s="31"/>
      <c r="BI275" s="31"/>
      <c r="BJ275" s="31"/>
      <c r="BK275" s="31"/>
      <c r="BL275" s="31"/>
      <c r="BM275" s="31"/>
      <c r="BN275" s="31"/>
      <c r="BO275" s="47"/>
      <c r="BP275" s="31"/>
      <c r="BQ275" s="31"/>
      <c r="BR275" s="47"/>
      <c r="BS275" s="31"/>
      <c r="BT275" s="25" t="e">
        <f t="shared" si="48"/>
        <v>#DIV/0!</v>
      </c>
      <c r="BU275" s="25" t="e">
        <f t="shared" si="49"/>
        <v>#DIV/0!</v>
      </c>
      <c r="BV275" s="1"/>
    </row>
    <row r="276" spans="1:74" x14ac:dyDescent="0.2">
      <c r="A276" s="30">
        <v>2128</v>
      </c>
      <c r="B276" s="1"/>
      <c r="C276" s="1"/>
      <c r="D276" s="31"/>
      <c r="E276" s="31"/>
      <c r="F276" s="47"/>
      <c r="G276" s="31"/>
      <c r="H276" s="31"/>
      <c r="I276" s="31"/>
      <c r="J276" s="47"/>
      <c r="K276" s="31"/>
      <c r="L276" s="31"/>
      <c r="M276" s="47"/>
      <c r="N276" s="31"/>
      <c r="O276" s="25" t="e">
        <f t="shared" si="40"/>
        <v>#DIV/0!</v>
      </c>
      <c r="P276" s="25" t="e">
        <f t="shared" si="41"/>
        <v>#DIV/0!</v>
      </c>
      <c r="Q276" s="31"/>
      <c r="R276" s="47"/>
      <c r="S276" s="31"/>
      <c r="T276" s="31"/>
      <c r="U276" s="47"/>
      <c r="V276" s="31"/>
      <c r="W276" s="31"/>
      <c r="X276" s="31"/>
      <c r="Y276" s="47"/>
      <c r="Z276" s="31"/>
      <c r="AA276" s="31"/>
      <c r="AB276" s="47"/>
      <c r="AC276" s="31"/>
      <c r="AD276" s="25" t="e">
        <f t="shared" si="42"/>
        <v>#DIV/0!</v>
      </c>
      <c r="AE276" s="25" t="e">
        <f t="shared" si="43"/>
        <v>#DIV/0!</v>
      </c>
      <c r="AF276" s="31"/>
      <c r="AG276" s="31"/>
      <c r="AH276" s="47"/>
      <c r="AI276" s="31"/>
      <c r="AJ276" s="31"/>
      <c r="AK276" s="47"/>
      <c r="AL276" s="31"/>
      <c r="AM276" s="47"/>
      <c r="AN276" s="31"/>
      <c r="AO276" s="31"/>
      <c r="AP276" s="31"/>
      <c r="AQ276" s="74"/>
      <c r="AR276" s="31"/>
      <c r="AS276" s="25" t="e">
        <f t="shared" si="44"/>
        <v>#DIV/0!</v>
      </c>
      <c r="AT276" s="25" t="e">
        <f t="shared" si="45"/>
        <v>#DIV/0!</v>
      </c>
      <c r="AU276" s="31"/>
      <c r="AV276" s="31"/>
      <c r="AW276" s="47"/>
      <c r="AX276" s="31"/>
      <c r="AY276" s="31"/>
      <c r="AZ276" s="31"/>
      <c r="BA276" s="47"/>
      <c r="BB276" s="31"/>
      <c r="BC276" s="31"/>
      <c r="BD276" s="47"/>
      <c r="BE276" s="31"/>
      <c r="BF276" s="25" t="e">
        <f t="shared" si="46"/>
        <v>#DIV/0!</v>
      </c>
      <c r="BG276" s="25" t="e">
        <f t="shared" si="47"/>
        <v>#DIV/0!</v>
      </c>
      <c r="BH276" s="31"/>
      <c r="BI276" s="31"/>
      <c r="BJ276" s="31"/>
      <c r="BK276" s="31"/>
      <c r="BL276" s="31"/>
      <c r="BM276" s="31"/>
      <c r="BN276" s="31"/>
      <c r="BO276" s="47"/>
      <c r="BP276" s="31"/>
      <c r="BQ276" s="31"/>
      <c r="BR276" s="47"/>
      <c r="BS276" s="31"/>
      <c r="BT276" s="25" t="e">
        <f t="shared" si="48"/>
        <v>#DIV/0!</v>
      </c>
      <c r="BU276" s="25" t="e">
        <f t="shared" si="49"/>
        <v>#DIV/0!</v>
      </c>
      <c r="BV276" s="1"/>
    </row>
    <row r="277" spans="1:74" x14ac:dyDescent="0.2">
      <c r="A277" s="30">
        <v>2130</v>
      </c>
      <c r="B277" s="1"/>
      <c r="C277" s="1"/>
      <c r="D277" s="31"/>
      <c r="E277" s="31"/>
      <c r="F277" s="47"/>
      <c r="G277" s="31"/>
      <c r="H277" s="31"/>
      <c r="I277" s="31"/>
      <c r="J277" s="47"/>
      <c r="K277" s="31"/>
      <c r="L277" s="31"/>
      <c r="M277" s="47"/>
      <c r="N277" s="31"/>
      <c r="O277" s="25" t="e">
        <f t="shared" si="40"/>
        <v>#DIV/0!</v>
      </c>
      <c r="P277" s="25" t="e">
        <f t="shared" si="41"/>
        <v>#DIV/0!</v>
      </c>
      <c r="Q277" s="31"/>
      <c r="R277" s="47"/>
      <c r="S277" s="31"/>
      <c r="T277" s="31"/>
      <c r="U277" s="47"/>
      <c r="V277" s="31"/>
      <c r="W277" s="31"/>
      <c r="X277" s="31"/>
      <c r="Y277" s="47"/>
      <c r="Z277" s="31"/>
      <c r="AA277" s="31"/>
      <c r="AB277" s="47"/>
      <c r="AC277" s="31"/>
      <c r="AD277" s="25" t="e">
        <f t="shared" si="42"/>
        <v>#DIV/0!</v>
      </c>
      <c r="AE277" s="25" t="e">
        <f t="shared" si="43"/>
        <v>#DIV/0!</v>
      </c>
      <c r="AF277" s="31"/>
      <c r="AG277" s="31"/>
      <c r="AH277" s="47"/>
      <c r="AI277" s="31"/>
      <c r="AJ277" s="31"/>
      <c r="AK277" s="47"/>
      <c r="AL277" s="31"/>
      <c r="AM277" s="47"/>
      <c r="AN277" s="31"/>
      <c r="AO277" s="31"/>
      <c r="AP277" s="31"/>
      <c r="AQ277" s="74"/>
      <c r="AR277" s="31"/>
      <c r="AS277" s="25" t="e">
        <f t="shared" si="44"/>
        <v>#DIV/0!</v>
      </c>
      <c r="AT277" s="25" t="e">
        <f t="shared" si="45"/>
        <v>#DIV/0!</v>
      </c>
      <c r="AU277" s="31"/>
      <c r="AV277" s="31"/>
      <c r="AW277" s="47"/>
      <c r="AX277" s="31"/>
      <c r="AY277" s="31"/>
      <c r="AZ277" s="31"/>
      <c r="BA277" s="47"/>
      <c r="BB277" s="31"/>
      <c r="BC277" s="31"/>
      <c r="BD277" s="47"/>
      <c r="BE277" s="31"/>
      <c r="BF277" s="25" t="e">
        <f t="shared" si="46"/>
        <v>#DIV/0!</v>
      </c>
      <c r="BG277" s="25" t="e">
        <f t="shared" si="47"/>
        <v>#DIV/0!</v>
      </c>
      <c r="BH277" s="31"/>
      <c r="BI277" s="31"/>
      <c r="BJ277" s="31"/>
      <c r="BK277" s="31"/>
      <c r="BL277" s="31"/>
      <c r="BM277" s="31"/>
      <c r="BN277" s="31"/>
      <c r="BO277" s="47"/>
      <c r="BP277" s="31"/>
      <c r="BQ277" s="31"/>
      <c r="BR277" s="47"/>
      <c r="BS277" s="31"/>
      <c r="BT277" s="25" t="e">
        <f t="shared" si="48"/>
        <v>#DIV/0!</v>
      </c>
      <c r="BU277" s="25" t="e">
        <f t="shared" si="49"/>
        <v>#DIV/0!</v>
      </c>
      <c r="BV277" s="1"/>
    </row>
    <row r="278" spans="1:74" x14ac:dyDescent="0.2">
      <c r="A278" s="30">
        <v>2131</v>
      </c>
      <c r="B278" s="1"/>
      <c r="C278" s="1"/>
      <c r="D278" s="31"/>
      <c r="E278" s="31"/>
      <c r="F278" s="47"/>
      <c r="G278" s="31"/>
      <c r="H278" s="31"/>
      <c r="I278" s="31"/>
      <c r="J278" s="47"/>
      <c r="K278" s="31"/>
      <c r="L278" s="31"/>
      <c r="M278" s="47"/>
      <c r="N278" s="31"/>
      <c r="O278" s="25" t="e">
        <f t="shared" si="40"/>
        <v>#DIV/0!</v>
      </c>
      <c r="P278" s="25" t="e">
        <f t="shared" si="41"/>
        <v>#DIV/0!</v>
      </c>
      <c r="Q278" s="31"/>
      <c r="R278" s="47"/>
      <c r="S278" s="31"/>
      <c r="T278" s="31"/>
      <c r="U278" s="47"/>
      <c r="V278" s="31"/>
      <c r="W278" s="31"/>
      <c r="X278" s="31"/>
      <c r="Y278" s="47"/>
      <c r="Z278" s="31"/>
      <c r="AA278" s="31"/>
      <c r="AB278" s="47"/>
      <c r="AC278" s="31"/>
      <c r="AD278" s="25" t="e">
        <f t="shared" si="42"/>
        <v>#DIV/0!</v>
      </c>
      <c r="AE278" s="25" t="e">
        <f t="shared" si="43"/>
        <v>#DIV/0!</v>
      </c>
      <c r="AF278" s="31"/>
      <c r="AG278" s="31"/>
      <c r="AH278" s="47"/>
      <c r="AI278" s="31"/>
      <c r="AJ278" s="31"/>
      <c r="AK278" s="47"/>
      <c r="AL278" s="31"/>
      <c r="AM278" s="47"/>
      <c r="AN278" s="31"/>
      <c r="AO278" s="31"/>
      <c r="AP278" s="31"/>
      <c r="AQ278" s="74"/>
      <c r="AR278" s="31"/>
      <c r="AS278" s="25" t="e">
        <f t="shared" si="44"/>
        <v>#DIV/0!</v>
      </c>
      <c r="AT278" s="25" t="e">
        <f t="shared" si="45"/>
        <v>#DIV/0!</v>
      </c>
      <c r="AU278" s="31"/>
      <c r="AV278" s="31"/>
      <c r="AW278" s="47"/>
      <c r="AX278" s="31"/>
      <c r="AY278" s="31"/>
      <c r="AZ278" s="31"/>
      <c r="BA278" s="47"/>
      <c r="BB278" s="31"/>
      <c r="BC278" s="31"/>
      <c r="BD278" s="47"/>
      <c r="BE278" s="31"/>
      <c r="BF278" s="25" t="e">
        <f t="shared" si="46"/>
        <v>#DIV/0!</v>
      </c>
      <c r="BG278" s="25" t="e">
        <f t="shared" si="47"/>
        <v>#DIV/0!</v>
      </c>
      <c r="BH278" s="31"/>
      <c r="BI278" s="31"/>
      <c r="BJ278" s="31"/>
      <c r="BK278" s="31"/>
      <c r="BL278" s="31"/>
      <c r="BM278" s="31"/>
      <c r="BN278" s="31"/>
      <c r="BO278" s="47"/>
      <c r="BP278" s="31"/>
      <c r="BQ278" s="31"/>
      <c r="BR278" s="47"/>
      <c r="BS278" s="31"/>
      <c r="BT278" s="25" t="e">
        <f t="shared" si="48"/>
        <v>#DIV/0!</v>
      </c>
      <c r="BU278" s="25" t="e">
        <f t="shared" si="49"/>
        <v>#DIV/0!</v>
      </c>
      <c r="BV278" s="1"/>
    </row>
    <row r="279" spans="1:74" x14ac:dyDescent="0.2">
      <c r="A279" s="30">
        <v>2132</v>
      </c>
      <c r="B279" s="1"/>
      <c r="C279" s="1"/>
      <c r="D279" s="31"/>
      <c r="E279" s="31"/>
      <c r="F279" s="47"/>
      <c r="G279" s="31"/>
      <c r="H279" s="31"/>
      <c r="I279" s="31"/>
      <c r="J279" s="47"/>
      <c r="K279" s="31"/>
      <c r="L279" s="31"/>
      <c r="M279" s="47"/>
      <c r="N279" s="31"/>
      <c r="O279" s="25" t="e">
        <f t="shared" si="40"/>
        <v>#DIV/0!</v>
      </c>
      <c r="P279" s="25" t="e">
        <f t="shared" si="41"/>
        <v>#DIV/0!</v>
      </c>
      <c r="Q279" s="31"/>
      <c r="R279" s="47"/>
      <c r="S279" s="31"/>
      <c r="T279" s="31"/>
      <c r="U279" s="47"/>
      <c r="V279" s="31"/>
      <c r="W279" s="31"/>
      <c r="X279" s="31"/>
      <c r="Y279" s="47"/>
      <c r="Z279" s="31"/>
      <c r="AA279" s="31"/>
      <c r="AB279" s="47"/>
      <c r="AC279" s="31"/>
      <c r="AD279" s="25" t="e">
        <f t="shared" si="42"/>
        <v>#DIV/0!</v>
      </c>
      <c r="AE279" s="25" t="e">
        <f t="shared" si="43"/>
        <v>#DIV/0!</v>
      </c>
      <c r="AF279" s="31"/>
      <c r="AG279" s="31"/>
      <c r="AH279" s="47"/>
      <c r="AI279" s="31"/>
      <c r="AJ279" s="31"/>
      <c r="AK279" s="47"/>
      <c r="AL279" s="31"/>
      <c r="AM279" s="47"/>
      <c r="AN279" s="31"/>
      <c r="AO279" s="31"/>
      <c r="AP279" s="31"/>
      <c r="AQ279" s="74"/>
      <c r="AR279" s="31"/>
      <c r="AS279" s="25" t="e">
        <f t="shared" si="44"/>
        <v>#DIV/0!</v>
      </c>
      <c r="AT279" s="25" t="e">
        <f t="shared" si="45"/>
        <v>#DIV/0!</v>
      </c>
      <c r="AU279" s="31"/>
      <c r="AV279" s="31"/>
      <c r="AW279" s="47"/>
      <c r="AX279" s="31"/>
      <c r="AY279" s="31"/>
      <c r="AZ279" s="31"/>
      <c r="BA279" s="47"/>
      <c r="BB279" s="31"/>
      <c r="BC279" s="31"/>
      <c r="BD279" s="47"/>
      <c r="BE279" s="31"/>
      <c r="BF279" s="25" t="e">
        <f t="shared" si="46"/>
        <v>#DIV/0!</v>
      </c>
      <c r="BG279" s="25" t="e">
        <f t="shared" si="47"/>
        <v>#DIV/0!</v>
      </c>
      <c r="BH279" s="31"/>
      <c r="BI279" s="31"/>
      <c r="BJ279" s="31"/>
      <c r="BK279" s="31"/>
      <c r="BL279" s="31"/>
      <c r="BM279" s="31"/>
      <c r="BN279" s="31"/>
      <c r="BO279" s="47"/>
      <c r="BP279" s="31"/>
      <c r="BQ279" s="31"/>
      <c r="BR279" s="47"/>
      <c r="BS279" s="31"/>
      <c r="BT279" s="25" t="e">
        <f t="shared" si="48"/>
        <v>#DIV/0!</v>
      </c>
      <c r="BU279" s="25" t="e">
        <f t="shared" si="49"/>
        <v>#DIV/0!</v>
      </c>
      <c r="BV279" s="1"/>
    </row>
    <row r="280" spans="1:74" x14ac:dyDescent="0.2">
      <c r="A280" s="30">
        <v>2133</v>
      </c>
      <c r="B280" s="1"/>
      <c r="C280" s="1"/>
      <c r="D280" s="31"/>
      <c r="E280" s="31"/>
      <c r="F280" s="47"/>
      <c r="G280" s="31"/>
      <c r="H280" s="31"/>
      <c r="I280" s="31"/>
      <c r="J280" s="47"/>
      <c r="K280" s="31"/>
      <c r="L280" s="31"/>
      <c r="M280" s="47"/>
      <c r="N280" s="31"/>
      <c r="O280" s="25" t="e">
        <f t="shared" si="40"/>
        <v>#DIV/0!</v>
      </c>
      <c r="P280" s="25" t="e">
        <f t="shared" si="41"/>
        <v>#DIV/0!</v>
      </c>
      <c r="Q280" s="31"/>
      <c r="R280" s="47"/>
      <c r="S280" s="31"/>
      <c r="T280" s="31"/>
      <c r="U280" s="47"/>
      <c r="V280" s="31"/>
      <c r="W280" s="31"/>
      <c r="X280" s="31"/>
      <c r="Y280" s="47"/>
      <c r="Z280" s="31"/>
      <c r="AA280" s="31"/>
      <c r="AB280" s="47"/>
      <c r="AC280" s="31"/>
      <c r="AD280" s="25" t="e">
        <f t="shared" si="42"/>
        <v>#DIV/0!</v>
      </c>
      <c r="AE280" s="25" t="e">
        <f t="shared" si="43"/>
        <v>#DIV/0!</v>
      </c>
      <c r="AF280" s="31"/>
      <c r="AG280" s="31"/>
      <c r="AH280" s="47"/>
      <c r="AI280" s="31"/>
      <c r="AJ280" s="31"/>
      <c r="AK280" s="47"/>
      <c r="AL280" s="31"/>
      <c r="AM280" s="47"/>
      <c r="AN280" s="31"/>
      <c r="AO280" s="31"/>
      <c r="AP280" s="31"/>
      <c r="AQ280" s="74"/>
      <c r="AR280" s="31"/>
      <c r="AS280" s="25" t="e">
        <f t="shared" si="44"/>
        <v>#DIV/0!</v>
      </c>
      <c r="AT280" s="25" t="e">
        <f t="shared" si="45"/>
        <v>#DIV/0!</v>
      </c>
      <c r="AU280" s="31"/>
      <c r="AV280" s="31"/>
      <c r="AW280" s="47"/>
      <c r="AX280" s="31"/>
      <c r="AY280" s="31"/>
      <c r="AZ280" s="31"/>
      <c r="BA280" s="47"/>
      <c r="BB280" s="31"/>
      <c r="BC280" s="31"/>
      <c r="BD280" s="47"/>
      <c r="BE280" s="31"/>
      <c r="BF280" s="25" t="e">
        <f t="shared" si="46"/>
        <v>#DIV/0!</v>
      </c>
      <c r="BG280" s="25" t="e">
        <f t="shared" si="47"/>
        <v>#DIV/0!</v>
      </c>
      <c r="BH280" s="31"/>
      <c r="BI280" s="31"/>
      <c r="BJ280" s="31"/>
      <c r="BK280" s="31"/>
      <c r="BL280" s="31"/>
      <c r="BM280" s="31"/>
      <c r="BN280" s="31"/>
      <c r="BO280" s="47"/>
      <c r="BP280" s="31"/>
      <c r="BQ280" s="31"/>
      <c r="BR280" s="47"/>
      <c r="BS280" s="31"/>
      <c r="BT280" s="25" t="e">
        <f t="shared" si="48"/>
        <v>#DIV/0!</v>
      </c>
      <c r="BU280" s="25" t="e">
        <f t="shared" si="49"/>
        <v>#DIV/0!</v>
      </c>
      <c r="BV280" s="1"/>
    </row>
    <row r="281" spans="1:74" x14ac:dyDescent="0.2">
      <c r="A281" s="28">
        <v>2134</v>
      </c>
      <c r="B281" s="1"/>
      <c r="C281" s="1"/>
      <c r="D281" s="31"/>
      <c r="E281" s="31"/>
      <c r="F281" s="47"/>
      <c r="G281" s="31"/>
      <c r="H281" s="31"/>
      <c r="I281" s="31"/>
      <c r="J281" s="47"/>
      <c r="K281" s="31"/>
      <c r="L281" s="31"/>
      <c r="M281" s="47"/>
      <c r="N281" s="31"/>
      <c r="O281" s="25" t="e">
        <f t="shared" si="40"/>
        <v>#DIV/0!</v>
      </c>
      <c r="P281" s="25" t="e">
        <f t="shared" si="41"/>
        <v>#DIV/0!</v>
      </c>
      <c r="Q281" s="31"/>
      <c r="R281" s="47"/>
      <c r="S281" s="31"/>
      <c r="T281" s="31"/>
      <c r="U281" s="47"/>
      <c r="V281" s="31"/>
      <c r="W281" s="31"/>
      <c r="X281" s="31"/>
      <c r="Y281" s="47"/>
      <c r="Z281" s="31"/>
      <c r="AA281" s="31"/>
      <c r="AB281" s="47"/>
      <c r="AC281" s="31"/>
      <c r="AD281" s="25" t="e">
        <f t="shared" si="42"/>
        <v>#DIV/0!</v>
      </c>
      <c r="AE281" s="25" t="e">
        <f t="shared" si="43"/>
        <v>#DIV/0!</v>
      </c>
      <c r="AF281" s="31"/>
      <c r="AG281" s="31"/>
      <c r="AH281" s="47"/>
      <c r="AI281" s="31"/>
      <c r="AJ281" s="31"/>
      <c r="AK281" s="47"/>
      <c r="AL281" s="31"/>
      <c r="AM281" s="47"/>
      <c r="AN281" s="31"/>
      <c r="AO281" s="31"/>
      <c r="AP281" s="31"/>
      <c r="AQ281" s="74"/>
      <c r="AR281" s="31"/>
      <c r="AS281" s="25" t="e">
        <f t="shared" si="44"/>
        <v>#DIV/0!</v>
      </c>
      <c r="AT281" s="25" t="e">
        <f t="shared" si="45"/>
        <v>#DIV/0!</v>
      </c>
      <c r="AU281" s="31"/>
      <c r="AV281" s="31"/>
      <c r="AW281" s="47"/>
      <c r="AX281" s="31"/>
      <c r="AY281" s="31"/>
      <c r="AZ281" s="31"/>
      <c r="BA281" s="47"/>
      <c r="BB281" s="31"/>
      <c r="BC281" s="31"/>
      <c r="BD281" s="47"/>
      <c r="BE281" s="31"/>
      <c r="BF281" s="25" t="e">
        <f t="shared" si="46"/>
        <v>#DIV/0!</v>
      </c>
      <c r="BG281" s="25" t="e">
        <f t="shared" si="47"/>
        <v>#DIV/0!</v>
      </c>
      <c r="BH281" s="31"/>
      <c r="BI281" s="31"/>
      <c r="BJ281" s="31"/>
      <c r="BK281" s="31"/>
      <c r="BL281" s="31"/>
      <c r="BM281" s="31"/>
      <c r="BN281" s="31"/>
      <c r="BO281" s="47"/>
      <c r="BP281" s="31"/>
      <c r="BQ281" s="31"/>
      <c r="BR281" s="47"/>
      <c r="BS281" s="31"/>
      <c r="BT281" s="25" t="e">
        <f t="shared" si="48"/>
        <v>#DIV/0!</v>
      </c>
      <c r="BU281" s="25" t="e">
        <f t="shared" si="49"/>
        <v>#DIV/0!</v>
      </c>
      <c r="BV281" s="1"/>
    </row>
    <row r="282" spans="1:74" x14ac:dyDescent="0.2">
      <c r="A282" s="30">
        <v>2135</v>
      </c>
      <c r="B282" s="1"/>
      <c r="C282" s="1"/>
      <c r="D282" s="31"/>
      <c r="E282" s="31"/>
      <c r="F282" s="47"/>
      <c r="G282" s="31"/>
      <c r="H282" s="31"/>
      <c r="I282" s="31"/>
      <c r="J282" s="47"/>
      <c r="K282" s="31"/>
      <c r="L282" s="31"/>
      <c r="M282" s="47"/>
      <c r="N282" s="31"/>
      <c r="O282" s="25" t="e">
        <f t="shared" si="40"/>
        <v>#DIV/0!</v>
      </c>
      <c r="P282" s="25" t="e">
        <f t="shared" si="41"/>
        <v>#DIV/0!</v>
      </c>
      <c r="Q282" s="31"/>
      <c r="R282" s="47"/>
      <c r="S282" s="31"/>
      <c r="T282" s="31"/>
      <c r="U282" s="47"/>
      <c r="V282" s="31"/>
      <c r="W282" s="31"/>
      <c r="X282" s="31"/>
      <c r="Y282" s="47"/>
      <c r="Z282" s="31"/>
      <c r="AA282" s="31"/>
      <c r="AB282" s="47"/>
      <c r="AC282" s="31"/>
      <c r="AD282" s="25" t="e">
        <f t="shared" si="42"/>
        <v>#DIV/0!</v>
      </c>
      <c r="AE282" s="25" t="e">
        <f t="shared" si="43"/>
        <v>#DIV/0!</v>
      </c>
      <c r="AF282" s="31"/>
      <c r="AG282" s="31"/>
      <c r="AH282" s="47"/>
      <c r="AI282" s="31"/>
      <c r="AJ282" s="31"/>
      <c r="AK282" s="47"/>
      <c r="AL282" s="31"/>
      <c r="AM282" s="47"/>
      <c r="AN282" s="31"/>
      <c r="AO282" s="31"/>
      <c r="AP282" s="31"/>
      <c r="AQ282" s="74"/>
      <c r="AR282" s="31"/>
      <c r="AS282" s="25" t="e">
        <f t="shared" si="44"/>
        <v>#DIV/0!</v>
      </c>
      <c r="AT282" s="25" t="e">
        <f t="shared" si="45"/>
        <v>#DIV/0!</v>
      </c>
      <c r="AU282" s="31"/>
      <c r="AV282" s="31"/>
      <c r="AW282" s="47"/>
      <c r="AX282" s="31"/>
      <c r="AY282" s="31"/>
      <c r="AZ282" s="31"/>
      <c r="BA282" s="47"/>
      <c r="BB282" s="31"/>
      <c r="BC282" s="31"/>
      <c r="BD282" s="47"/>
      <c r="BE282" s="31"/>
      <c r="BF282" s="25" t="e">
        <f t="shared" si="46"/>
        <v>#DIV/0!</v>
      </c>
      <c r="BG282" s="25" t="e">
        <f t="shared" si="47"/>
        <v>#DIV/0!</v>
      </c>
      <c r="BH282" s="31"/>
      <c r="BI282" s="31"/>
      <c r="BJ282" s="31"/>
      <c r="BK282" s="31"/>
      <c r="BL282" s="31"/>
      <c r="BM282" s="31"/>
      <c r="BN282" s="31"/>
      <c r="BO282" s="47"/>
      <c r="BP282" s="31"/>
      <c r="BQ282" s="31"/>
      <c r="BR282" s="47"/>
      <c r="BS282" s="31"/>
      <c r="BT282" s="25" t="e">
        <f t="shared" si="48"/>
        <v>#DIV/0!</v>
      </c>
      <c r="BU282" s="25" t="e">
        <f t="shared" si="49"/>
        <v>#DIV/0!</v>
      </c>
      <c r="BV282" s="1"/>
    </row>
    <row r="283" spans="1:74" x14ac:dyDescent="0.2">
      <c r="A283" s="30">
        <v>2136</v>
      </c>
      <c r="B283" s="1"/>
      <c r="C283" s="1"/>
      <c r="D283" s="31"/>
      <c r="E283" s="31"/>
      <c r="F283" s="47"/>
      <c r="G283" s="31"/>
      <c r="H283" s="31"/>
      <c r="I283" s="31"/>
      <c r="J283" s="47"/>
      <c r="K283" s="31"/>
      <c r="L283" s="31"/>
      <c r="M283" s="47"/>
      <c r="N283" s="31"/>
      <c r="O283" s="25" t="e">
        <f t="shared" si="40"/>
        <v>#DIV/0!</v>
      </c>
      <c r="P283" s="25" t="e">
        <f t="shared" si="41"/>
        <v>#DIV/0!</v>
      </c>
      <c r="Q283" s="31"/>
      <c r="R283" s="47"/>
      <c r="S283" s="31"/>
      <c r="T283" s="31"/>
      <c r="U283" s="47"/>
      <c r="V283" s="31"/>
      <c r="W283" s="31"/>
      <c r="X283" s="31"/>
      <c r="Y283" s="47"/>
      <c r="Z283" s="31"/>
      <c r="AA283" s="31"/>
      <c r="AB283" s="47"/>
      <c r="AC283" s="31"/>
      <c r="AD283" s="25" t="e">
        <f t="shared" si="42"/>
        <v>#DIV/0!</v>
      </c>
      <c r="AE283" s="25" t="e">
        <f t="shared" si="43"/>
        <v>#DIV/0!</v>
      </c>
      <c r="AF283" s="31"/>
      <c r="AG283" s="31"/>
      <c r="AH283" s="47"/>
      <c r="AI283" s="31"/>
      <c r="AJ283" s="31"/>
      <c r="AK283" s="47"/>
      <c r="AL283" s="31"/>
      <c r="AM283" s="47"/>
      <c r="AN283" s="31"/>
      <c r="AO283" s="31"/>
      <c r="AP283" s="31"/>
      <c r="AQ283" s="74"/>
      <c r="AR283" s="31"/>
      <c r="AS283" s="25" t="e">
        <f t="shared" si="44"/>
        <v>#DIV/0!</v>
      </c>
      <c r="AT283" s="25" t="e">
        <f t="shared" si="45"/>
        <v>#DIV/0!</v>
      </c>
      <c r="AU283" s="31"/>
      <c r="AV283" s="31"/>
      <c r="AW283" s="47"/>
      <c r="AX283" s="31"/>
      <c r="AY283" s="31"/>
      <c r="AZ283" s="31"/>
      <c r="BA283" s="47"/>
      <c r="BB283" s="31"/>
      <c r="BC283" s="31"/>
      <c r="BD283" s="47"/>
      <c r="BE283" s="31"/>
      <c r="BF283" s="25" t="e">
        <f t="shared" si="46"/>
        <v>#DIV/0!</v>
      </c>
      <c r="BG283" s="25" t="e">
        <f t="shared" si="47"/>
        <v>#DIV/0!</v>
      </c>
      <c r="BH283" s="31"/>
      <c r="BI283" s="31"/>
      <c r="BJ283" s="31"/>
      <c r="BK283" s="31"/>
      <c r="BL283" s="31"/>
      <c r="BM283" s="31"/>
      <c r="BN283" s="31"/>
      <c r="BO283" s="47"/>
      <c r="BP283" s="31"/>
      <c r="BQ283" s="31"/>
      <c r="BR283" s="47"/>
      <c r="BS283" s="31"/>
      <c r="BT283" s="25" t="e">
        <f t="shared" si="48"/>
        <v>#DIV/0!</v>
      </c>
      <c r="BU283" s="25" t="e">
        <f t="shared" si="49"/>
        <v>#DIV/0!</v>
      </c>
      <c r="BV283" s="1"/>
    </row>
    <row r="284" spans="1:74" x14ac:dyDescent="0.2">
      <c r="A284" s="30">
        <v>2137</v>
      </c>
      <c r="B284" s="1"/>
      <c r="C284" s="1"/>
      <c r="D284" s="31"/>
      <c r="E284" s="31"/>
      <c r="F284" s="47"/>
      <c r="G284" s="31"/>
      <c r="H284" s="31"/>
      <c r="I284" s="31"/>
      <c r="J284" s="47"/>
      <c r="K284" s="31"/>
      <c r="L284" s="31"/>
      <c r="M284" s="47"/>
      <c r="N284" s="31"/>
      <c r="O284" s="25" t="e">
        <f t="shared" si="40"/>
        <v>#DIV/0!</v>
      </c>
      <c r="P284" s="25" t="e">
        <f t="shared" si="41"/>
        <v>#DIV/0!</v>
      </c>
      <c r="Q284" s="31"/>
      <c r="R284" s="47"/>
      <c r="S284" s="31"/>
      <c r="T284" s="31"/>
      <c r="U284" s="47"/>
      <c r="V284" s="31"/>
      <c r="W284" s="31"/>
      <c r="X284" s="31"/>
      <c r="Y284" s="47"/>
      <c r="Z284" s="31"/>
      <c r="AA284" s="31"/>
      <c r="AB284" s="47"/>
      <c r="AC284" s="31"/>
      <c r="AD284" s="25" t="e">
        <f t="shared" si="42"/>
        <v>#DIV/0!</v>
      </c>
      <c r="AE284" s="25" t="e">
        <f t="shared" si="43"/>
        <v>#DIV/0!</v>
      </c>
      <c r="AF284" s="31"/>
      <c r="AG284" s="31"/>
      <c r="AH284" s="47"/>
      <c r="AI284" s="31"/>
      <c r="AJ284" s="31"/>
      <c r="AK284" s="47"/>
      <c r="AL284" s="31"/>
      <c r="AM284" s="47"/>
      <c r="AN284" s="31"/>
      <c r="AO284" s="31"/>
      <c r="AP284" s="31"/>
      <c r="AQ284" s="74"/>
      <c r="AR284" s="31"/>
      <c r="AS284" s="25" t="e">
        <f t="shared" si="44"/>
        <v>#DIV/0!</v>
      </c>
      <c r="AT284" s="25" t="e">
        <f t="shared" si="45"/>
        <v>#DIV/0!</v>
      </c>
      <c r="AU284" s="31"/>
      <c r="AV284" s="31"/>
      <c r="AW284" s="47"/>
      <c r="AX284" s="31"/>
      <c r="AY284" s="31"/>
      <c r="AZ284" s="31"/>
      <c r="BA284" s="47"/>
      <c r="BB284" s="31"/>
      <c r="BC284" s="31"/>
      <c r="BD284" s="47"/>
      <c r="BE284" s="31"/>
      <c r="BF284" s="25" t="e">
        <f t="shared" si="46"/>
        <v>#DIV/0!</v>
      </c>
      <c r="BG284" s="25" t="e">
        <f t="shared" si="47"/>
        <v>#DIV/0!</v>
      </c>
      <c r="BH284" s="31"/>
      <c r="BI284" s="31"/>
      <c r="BJ284" s="31"/>
      <c r="BK284" s="31"/>
      <c r="BL284" s="31"/>
      <c r="BM284" s="31"/>
      <c r="BN284" s="31"/>
      <c r="BO284" s="47"/>
      <c r="BP284" s="31"/>
      <c r="BQ284" s="31"/>
      <c r="BR284" s="47"/>
      <c r="BS284" s="31"/>
      <c r="BT284" s="25" t="e">
        <f t="shared" si="48"/>
        <v>#DIV/0!</v>
      </c>
      <c r="BU284" s="25" t="e">
        <f t="shared" si="49"/>
        <v>#DIV/0!</v>
      </c>
      <c r="BV284" s="1"/>
    </row>
    <row r="285" spans="1:74" x14ac:dyDescent="0.2">
      <c r="A285" s="30">
        <v>2138</v>
      </c>
      <c r="B285" s="1"/>
      <c r="C285" s="1"/>
      <c r="D285" s="31"/>
      <c r="E285" s="31"/>
      <c r="F285" s="47"/>
      <c r="G285" s="31"/>
      <c r="H285" s="31"/>
      <c r="I285" s="31"/>
      <c r="J285" s="47"/>
      <c r="K285" s="31"/>
      <c r="L285" s="31"/>
      <c r="M285" s="47"/>
      <c r="N285" s="31"/>
      <c r="O285" s="25" t="e">
        <f t="shared" si="40"/>
        <v>#DIV/0!</v>
      </c>
      <c r="P285" s="25" t="e">
        <f t="shared" si="41"/>
        <v>#DIV/0!</v>
      </c>
      <c r="Q285" s="31"/>
      <c r="R285" s="47"/>
      <c r="S285" s="31"/>
      <c r="T285" s="31"/>
      <c r="U285" s="47"/>
      <c r="V285" s="31"/>
      <c r="W285" s="31"/>
      <c r="X285" s="31"/>
      <c r="Y285" s="47"/>
      <c r="Z285" s="31"/>
      <c r="AA285" s="31"/>
      <c r="AB285" s="47"/>
      <c r="AC285" s="31"/>
      <c r="AD285" s="25" t="e">
        <f t="shared" si="42"/>
        <v>#DIV/0!</v>
      </c>
      <c r="AE285" s="25" t="e">
        <f t="shared" si="43"/>
        <v>#DIV/0!</v>
      </c>
      <c r="AF285" s="31"/>
      <c r="AG285" s="31"/>
      <c r="AH285" s="47"/>
      <c r="AI285" s="31"/>
      <c r="AJ285" s="31"/>
      <c r="AK285" s="47"/>
      <c r="AL285" s="31"/>
      <c r="AM285" s="47"/>
      <c r="AN285" s="31"/>
      <c r="AO285" s="31"/>
      <c r="AP285" s="31"/>
      <c r="AQ285" s="74"/>
      <c r="AR285" s="31"/>
      <c r="AS285" s="25" t="e">
        <f t="shared" si="44"/>
        <v>#DIV/0!</v>
      </c>
      <c r="AT285" s="25" t="e">
        <f t="shared" si="45"/>
        <v>#DIV/0!</v>
      </c>
      <c r="AU285" s="31"/>
      <c r="AV285" s="31"/>
      <c r="AW285" s="47"/>
      <c r="AX285" s="31"/>
      <c r="AY285" s="31"/>
      <c r="AZ285" s="31"/>
      <c r="BA285" s="47"/>
      <c r="BB285" s="31"/>
      <c r="BC285" s="31"/>
      <c r="BD285" s="47"/>
      <c r="BE285" s="31"/>
      <c r="BF285" s="25" t="e">
        <f t="shared" si="46"/>
        <v>#DIV/0!</v>
      </c>
      <c r="BG285" s="25" t="e">
        <f t="shared" si="47"/>
        <v>#DIV/0!</v>
      </c>
      <c r="BH285" s="31"/>
      <c r="BI285" s="31"/>
      <c r="BJ285" s="31"/>
      <c r="BK285" s="31"/>
      <c r="BL285" s="31"/>
      <c r="BM285" s="31"/>
      <c r="BN285" s="31"/>
      <c r="BO285" s="47"/>
      <c r="BP285" s="31"/>
      <c r="BQ285" s="31"/>
      <c r="BR285" s="47"/>
      <c r="BS285" s="31"/>
      <c r="BT285" s="25" t="e">
        <f t="shared" si="48"/>
        <v>#DIV/0!</v>
      </c>
      <c r="BU285" s="25" t="e">
        <f t="shared" si="49"/>
        <v>#DIV/0!</v>
      </c>
      <c r="BV285" s="1"/>
    </row>
    <row r="286" spans="1:74" x14ac:dyDescent="0.2">
      <c r="A286" s="30">
        <v>2139</v>
      </c>
      <c r="B286" s="1"/>
      <c r="C286" s="1"/>
      <c r="D286" s="31"/>
      <c r="E286" s="31"/>
      <c r="F286" s="47"/>
      <c r="G286" s="31"/>
      <c r="H286" s="31"/>
      <c r="I286" s="31"/>
      <c r="J286" s="47"/>
      <c r="K286" s="31"/>
      <c r="L286" s="31"/>
      <c r="M286" s="47"/>
      <c r="N286" s="31"/>
      <c r="O286" s="25" t="e">
        <f t="shared" si="40"/>
        <v>#DIV/0!</v>
      </c>
      <c r="P286" s="25" t="e">
        <f t="shared" si="41"/>
        <v>#DIV/0!</v>
      </c>
      <c r="Q286" s="31"/>
      <c r="R286" s="47"/>
      <c r="S286" s="31"/>
      <c r="T286" s="31"/>
      <c r="U286" s="47"/>
      <c r="V286" s="31"/>
      <c r="W286" s="31"/>
      <c r="X286" s="31"/>
      <c r="Y286" s="47"/>
      <c r="Z286" s="31"/>
      <c r="AA286" s="31"/>
      <c r="AB286" s="47"/>
      <c r="AC286" s="31"/>
      <c r="AD286" s="25" t="e">
        <f t="shared" si="42"/>
        <v>#DIV/0!</v>
      </c>
      <c r="AE286" s="25" t="e">
        <f t="shared" si="43"/>
        <v>#DIV/0!</v>
      </c>
      <c r="AF286" s="31"/>
      <c r="AG286" s="31"/>
      <c r="AH286" s="47"/>
      <c r="AI286" s="31"/>
      <c r="AJ286" s="31"/>
      <c r="AK286" s="47"/>
      <c r="AL286" s="31"/>
      <c r="AM286" s="47"/>
      <c r="AN286" s="31"/>
      <c r="AO286" s="31"/>
      <c r="AP286" s="31"/>
      <c r="AQ286" s="74"/>
      <c r="AR286" s="31"/>
      <c r="AS286" s="25" t="e">
        <f t="shared" si="44"/>
        <v>#DIV/0!</v>
      </c>
      <c r="AT286" s="25" t="e">
        <f t="shared" si="45"/>
        <v>#DIV/0!</v>
      </c>
      <c r="AU286" s="31"/>
      <c r="AV286" s="31"/>
      <c r="AW286" s="47"/>
      <c r="AX286" s="31"/>
      <c r="AY286" s="31"/>
      <c r="AZ286" s="31"/>
      <c r="BA286" s="47"/>
      <c r="BB286" s="31"/>
      <c r="BC286" s="31"/>
      <c r="BD286" s="47"/>
      <c r="BE286" s="31"/>
      <c r="BF286" s="25" t="e">
        <f t="shared" si="46"/>
        <v>#DIV/0!</v>
      </c>
      <c r="BG286" s="25" t="e">
        <f t="shared" si="47"/>
        <v>#DIV/0!</v>
      </c>
      <c r="BH286" s="31"/>
      <c r="BI286" s="31"/>
      <c r="BJ286" s="31"/>
      <c r="BK286" s="31"/>
      <c r="BL286" s="31"/>
      <c r="BM286" s="31"/>
      <c r="BN286" s="31"/>
      <c r="BO286" s="47"/>
      <c r="BP286" s="31"/>
      <c r="BQ286" s="31"/>
      <c r="BR286" s="47"/>
      <c r="BS286" s="31"/>
      <c r="BT286" s="25" t="e">
        <f t="shared" si="48"/>
        <v>#DIV/0!</v>
      </c>
      <c r="BU286" s="25" t="e">
        <f t="shared" si="49"/>
        <v>#DIV/0!</v>
      </c>
      <c r="BV286" s="1"/>
    </row>
    <row r="287" spans="1:74" x14ac:dyDescent="0.2">
      <c r="A287" s="30">
        <v>2140</v>
      </c>
      <c r="B287" s="1"/>
      <c r="C287" s="1"/>
      <c r="D287" s="31"/>
      <c r="E287" s="31"/>
      <c r="F287" s="47"/>
      <c r="G287" s="31"/>
      <c r="H287" s="31"/>
      <c r="I287" s="31"/>
      <c r="J287" s="47"/>
      <c r="K287" s="31"/>
      <c r="L287" s="31"/>
      <c r="M287" s="47"/>
      <c r="N287" s="31"/>
      <c r="O287" s="25" t="e">
        <f t="shared" si="40"/>
        <v>#DIV/0!</v>
      </c>
      <c r="P287" s="25" t="e">
        <f t="shared" si="41"/>
        <v>#DIV/0!</v>
      </c>
      <c r="Q287" s="31"/>
      <c r="R287" s="47"/>
      <c r="S287" s="31"/>
      <c r="T287" s="31"/>
      <c r="U287" s="47"/>
      <c r="V287" s="31"/>
      <c r="W287" s="31"/>
      <c r="X287" s="31"/>
      <c r="Y287" s="47"/>
      <c r="Z287" s="31"/>
      <c r="AA287" s="31"/>
      <c r="AB287" s="47"/>
      <c r="AC287" s="31"/>
      <c r="AD287" s="25" t="e">
        <f t="shared" si="42"/>
        <v>#DIV/0!</v>
      </c>
      <c r="AE287" s="25" t="e">
        <f t="shared" si="43"/>
        <v>#DIV/0!</v>
      </c>
      <c r="AF287" s="31"/>
      <c r="AG287" s="31"/>
      <c r="AH287" s="47"/>
      <c r="AI287" s="31"/>
      <c r="AJ287" s="31"/>
      <c r="AK287" s="47"/>
      <c r="AL287" s="31"/>
      <c r="AM287" s="47"/>
      <c r="AN287" s="31"/>
      <c r="AO287" s="31"/>
      <c r="AP287" s="31"/>
      <c r="AQ287" s="74"/>
      <c r="AR287" s="31"/>
      <c r="AS287" s="25" t="e">
        <f t="shared" si="44"/>
        <v>#DIV/0!</v>
      </c>
      <c r="AT287" s="25" t="e">
        <f t="shared" si="45"/>
        <v>#DIV/0!</v>
      </c>
      <c r="AU287" s="31"/>
      <c r="AV287" s="31"/>
      <c r="AW287" s="47"/>
      <c r="AX287" s="31"/>
      <c r="AY287" s="31"/>
      <c r="AZ287" s="31"/>
      <c r="BA287" s="47"/>
      <c r="BB287" s="31"/>
      <c r="BC287" s="31"/>
      <c r="BD287" s="47"/>
      <c r="BE287" s="31"/>
      <c r="BF287" s="25" t="e">
        <f t="shared" si="46"/>
        <v>#DIV/0!</v>
      </c>
      <c r="BG287" s="25" t="e">
        <f t="shared" si="47"/>
        <v>#DIV/0!</v>
      </c>
      <c r="BH287" s="31"/>
      <c r="BI287" s="31"/>
      <c r="BJ287" s="31"/>
      <c r="BK287" s="31"/>
      <c r="BL287" s="31"/>
      <c r="BM287" s="31"/>
      <c r="BN287" s="31"/>
      <c r="BO287" s="47"/>
      <c r="BP287" s="31"/>
      <c r="BQ287" s="31"/>
      <c r="BR287" s="47"/>
      <c r="BS287" s="31"/>
      <c r="BT287" s="25" t="e">
        <f t="shared" si="48"/>
        <v>#DIV/0!</v>
      </c>
      <c r="BU287" s="25" t="e">
        <f t="shared" si="49"/>
        <v>#DIV/0!</v>
      </c>
      <c r="BV287" s="1"/>
    </row>
    <row r="288" spans="1:74" x14ac:dyDescent="0.2">
      <c r="A288" s="30">
        <v>2141</v>
      </c>
      <c r="B288" s="1"/>
      <c r="C288" s="1"/>
      <c r="D288" s="31"/>
      <c r="E288" s="31"/>
      <c r="F288" s="47"/>
      <c r="G288" s="31"/>
      <c r="H288" s="31"/>
      <c r="I288" s="31"/>
      <c r="J288" s="47"/>
      <c r="K288" s="31"/>
      <c r="L288" s="31"/>
      <c r="M288" s="47"/>
      <c r="N288" s="31"/>
      <c r="O288" s="25" t="e">
        <f t="shared" si="40"/>
        <v>#DIV/0!</v>
      </c>
      <c r="P288" s="25" t="e">
        <f t="shared" si="41"/>
        <v>#DIV/0!</v>
      </c>
      <c r="Q288" s="31"/>
      <c r="R288" s="47"/>
      <c r="S288" s="31"/>
      <c r="T288" s="31"/>
      <c r="U288" s="47"/>
      <c r="V288" s="31"/>
      <c r="W288" s="31"/>
      <c r="X288" s="31"/>
      <c r="Y288" s="47"/>
      <c r="Z288" s="31"/>
      <c r="AA288" s="31"/>
      <c r="AB288" s="47"/>
      <c r="AC288" s="31"/>
      <c r="AD288" s="25" t="e">
        <f t="shared" si="42"/>
        <v>#DIV/0!</v>
      </c>
      <c r="AE288" s="25" t="e">
        <f t="shared" si="43"/>
        <v>#DIV/0!</v>
      </c>
      <c r="AF288" s="31"/>
      <c r="AG288" s="31"/>
      <c r="AH288" s="47"/>
      <c r="AI288" s="31"/>
      <c r="AJ288" s="31"/>
      <c r="AK288" s="47"/>
      <c r="AL288" s="31"/>
      <c r="AM288" s="47"/>
      <c r="AN288" s="31"/>
      <c r="AO288" s="31"/>
      <c r="AP288" s="31"/>
      <c r="AQ288" s="74"/>
      <c r="AR288" s="31"/>
      <c r="AS288" s="25" t="e">
        <f t="shared" si="44"/>
        <v>#DIV/0!</v>
      </c>
      <c r="AT288" s="25" t="e">
        <f t="shared" si="45"/>
        <v>#DIV/0!</v>
      </c>
      <c r="AU288" s="31"/>
      <c r="AV288" s="31"/>
      <c r="AW288" s="47"/>
      <c r="AX288" s="31"/>
      <c r="AY288" s="31"/>
      <c r="AZ288" s="31"/>
      <c r="BA288" s="47"/>
      <c r="BB288" s="31"/>
      <c r="BC288" s="31"/>
      <c r="BD288" s="47"/>
      <c r="BE288" s="31"/>
      <c r="BF288" s="25" t="e">
        <f t="shared" si="46"/>
        <v>#DIV/0!</v>
      </c>
      <c r="BG288" s="25" t="e">
        <f t="shared" si="47"/>
        <v>#DIV/0!</v>
      </c>
      <c r="BH288" s="31"/>
      <c r="BI288" s="31"/>
      <c r="BJ288" s="31"/>
      <c r="BK288" s="31"/>
      <c r="BL288" s="31"/>
      <c r="BM288" s="31"/>
      <c r="BN288" s="31"/>
      <c r="BO288" s="47"/>
      <c r="BP288" s="31"/>
      <c r="BQ288" s="31"/>
      <c r="BR288" s="47"/>
      <c r="BS288" s="31"/>
      <c r="BT288" s="25" t="e">
        <f t="shared" si="48"/>
        <v>#DIV/0!</v>
      </c>
      <c r="BU288" s="25" t="e">
        <f t="shared" si="49"/>
        <v>#DIV/0!</v>
      </c>
      <c r="BV288" s="1"/>
    </row>
    <row r="289" spans="1:74" x14ac:dyDescent="0.2">
      <c r="A289" s="30">
        <v>2142</v>
      </c>
      <c r="B289" s="1"/>
      <c r="C289" s="1"/>
      <c r="D289" s="31"/>
      <c r="E289" s="31"/>
      <c r="F289" s="47"/>
      <c r="G289" s="31"/>
      <c r="H289" s="31"/>
      <c r="I289" s="31"/>
      <c r="J289" s="47"/>
      <c r="K289" s="31"/>
      <c r="L289" s="31"/>
      <c r="M289" s="47"/>
      <c r="N289" s="31"/>
      <c r="O289" s="25" t="e">
        <f t="shared" si="40"/>
        <v>#DIV/0!</v>
      </c>
      <c r="P289" s="25" t="e">
        <f t="shared" si="41"/>
        <v>#DIV/0!</v>
      </c>
      <c r="Q289" s="31"/>
      <c r="R289" s="47"/>
      <c r="S289" s="31"/>
      <c r="T289" s="31"/>
      <c r="U289" s="47"/>
      <c r="V289" s="31"/>
      <c r="W289" s="31"/>
      <c r="X289" s="31"/>
      <c r="Y289" s="47"/>
      <c r="Z289" s="31"/>
      <c r="AA289" s="31"/>
      <c r="AB289" s="47"/>
      <c r="AC289" s="31"/>
      <c r="AD289" s="25" t="e">
        <f t="shared" si="42"/>
        <v>#DIV/0!</v>
      </c>
      <c r="AE289" s="25" t="e">
        <f t="shared" si="43"/>
        <v>#DIV/0!</v>
      </c>
      <c r="AF289" s="31"/>
      <c r="AG289" s="31"/>
      <c r="AH289" s="47"/>
      <c r="AI289" s="31"/>
      <c r="AJ289" s="31"/>
      <c r="AK289" s="47"/>
      <c r="AL289" s="31"/>
      <c r="AM289" s="47"/>
      <c r="AN289" s="31"/>
      <c r="AO289" s="31"/>
      <c r="AP289" s="31"/>
      <c r="AQ289" s="74"/>
      <c r="AR289" s="31"/>
      <c r="AS289" s="25" t="e">
        <f t="shared" si="44"/>
        <v>#DIV/0!</v>
      </c>
      <c r="AT289" s="25" t="e">
        <f t="shared" si="45"/>
        <v>#DIV/0!</v>
      </c>
      <c r="AU289" s="31"/>
      <c r="AV289" s="31"/>
      <c r="AW289" s="47"/>
      <c r="AX289" s="31"/>
      <c r="AY289" s="31"/>
      <c r="AZ289" s="31"/>
      <c r="BA289" s="47"/>
      <c r="BB289" s="31"/>
      <c r="BC289" s="31"/>
      <c r="BD289" s="47"/>
      <c r="BE289" s="31"/>
      <c r="BF289" s="25" t="e">
        <f t="shared" si="46"/>
        <v>#DIV/0!</v>
      </c>
      <c r="BG289" s="25" t="e">
        <f t="shared" si="47"/>
        <v>#DIV/0!</v>
      </c>
      <c r="BH289" s="31"/>
      <c r="BI289" s="31"/>
      <c r="BJ289" s="31"/>
      <c r="BK289" s="31"/>
      <c r="BL289" s="31"/>
      <c r="BM289" s="31"/>
      <c r="BN289" s="31"/>
      <c r="BO289" s="47"/>
      <c r="BP289" s="31"/>
      <c r="BQ289" s="31"/>
      <c r="BR289" s="47"/>
      <c r="BS289" s="31"/>
      <c r="BT289" s="25" t="e">
        <f t="shared" si="48"/>
        <v>#DIV/0!</v>
      </c>
      <c r="BU289" s="25" t="e">
        <f t="shared" si="49"/>
        <v>#DIV/0!</v>
      </c>
      <c r="BV289" s="1"/>
    </row>
    <row r="290" spans="1:74" x14ac:dyDescent="0.2">
      <c r="A290" s="30">
        <v>2143</v>
      </c>
      <c r="B290" s="1"/>
      <c r="C290" s="1"/>
      <c r="D290" s="31"/>
      <c r="E290" s="31"/>
      <c r="F290" s="47"/>
      <c r="G290" s="31"/>
      <c r="H290" s="31"/>
      <c r="I290" s="31"/>
      <c r="J290" s="47"/>
      <c r="K290" s="31"/>
      <c r="L290" s="31"/>
      <c r="M290" s="47"/>
      <c r="N290" s="31"/>
      <c r="O290" s="25" t="e">
        <f t="shared" si="40"/>
        <v>#DIV/0!</v>
      </c>
      <c r="P290" s="25" t="e">
        <f t="shared" si="41"/>
        <v>#DIV/0!</v>
      </c>
      <c r="Q290" s="31"/>
      <c r="R290" s="47"/>
      <c r="S290" s="31"/>
      <c r="T290" s="31"/>
      <c r="U290" s="47"/>
      <c r="V290" s="31"/>
      <c r="W290" s="31"/>
      <c r="X290" s="31"/>
      <c r="Y290" s="47"/>
      <c r="Z290" s="31"/>
      <c r="AA290" s="31"/>
      <c r="AB290" s="47"/>
      <c r="AC290" s="31"/>
      <c r="AD290" s="25" t="e">
        <f t="shared" si="42"/>
        <v>#DIV/0!</v>
      </c>
      <c r="AE290" s="25" t="e">
        <f t="shared" si="43"/>
        <v>#DIV/0!</v>
      </c>
      <c r="AF290" s="31"/>
      <c r="AG290" s="31"/>
      <c r="AH290" s="47"/>
      <c r="AI290" s="31"/>
      <c r="AJ290" s="31"/>
      <c r="AK290" s="47"/>
      <c r="AL290" s="31"/>
      <c r="AM290" s="47"/>
      <c r="AN290" s="31"/>
      <c r="AO290" s="31"/>
      <c r="AP290" s="31"/>
      <c r="AQ290" s="74"/>
      <c r="AR290" s="31"/>
      <c r="AS290" s="25" t="e">
        <f t="shared" si="44"/>
        <v>#DIV/0!</v>
      </c>
      <c r="AT290" s="25" t="e">
        <f t="shared" si="45"/>
        <v>#DIV/0!</v>
      </c>
      <c r="AU290" s="31"/>
      <c r="AV290" s="31"/>
      <c r="AW290" s="47"/>
      <c r="AX290" s="31"/>
      <c r="AY290" s="31"/>
      <c r="AZ290" s="31"/>
      <c r="BA290" s="47"/>
      <c r="BB290" s="31"/>
      <c r="BC290" s="31"/>
      <c r="BD290" s="47"/>
      <c r="BE290" s="31"/>
      <c r="BF290" s="25" t="e">
        <f t="shared" si="46"/>
        <v>#DIV/0!</v>
      </c>
      <c r="BG290" s="25" t="e">
        <f t="shared" si="47"/>
        <v>#DIV/0!</v>
      </c>
      <c r="BH290" s="31"/>
      <c r="BI290" s="31"/>
      <c r="BJ290" s="31"/>
      <c r="BK290" s="31"/>
      <c r="BL290" s="31"/>
      <c r="BM290" s="31"/>
      <c r="BN290" s="31"/>
      <c r="BO290" s="47"/>
      <c r="BP290" s="31"/>
      <c r="BQ290" s="31"/>
      <c r="BR290" s="47"/>
      <c r="BS290" s="31"/>
      <c r="BT290" s="25" t="e">
        <f t="shared" si="48"/>
        <v>#DIV/0!</v>
      </c>
      <c r="BU290" s="25" t="e">
        <f t="shared" si="49"/>
        <v>#DIV/0!</v>
      </c>
      <c r="BV290" s="1"/>
    </row>
    <row r="291" spans="1:74" x14ac:dyDescent="0.2">
      <c r="A291" s="30">
        <v>2144</v>
      </c>
      <c r="B291" s="1"/>
      <c r="C291" s="1"/>
      <c r="D291" s="31"/>
      <c r="E291" s="31"/>
      <c r="F291" s="47"/>
      <c r="G291" s="31"/>
      <c r="H291" s="31"/>
      <c r="I291" s="31"/>
      <c r="J291" s="47"/>
      <c r="K291" s="31"/>
      <c r="L291" s="31"/>
      <c r="M291" s="47"/>
      <c r="N291" s="31"/>
      <c r="O291" s="25" t="e">
        <f t="shared" si="40"/>
        <v>#DIV/0!</v>
      </c>
      <c r="P291" s="25" t="e">
        <f t="shared" si="41"/>
        <v>#DIV/0!</v>
      </c>
      <c r="Q291" s="31"/>
      <c r="R291" s="47"/>
      <c r="S291" s="31"/>
      <c r="T291" s="31"/>
      <c r="U291" s="47"/>
      <c r="V291" s="31"/>
      <c r="W291" s="31"/>
      <c r="X291" s="31"/>
      <c r="Y291" s="47"/>
      <c r="Z291" s="31"/>
      <c r="AA291" s="31"/>
      <c r="AB291" s="47"/>
      <c r="AC291" s="31"/>
      <c r="AD291" s="25" t="e">
        <f t="shared" si="42"/>
        <v>#DIV/0!</v>
      </c>
      <c r="AE291" s="25" t="e">
        <f t="shared" si="43"/>
        <v>#DIV/0!</v>
      </c>
      <c r="AF291" s="31"/>
      <c r="AG291" s="31"/>
      <c r="AH291" s="47"/>
      <c r="AI291" s="31"/>
      <c r="AJ291" s="31"/>
      <c r="AK291" s="47"/>
      <c r="AL291" s="31"/>
      <c r="AM291" s="47"/>
      <c r="AN291" s="31"/>
      <c r="AO291" s="31"/>
      <c r="AP291" s="31"/>
      <c r="AQ291" s="74"/>
      <c r="AR291" s="31"/>
      <c r="AS291" s="25" t="e">
        <f t="shared" si="44"/>
        <v>#DIV/0!</v>
      </c>
      <c r="AT291" s="25" t="e">
        <f t="shared" si="45"/>
        <v>#DIV/0!</v>
      </c>
      <c r="AU291" s="31"/>
      <c r="AV291" s="31"/>
      <c r="AW291" s="47"/>
      <c r="AX291" s="31"/>
      <c r="AY291" s="31"/>
      <c r="AZ291" s="31"/>
      <c r="BA291" s="47"/>
      <c r="BB291" s="31"/>
      <c r="BC291" s="31"/>
      <c r="BD291" s="47"/>
      <c r="BE291" s="31"/>
      <c r="BF291" s="25" t="e">
        <f t="shared" si="46"/>
        <v>#DIV/0!</v>
      </c>
      <c r="BG291" s="25" t="e">
        <f t="shared" si="47"/>
        <v>#DIV/0!</v>
      </c>
      <c r="BH291" s="31"/>
      <c r="BI291" s="31"/>
      <c r="BJ291" s="31"/>
      <c r="BK291" s="31"/>
      <c r="BL291" s="31"/>
      <c r="BM291" s="31"/>
      <c r="BN291" s="31"/>
      <c r="BO291" s="47"/>
      <c r="BP291" s="31"/>
      <c r="BQ291" s="31"/>
      <c r="BR291" s="47"/>
      <c r="BS291" s="31"/>
      <c r="BT291" s="25" t="e">
        <f t="shared" si="48"/>
        <v>#DIV/0!</v>
      </c>
      <c r="BU291" s="25" t="e">
        <f t="shared" si="49"/>
        <v>#DIV/0!</v>
      </c>
      <c r="BV291" s="1"/>
    </row>
    <row r="292" spans="1:74" x14ac:dyDescent="0.2">
      <c r="A292" s="30">
        <v>2146</v>
      </c>
      <c r="B292" s="1"/>
      <c r="C292" s="1"/>
      <c r="D292" s="31"/>
      <c r="E292" s="31"/>
      <c r="F292" s="47"/>
      <c r="G292" s="31"/>
      <c r="H292" s="31"/>
      <c r="I292" s="31"/>
      <c r="J292" s="47"/>
      <c r="K292" s="31"/>
      <c r="L292" s="31"/>
      <c r="M292" s="47"/>
      <c r="N292" s="31"/>
      <c r="O292" s="25" t="e">
        <f t="shared" si="40"/>
        <v>#DIV/0!</v>
      </c>
      <c r="P292" s="25" t="e">
        <f t="shared" si="41"/>
        <v>#DIV/0!</v>
      </c>
      <c r="Q292" s="31"/>
      <c r="R292" s="47"/>
      <c r="S292" s="31"/>
      <c r="T292" s="31"/>
      <c r="U292" s="47"/>
      <c r="V292" s="31"/>
      <c r="W292" s="31"/>
      <c r="X292" s="31"/>
      <c r="Y292" s="47"/>
      <c r="Z292" s="31"/>
      <c r="AA292" s="31"/>
      <c r="AB292" s="47"/>
      <c r="AC292" s="31"/>
      <c r="AD292" s="25" t="e">
        <f t="shared" si="42"/>
        <v>#DIV/0!</v>
      </c>
      <c r="AE292" s="25" t="e">
        <f t="shared" si="43"/>
        <v>#DIV/0!</v>
      </c>
      <c r="AF292" s="31"/>
      <c r="AG292" s="31"/>
      <c r="AH292" s="47"/>
      <c r="AI292" s="31"/>
      <c r="AJ292" s="31"/>
      <c r="AK292" s="47"/>
      <c r="AL292" s="31"/>
      <c r="AM292" s="47"/>
      <c r="AN292" s="31"/>
      <c r="AO292" s="31"/>
      <c r="AP292" s="31"/>
      <c r="AQ292" s="74"/>
      <c r="AR292" s="31"/>
      <c r="AS292" s="25" t="e">
        <f t="shared" si="44"/>
        <v>#DIV/0!</v>
      </c>
      <c r="AT292" s="25" t="e">
        <f t="shared" si="45"/>
        <v>#DIV/0!</v>
      </c>
      <c r="AU292" s="31"/>
      <c r="AV292" s="31"/>
      <c r="AW292" s="47"/>
      <c r="AX292" s="31"/>
      <c r="AY292" s="31"/>
      <c r="AZ292" s="31"/>
      <c r="BA292" s="47"/>
      <c r="BB292" s="31"/>
      <c r="BC292" s="31"/>
      <c r="BD292" s="47"/>
      <c r="BE292" s="31"/>
      <c r="BF292" s="25" t="e">
        <f t="shared" si="46"/>
        <v>#DIV/0!</v>
      </c>
      <c r="BG292" s="25" t="e">
        <f t="shared" si="47"/>
        <v>#DIV/0!</v>
      </c>
      <c r="BH292" s="31"/>
      <c r="BI292" s="31"/>
      <c r="BJ292" s="31"/>
      <c r="BK292" s="31"/>
      <c r="BL292" s="31"/>
      <c r="BM292" s="31"/>
      <c r="BN292" s="31"/>
      <c r="BO292" s="47"/>
      <c r="BP292" s="31"/>
      <c r="BQ292" s="31"/>
      <c r="BR292" s="47"/>
      <c r="BS292" s="31"/>
      <c r="BT292" s="25" t="e">
        <f t="shared" si="48"/>
        <v>#DIV/0!</v>
      </c>
      <c r="BU292" s="25" t="e">
        <f t="shared" si="49"/>
        <v>#DIV/0!</v>
      </c>
      <c r="BV292" s="1"/>
    </row>
    <row r="293" spans="1:74" x14ac:dyDescent="0.2">
      <c r="A293" s="30">
        <v>2147</v>
      </c>
      <c r="B293" s="1"/>
      <c r="C293" s="1"/>
      <c r="D293" s="31"/>
      <c r="E293" s="31"/>
      <c r="F293" s="47"/>
      <c r="G293" s="31"/>
      <c r="H293" s="31"/>
      <c r="I293" s="31"/>
      <c r="J293" s="47"/>
      <c r="K293" s="31"/>
      <c r="L293" s="31"/>
      <c r="M293" s="47"/>
      <c r="N293" s="31"/>
      <c r="O293" s="25" t="e">
        <f t="shared" si="40"/>
        <v>#DIV/0!</v>
      </c>
      <c r="P293" s="25" t="e">
        <f t="shared" si="41"/>
        <v>#DIV/0!</v>
      </c>
      <c r="Q293" s="31"/>
      <c r="R293" s="47"/>
      <c r="S293" s="31"/>
      <c r="T293" s="31"/>
      <c r="U293" s="47"/>
      <c r="V293" s="31"/>
      <c r="W293" s="31"/>
      <c r="X293" s="31"/>
      <c r="Y293" s="47"/>
      <c r="Z293" s="31"/>
      <c r="AA293" s="31"/>
      <c r="AB293" s="47"/>
      <c r="AC293" s="31"/>
      <c r="AD293" s="25" t="e">
        <f t="shared" si="42"/>
        <v>#DIV/0!</v>
      </c>
      <c r="AE293" s="25" t="e">
        <f t="shared" si="43"/>
        <v>#DIV/0!</v>
      </c>
      <c r="AF293" s="31"/>
      <c r="AG293" s="31"/>
      <c r="AH293" s="47"/>
      <c r="AI293" s="31"/>
      <c r="AJ293" s="31"/>
      <c r="AK293" s="47"/>
      <c r="AL293" s="31"/>
      <c r="AM293" s="47"/>
      <c r="AN293" s="31"/>
      <c r="AO293" s="31"/>
      <c r="AP293" s="31"/>
      <c r="AQ293" s="74"/>
      <c r="AR293" s="31"/>
      <c r="AS293" s="25" t="e">
        <f t="shared" si="44"/>
        <v>#DIV/0!</v>
      </c>
      <c r="AT293" s="25" t="e">
        <f t="shared" si="45"/>
        <v>#DIV/0!</v>
      </c>
      <c r="AU293" s="31"/>
      <c r="AV293" s="31"/>
      <c r="AW293" s="47"/>
      <c r="AX293" s="31"/>
      <c r="AY293" s="31"/>
      <c r="AZ293" s="31"/>
      <c r="BA293" s="47"/>
      <c r="BB293" s="31"/>
      <c r="BC293" s="31"/>
      <c r="BD293" s="47"/>
      <c r="BE293" s="31"/>
      <c r="BF293" s="25" t="e">
        <f t="shared" si="46"/>
        <v>#DIV/0!</v>
      </c>
      <c r="BG293" s="25" t="e">
        <f t="shared" si="47"/>
        <v>#DIV/0!</v>
      </c>
      <c r="BH293" s="31"/>
      <c r="BI293" s="31"/>
      <c r="BJ293" s="31"/>
      <c r="BK293" s="31"/>
      <c r="BL293" s="31"/>
      <c r="BM293" s="31"/>
      <c r="BN293" s="31"/>
      <c r="BO293" s="47"/>
      <c r="BP293" s="31"/>
      <c r="BQ293" s="31"/>
      <c r="BR293" s="47"/>
      <c r="BS293" s="31"/>
      <c r="BT293" s="25" t="e">
        <f t="shared" si="48"/>
        <v>#DIV/0!</v>
      </c>
      <c r="BU293" s="25" t="e">
        <f t="shared" si="49"/>
        <v>#DIV/0!</v>
      </c>
      <c r="BV293" s="1"/>
    </row>
    <row r="294" spans="1:74" x14ac:dyDescent="0.2">
      <c r="A294" s="30">
        <v>2149</v>
      </c>
      <c r="B294" s="1"/>
      <c r="C294" s="1"/>
      <c r="D294" s="31"/>
      <c r="E294" s="31"/>
      <c r="F294" s="47"/>
      <c r="G294" s="31"/>
      <c r="H294" s="31"/>
      <c r="I294" s="31"/>
      <c r="J294" s="47"/>
      <c r="K294" s="31"/>
      <c r="L294" s="31"/>
      <c r="M294" s="47"/>
      <c r="N294" s="31"/>
      <c r="O294" s="25" t="e">
        <f t="shared" si="40"/>
        <v>#DIV/0!</v>
      </c>
      <c r="P294" s="25" t="e">
        <f t="shared" si="41"/>
        <v>#DIV/0!</v>
      </c>
      <c r="Q294" s="31"/>
      <c r="R294" s="47"/>
      <c r="S294" s="31"/>
      <c r="T294" s="31"/>
      <c r="U294" s="47"/>
      <c r="V294" s="31"/>
      <c r="W294" s="31"/>
      <c r="X294" s="31"/>
      <c r="Y294" s="47"/>
      <c r="Z294" s="31"/>
      <c r="AA294" s="31"/>
      <c r="AB294" s="47"/>
      <c r="AC294" s="31"/>
      <c r="AD294" s="25" t="e">
        <f t="shared" si="42"/>
        <v>#DIV/0!</v>
      </c>
      <c r="AE294" s="25" t="e">
        <f t="shared" si="43"/>
        <v>#DIV/0!</v>
      </c>
      <c r="AF294" s="31"/>
      <c r="AG294" s="31"/>
      <c r="AH294" s="47"/>
      <c r="AI294" s="31"/>
      <c r="AJ294" s="31"/>
      <c r="AK294" s="47"/>
      <c r="AL294" s="31"/>
      <c r="AM294" s="47"/>
      <c r="AN294" s="31"/>
      <c r="AO294" s="31"/>
      <c r="AP294" s="31"/>
      <c r="AQ294" s="74"/>
      <c r="AR294" s="31"/>
      <c r="AS294" s="25" t="e">
        <f t="shared" si="44"/>
        <v>#DIV/0!</v>
      </c>
      <c r="AT294" s="25" t="e">
        <f t="shared" si="45"/>
        <v>#DIV/0!</v>
      </c>
      <c r="AU294" s="31"/>
      <c r="AV294" s="31"/>
      <c r="AW294" s="47"/>
      <c r="AX294" s="31"/>
      <c r="AY294" s="31"/>
      <c r="AZ294" s="31"/>
      <c r="BA294" s="47"/>
      <c r="BB294" s="31"/>
      <c r="BC294" s="31"/>
      <c r="BD294" s="47"/>
      <c r="BE294" s="31"/>
      <c r="BF294" s="25" t="e">
        <f t="shared" si="46"/>
        <v>#DIV/0!</v>
      </c>
      <c r="BG294" s="25" t="e">
        <f t="shared" si="47"/>
        <v>#DIV/0!</v>
      </c>
      <c r="BH294" s="31"/>
      <c r="BI294" s="31"/>
      <c r="BJ294" s="31"/>
      <c r="BK294" s="31"/>
      <c r="BL294" s="31"/>
      <c r="BM294" s="31"/>
      <c r="BN294" s="31"/>
      <c r="BO294" s="47"/>
      <c r="BP294" s="31"/>
      <c r="BQ294" s="31"/>
      <c r="BR294" s="47"/>
      <c r="BS294" s="31"/>
      <c r="BT294" s="25" t="e">
        <f t="shared" si="48"/>
        <v>#DIV/0!</v>
      </c>
      <c r="BU294" s="25" t="e">
        <f t="shared" si="49"/>
        <v>#DIV/0!</v>
      </c>
      <c r="BV294" s="1"/>
    </row>
    <row r="295" spans="1:74" x14ac:dyDescent="0.2">
      <c r="A295" s="30">
        <v>2150</v>
      </c>
      <c r="B295" s="1"/>
      <c r="C295" s="1"/>
      <c r="D295" s="31"/>
      <c r="E295" s="31"/>
      <c r="F295" s="47"/>
      <c r="G295" s="31"/>
      <c r="H295" s="31"/>
      <c r="I295" s="31"/>
      <c r="J295" s="47"/>
      <c r="K295" s="31"/>
      <c r="L295" s="31"/>
      <c r="M295" s="47"/>
      <c r="N295" s="31"/>
      <c r="O295" s="25" t="e">
        <f t="shared" si="40"/>
        <v>#DIV/0!</v>
      </c>
      <c r="P295" s="25" t="e">
        <f t="shared" si="41"/>
        <v>#DIV/0!</v>
      </c>
      <c r="Q295" s="31"/>
      <c r="R295" s="47"/>
      <c r="S295" s="31"/>
      <c r="T295" s="31"/>
      <c r="U295" s="47"/>
      <c r="V295" s="31"/>
      <c r="W295" s="31"/>
      <c r="X295" s="31"/>
      <c r="Y295" s="47"/>
      <c r="Z295" s="31"/>
      <c r="AA295" s="31"/>
      <c r="AB295" s="47"/>
      <c r="AC295" s="31"/>
      <c r="AD295" s="25" t="e">
        <f t="shared" si="42"/>
        <v>#DIV/0!</v>
      </c>
      <c r="AE295" s="25" t="e">
        <f t="shared" si="43"/>
        <v>#DIV/0!</v>
      </c>
      <c r="AF295" s="31"/>
      <c r="AG295" s="31"/>
      <c r="AH295" s="47"/>
      <c r="AI295" s="31"/>
      <c r="AJ295" s="31"/>
      <c r="AK295" s="47"/>
      <c r="AL295" s="31"/>
      <c r="AM295" s="47"/>
      <c r="AN295" s="31"/>
      <c r="AO295" s="31"/>
      <c r="AP295" s="31"/>
      <c r="AQ295" s="74"/>
      <c r="AR295" s="31"/>
      <c r="AS295" s="25" t="e">
        <f t="shared" si="44"/>
        <v>#DIV/0!</v>
      </c>
      <c r="AT295" s="25" t="e">
        <f t="shared" si="45"/>
        <v>#DIV/0!</v>
      </c>
      <c r="AU295" s="31"/>
      <c r="AV295" s="31"/>
      <c r="AW295" s="47"/>
      <c r="AX295" s="31"/>
      <c r="AY295" s="31"/>
      <c r="AZ295" s="31"/>
      <c r="BA295" s="47"/>
      <c r="BB295" s="31"/>
      <c r="BC295" s="31"/>
      <c r="BD295" s="47"/>
      <c r="BE295" s="31"/>
      <c r="BF295" s="25" t="e">
        <f t="shared" si="46"/>
        <v>#DIV/0!</v>
      </c>
      <c r="BG295" s="25" t="e">
        <f t="shared" si="47"/>
        <v>#DIV/0!</v>
      </c>
      <c r="BH295" s="31"/>
      <c r="BI295" s="31"/>
      <c r="BJ295" s="31"/>
      <c r="BK295" s="31"/>
      <c r="BL295" s="31"/>
      <c r="BM295" s="31"/>
      <c r="BN295" s="31"/>
      <c r="BO295" s="47"/>
      <c r="BP295" s="31"/>
      <c r="BQ295" s="31"/>
      <c r="BR295" s="47"/>
      <c r="BS295" s="31"/>
      <c r="BT295" s="25" t="e">
        <f t="shared" si="48"/>
        <v>#DIV/0!</v>
      </c>
      <c r="BU295" s="25" t="e">
        <f t="shared" si="49"/>
        <v>#DIV/0!</v>
      </c>
      <c r="BV295" s="1"/>
    </row>
    <row r="296" spans="1:74" x14ac:dyDescent="0.2">
      <c r="A296" s="38">
        <v>3001</v>
      </c>
      <c r="B296" s="40"/>
      <c r="C296" s="1"/>
      <c r="D296" s="31"/>
      <c r="E296" s="31"/>
      <c r="F296" s="47"/>
      <c r="G296" s="31"/>
      <c r="H296" s="31"/>
      <c r="I296" s="31"/>
      <c r="J296" s="47"/>
      <c r="K296" s="31"/>
      <c r="L296" s="31"/>
      <c r="M296" s="47"/>
      <c r="N296" s="31"/>
      <c r="O296" s="25" t="e">
        <f t="shared" si="40"/>
        <v>#DIV/0!</v>
      </c>
      <c r="P296" s="25" t="e">
        <f t="shared" si="41"/>
        <v>#DIV/0!</v>
      </c>
      <c r="Q296" s="31"/>
      <c r="R296" s="47"/>
      <c r="S296" s="31"/>
      <c r="T296" s="31"/>
      <c r="U296" s="47"/>
      <c r="V296" s="31"/>
      <c r="W296" s="31"/>
      <c r="X296" s="31"/>
      <c r="Y296" s="47"/>
      <c r="Z296" s="31"/>
      <c r="AA296" s="31"/>
      <c r="AB296" s="47"/>
      <c r="AC296" s="31"/>
      <c r="AD296" s="25" t="e">
        <f t="shared" si="42"/>
        <v>#DIV/0!</v>
      </c>
      <c r="AE296" s="25" t="e">
        <f t="shared" si="43"/>
        <v>#DIV/0!</v>
      </c>
      <c r="AF296" s="31"/>
      <c r="AG296" s="31"/>
      <c r="AH296" s="47"/>
      <c r="AI296" s="31"/>
      <c r="AJ296" s="31"/>
      <c r="AK296" s="47"/>
      <c r="AL296" s="31"/>
      <c r="AM296" s="47"/>
      <c r="AN296" s="31"/>
      <c r="AO296" s="31"/>
      <c r="AP296" s="31"/>
      <c r="AQ296" s="74"/>
      <c r="AR296" s="31"/>
      <c r="AS296" s="25" t="e">
        <f t="shared" si="44"/>
        <v>#DIV/0!</v>
      </c>
      <c r="AT296" s="25" t="e">
        <f t="shared" si="45"/>
        <v>#DIV/0!</v>
      </c>
      <c r="AU296" s="31"/>
      <c r="AV296" s="31"/>
      <c r="AW296" s="47"/>
      <c r="AX296" s="31"/>
      <c r="AY296" s="31"/>
      <c r="AZ296" s="31"/>
      <c r="BA296" s="47"/>
      <c r="BB296" s="31"/>
      <c r="BC296" s="31"/>
      <c r="BD296" s="47"/>
      <c r="BE296" s="31"/>
      <c r="BF296" s="25" t="e">
        <f t="shared" si="46"/>
        <v>#DIV/0!</v>
      </c>
      <c r="BG296" s="25" t="e">
        <f t="shared" si="47"/>
        <v>#DIV/0!</v>
      </c>
      <c r="BH296" s="31"/>
      <c r="BI296" s="31"/>
      <c r="BJ296" s="31"/>
      <c r="BK296" s="31"/>
      <c r="BL296" s="31"/>
      <c r="BM296" s="31"/>
      <c r="BN296" s="31"/>
      <c r="BO296" s="47"/>
      <c r="BP296" s="31"/>
      <c r="BQ296" s="31"/>
      <c r="BR296" s="47"/>
      <c r="BS296" s="31"/>
      <c r="BT296" s="25" t="e">
        <f t="shared" si="48"/>
        <v>#DIV/0!</v>
      </c>
      <c r="BU296" s="25" t="e">
        <f t="shared" si="49"/>
        <v>#DIV/0!</v>
      </c>
      <c r="BV296" s="1"/>
    </row>
    <row r="297" spans="1:74" x14ac:dyDescent="0.2">
      <c r="A297" s="38">
        <v>3002</v>
      </c>
      <c r="B297" s="40"/>
      <c r="C297" s="1"/>
      <c r="D297" s="31"/>
      <c r="E297" s="31"/>
      <c r="F297" s="47"/>
      <c r="G297" s="31"/>
      <c r="H297" s="31"/>
      <c r="I297" s="31"/>
      <c r="J297" s="47"/>
      <c r="K297" s="31"/>
      <c r="L297" s="31"/>
      <c r="M297" s="47"/>
      <c r="N297" s="31"/>
      <c r="O297" s="25" t="e">
        <f t="shared" si="40"/>
        <v>#DIV/0!</v>
      </c>
      <c r="P297" s="25" t="e">
        <f t="shared" si="41"/>
        <v>#DIV/0!</v>
      </c>
      <c r="Q297" s="31"/>
      <c r="R297" s="47"/>
      <c r="S297" s="31"/>
      <c r="T297" s="31"/>
      <c r="U297" s="47"/>
      <c r="V297" s="31"/>
      <c r="W297" s="31"/>
      <c r="X297" s="31"/>
      <c r="Y297" s="47"/>
      <c r="Z297" s="31"/>
      <c r="AA297" s="31"/>
      <c r="AB297" s="47"/>
      <c r="AC297" s="31"/>
      <c r="AD297" s="25" t="e">
        <f t="shared" si="42"/>
        <v>#DIV/0!</v>
      </c>
      <c r="AE297" s="25" t="e">
        <f t="shared" si="43"/>
        <v>#DIV/0!</v>
      </c>
      <c r="AF297" s="31"/>
      <c r="AG297" s="31"/>
      <c r="AH297" s="47"/>
      <c r="AI297" s="31"/>
      <c r="AJ297" s="31"/>
      <c r="AK297" s="47"/>
      <c r="AL297" s="31"/>
      <c r="AM297" s="47"/>
      <c r="AN297" s="31"/>
      <c r="AO297" s="31"/>
      <c r="AP297" s="31"/>
      <c r="AQ297" s="74"/>
      <c r="AR297" s="31"/>
      <c r="AS297" s="25" t="e">
        <f t="shared" si="44"/>
        <v>#DIV/0!</v>
      </c>
      <c r="AT297" s="25" t="e">
        <f t="shared" si="45"/>
        <v>#DIV/0!</v>
      </c>
      <c r="AU297" s="31"/>
      <c r="AV297" s="31"/>
      <c r="AW297" s="47"/>
      <c r="AX297" s="31"/>
      <c r="AY297" s="31"/>
      <c r="AZ297" s="31"/>
      <c r="BA297" s="47"/>
      <c r="BB297" s="31"/>
      <c r="BC297" s="31"/>
      <c r="BD297" s="47"/>
      <c r="BE297" s="31"/>
      <c r="BF297" s="25" t="e">
        <f t="shared" si="46"/>
        <v>#DIV/0!</v>
      </c>
      <c r="BG297" s="25" t="e">
        <f t="shared" si="47"/>
        <v>#DIV/0!</v>
      </c>
      <c r="BH297" s="31"/>
      <c r="BI297" s="31"/>
      <c r="BJ297" s="31"/>
      <c r="BK297" s="31"/>
      <c r="BL297" s="31"/>
      <c r="BM297" s="31"/>
      <c r="BN297" s="31"/>
      <c r="BO297" s="47"/>
      <c r="BP297" s="31"/>
      <c r="BQ297" s="31"/>
      <c r="BR297" s="47"/>
      <c r="BS297" s="31"/>
      <c r="BT297" s="25" t="e">
        <f t="shared" si="48"/>
        <v>#DIV/0!</v>
      </c>
      <c r="BU297" s="25" t="e">
        <f t="shared" si="49"/>
        <v>#DIV/0!</v>
      </c>
      <c r="BV297" s="1"/>
    </row>
    <row r="298" spans="1:74" x14ac:dyDescent="0.2">
      <c r="A298" s="38">
        <v>3003</v>
      </c>
      <c r="B298" s="40"/>
      <c r="C298" s="1"/>
      <c r="D298" s="31"/>
      <c r="E298" s="31"/>
      <c r="F298" s="47"/>
      <c r="G298" s="31"/>
      <c r="H298" s="31"/>
      <c r="I298" s="31"/>
      <c r="J298" s="47"/>
      <c r="K298" s="31"/>
      <c r="L298" s="31"/>
      <c r="M298" s="47"/>
      <c r="N298" s="31"/>
      <c r="O298" s="25" t="e">
        <f t="shared" si="40"/>
        <v>#DIV/0!</v>
      </c>
      <c r="P298" s="25" t="e">
        <f t="shared" si="41"/>
        <v>#DIV/0!</v>
      </c>
      <c r="Q298" s="31"/>
      <c r="R298" s="47"/>
      <c r="S298" s="31"/>
      <c r="T298" s="31"/>
      <c r="U298" s="47"/>
      <c r="V298" s="31"/>
      <c r="W298" s="31"/>
      <c r="X298" s="31"/>
      <c r="Y298" s="47"/>
      <c r="Z298" s="31"/>
      <c r="AA298" s="31"/>
      <c r="AB298" s="47"/>
      <c r="AC298" s="31"/>
      <c r="AD298" s="25" t="e">
        <f t="shared" si="42"/>
        <v>#DIV/0!</v>
      </c>
      <c r="AE298" s="25" t="e">
        <f t="shared" si="43"/>
        <v>#DIV/0!</v>
      </c>
      <c r="AF298" s="31"/>
      <c r="AG298" s="31"/>
      <c r="AH298" s="47"/>
      <c r="AI298" s="31"/>
      <c r="AJ298" s="31"/>
      <c r="AK298" s="47"/>
      <c r="AL298" s="31"/>
      <c r="AM298" s="47"/>
      <c r="AN298" s="31"/>
      <c r="AO298" s="31"/>
      <c r="AP298" s="31"/>
      <c r="AQ298" s="74"/>
      <c r="AR298" s="31"/>
      <c r="AS298" s="25" t="e">
        <f t="shared" si="44"/>
        <v>#DIV/0!</v>
      </c>
      <c r="AT298" s="25" t="e">
        <f t="shared" si="45"/>
        <v>#DIV/0!</v>
      </c>
      <c r="AU298" s="31"/>
      <c r="AV298" s="31"/>
      <c r="AW298" s="47"/>
      <c r="AX298" s="31"/>
      <c r="AY298" s="31"/>
      <c r="AZ298" s="31"/>
      <c r="BA298" s="47"/>
      <c r="BB298" s="31"/>
      <c r="BC298" s="31"/>
      <c r="BD298" s="47"/>
      <c r="BE298" s="31"/>
      <c r="BF298" s="25" t="e">
        <f t="shared" si="46"/>
        <v>#DIV/0!</v>
      </c>
      <c r="BG298" s="25" t="e">
        <f t="shared" si="47"/>
        <v>#DIV/0!</v>
      </c>
      <c r="BH298" s="31"/>
      <c r="BI298" s="31"/>
      <c r="BJ298" s="31"/>
      <c r="BK298" s="31"/>
      <c r="BL298" s="31"/>
      <c r="BM298" s="31"/>
      <c r="BN298" s="31"/>
      <c r="BO298" s="47"/>
      <c r="BP298" s="31"/>
      <c r="BQ298" s="31"/>
      <c r="BR298" s="47"/>
      <c r="BS298" s="31"/>
      <c r="BT298" s="25" t="e">
        <f t="shared" si="48"/>
        <v>#DIV/0!</v>
      </c>
      <c r="BU298" s="25" t="e">
        <f t="shared" si="49"/>
        <v>#DIV/0!</v>
      </c>
      <c r="BV298" s="1"/>
    </row>
    <row r="299" spans="1:74" x14ac:dyDescent="0.2">
      <c r="A299" s="38">
        <v>3004</v>
      </c>
      <c r="B299" s="40"/>
      <c r="C299" s="1"/>
      <c r="D299" s="31"/>
      <c r="E299" s="31"/>
      <c r="F299" s="47"/>
      <c r="G299" s="31"/>
      <c r="H299" s="31"/>
      <c r="I299" s="31"/>
      <c r="J299" s="47"/>
      <c r="K299" s="31"/>
      <c r="L299" s="31"/>
      <c r="M299" s="47"/>
      <c r="N299" s="31"/>
      <c r="O299" s="25" t="e">
        <f t="shared" si="40"/>
        <v>#DIV/0!</v>
      </c>
      <c r="P299" s="25" t="e">
        <f t="shared" si="41"/>
        <v>#DIV/0!</v>
      </c>
      <c r="Q299" s="31"/>
      <c r="R299" s="47"/>
      <c r="S299" s="31"/>
      <c r="T299" s="31"/>
      <c r="U299" s="47"/>
      <c r="V299" s="31"/>
      <c r="W299" s="31"/>
      <c r="X299" s="31"/>
      <c r="Y299" s="47"/>
      <c r="Z299" s="31"/>
      <c r="AA299" s="31"/>
      <c r="AB299" s="47"/>
      <c r="AC299" s="31"/>
      <c r="AD299" s="25" t="e">
        <f t="shared" si="42"/>
        <v>#DIV/0!</v>
      </c>
      <c r="AE299" s="25" t="e">
        <f t="shared" si="43"/>
        <v>#DIV/0!</v>
      </c>
      <c r="AF299" s="31"/>
      <c r="AG299" s="31"/>
      <c r="AH299" s="47"/>
      <c r="AI299" s="31"/>
      <c r="AJ299" s="31"/>
      <c r="AK299" s="47"/>
      <c r="AL299" s="31"/>
      <c r="AM299" s="47"/>
      <c r="AN299" s="31"/>
      <c r="AO299" s="31"/>
      <c r="AP299" s="31"/>
      <c r="AQ299" s="74"/>
      <c r="AR299" s="31"/>
      <c r="AS299" s="25" t="e">
        <f t="shared" si="44"/>
        <v>#DIV/0!</v>
      </c>
      <c r="AT299" s="25" t="e">
        <f t="shared" si="45"/>
        <v>#DIV/0!</v>
      </c>
      <c r="AU299" s="31"/>
      <c r="AV299" s="31"/>
      <c r="AW299" s="47"/>
      <c r="AX299" s="31"/>
      <c r="AY299" s="31"/>
      <c r="AZ299" s="31"/>
      <c r="BA299" s="47"/>
      <c r="BB299" s="31"/>
      <c r="BC299" s="31"/>
      <c r="BD299" s="47"/>
      <c r="BE299" s="31"/>
      <c r="BF299" s="25" t="e">
        <f t="shared" si="46"/>
        <v>#DIV/0!</v>
      </c>
      <c r="BG299" s="25" t="e">
        <f t="shared" si="47"/>
        <v>#DIV/0!</v>
      </c>
      <c r="BH299" s="31"/>
      <c r="BI299" s="31"/>
      <c r="BJ299" s="31"/>
      <c r="BK299" s="31"/>
      <c r="BL299" s="31"/>
      <c r="BM299" s="31"/>
      <c r="BN299" s="31"/>
      <c r="BO299" s="47"/>
      <c r="BP299" s="31"/>
      <c r="BQ299" s="31"/>
      <c r="BR299" s="47"/>
      <c r="BS299" s="31"/>
      <c r="BT299" s="25" t="e">
        <f t="shared" si="48"/>
        <v>#DIV/0!</v>
      </c>
      <c r="BU299" s="25" t="e">
        <f t="shared" si="49"/>
        <v>#DIV/0!</v>
      </c>
      <c r="BV299" s="1"/>
    </row>
    <row r="300" spans="1:74" x14ac:dyDescent="0.2">
      <c r="A300" s="38">
        <v>3005</v>
      </c>
      <c r="B300" s="1"/>
      <c r="C300" s="1"/>
      <c r="D300" s="31"/>
      <c r="E300" s="31"/>
      <c r="F300" s="47"/>
      <c r="G300" s="31"/>
      <c r="H300" s="31"/>
      <c r="I300" s="31"/>
      <c r="J300" s="47"/>
      <c r="K300" s="31"/>
      <c r="L300" s="31"/>
      <c r="M300" s="47"/>
      <c r="N300" s="31"/>
      <c r="O300" s="25" t="e">
        <f t="shared" si="40"/>
        <v>#DIV/0!</v>
      </c>
      <c r="P300" s="25" t="e">
        <f t="shared" si="41"/>
        <v>#DIV/0!</v>
      </c>
      <c r="Q300" s="31"/>
      <c r="R300" s="47"/>
      <c r="S300" s="31"/>
      <c r="T300" s="31"/>
      <c r="U300" s="47"/>
      <c r="V300" s="31"/>
      <c r="W300" s="31"/>
      <c r="X300" s="31"/>
      <c r="Y300" s="47"/>
      <c r="Z300" s="31"/>
      <c r="AA300" s="31"/>
      <c r="AB300" s="47"/>
      <c r="AC300" s="31"/>
      <c r="AD300" s="25" t="e">
        <f t="shared" si="42"/>
        <v>#DIV/0!</v>
      </c>
      <c r="AE300" s="25" t="e">
        <f t="shared" si="43"/>
        <v>#DIV/0!</v>
      </c>
      <c r="AF300" s="31"/>
      <c r="AG300" s="31"/>
      <c r="AH300" s="47"/>
      <c r="AI300" s="31"/>
      <c r="AJ300" s="31"/>
      <c r="AK300" s="47"/>
      <c r="AL300" s="31"/>
      <c r="AM300" s="47"/>
      <c r="AN300" s="31"/>
      <c r="AO300" s="31"/>
      <c r="AP300" s="31"/>
      <c r="AQ300" s="74"/>
      <c r="AR300" s="31"/>
      <c r="AS300" s="25" t="e">
        <f t="shared" si="44"/>
        <v>#DIV/0!</v>
      </c>
      <c r="AT300" s="25" t="e">
        <f t="shared" si="45"/>
        <v>#DIV/0!</v>
      </c>
      <c r="AU300" s="31"/>
      <c r="AV300" s="31"/>
      <c r="AW300" s="47"/>
      <c r="AX300" s="31"/>
      <c r="AY300" s="31"/>
      <c r="AZ300" s="31"/>
      <c r="BA300" s="47"/>
      <c r="BB300" s="31"/>
      <c r="BC300" s="31"/>
      <c r="BD300" s="47"/>
      <c r="BE300" s="31"/>
      <c r="BF300" s="25" t="e">
        <f t="shared" si="46"/>
        <v>#DIV/0!</v>
      </c>
      <c r="BG300" s="25" t="e">
        <f t="shared" si="47"/>
        <v>#DIV/0!</v>
      </c>
      <c r="BH300" s="31"/>
      <c r="BI300" s="31"/>
      <c r="BJ300" s="31"/>
      <c r="BK300" s="31"/>
      <c r="BL300" s="31"/>
      <c r="BM300" s="31"/>
      <c r="BN300" s="31"/>
      <c r="BO300" s="47"/>
      <c r="BP300" s="31"/>
      <c r="BQ300" s="31"/>
      <c r="BR300" s="47"/>
      <c r="BS300" s="31"/>
      <c r="BT300" s="25" t="e">
        <f t="shared" si="48"/>
        <v>#DIV/0!</v>
      </c>
      <c r="BU300" s="25" t="e">
        <f t="shared" si="49"/>
        <v>#DIV/0!</v>
      </c>
      <c r="BV300" s="1"/>
    </row>
    <row r="301" spans="1:74" x14ac:dyDescent="0.2">
      <c r="A301" s="38">
        <v>3006</v>
      </c>
      <c r="B301" s="40"/>
      <c r="C301" s="1"/>
      <c r="D301" s="31"/>
      <c r="E301" s="31"/>
      <c r="F301" s="47"/>
      <c r="G301" s="31"/>
      <c r="H301" s="31"/>
      <c r="I301" s="31"/>
      <c r="J301" s="47"/>
      <c r="K301" s="31"/>
      <c r="L301" s="31"/>
      <c r="M301" s="47"/>
      <c r="N301" s="31"/>
      <c r="O301" s="25" t="e">
        <f t="shared" si="40"/>
        <v>#DIV/0!</v>
      </c>
      <c r="P301" s="25" t="e">
        <f t="shared" si="41"/>
        <v>#DIV/0!</v>
      </c>
      <c r="Q301" s="31"/>
      <c r="R301" s="47"/>
      <c r="S301" s="31"/>
      <c r="T301" s="31"/>
      <c r="U301" s="47"/>
      <c r="V301" s="31"/>
      <c r="W301" s="31"/>
      <c r="X301" s="31"/>
      <c r="Y301" s="47"/>
      <c r="Z301" s="31"/>
      <c r="AA301" s="31"/>
      <c r="AB301" s="47"/>
      <c r="AC301" s="31"/>
      <c r="AD301" s="25" t="e">
        <f t="shared" si="42"/>
        <v>#DIV/0!</v>
      </c>
      <c r="AE301" s="25" t="e">
        <f t="shared" si="43"/>
        <v>#DIV/0!</v>
      </c>
      <c r="AF301" s="31"/>
      <c r="AG301" s="31"/>
      <c r="AH301" s="47"/>
      <c r="AI301" s="31"/>
      <c r="AJ301" s="31"/>
      <c r="AK301" s="47"/>
      <c r="AL301" s="31"/>
      <c r="AM301" s="47"/>
      <c r="AN301" s="31"/>
      <c r="AO301" s="31"/>
      <c r="AP301" s="31"/>
      <c r="AQ301" s="74"/>
      <c r="AR301" s="31"/>
      <c r="AS301" s="25" t="e">
        <f t="shared" si="44"/>
        <v>#DIV/0!</v>
      </c>
      <c r="AT301" s="25" t="e">
        <f t="shared" si="45"/>
        <v>#DIV/0!</v>
      </c>
      <c r="AU301" s="31"/>
      <c r="AV301" s="31"/>
      <c r="AW301" s="47"/>
      <c r="AX301" s="31"/>
      <c r="AY301" s="31"/>
      <c r="AZ301" s="31"/>
      <c r="BA301" s="47"/>
      <c r="BB301" s="31"/>
      <c r="BC301" s="31"/>
      <c r="BD301" s="47"/>
      <c r="BE301" s="31"/>
      <c r="BF301" s="25" t="e">
        <f t="shared" si="46"/>
        <v>#DIV/0!</v>
      </c>
      <c r="BG301" s="25" t="e">
        <f t="shared" si="47"/>
        <v>#DIV/0!</v>
      </c>
      <c r="BH301" s="31"/>
      <c r="BI301" s="31"/>
      <c r="BJ301" s="31"/>
      <c r="BK301" s="31"/>
      <c r="BL301" s="31"/>
      <c r="BM301" s="31"/>
      <c r="BN301" s="31"/>
      <c r="BO301" s="47"/>
      <c r="BP301" s="31"/>
      <c r="BQ301" s="31"/>
      <c r="BR301" s="47"/>
      <c r="BS301" s="31"/>
      <c r="BT301" s="25" t="e">
        <f t="shared" si="48"/>
        <v>#DIV/0!</v>
      </c>
      <c r="BU301" s="25" t="e">
        <f t="shared" si="49"/>
        <v>#DIV/0!</v>
      </c>
      <c r="BV301" s="1"/>
    </row>
    <row r="302" spans="1:74" x14ac:dyDescent="0.2">
      <c r="A302" s="38">
        <v>3007</v>
      </c>
      <c r="B302" s="40"/>
      <c r="C302" s="1"/>
      <c r="D302" s="31"/>
      <c r="E302" s="31"/>
      <c r="F302" s="47"/>
      <c r="G302" s="31"/>
      <c r="H302" s="31"/>
      <c r="I302" s="31"/>
      <c r="J302" s="47"/>
      <c r="K302" s="31"/>
      <c r="L302" s="31"/>
      <c r="M302" s="47"/>
      <c r="N302" s="31"/>
      <c r="O302" s="25" t="e">
        <f t="shared" si="40"/>
        <v>#DIV/0!</v>
      </c>
      <c r="P302" s="25" t="e">
        <f t="shared" si="41"/>
        <v>#DIV/0!</v>
      </c>
      <c r="Q302" s="31"/>
      <c r="R302" s="47"/>
      <c r="S302" s="31"/>
      <c r="T302" s="31"/>
      <c r="U302" s="47"/>
      <c r="V302" s="31"/>
      <c r="W302" s="31"/>
      <c r="X302" s="31"/>
      <c r="Y302" s="47"/>
      <c r="Z302" s="31"/>
      <c r="AA302" s="31"/>
      <c r="AB302" s="47"/>
      <c r="AC302" s="31"/>
      <c r="AD302" s="25" t="e">
        <f t="shared" si="42"/>
        <v>#DIV/0!</v>
      </c>
      <c r="AE302" s="25" t="e">
        <f t="shared" si="43"/>
        <v>#DIV/0!</v>
      </c>
      <c r="AF302" s="31"/>
      <c r="AG302" s="31"/>
      <c r="AH302" s="47"/>
      <c r="AI302" s="31"/>
      <c r="AJ302" s="31"/>
      <c r="AK302" s="47"/>
      <c r="AL302" s="31"/>
      <c r="AM302" s="47"/>
      <c r="AN302" s="31"/>
      <c r="AO302" s="31"/>
      <c r="AP302" s="31"/>
      <c r="AQ302" s="74"/>
      <c r="AR302" s="31"/>
      <c r="AS302" s="25" t="e">
        <f t="shared" si="44"/>
        <v>#DIV/0!</v>
      </c>
      <c r="AT302" s="25" t="e">
        <f t="shared" si="45"/>
        <v>#DIV/0!</v>
      </c>
      <c r="AU302" s="31"/>
      <c r="AV302" s="31"/>
      <c r="AW302" s="47"/>
      <c r="AX302" s="31"/>
      <c r="AY302" s="31"/>
      <c r="AZ302" s="31"/>
      <c r="BA302" s="47"/>
      <c r="BB302" s="31"/>
      <c r="BC302" s="31"/>
      <c r="BD302" s="47"/>
      <c r="BE302" s="31"/>
      <c r="BF302" s="25" t="e">
        <f t="shared" si="46"/>
        <v>#DIV/0!</v>
      </c>
      <c r="BG302" s="25" t="e">
        <f t="shared" si="47"/>
        <v>#DIV/0!</v>
      </c>
      <c r="BH302" s="31"/>
      <c r="BI302" s="31"/>
      <c r="BJ302" s="31"/>
      <c r="BK302" s="31"/>
      <c r="BL302" s="31"/>
      <c r="BM302" s="31"/>
      <c r="BN302" s="31"/>
      <c r="BO302" s="47"/>
      <c r="BP302" s="31"/>
      <c r="BQ302" s="31"/>
      <c r="BR302" s="47"/>
      <c r="BS302" s="31"/>
      <c r="BT302" s="25" t="e">
        <f t="shared" si="48"/>
        <v>#DIV/0!</v>
      </c>
      <c r="BU302" s="25" t="e">
        <f t="shared" si="49"/>
        <v>#DIV/0!</v>
      </c>
      <c r="BV302" s="1"/>
    </row>
    <row r="303" spans="1:74" x14ac:dyDescent="0.2">
      <c r="A303" s="38">
        <v>3010</v>
      </c>
      <c r="B303" s="40"/>
      <c r="C303" s="1"/>
      <c r="D303" s="31"/>
      <c r="E303" s="31"/>
      <c r="F303" s="47"/>
      <c r="G303" s="31"/>
      <c r="H303" s="31"/>
      <c r="I303" s="31"/>
      <c r="J303" s="47"/>
      <c r="K303" s="31"/>
      <c r="L303" s="31"/>
      <c r="M303" s="47"/>
      <c r="N303" s="31"/>
      <c r="O303" s="25" t="e">
        <f t="shared" si="40"/>
        <v>#DIV/0!</v>
      </c>
      <c r="P303" s="25" t="e">
        <f t="shared" si="41"/>
        <v>#DIV/0!</v>
      </c>
      <c r="Q303" s="31"/>
      <c r="R303" s="47"/>
      <c r="S303" s="31"/>
      <c r="T303" s="31"/>
      <c r="U303" s="47"/>
      <c r="V303" s="31"/>
      <c r="W303" s="31"/>
      <c r="X303" s="31"/>
      <c r="Y303" s="47"/>
      <c r="Z303" s="31"/>
      <c r="AA303" s="31"/>
      <c r="AB303" s="47"/>
      <c r="AC303" s="31"/>
      <c r="AD303" s="25" t="e">
        <f t="shared" si="42"/>
        <v>#DIV/0!</v>
      </c>
      <c r="AE303" s="25" t="e">
        <f t="shared" si="43"/>
        <v>#DIV/0!</v>
      </c>
      <c r="AF303" s="31"/>
      <c r="AG303" s="31"/>
      <c r="AH303" s="47"/>
      <c r="AI303" s="31"/>
      <c r="AJ303" s="31"/>
      <c r="AK303" s="47"/>
      <c r="AL303" s="31"/>
      <c r="AM303" s="47"/>
      <c r="AN303" s="31"/>
      <c r="AO303" s="31"/>
      <c r="AP303" s="31"/>
      <c r="AQ303" s="74"/>
      <c r="AR303" s="31"/>
      <c r="AS303" s="25" t="e">
        <f t="shared" si="44"/>
        <v>#DIV/0!</v>
      </c>
      <c r="AT303" s="25" t="e">
        <f t="shared" si="45"/>
        <v>#DIV/0!</v>
      </c>
      <c r="AU303" s="31"/>
      <c r="AV303" s="31"/>
      <c r="AW303" s="47"/>
      <c r="AX303" s="31"/>
      <c r="AY303" s="31"/>
      <c r="AZ303" s="31"/>
      <c r="BA303" s="47"/>
      <c r="BB303" s="31"/>
      <c r="BC303" s="31"/>
      <c r="BD303" s="47"/>
      <c r="BE303" s="31"/>
      <c r="BF303" s="25" t="e">
        <f t="shared" si="46"/>
        <v>#DIV/0!</v>
      </c>
      <c r="BG303" s="25" t="e">
        <f t="shared" si="47"/>
        <v>#DIV/0!</v>
      </c>
      <c r="BH303" s="31"/>
      <c r="BI303" s="31"/>
      <c r="BJ303" s="31"/>
      <c r="BK303" s="31"/>
      <c r="BL303" s="31"/>
      <c r="BM303" s="31"/>
      <c r="BN303" s="31"/>
      <c r="BO303" s="47"/>
      <c r="BP303" s="31"/>
      <c r="BQ303" s="31"/>
      <c r="BR303" s="47"/>
      <c r="BS303" s="31"/>
      <c r="BT303" s="25" t="e">
        <f t="shared" si="48"/>
        <v>#DIV/0!</v>
      </c>
      <c r="BU303" s="25" t="e">
        <f t="shared" si="49"/>
        <v>#DIV/0!</v>
      </c>
      <c r="BV303" s="1"/>
    </row>
    <row r="304" spans="1:74" x14ac:dyDescent="0.2">
      <c r="A304" s="38">
        <v>3011</v>
      </c>
      <c r="B304" s="40"/>
      <c r="C304" s="1"/>
      <c r="D304" s="31"/>
      <c r="E304" s="31"/>
      <c r="F304" s="47"/>
      <c r="G304" s="31"/>
      <c r="H304" s="31"/>
      <c r="I304" s="31"/>
      <c r="J304" s="47"/>
      <c r="K304" s="31"/>
      <c r="L304" s="31"/>
      <c r="M304" s="47"/>
      <c r="N304" s="31"/>
      <c r="O304" s="25" t="e">
        <f t="shared" si="40"/>
        <v>#DIV/0!</v>
      </c>
      <c r="P304" s="25" t="e">
        <f t="shared" si="41"/>
        <v>#DIV/0!</v>
      </c>
      <c r="Q304" s="31"/>
      <c r="R304" s="47"/>
      <c r="S304" s="31"/>
      <c r="T304" s="31"/>
      <c r="U304" s="47"/>
      <c r="V304" s="31"/>
      <c r="W304" s="31"/>
      <c r="X304" s="31"/>
      <c r="Y304" s="47"/>
      <c r="Z304" s="31"/>
      <c r="AA304" s="31"/>
      <c r="AB304" s="47"/>
      <c r="AC304" s="31"/>
      <c r="AD304" s="25" t="e">
        <f t="shared" si="42"/>
        <v>#DIV/0!</v>
      </c>
      <c r="AE304" s="25" t="e">
        <f t="shared" si="43"/>
        <v>#DIV/0!</v>
      </c>
      <c r="AF304" s="31"/>
      <c r="AG304" s="31"/>
      <c r="AH304" s="47"/>
      <c r="AI304" s="31"/>
      <c r="AJ304" s="31"/>
      <c r="AK304" s="47"/>
      <c r="AL304" s="31"/>
      <c r="AM304" s="47"/>
      <c r="AN304" s="31"/>
      <c r="AO304" s="31"/>
      <c r="AP304" s="31"/>
      <c r="AQ304" s="74"/>
      <c r="AR304" s="31"/>
      <c r="AS304" s="25" t="e">
        <f t="shared" si="44"/>
        <v>#DIV/0!</v>
      </c>
      <c r="AT304" s="25" t="e">
        <f t="shared" si="45"/>
        <v>#DIV/0!</v>
      </c>
      <c r="AU304" s="31"/>
      <c r="AV304" s="31"/>
      <c r="AW304" s="47"/>
      <c r="AX304" s="31"/>
      <c r="AY304" s="31"/>
      <c r="AZ304" s="31"/>
      <c r="BA304" s="47"/>
      <c r="BB304" s="31"/>
      <c r="BC304" s="31"/>
      <c r="BD304" s="47"/>
      <c r="BE304" s="31"/>
      <c r="BF304" s="25" t="e">
        <f t="shared" si="46"/>
        <v>#DIV/0!</v>
      </c>
      <c r="BG304" s="25" t="e">
        <f t="shared" si="47"/>
        <v>#DIV/0!</v>
      </c>
      <c r="BH304" s="31"/>
      <c r="BI304" s="31"/>
      <c r="BJ304" s="31"/>
      <c r="BK304" s="31"/>
      <c r="BL304" s="31"/>
      <c r="BM304" s="31"/>
      <c r="BN304" s="31"/>
      <c r="BO304" s="47"/>
      <c r="BP304" s="31"/>
      <c r="BQ304" s="31"/>
      <c r="BR304" s="47"/>
      <c r="BS304" s="31"/>
      <c r="BT304" s="25" t="e">
        <f t="shared" si="48"/>
        <v>#DIV/0!</v>
      </c>
      <c r="BU304" s="25" t="e">
        <f t="shared" si="49"/>
        <v>#DIV/0!</v>
      </c>
      <c r="BV304" s="1"/>
    </row>
    <row r="305" spans="1:74" x14ac:dyDescent="0.2">
      <c r="A305" s="38">
        <v>3012</v>
      </c>
      <c r="B305" s="40"/>
      <c r="C305" s="1"/>
      <c r="D305" s="31"/>
      <c r="E305" s="31"/>
      <c r="F305" s="47"/>
      <c r="G305" s="31"/>
      <c r="H305" s="31"/>
      <c r="I305" s="31"/>
      <c r="J305" s="47"/>
      <c r="K305" s="31"/>
      <c r="L305" s="31"/>
      <c r="M305" s="47"/>
      <c r="N305" s="31"/>
      <c r="O305" s="25" t="e">
        <f t="shared" si="40"/>
        <v>#DIV/0!</v>
      </c>
      <c r="P305" s="25" t="e">
        <f t="shared" si="41"/>
        <v>#DIV/0!</v>
      </c>
      <c r="Q305" s="31"/>
      <c r="R305" s="47"/>
      <c r="S305" s="31"/>
      <c r="T305" s="31"/>
      <c r="U305" s="47"/>
      <c r="V305" s="31"/>
      <c r="W305" s="31"/>
      <c r="X305" s="31"/>
      <c r="Y305" s="47"/>
      <c r="Z305" s="31"/>
      <c r="AA305" s="31"/>
      <c r="AB305" s="47"/>
      <c r="AC305" s="31"/>
      <c r="AD305" s="25" t="e">
        <f t="shared" si="42"/>
        <v>#DIV/0!</v>
      </c>
      <c r="AE305" s="25" t="e">
        <f t="shared" si="43"/>
        <v>#DIV/0!</v>
      </c>
      <c r="AF305" s="31"/>
      <c r="AG305" s="31"/>
      <c r="AH305" s="47"/>
      <c r="AI305" s="31"/>
      <c r="AJ305" s="31"/>
      <c r="AK305" s="47"/>
      <c r="AL305" s="31"/>
      <c r="AM305" s="47"/>
      <c r="AN305" s="31"/>
      <c r="AO305" s="31"/>
      <c r="AP305" s="31"/>
      <c r="AQ305" s="74"/>
      <c r="AR305" s="31"/>
      <c r="AS305" s="25" t="e">
        <f t="shared" si="44"/>
        <v>#DIV/0!</v>
      </c>
      <c r="AT305" s="25" t="e">
        <f t="shared" si="45"/>
        <v>#DIV/0!</v>
      </c>
      <c r="AU305" s="31"/>
      <c r="AV305" s="31"/>
      <c r="AW305" s="47"/>
      <c r="AX305" s="31"/>
      <c r="AY305" s="31"/>
      <c r="AZ305" s="31"/>
      <c r="BA305" s="47"/>
      <c r="BB305" s="31"/>
      <c r="BC305" s="31"/>
      <c r="BD305" s="47"/>
      <c r="BE305" s="31"/>
      <c r="BF305" s="25" t="e">
        <f t="shared" si="46"/>
        <v>#DIV/0!</v>
      </c>
      <c r="BG305" s="25" t="e">
        <f t="shared" si="47"/>
        <v>#DIV/0!</v>
      </c>
      <c r="BH305" s="31"/>
      <c r="BI305" s="31"/>
      <c r="BJ305" s="31"/>
      <c r="BK305" s="31"/>
      <c r="BL305" s="31"/>
      <c r="BM305" s="31"/>
      <c r="BN305" s="31"/>
      <c r="BO305" s="47"/>
      <c r="BP305" s="31"/>
      <c r="BQ305" s="31"/>
      <c r="BR305" s="47"/>
      <c r="BS305" s="31"/>
      <c r="BT305" s="25" t="e">
        <f t="shared" si="48"/>
        <v>#DIV/0!</v>
      </c>
      <c r="BU305" s="25" t="e">
        <f t="shared" si="49"/>
        <v>#DIV/0!</v>
      </c>
      <c r="BV305" s="1"/>
    </row>
    <row r="306" spans="1:74" x14ac:dyDescent="0.2">
      <c r="A306" s="38">
        <v>3013</v>
      </c>
      <c r="B306" s="40"/>
      <c r="C306" s="1"/>
      <c r="D306" s="31"/>
      <c r="E306" s="31"/>
      <c r="F306" s="47"/>
      <c r="G306" s="31"/>
      <c r="H306" s="31"/>
      <c r="I306" s="31"/>
      <c r="J306" s="47"/>
      <c r="K306" s="31"/>
      <c r="L306" s="31"/>
      <c r="M306" s="47"/>
      <c r="N306" s="31"/>
      <c r="O306" s="25" t="e">
        <f t="shared" si="40"/>
        <v>#DIV/0!</v>
      </c>
      <c r="P306" s="25" t="e">
        <f t="shared" si="41"/>
        <v>#DIV/0!</v>
      </c>
      <c r="Q306" s="31"/>
      <c r="R306" s="47"/>
      <c r="S306" s="31"/>
      <c r="T306" s="31"/>
      <c r="U306" s="47"/>
      <c r="V306" s="31"/>
      <c r="W306" s="31"/>
      <c r="X306" s="31"/>
      <c r="Y306" s="47"/>
      <c r="Z306" s="31"/>
      <c r="AA306" s="31"/>
      <c r="AB306" s="47"/>
      <c r="AC306" s="31"/>
      <c r="AD306" s="25" t="e">
        <f t="shared" si="42"/>
        <v>#DIV/0!</v>
      </c>
      <c r="AE306" s="25" t="e">
        <f t="shared" si="43"/>
        <v>#DIV/0!</v>
      </c>
      <c r="AF306" s="31"/>
      <c r="AG306" s="31"/>
      <c r="AH306" s="47"/>
      <c r="AI306" s="31"/>
      <c r="AJ306" s="31"/>
      <c r="AK306" s="47"/>
      <c r="AL306" s="31"/>
      <c r="AM306" s="47"/>
      <c r="AN306" s="31"/>
      <c r="AO306" s="31"/>
      <c r="AP306" s="31"/>
      <c r="AQ306" s="74"/>
      <c r="AR306" s="31"/>
      <c r="AS306" s="25" t="e">
        <f t="shared" si="44"/>
        <v>#DIV/0!</v>
      </c>
      <c r="AT306" s="25" t="e">
        <f t="shared" si="45"/>
        <v>#DIV/0!</v>
      </c>
      <c r="AU306" s="31"/>
      <c r="AV306" s="31"/>
      <c r="AW306" s="47"/>
      <c r="AX306" s="31"/>
      <c r="AY306" s="31"/>
      <c r="AZ306" s="31"/>
      <c r="BA306" s="47"/>
      <c r="BB306" s="31"/>
      <c r="BC306" s="31"/>
      <c r="BD306" s="47"/>
      <c r="BE306" s="31"/>
      <c r="BF306" s="25" t="e">
        <f t="shared" si="46"/>
        <v>#DIV/0!</v>
      </c>
      <c r="BG306" s="25" t="e">
        <f t="shared" si="47"/>
        <v>#DIV/0!</v>
      </c>
      <c r="BH306" s="31"/>
      <c r="BI306" s="31"/>
      <c r="BJ306" s="31"/>
      <c r="BK306" s="31"/>
      <c r="BL306" s="31"/>
      <c r="BM306" s="31"/>
      <c r="BN306" s="31"/>
      <c r="BO306" s="47"/>
      <c r="BP306" s="31"/>
      <c r="BQ306" s="31"/>
      <c r="BR306" s="47"/>
      <c r="BS306" s="31"/>
      <c r="BT306" s="25" t="e">
        <f t="shared" si="48"/>
        <v>#DIV/0!</v>
      </c>
      <c r="BU306" s="25" t="e">
        <f t="shared" si="49"/>
        <v>#DIV/0!</v>
      </c>
      <c r="BV306" s="1"/>
    </row>
    <row r="307" spans="1:74" x14ac:dyDescent="0.2">
      <c r="A307" s="38">
        <v>3014</v>
      </c>
      <c r="B307" s="40"/>
      <c r="C307" s="1"/>
      <c r="D307" s="31"/>
      <c r="E307" s="31"/>
      <c r="F307" s="47"/>
      <c r="G307" s="31"/>
      <c r="H307" s="31"/>
      <c r="I307" s="31"/>
      <c r="J307" s="47"/>
      <c r="K307" s="31"/>
      <c r="L307" s="31"/>
      <c r="M307" s="47"/>
      <c r="N307" s="31"/>
      <c r="O307" s="25" t="e">
        <f t="shared" si="40"/>
        <v>#DIV/0!</v>
      </c>
      <c r="P307" s="25" t="e">
        <f t="shared" si="41"/>
        <v>#DIV/0!</v>
      </c>
      <c r="Q307" s="31"/>
      <c r="R307" s="47"/>
      <c r="S307" s="31"/>
      <c r="T307" s="31"/>
      <c r="U307" s="47"/>
      <c r="V307" s="31"/>
      <c r="W307" s="31"/>
      <c r="X307" s="31"/>
      <c r="Y307" s="47"/>
      <c r="Z307" s="31"/>
      <c r="AA307" s="31"/>
      <c r="AB307" s="47"/>
      <c r="AC307" s="31"/>
      <c r="AD307" s="25" t="e">
        <f t="shared" si="42"/>
        <v>#DIV/0!</v>
      </c>
      <c r="AE307" s="25" t="e">
        <f t="shared" si="43"/>
        <v>#DIV/0!</v>
      </c>
      <c r="AF307" s="31"/>
      <c r="AG307" s="31"/>
      <c r="AH307" s="47"/>
      <c r="AI307" s="31"/>
      <c r="AJ307" s="31"/>
      <c r="AK307" s="47"/>
      <c r="AL307" s="31"/>
      <c r="AM307" s="47"/>
      <c r="AN307" s="31"/>
      <c r="AO307" s="31"/>
      <c r="AP307" s="31"/>
      <c r="AQ307" s="74"/>
      <c r="AR307" s="31"/>
      <c r="AS307" s="25" t="e">
        <f t="shared" si="44"/>
        <v>#DIV/0!</v>
      </c>
      <c r="AT307" s="25" t="e">
        <f t="shared" si="45"/>
        <v>#DIV/0!</v>
      </c>
      <c r="AU307" s="31"/>
      <c r="AV307" s="31"/>
      <c r="AW307" s="47"/>
      <c r="AX307" s="31"/>
      <c r="AY307" s="31"/>
      <c r="AZ307" s="31"/>
      <c r="BA307" s="47"/>
      <c r="BB307" s="31"/>
      <c r="BC307" s="31"/>
      <c r="BD307" s="47"/>
      <c r="BE307" s="31"/>
      <c r="BF307" s="25" t="e">
        <f t="shared" si="46"/>
        <v>#DIV/0!</v>
      </c>
      <c r="BG307" s="25" t="e">
        <f t="shared" si="47"/>
        <v>#DIV/0!</v>
      </c>
      <c r="BH307" s="31"/>
      <c r="BI307" s="31"/>
      <c r="BJ307" s="31"/>
      <c r="BK307" s="31"/>
      <c r="BL307" s="31"/>
      <c r="BM307" s="31"/>
      <c r="BN307" s="31"/>
      <c r="BO307" s="47"/>
      <c r="BP307" s="31"/>
      <c r="BQ307" s="31"/>
      <c r="BR307" s="47"/>
      <c r="BS307" s="31"/>
      <c r="BT307" s="25" t="e">
        <f t="shared" si="48"/>
        <v>#DIV/0!</v>
      </c>
      <c r="BU307" s="25" t="e">
        <f t="shared" si="49"/>
        <v>#DIV/0!</v>
      </c>
      <c r="BV307" s="1"/>
    </row>
    <row r="308" spans="1:74" x14ac:dyDescent="0.2">
      <c r="A308" s="38">
        <v>3015</v>
      </c>
      <c r="B308" s="40"/>
      <c r="C308" s="1"/>
      <c r="D308" s="31"/>
      <c r="E308" s="31"/>
      <c r="F308" s="47"/>
      <c r="G308" s="31"/>
      <c r="H308" s="31"/>
      <c r="I308" s="31"/>
      <c r="J308" s="47"/>
      <c r="K308" s="31"/>
      <c r="L308" s="31"/>
      <c r="M308" s="47"/>
      <c r="N308" s="31"/>
      <c r="O308" s="25" t="e">
        <f t="shared" si="40"/>
        <v>#DIV/0!</v>
      </c>
      <c r="P308" s="25" t="e">
        <f t="shared" si="41"/>
        <v>#DIV/0!</v>
      </c>
      <c r="Q308" s="31"/>
      <c r="R308" s="47"/>
      <c r="S308" s="31"/>
      <c r="T308" s="31"/>
      <c r="U308" s="47"/>
      <c r="V308" s="31"/>
      <c r="W308" s="31"/>
      <c r="X308" s="31"/>
      <c r="Y308" s="47"/>
      <c r="Z308" s="31"/>
      <c r="AA308" s="31"/>
      <c r="AB308" s="47"/>
      <c r="AC308" s="31"/>
      <c r="AD308" s="25" t="e">
        <f t="shared" si="42"/>
        <v>#DIV/0!</v>
      </c>
      <c r="AE308" s="25" t="e">
        <f t="shared" si="43"/>
        <v>#DIV/0!</v>
      </c>
      <c r="AF308" s="31"/>
      <c r="AG308" s="31"/>
      <c r="AH308" s="47"/>
      <c r="AI308" s="31"/>
      <c r="AJ308" s="31"/>
      <c r="AK308" s="47"/>
      <c r="AL308" s="31"/>
      <c r="AM308" s="47"/>
      <c r="AN308" s="31"/>
      <c r="AO308" s="31"/>
      <c r="AP308" s="31"/>
      <c r="AQ308" s="74"/>
      <c r="AR308" s="31"/>
      <c r="AS308" s="25" t="e">
        <f t="shared" si="44"/>
        <v>#DIV/0!</v>
      </c>
      <c r="AT308" s="25" t="e">
        <f t="shared" si="45"/>
        <v>#DIV/0!</v>
      </c>
      <c r="AU308" s="31"/>
      <c r="AV308" s="31"/>
      <c r="AW308" s="47"/>
      <c r="AX308" s="31"/>
      <c r="AY308" s="31"/>
      <c r="AZ308" s="31"/>
      <c r="BA308" s="47"/>
      <c r="BB308" s="31"/>
      <c r="BC308" s="31"/>
      <c r="BD308" s="47"/>
      <c r="BE308" s="31"/>
      <c r="BF308" s="25" t="e">
        <f t="shared" si="46"/>
        <v>#DIV/0!</v>
      </c>
      <c r="BG308" s="25" t="e">
        <f t="shared" si="47"/>
        <v>#DIV/0!</v>
      </c>
      <c r="BH308" s="31"/>
      <c r="BI308" s="31"/>
      <c r="BJ308" s="31"/>
      <c r="BK308" s="31"/>
      <c r="BL308" s="31"/>
      <c r="BM308" s="31"/>
      <c r="BN308" s="31"/>
      <c r="BO308" s="47"/>
      <c r="BP308" s="31"/>
      <c r="BQ308" s="31"/>
      <c r="BR308" s="47"/>
      <c r="BS308" s="31"/>
      <c r="BT308" s="25" t="e">
        <f t="shared" si="48"/>
        <v>#DIV/0!</v>
      </c>
      <c r="BU308" s="25" t="e">
        <f t="shared" si="49"/>
        <v>#DIV/0!</v>
      </c>
      <c r="BV308" s="1"/>
    </row>
    <row r="309" spans="1:74" x14ac:dyDescent="0.2">
      <c r="A309" s="38">
        <v>3016</v>
      </c>
      <c r="B309" s="40"/>
      <c r="C309" s="1"/>
      <c r="D309" s="31"/>
      <c r="E309" s="31"/>
      <c r="F309" s="47"/>
      <c r="G309" s="31"/>
      <c r="H309" s="31"/>
      <c r="I309" s="31"/>
      <c r="J309" s="47"/>
      <c r="K309" s="31"/>
      <c r="L309" s="31"/>
      <c r="M309" s="47"/>
      <c r="N309" s="31"/>
      <c r="O309" s="25" t="e">
        <f t="shared" si="40"/>
        <v>#DIV/0!</v>
      </c>
      <c r="P309" s="25" t="e">
        <f t="shared" si="41"/>
        <v>#DIV/0!</v>
      </c>
      <c r="Q309" s="31"/>
      <c r="R309" s="47"/>
      <c r="S309" s="31"/>
      <c r="T309" s="31"/>
      <c r="U309" s="47"/>
      <c r="V309" s="31"/>
      <c r="W309" s="31"/>
      <c r="X309" s="31"/>
      <c r="Y309" s="47"/>
      <c r="Z309" s="31"/>
      <c r="AA309" s="31"/>
      <c r="AB309" s="47"/>
      <c r="AC309" s="31"/>
      <c r="AD309" s="25" t="e">
        <f t="shared" si="42"/>
        <v>#DIV/0!</v>
      </c>
      <c r="AE309" s="25" t="e">
        <f t="shared" si="43"/>
        <v>#DIV/0!</v>
      </c>
      <c r="AF309" s="31"/>
      <c r="AG309" s="31"/>
      <c r="AH309" s="47"/>
      <c r="AI309" s="31"/>
      <c r="AJ309" s="31"/>
      <c r="AK309" s="47"/>
      <c r="AL309" s="31"/>
      <c r="AM309" s="47"/>
      <c r="AN309" s="31"/>
      <c r="AO309" s="31"/>
      <c r="AP309" s="31"/>
      <c r="AQ309" s="74"/>
      <c r="AR309" s="31"/>
      <c r="AS309" s="25" t="e">
        <f t="shared" si="44"/>
        <v>#DIV/0!</v>
      </c>
      <c r="AT309" s="25" t="e">
        <f t="shared" si="45"/>
        <v>#DIV/0!</v>
      </c>
      <c r="AU309" s="31"/>
      <c r="AV309" s="31"/>
      <c r="AW309" s="47"/>
      <c r="AX309" s="31"/>
      <c r="AY309" s="31"/>
      <c r="AZ309" s="31"/>
      <c r="BA309" s="47"/>
      <c r="BB309" s="31"/>
      <c r="BC309" s="31"/>
      <c r="BD309" s="47"/>
      <c r="BE309" s="31"/>
      <c r="BF309" s="25" t="e">
        <f t="shared" si="46"/>
        <v>#DIV/0!</v>
      </c>
      <c r="BG309" s="25" t="e">
        <f t="shared" si="47"/>
        <v>#DIV/0!</v>
      </c>
      <c r="BH309" s="31"/>
      <c r="BI309" s="31"/>
      <c r="BJ309" s="31"/>
      <c r="BK309" s="31"/>
      <c r="BL309" s="31"/>
      <c r="BM309" s="31"/>
      <c r="BN309" s="31"/>
      <c r="BO309" s="47"/>
      <c r="BP309" s="31"/>
      <c r="BQ309" s="31"/>
      <c r="BR309" s="47"/>
      <c r="BS309" s="31"/>
      <c r="BT309" s="25" t="e">
        <f t="shared" si="48"/>
        <v>#DIV/0!</v>
      </c>
      <c r="BU309" s="25" t="e">
        <f t="shared" si="49"/>
        <v>#DIV/0!</v>
      </c>
      <c r="BV309" s="1"/>
    </row>
    <row r="310" spans="1:74" x14ac:dyDescent="0.2">
      <c r="A310" s="38">
        <v>3017</v>
      </c>
      <c r="B310" s="40"/>
      <c r="C310" s="1"/>
      <c r="D310" s="31"/>
      <c r="E310" s="31"/>
      <c r="F310" s="47"/>
      <c r="G310" s="31"/>
      <c r="H310" s="31"/>
      <c r="I310" s="31"/>
      <c r="J310" s="47"/>
      <c r="K310" s="31"/>
      <c r="L310" s="31"/>
      <c r="M310" s="47"/>
      <c r="N310" s="31"/>
      <c r="O310" s="25" t="e">
        <f t="shared" si="40"/>
        <v>#DIV/0!</v>
      </c>
      <c r="P310" s="25" t="e">
        <f t="shared" si="41"/>
        <v>#DIV/0!</v>
      </c>
      <c r="Q310" s="31"/>
      <c r="R310" s="47"/>
      <c r="S310" s="31"/>
      <c r="T310" s="31"/>
      <c r="U310" s="47"/>
      <c r="V310" s="31"/>
      <c r="W310" s="31"/>
      <c r="X310" s="31"/>
      <c r="Y310" s="47"/>
      <c r="Z310" s="31"/>
      <c r="AA310" s="31"/>
      <c r="AB310" s="47"/>
      <c r="AC310" s="31"/>
      <c r="AD310" s="25" t="e">
        <f t="shared" si="42"/>
        <v>#DIV/0!</v>
      </c>
      <c r="AE310" s="25" t="e">
        <f t="shared" si="43"/>
        <v>#DIV/0!</v>
      </c>
      <c r="AF310" s="31"/>
      <c r="AG310" s="31"/>
      <c r="AH310" s="47"/>
      <c r="AI310" s="31"/>
      <c r="AJ310" s="31"/>
      <c r="AK310" s="47"/>
      <c r="AL310" s="31"/>
      <c r="AM310" s="47"/>
      <c r="AN310" s="31"/>
      <c r="AO310" s="31"/>
      <c r="AP310" s="31"/>
      <c r="AQ310" s="74"/>
      <c r="AR310" s="31"/>
      <c r="AS310" s="25" t="e">
        <f t="shared" si="44"/>
        <v>#DIV/0!</v>
      </c>
      <c r="AT310" s="25" t="e">
        <f t="shared" si="45"/>
        <v>#DIV/0!</v>
      </c>
      <c r="AU310" s="31"/>
      <c r="AV310" s="31"/>
      <c r="AW310" s="47"/>
      <c r="AX310" s="31"/>
      <c r="AY310" s="31"/>
      <c r="AZ310" s="31"/>
      <c r="BA310" s="47"/>
      <c r="BB310" s="31"/>
      <c r="BC310" s="31"/>
      <c r="BD310" s="47"/>
      <c r="BE310" s="31"/>
      <c r="BF310" s="25" t="e">
        <f t="shared" si="46"/>
        <v>#DIV/0!</v>
      </c>
      <c r="BG310" s="25" t="e">
        <f t="shared" si="47"/>
        <v>#DIV/0!</v>
      </c>
      <c r="BH310" s="31"/>
      <c r="BI310" s="31"/>
      <c r="BJ310" s="31"/>
      <c r="BK310" s="31"/>
      <c r="BL310" s="31"/>
      <c r="BM310" s="31"/>
      <c r="BN310" s="31"/>
      <c r="BO310" s="47"/>
      <c r="BP310" s="31"/>
      <c r="BQ310" s="31"/>
      <c r="BR310" s="47"/>
      <c r="BS310" s="31"/>
      <c r="BT310" s="25" t="e">
        <f t="shared" si="48"/>
        <v>#DIV/0!</v>
      </c>
      <c r="BU310" s="25" t="e">
        <f t="shared" si="49"/>
        <v>#DIV/0!</v>
      </c>
      <c r="BV310" s="1"/>
    </row>
    <row r="311" spans="1:74" x14ac:dyDescent="0.2">
      <c r="A311" s="38">
        <v>3018</v>
      </c>
      <c r="B311" s="40"/>
      <c r="C311" s="1"/>
      <c r="D311" s="31"/>
      <c r="E311" s="31"/>
      <c r="F311" s="47"/>
      <c r="G311" s="31"/>
      <c r="H311" s="31"/>
      <c r="I311" s="31"/>
      <c r="J311" s="47"/>
      <c r="K311" s="31"/>
      <c r="L311" s="31"/>
      <c r="M311" s="47"/>
      <c r="N311" s="31"/>
      <c r="O311" s="25" t="e">
        <f t="shared" si="40"/>
        <v>#DIV/0!</v>
      </c>
      <c r="P311" s="25" t="e">
        <f t="shared" si="41"/>
        <v>#DIV/0!</v>
      </c>
      <c r="Q311" s="31"/>
      <c r="R311" s="47"/>
      <c r="S311" s="31"/>
      <c r="T311" s="31"/>
      <c r="U311" s="47"/>
      <c r="V311" s="31"/>
      <c r="W311" s="31"/>
      <c r="X311" s="31"/>
      <c r="Y311" s="47"/>
      <c r="Z311" s="31"/>
      <c r="AA311" s="31"/>
      <c r="AB311" s="47"/>
      <c r="AC311" s="31"/>
      <c r="AD311" s="25" t="e">
        <f t="shared" si="42"/>
        <v>#DIV/0!</v>
      </c>
      <c r="AE311" s="25" t="e">
        <f t="shared" si="43"/>
        <v>#DIV/0!</v>
      </c>
      <c r="AF311" s="31"/>
      <c r="AG311" s="31"/>
      <c r="AH311" s="47"/>
      <c r="AI311" s="31"/>
      <c r="AJ311" s="31"/>
      <c r="AK311" s="47"/>
      <c r="AL311" s="31"/>
      <c r="AM311" s="47"/>
      <c r="AN311" s="31"/>
      <c r="AO311" s="31"/>
      <c r="AP311" s="31"/>
      <c r="AQ311" s="74"/>
      <c r="AR311" s="31"/>
      <c r="AS311" s="25" t="e">
        <f t="shared" si="44"/>
        <v>#DIV/0!</v>
      </c>
      <c r="AT311" s="25" t="e">
        <f t="shared" si="45"/>
        <v>#DIV/0!</v>
      </c>
      <c r="AU311" s="31"/>
      <c r="AV311" s="31"/>
      <c r="AW311" s="47"/>
      <c r="AX311" s="31"/>
      <c r="AY311" s="31"/>
      <c r="AZ311" s="31"/>
      <c r="BA311" s="47"/>
      <c r="BB311" s="31"/>
      <c r="BC311" s="31"/>
      <c r="BD311" s="47"/>
      <c r="BE311" s="31"/>
      <c r="BF311" s="25" t="e">
        <f t="shared" si="46"/>
        <v>#DIV/0!</v>
      </c>
      <c r="BG311" s="25" t="e">
        <f t="shared" si="47"/>
        <v>#DIV/0!</v>
      </c>
      <c r="BH311" s="31"/>
      <c r="BI311" s="31"/>
      <c r="BJ311" s="31"/>
      <c r="BK311" s="31"/>
      <c r="BL311" s="31"/>
      <c r="BM311" s="31"/>
      <c r="BN311" s="31"/>
      <c r="BO311" s="47"/>
      <c r="BP311" s="31"/>
      <c r="BQ311" s="31"/>
      <c r="BR311" s="47"/>
      <c r="BS311" s="31"/>
      <c r="BT311" s="25" t="e">
        <f t="shared" si="48"/>
        <v>#DIV/0!</v>
      </c>
      <c r="BU311" s="25" t="e">
        <f t="shared" si="49"/>
        <v>#DIV/0!</v>
      </c>
      <c r="BV311" s="1"/>
    </row>
    <row r="312" spans="1:74" x14ac:dyDescent="0.2">
      <c r="A312" s="38">
        <v>3019</v>
      </c>
      <c r="B312" s="40"/>
      <c r="C312" s="1"/>
      <c r="D312" s="31"/>
      <c r="E312" s="31"/>
      <c r="F312" s="47"/>
      <c r="G312" s="31"/>
      <c r="H312" s="31"/>
      <c r="I312" s="31"/>
      <c r="J312" s="47"/>
      <c r="K312" s="31"/>
      <c r="L312" s="31"/>
      <c r="M312" s="47"/>
      <c r="N312" s="31"/>
      <c r="O312" s="25" t="e">
        <f t="shared" si="40"/>
        <v>#DIV/0!</v>
      </c>
      <c r="P312" s="25" t="e">
        <f t="shared" si="41"/>
        <v>#DIV/0!</v>
      </c>
      <c r="Q312" s="31"/>
      <c r="R312" s="47"/>
      <c r="S312" s="31"/>
      <c r="T312" s="31"/>
      <c r="U312" s="47"/>
      <c r="V312" s="31"/>
      <c r="W312" s="31"/>
      <c r="X312" s="31"/>
      <c r="Y312" s="47"/>
      <c r="Z312" s="31"/>
      <c r="AA312" s="31"/>
      <c r="AB312" s="47"/>
      <c r="AC312" s="31"/>
      <c r="AD312" s="25" t="e">
        <f t="shared" si="42"/>
        <v>#DIV/0!</v>
      </c>
      <c r="AE312" s="25" t="e">
        <f t="shared" si="43"/>
        <v>#DIV/0!</v>
      </c>
      <c r="AF312" s="31"/>
      <c r="AG312" s="31"/>
      <c r="AH312" s="47"/>
      <c r="AI312" s="31"/>
      <c r="AJ312" s="31"/>
      <c r="AK312" s="47"/>
      <c r="AL312" s="31"/>
      <c r="AM312" s="47"/>
      <c r="AN312" s="31"/>
      <c r="AO312" s="31"/>
      <c r="AP312" s="31"/>
      <c r="AQ312" s="74"/>
      <c r="AR312" s="31"/>
      <c r="AS312" s="25" t="e">
        <f t="shared" si="44"/>
        <v>#DIV/0!</v>
      </c>
      <c r="AT312" s="25" t="e">
        <f t="shared" si="45"/>
        <v>#DIV/0!</v>
      </c>
      <c r="AU312" s="31"/>
      <c r="AV312" s="31"/>
      <c r="AW312" s="47"/>
      <c r="AX312" s="31"/>
      <c r="AY312" s="31"/>
      <c r="AZ312" s="31"/>
      <c r="BA312" s="47"/>
      <c r="BB312" s="31"/>
      <c r="BC312" s="31"/>
      <c r="BD312" s="47"/>
      <c r="BE312" s="31"/>
      <c r="BF312" s="25" t="e">
        <f t="shared" si="46"/>
        <v>#DIV/0!</v>
      </c>
      <c r="BG312" s="25" t="e">
        <f t="shared" si="47"/>
        <v>#DIV/0!</v>
      </c>
      <c r="BH312" s="31"/>
      <c r="BI312" s="31"/>
      <c r="BJ312" s="31"/>
      <c r="BK312" s="31"/>
      <c r="BL312" s="31"/>
      <c r="BM312" s="31"/>
      <c r="BN312" s="31"/>
      <c r="BO312" s="47"/>
      <c r="BP312" s="31"/>
      <c r="BQ312" s="31"/>
      <c r="BR312" s="47"/>
      <c r="BS312" s="31"/>
      <c r="BT312" s="25" t="e">
        <f t="shared" si="48"/>
        <v>#DIV/0!</v>
      </c>
      <c r="BU312" s="25" t="e">
        <f t="shared" si="49"/>
        <v>#DIV/0!</v>
      </c>
      <c r="BV312" s="1"/>
    </row>
    <row r="313" spans="1:74" x14ac:dyDescent="0.2">
      <c r="A313" s="38">
        <v>3020</v>
      </c>
      <c r="B313" s="40"/>
      <c r="C313" s="1"/>
      <c r="D313" s="31"/>
      <c r="E313" s="31"/>
      <c r="F313" s="47"/>
      <c r="G313" s="31"/>
      <c r="H313" s="31"/>
      <c r="I313" s="31"/>
      <c r="J313" s="47"/>
      <c r="K313" s="31"/>
      <c r="L313" s="31"/>
      <c r="M313" s="47"/>
      <c r="N313" s="31"/>
      <c r="O313" s="25" t="e">
        <f t="shared" si="40"/>
        <v>#DIV/0!</v>
      </c>
      <c r="P313" s="25" t="e">
        <f t="shared" si="41"/>
        <v>#DIV/0!</v>
      </c>
      <c r="Q313" s="31"/>
      <c r="R313" s="47"/>
      <c r="S313" s="31"/>
      <c r="T313" s="31"/>
      <c r="U313" s="47"/>
      <c r="V313" s="31"/>
      <c r="W313" s="31"/>
      <c r="X313" s="31"/>
      <c r="Y313" s="47"/>
      <c r="Z313" s="31"/>
      <c r="AA313" s="31"/>
      <c r="AB313" s="47"/>
      <c r="AC313" s="31"/>
      <c r="AD313" s="25" t="e">
        <f t="shared" si="42"/>
        <v>#DIV/0!</v>
      </c>
      <c r="AE313" s="25" t="e">
        <f t="shared" si="43"/>
        <v>#DIV/0!</v>
      </c>
      <c r="AF313" s="31"/>
      <c r="AG313" s="31"/>
      <c r="AH313" s="47"/>
      <c r="AI313" s="31"/>
      <c r="AJ313" s="31"/>
      <c r="AK313" s="47"/>
      <c r="AL313" s="31"/>
      <c r="AM313" s="47"/>
      <c r="AN313" s="31"/>
      <c r="AO313" s="31"/>
      <c r="AP313" s="31"/>
      <c r="AQ313" s="74"/>
      <c r="AR313" s="31"/>
      <c r="AS313" s="25" t="e">
        <f t="shared" si="44"/>
        <v>#DIV/0!</v>
      </c>
      <c r="AT313" s="25" t="e">
        <f t="shared" si="45"/>
        <v>#DIV/0!</v>
      </c>
      <c r="AU313" s="31"/>
      <c r="AV313" s="31"/>
      <c r="AW313" s="47"/>
      <c r="AX313" s="31"/>
      <c r="AY313" s="31"/>
      <c r="AZ313" s="31"/>
      <c r="BA313" s="47"/>
      <c r="BB313" s="31"/>
      <c r="BC313" s="31"/>
      <c r="BD313" s="47"/>
      <c r="BE313" s="31"/>
      <c r="BF313" s="25" t="e">
        <f t="shared" si="46"/>
        <v>#DIV/0!</v>
      </c>
      <c r="BG313" s="25" t="e">
        <f t="shared" si="47"/>
        <v>#DIV/0!</v>
      </c>
      <c r="BH313" s="31"/>
      <c r="BI313" s="31"/>
      <c r="BJ313" s="31"/>
      <c r="BK313" s="31"/>
      <c r="BL313" s="31"/>
      <c r="BM313" s="31"/>
      <c r="BN313" s="31"/>
      <c r="BO313" s="47"/>
      <c r="BP313" s="31"/>
      <c r="BQ313" s="31"/>
      <c r="BR313" s="47"/>
      <c r="BS313" s="31"/>
      <c r="BT313" s="25" t="e">
        <f t="shared" si="48"/>
        <v>#DIV/0!</v>
      </c>
      <c r="BU313" s="25" t="e">
        <f t="shared" si="49"/>
        <v>#DIV/0!</v>
      </c>
      <c r="BV313" s="1"/>
    </row>
    <row r="314" spans="1:74" x14ac:dyDescent="0.2">
      <c r="A314" s="38">
        <v>3021</v>
      </c>
      <c r="B314" s="1"/>
      <c r="C314" s="1"/>
      <c r="D314" s="31"/>
      <c r="E314" s="31"/>
      <c r="F314" s="47"/>
      <c r="G314" s="31"/>
      <c r="H314" s="31"/>
      <c r="I314" s="31"/>
      <c r="J314" s="47"/>
      <c r="K314" s="31"/>
      <c r="L314" s="31"/>
      <c r="M314" s="47"/>
      <c r="N314" s="31"/>
      <c r="O314" s="25" t="e">
        <f t="shared" si="40"/>
        <v>#DIV/0!</v>
      </c>
      <c r="P314" s="25" t="e">
        <f t="shared" si="41"/>
        <v>#DIV/0!</v>
      </c>
      <c r="Q314" s="31"/>
      <c r="R314" s="47"/>
      <c r="S314" s="31"/>
      <c r="T314" s="31"/>
      <c r="U314" s="47"/>
      <c r="V314" s="31"/>
      <c r="W314" s="31"/>
      <c r="X314" s="31"/>
      <c r="Y314" s="47"/>
      <c r="Z314" s="31"/>
      <c r="AA314" s="31"/>
      <c r="AB314" s="47"/>
      <c r="AC314" s="31"/>
      <c r="AD314" s="25" t="e">
        <f t="shared" si="42"/>
        <v>#DIV/0!</v>
      </c>
      <c r="AE314" s="25" t="e">
        <f t="shared" si="43"/>
        <v>#DIV/0!</v>
      </c>
      <c r="AF314" s="31"/>
      <c r="AG314" s="31"/>
      <c r="AH314" s="47"/>
      <c r="AI314" s="31"/>
      <c r="AJ314" s="31"/>
      <c r="AK314" s="47"/>
      <c r="AL314" s="31"/>
      <c r="AM314" s="47"/>
      <c r="AN314" s="31"/>
      <c r="AO314" s="31"/>
      <c r="AP314" s="31"/>
      <c r="AQ314" s="74"/>
      <c r="AR314" s="31"/>
      <c r="AS314" s="25" t="e">
        <f t="shared" si="44"/>
        <v>#DIV/0!</v>
      </c>
      <c r="AT314" s="25" t="e">
        <f t="shared" si="45"/>
        <v>#DIV/0!</v>
      </c>
      <c r="AU314" s="31"/>
      <c r="AV314" s="31"/>
      <c r="AW314" s="47"/>
      <c r="AX314" s="31"/>
      <c r="AY314" s="31"/>
      <c r="AZ314" s="31"/>
      <c r="BA314" s="47"/>
      <c r="BB314" s="31"/>
      <c r="BC314" s="31"/>
      <c r="BD314" s="47"/>
      <c r="BE314" s="31"/>
      <c r="BF314" s="25" t="e">
        <f t="shared" si="46"/>
        <v>#DIV/0!</v>
      </c>
      <c r="BG314" s="25" t="e">
        <f t="shared" si="47"/>
        <v>#DIV/0!</v>
      </c>
      <c r="BH314" s="31"/>
      <c r="BI314" s="31"/>
      <c r="BJ314" s="31"/>
      <c r="BK314" s="31"/>
      <c r="BL314" s="31"/>
      <c r="BM314" s="31"/>
      <c r="BN314" s="31"/>
      <c r="BO314" s="47"/>
      <c r="BP314" s="31"/>
      <c r="BQ314" s="31"/>
      <c r="BR314" s="47"/>
      <c r="BS314" s="31"/>
      <c r="BT314" s="25" t="e">
        <f t="shared" si="48"/>
        <v>#DIV/0!</v>
      </c>
      <c r="BU314" s="25" t="e">
        <f t="shared" si="49"/>
        <v>#DIV/0!</v>
      </c>
      <c r="BV314" s="1"/>
    </row>
    <row r="315" spans="1:74" x14ac:dyDescent="0.2">
      <c r="A315" s="38">
        <v>3022</v>
      </c>
      <c r="B315" s="1"/>
      <c r="C315" s="1"/>
      <c r="D315" s="31"/>
      <c r="E315" s="31"/>
      <c r="F315" s="47"/>
      <c r="G315" s="31"/>
      <c r="H315" s="31"/>
      <c r="I315" s="31"/>
      <c r="J315" s="47"/>
      <c r="K315" s="31"/>
      <c r="L315" s="31"/>
      <c r="M315" s="47"/>
      <c r="N315" s="31"/>
      <c r="O315" s="25" t="e">
        <f t="shared" si="40"/>
        <v>#DIV/0!</v>
      </c>
      <c r="P315" s="25" t="e">
        <f t="shared" si="41"/>
        <v>#DIV/0!</v>
      </c>
      <c r="Q315" s="31"/>
      <c r="R315" s="47"/>
      <c r="S315" s="31"/>
      <c r="T315" s="31"/>
      <c r="U315" s="47"/>
      <c r="V315" s="31"/>
      <c r="W315" s="31"/>
      <c r="X315" s="31"/>
      <c r="Y315" s="47"/>
      <c r="Z315" s="31"/>
      <c r="AA315" s="31"/>
      <c r="AB315" s="47"/>
      <c r="AC315" s="31"/>
      <c r="AD315" s="25" t="e">
        <f t="shared" si="42"/>
        <v>#DIV/0!</v>
      </c>
      <c r="AE315" s="25" t="e">
        <f t="shared" si="43"/>
        <v>#DIV/0!</v>
      </c>
      <c r="AF315" s="31"/>
      <c r="AG315" s="31"/>
      <c r="AH315" s="47"/>
      <c r="AI315" s="31"/>
      <c r="AJ315" s="31"/>
      <c r="AK315" s="47"/>
      <c r="AL315" s="31"/>
      <c r="AM315" s="47"/>
      <c r="AN315" s="31"/>
      <c r="AO315" s="31"/>
      <c r="AP315" s="31"/>
      <c r="AQ315" s="74"/>
      <c r="AR315" s="31"/>
      <c r="AS315" s="25" t="e">
        <f t="shared" si="44"/>
        <v>#DIV/0!</v>
      </c>
      <c r="AT315" s="25" t="e">
        <f t="shared" si="45"/>
        <v>#DIV/0!</v>
      </c>
      <c r="AU315" s="31"/>
      <c r="AV315" s="31"/>
      <c r="AW315" s="47"/>
      <c r="AX315" s="31"/>
      <c r="AY315" s="31"/>
      <c r="AZ315" s="31"/>
      <c r="BA315" s="47"/>
      <c r="BB315" s="31"/>
      <c r="BC315" s="31"/>
      <c r="BD315" s="47"/>
      <c r="BE315" s="31"/>
      <c r="BF315" s="25" t="e">
        <f t="shared" si="46"/>
        <v>#DIV/0!</v>
      </c>
      <c r="BG315" s="25" t="e">
        <f t="shared" si="47"/>
        <v>#DIV/0!</v>
      </c>
      <c r="BH315" s="31"/>
      <c r="BI315" s="31"/>
      <c r="BJ315" s="31"/>
      <c r="BK315" s="31"/>
      <c r="BL315" s="31"/>
      <c r="BM315" s="31"/>
      <c r="BN315" s="31"/>
      <c r="BO315" s="47"/>
      <c r="BP315" s="31"/>
      <c r="BQ315" s="31"/>
      <c r="BR315" s="47"/>
      <c r="BS315" s="31"/>
      <c r="BT315" s="25" t="e">
        <f t="shared" si="48"/>
        <v>#DIV/0!</v>
      </c>
      <c r="BU315" s="25" t="e">
        <f t="shared" si="49"/>
        <v>#DIV/0!</v>
      </c>
      <c r="BV315" s="1"/>
    </row>
    <row r="316" spans="1:74" x14ac:dyDescent="0.2">
      <c r="A316" s="38">
        <v>3023</v>
      </c>
      <c r="B316" s="1"/>
      <c r="C316" s="1"/>
      <c r="D316" s="31"/>
      <c r="E316" s="31"/>
      <c r="F316" s="47"/>
      <c r="G316" s="31"/>
      <c r="H316" s="31"/>
      <c r="I316" s="31"/>
      <c r="J316" s="47"/>
      <c r="K316" s="31"/>
      <c r="L316" s="31"/>
      <c r="M316" s="47"/>
      <c r="N316" s="31"/>
      <c r="O316" s="25" t="e">
        <f t="shared" si="40"/>
        <v>#DIV/0!</v>
      </c>
      <c r="P316" s="25" t="e">
        <f t="shared" si="41"/>
        <v>#DIV/0!</v>
      </c>
      <c r="Q316" s="31"/>
      <c r="R316" s="47"/>
      <c r="S316" s="31"/>
      <c r="T316" s="31"/>
      <c r="U316" s="47"/>
      <c r="V316" s="31"/>
      <c r="W316" s="31"/>
      <c r="X316" s="31"/>
      <c r="Y316" s="47"/>
      <c r="Z316" s="31"/>
      <c r="AA316" s="31"/>
      <c r="AB316" s="47"/>
      <c r="AC316" s="31"/>
      <c r="AD316" s="25" t="e">
        <f t="shared" si="42"/>
        <v>#DIV/0!</v>
      </c>
      <c r="AE316" s="25" t="e">
        <f t="shared" si="43"/>
        <v>#DIV/0!</v>
      </c>
      <c r="AF316" s="31"/>
      <c r="AG316" s="31"/>
      <c r="AH316" s="47"/>
      <c r="AI316" s="31"/>
      <c r="AJ316" s="31"/>
      <c r="AK316" s="47"/>
      <c r="AL316" s="31"/>
      <c r="AM316" s="47"/>
      <c r="AN316" s="31"/>
      <c r="AO316" s="31"/>
      <c r="AP316" s="31"/>
      <c r="AQ316" s="74"/>
      <c r="AR316" s="31"/>
      <c r="AS316" s="25" t="e">
        <f t="shared" si="44"/>
        <v>#DIV/0!</v>
      </c>
      <c r="AT316" s="25" t="e">
        <f t="shared" si="45"/>
        <v>#DIV/0!</v>
      </c>
      <c r="AU316" s="31"/>
      <c r="AV316" s="31"/>
      <c r="AW316" s="47"/>
      <c r="AX316" s="31"/>
      <c r="AY316" s="31"/>
      <c r="AZ316" s="31"/>
      <c r="BA316" s="47"/>
      <c r="BB316" s="31"/>
      <c r="BC316" s="31"/>
      <c r="BD316" s="47"/>
      <c r="BE316" s="31"/>
      <c r="BF316" s="25" t="e">
        <f t="shared" si="46"/>
        <v>#DIV/0!</v>
      </c>
      <c r="BG316" s="25" t="e">
        <f t="shared" si="47"/>
        <v>#DIV/0!</v>
      </c>
      <c r="BH316" s="31"/>
      <c r="BI316" s="31"/>
      <c r="BJ316" s="31"/>
      <c r="BK316" s="31"/>
      <c r="BL316" s="31"/>
      <c r="BM316" s="31"/>
      <c r="BN316" s="31"/>
      <c r="BO316" s="47"/>
      <c r="BP316" s="31"/>
      <c r="BQ316" s="31"/>
      <c r="BR316" s="47"/>
      <c r="BS316" s="31"/>
      <c r="BT316" s="25" t="e">
        <f t="shared" si="48"/>
        <v>#DIV/0!</v>
      </c>
      <c r="BU316" s="25" t="e">
        <f t="shared" si="49"/>
        <v>#DIV/0!</v>
      </c>
      <c r="BV316" s="1"/>
    </row>
    <row r="317" spans="1:74" x14ac:dyDescent="0.2">
      <c r="A317" s="38">
        <v>3024</v>
      </c>
      <c r="B317" s="1"/>
      <c r="C317" s="1"/>
      <c r="D317" s="31"/>
      <c r="E317" s="31"/>
      <c r="F317" s="47"/>
      <c r="G317" s="31"/>
      <c r="H317" s="31"/>
      <c r="I317" s="31"/>
      <c r="J317" s="47"/>
      <c r="K317" s="31"/>
      <c r="L317" s="31"/>
      <c r="M317" s="47"/>
      <c r="N317" s="31"/>
      <c r="O317" s="25" t="e">
        <f t="shared" si="40"/>
        <v>#DIV/0!</v>
      </c>
      <c r="P317" s="25" t="e">
        <f t="shared" si="41"/>
        <v>#DIV/0!</v>
      </c>
      <c r="Q317" s="31"/>
      <c r="R317" s="47"/>
      <c r="S317" s="31"/>
      <c r="T317" s="31"/>
      <c r="U317" s="47"/>
      <c r="V317" s="31"/>
      <c r="W317" s="31"/>
      <c r="X317" s="31"/>
      <c r="Y317" s="47"/>
      <c r="Z317" s="31"/>
      <c r="AA317" s="31"/>
      <c r="AB317" s="47"/>
      <c r="AC317" s="31"/>
      <c r="AD317" s="25" t="e">
        <f t="shared" si="42"/>
        <v>#DIV/0!</v>
      </c>
      <c r="AE317" s="25" t="e">
        <f t="shared" si="43"/>
        <v>#DIV/0!</v>
      </c>
      <c r="AF317" s="31"/>
      <c r="AG317" s="31"/>
      <c r="AH317" s="47"/>
      <c r="AI317" s="31"/>
      <c r="AJ317" s="31"/>
      <c r="AK317" s="47"/>
      <c r="AL317" s="31"/>
      <c r="AM317" s="47"/>
      <c r="AN317" s="31"/>
      <c r="AO317" s="31"/>
      <c r="AP317" s="31"/>
      <c r="AQ317" s="74"/>
      <c r="AR317" s="31"/>
      <c r="AS317" s="25" t="e">
        <f t="shared" si="44"/>
        <v>#DIV/0!</v>
      </c>
      <c r="AT317" s="25" t="e">
        <f t="shared" si="45"/>
        <v>#DIV/0!</v>
      </c>
      <c r="AU317" s="31"/>
      <c r="AV317" s="31"/>
      <c r="AW317" s="47"/>
      <c r="AX317" s="31"/>
      <c r="AY317" s="31"/>
      <c r="AZ317" s="31"/>
      <c r="BA317" s="47"/>
      <c r="BB317" s="31"/>
      <c r="BC317" s="31"/>
      <c r="BD317" s="47"/>
      <c r="BE317" s="31"/>
      <c r="BF317" s="25" t="e">
        <f t="shared" si="46"/>
        <v>#DIV/0!</v>
      </c>
      <c r="BG317" s="25" t="e">
        <f t="shared" si="47"/>
        <v>#DIV/0!</v>
      </c>
      <c r="BH317" s="31"/>
      <c r="BI317" s="31"/>
      <c r="BJ317" s="31"/>
      <c r="BK317" s="31"/>
      <c r="BL317" s="31"/>
      <c r="BM317" s="31"/>
      <c r="BN317" s="31"/>
      <c r="BO317" s="47"/>
      <c r="BP317" s="31"/>
      <c r="BQ317" s="31"/>
      <c r="BR317" s="47"/>
      <c r="BS317" s="31"/>
      <c r="BT317" s="25" t="e">
        <f t="shared" si="48"/>
        <v>#DIV/0!</v>
      </c>
      <c r="BU317" s="25" t="e">
        <f t="shared" si="49"/>
        <v>#DIV/0!</v>
      </c>
      <c r="BV317" s="1"/>
    </row>
    <row r="318" spans="1:74" x14ac:dyDescent="0.2">
      <c r="A318" s="38">
        <v>3025</v>
      </c>
      <c r="B318" s="1"/>
      <c r="C318" s="1"/>
      <c r="D318" s="31"/>
      <c r="E318" s="31"/>
      <c r="F318" s="47"/>
      <c r="G318" s="31"/>
      <c r="H318" s="31"/>
      <c r="I318" s="31"/>
      <c r="J318" s="47"/>
      <c r="K318" s="31"/>
      <c r="L318" s="31"/>
      <c r="M318" s="47"/>
      <c r="N318" s="31"/>
      <c r="O318" s="25" t="e">
        <f t="shared" si="40"/>
        <v>#DIV/0!</v>
      </c>
      <c r="P318" s="25" t="e">
        <f t="shared" si="41"/>
        <v>#DIV/0!</v>
      </c>
      <c r="Q318" s="31"/>
      <c r="R318" s="47"/>
      <c r="S318" s="31"/>
      <c r="T318" s="31"/>
      <c r="U318" s="47"/>
      <c r="V318" s="31"/>
      <c r="W318" s="31"/>
      <c r="X318" s="31"/>
      <c r="Y318" s="47"/>
      <c r="Z318" s="31"/>
      <c r="AA318" s="31"/>
      <c r="AB318" s="47"/>
      <c r="AC318" s="31"/>
      <c r="AD318" s="25" t="e">
        <f t="shared" si="42"/>
        <v>#DIV/0!</v>
      </c>
      <c r="AE318" s="25" t="e">
        <f t="shared" si="43"/>
        <v>#DIV/0!</v>
      </c>
      <c r="AF318" s="31"/>
      <c r="AG318" s="31"/>
      <c r="AH318" s="47"/>
      <c r="AI318" s="31"/>
      <c r="AJ318" s="31"/>
      <c r="AK318" s="47"/>
      <c r="AL318" s="31"/>
      <c r="AM318" s="47"/>
      <c r="AN318" s="31"/>
      <c r="AO318" s="31"/>
      <c r="AP318" s="31"/>
      <c r="AQ318" s="74"/>
      <c r="AR318" s="31"/>
      <c r="AS318" s="25" t="e">
        <f t="shared" si="44"/>
        <v>#DIV/0!</v>
      </c>
      <c r="AT318" s="25" t="e">
        <f t="shared" si="45"/>
        <v>#DIV/0!</v>
      </c>
      <c r="AU318" s="31"/>
      <c r="AV318" s="31"/>
      <c r="AW318" s="47"/>
      <c r="AX318" s="31"/>
      <c r="AY318" s="31"/>
      <c r="AZ318" s="31"/>
      <c r="BA318" s="47"/>
      <c r="BB318" s="31"/>
      <c r="BC318" s="31"/>
      <c r="BD318" s="47"/>
      <c r="BE318" s="31"/>
      <c r="BF318" s="25" t="e">
        <f t="shared" si="46"/>
        <v>#DIV/0!</v>
      </c>
      <c r="BG318" s="25" t="e">
        <f t="shared" si="47"/>
        <v>#DIV/0!</v>
      </c>
      <c r="BH318" s="31"/>
      <c r="BI318" s="31"/>
      <c r="BJ318" s="31"/>
      <c r="BK318" s="31"/>
      <c r="BL318" s="31"/>
      <c r="BM318" s="31"/>
      <c r="BN318" s="31"/>
      <c r="BO318" s="47"/>
      <c r="BP318" s="31"/>
      <c r="BQ318" s="31"/>
      <c r="BR318" s="47"/>
      <c r="BS318" s="31"/>
      <c r="BT318" s="25" t="e">
        <f t="shared" si="48"/>
        <v>#DIV/0!</v>
      </c>
      <c r="BU318" s="25" t="e">
        <f t="shared" si="49"/>
        <v>#DIV/0!</v>
      </c>
      <c r="BV318" s="1"/>
    </row>
    <row r="319" spans="1:74" x14ac:dyDescent="0.2">
      <c r="A319" s="38">
        <v>3026</v>
      </c>
      <c r="B319" s="1"/>
      <c r="C319" s="1"/>
      <c r="D319" s="31"/>
      <c r="E319" s="31"/>
      <c r="F319" s="47"/>
      <c r="G319" s="31"/>
      <c r="H319" s="31"/>
      <c r="I319" s="31"/>
      <c r="J319" s="47"/>
      <c r="K319" s="31"/>
      <c r="L319" s="31"/>
      <c r="M319" s="47"/>
      <c r="N319" s="31"/>
      <c r="O319" s="25" t="e">
        <f t="shared" si="40"/>
        <v>#DIV/0!</v>
      </c>
      <c r="P319" s="25" t="e">
        <f t="shared" si="41"/>
        <v>#DIV/0!</v>
      </c>
      <c r="Q319" s="31"/>
      <c r="R319" s="47"/>
      <c r="S319" s="31"/>
      <c r="T319" s="31"/>
      <c r="U319" s="47"/>
      <c r="V319" s="31"/>
      <c r="W319" s="31"/>
      <c r="X319" s="31"/>
      <c r="Y319" s="47"/>
      <c r="Z319" s="31"/>
      <c r="AA319" s="31"/>
      <c r="AB319" s="47"/>
      <c r="AC319" s="31"/>
      <c r="AD319" s="25" t="e">
        <f t="shared" si="42"/>
        <v>#DIV/0!</v>
      </c>
      <c r="AE319" s="25" t="e">
        <f t="shared" si="43"/>
        <v>#DIV/0!</v>
      </c>
      <c r="AF319" s="31"/>
      <c r="AG319" s="31"/>
      <c r="AH319" s="47"/>
      <c r="AI319" s="31"/>
      <c r="AJ319" s="31"/>
      <c r="AK319" s="47"/>
      <c r="AL319" s="31"/>
      <c r="AM319" s="47"/>
      <c r="AN319" s="31"/>
      <c r="AO319" s="31"/>
      <c r="AP319" s="31"/>
      <c r="AQ319" s="74"/>
      <c r="AR319" s="31"/>
      <c r="AS319" s="25" t="e">
        <f t="shared" si="44"/>
        <v>#DIV/0!</v>
      </c>
      <c r="AT319" s="25" t="e">
        <f t="shared" si="45"/>
        <v>#DIV/0!</v>
      </c>
      <c r="AU319" s="31"/>
      <c r="AV319" s="31"/>
      <c r="AW319" s="47"/>
      <c r="AX319" s="31"/>
      <c r="AY319" s="31"/>
      <c r="AZ319" s="31"/>
      <c r="BA319" s="47"/>
      <c r="BB319" s="31"/>
      <c r="BC319" s="31"/>
      <c r="BD319" s="47"/>
      <c r="BE319" s="31"/>
      <c r="BF319" s="25" t="e">
        <f t="shared" si="46"/>
        <v>#DIV/0!</v>
      </c>
      <c r="BG319" s="25" t="e">
        <f t="shared" si="47"/>
        <v>#DIV/0!</v>
      </c>
      <c r="BH319" s="31"/>
      <c r="BI319" s="31"/>
      <c r="BJ319" s="31"/>
      <c r="BK319" s="31"/>
      <c r="BL319" s="31"/>
      <c r="BM319" s="31"/>
      <c r="BN319" s="31"/>
      <c r="BO319" s="47"/>
      <c r="BP319" s="31"/>
      <c r="BQ319" s="31"/>
      <c r="BR319" s="47"/>
      <c r="BS319" s="31"/>
      <c r="BT319" s="25" t="e">
        <f t="shared" si="48"/>
        <v>#DIV/0!</v>
      </c>
      <c r="BU319" s="25" t="e">
        <f t="shared" si="49"/>
        <v>#DIV/0!</v>
      </c>
      <c r="BV319" s="1"/>
    </row>
    <row r="320" spans="1:74" x14ac:dyDescent="0.2">
      <c r="A320" s="38">
        <v>3027</v>
      </c>
      <c r="B320" s="1"/>
      <c r="C320" s="1"/>
      <c r="D320" s="31"/>
      <c r="E320" s="31"/>
      <c r="F320" s="47"/>
      <c r="G320" s="31"/>
      <c r="H320" s="31"/>
      <c r="I320" s="31"/>
      <c r="J320" s="47"/>
      <c r="K320" s="31"/>
      <c r="L320" s="31"/>
      <c r="M320" s="47"/>
      <c r="N320" s="31"/>
      <c r="O320" s="25" t="e">
        <f t="shared" si="40"/>
        <v>#DIV/0!</v>
      </c>
      <c r="P320" s="25" t="e">
        <f t="shared" si="41"/>
        <v>#DIV/0!</v>
      </c>
      <c r="Q320" s="31"/>
      <c r="R320" s="47"/>
      <c r="S320" s="31"/>
      <c r="T320" s="31"/>
      <c r="U320" s="47"/>
      <c r="V320" s="31"/>
      <c r="W320" s="31"/>
      <c r="X320" s="31"/>
      <c r="Y320" s="47"/>
      <c r="Z320" s="31"/>
      <c r="AA320" s="31"/>
      <c r="AB320" s="47"/>
      <c r="AC320" s="31"/>
      <c r="AD320" s="25" t="e">
        <f t="shared" si="42"/>
        <v>#DIV/0!</v>
      </c>
      <c r="AE320" s="25" t="e">
        <f t="shared" si="43"/>
        <v>#DIV/0!</v>
      </c>
      <c r="AF320" s="31"/>
      <c r="AG320" s="31"/>
      <c r="AH320" s="47"/>
      <c r="AI320" s="31"/>
      <c r="AJ320" s="31"/>
      <c r="AK320" s="47"/>
      <c r="AL320" s="31"/>
      <c r="AM320" s="47"/>
      <c r="AN320" s="31"/>
      <c r="AO320" s="31"/>
      <c r="AP320" s="31"/>
      <c r="AQ320" s="74"/>
      <c r="AR320" s="31"/>
      <c r="AS320" s="25" t="e">
        <f t="shared" si="44"/>
        <v>#DIV/0!</v>
      </c>
      <c r="AT320" s="25" t="e">
        <f t="shared" si="45"/>
        <v>#DIV/0!</v>
      </c>
      <c r="AU320" s="31"/>
      <c r="AV320" s="31"/>
      <c r="AW320" s="47"/>
      <c r="AX320" s="31"/>
      <c r="AY320" s="31"/>
      <c r="AZ320" s="31"/>
      <c r="BA320" s="47"/>
      <c r="BB320" s="31"/>
      <c r="BC320" s="31"/>
      <c r="BD320" s="47"/>
      <c r="BE320" s="31"/>
      <c r="BF320" s="25" t="e">
        <f t="shared" si="46"/>
        <v>#DIV/0!</v>
      </c>
      <c r="BG320" s="25" t="e">
        <f t="shared" si="47"/>
        <v>#DIV/0!</v>
      </c>
      <c r="BH320" s="31"/>
      <c r="BI320" s="31"/>
      <c r="BJ320" s="31"/>
      <c r="BK320" s="31"/>
      <c r="BL320" s="31"/>
      <c r="BM320" s="31"/>
      <c r="BN320" s="31"/>
      <c r="BO320" s="47"/>
      <c r="BP320" s="31"/>
      <c r="BQ320" s="31"/>
      <c r="BR320" s="47"/>
      <c r="BS320" s="31"/>
      <c r="BT320" s="25" t="e">
        <f t="shared" si="48"/>
        <v>#DIV/0!</v>
      </c>
      <c r="BU320" s="25" t="e">
        <f t="shared" si="49"/>
        <v>#DIV/0!</v>
      </c>
      <c r="BV320" s="1"/>
    </row>
    <row r="321" spans="1:74" x14ac:dyDescent="0.2">
      <c r="A321" s="38">
        <v>3028</v>
      </c>
      <c r="B321" s="1"/>
      <c r="C321" s="1"/>
      <c r="D321" s="31"/>
      <c r="E321" s="31"/>
      <c r="F321" s="47"/>
      <c r="G321" s="31"/>
      <c r="H321" s="31"/>
      <c r="I321" s="31"/>
      <c r="J321" s="47"/>
      <c r="K321" s="31"/>
      <c r="L321" s="31"/>
      <c r="M321" s="47"/>
      <c r="N321" s="31"/>
      <c r="O321" s="25" t="e">
        <f t="shared" si="40"/>
        <v>#DIV/0!</v>
      </c>
      <c r="P321" s="25" t="e">
        <f t="shared" si="41"/>
        <v>#DIV/0!</v>
      </c>
      <c r="Q321" s="31"/>
      <c r="R321" s="47"/>
      <c r="S321" s="31"/>
      <c r="T321" s="31"/>
      <c r="U321" s="47"/>
      <c r="V321" s="31"/>
      <c r="W321" s="31"/>
      <c r="X321" s="31"/>
      <c r="Y321" s="47"/>
      <c r="Z321" s="31"/>
      <c r="AA321" s="31"/>
      <c r="AB321" s="47"/>
      <c r="AC321" s="31"/>
      <c r="AD321" s="25" t="e">
        <f t="shared" si="42"/>
        <v>#DIV/0!</v>
      </c>
      <c r="AE321" s="25" t="e">
        <f t="shared" si="43"/>
        <v>#DIV/0!</v>
      </c>
      <c r="AF321" s="31"/>
      <c r="AG321" s="31"/>
      <c r="AH321" s="47"/>
      <c r="AI321" s="31"/>
      <c r="AJ321" s="31"/>
      <c r="AK321" s="47"/>
      <c r="AL321" s="31"/>
      <c r="AM321" s="47"/>
      <c r="AN321" s="31"/>
      <c r="AO321" s="31"/>
      <c r="AP321" s="31"/>
      <c r="AQ321" s="74"/>
      <c r="AR321" s="31"/>
      <c r="AS321" s="25" t="e">
        <f t="shared" si="44"/>
        <v>#DIV/0!</v>
      </c>
      <c r="AT321" s="25" t="e">
        <f t="shared" si="45"/>
        <v>#DIV/0!</v>
      </c>
      <c r="AU321" s="31"/>
      <c r="AV321" s="31"/>
      <c r="AW321" s="47"/>
      <c r="AX321" s="31"/>
      <c r="AY321" s="31"/>
      <c r="AZ321" s="31"/>
      <c r="BA321" s="47"/>
      <c r="BB321" s="31"/>
      <c r="BC321" s="31"/>
      <c r="BD321" s="47"/>
      <c r="BE321" s="31"/>
      <c r="BF321" s="25" t="e">
        <f t="shared" si="46"/>
        <v>#DIV/0!</v>
      </c>
      <c r="BG321" s="25" t="e">
        <f t="shared" si="47"/>
        <v>#DIV/0!</v>
      </c>
      <c r="BH321" s="31"/>
      <c r="BI321" s="31"/>
      <c r="BJ321" s="31"/>
      <c r="BK321" s="31"/>
      <c r="BL321" s="31"/>
      <c r="BM321" s="31"/>
      <c r="BN321" s="31"/>
      <c r="BO321" s="47"/>
      <c r="BP321" s="31"/>
      <c r="BQ321" s="31"/>
      <c r="BR321" s="47"/>
      <c r="BS321" s="31"/>
      <c r="BT321" s="25" t="e">
        <f t="shared" si="48"/>
        <v>#DIV/0!</v>
      </c>
      <c r="BU321" s="25" t="e">
        <f t="shared" si="49"/>
        <v>#DIV/0!</v>
      </c>
      <c r="BV321" s="1"/>
    </row>
    <row r="322" spans="1:74" x14ac:dyDescent="0.2">
      <c r="A322" s="38">
        <v>3029</v>
      </c>
      <c r="B322" s="1"/>
      <c r="C322" s="1"/>
      <c r="D322" s="31"/>
      <c r="E322" s="31"/>
      <c r="F322" s="47"/>
      <c r="G322" s="31"/>
      <c r="H322" s="31"/>
      <c r="I322" s="31"/>
      <c r="J322" s="47"/>
      <c r="K322" s="31"/>
      <c r="L322" s="31"/>
      <c r="M322" s="47"/>
      <c r="N322" s="31"/>
      <c r="O322" s="25" t="e">
        <f t="shared" si="40"/>
        <v>#DIV/0!</v>
      </c>
      <c r="P322" s="25" t="e">
        <f t="shared" si="41"/>
        <v>#DIV/0!</v>
      </c>
      <c r="Q322" s="31"/>
      <c r="R322" s="47"/>
      <c r="S322" s="31"/>
      <c r="T322" s="31"/>
      <c r="U322" s="47"/>
      <c r="V322" s="31"/>
      <c r="W322" s="31"/>
      <c r="X322" s="31"/>
      <c r="Y322" s="47"/>
      <c r="Z322" s="31"/>
      <c r="AA322" s="31"/>
      <c r="AB322" s="47"/>
      <c r="AC322" s="31"/>
      <c r="AD322" s="25" t="e">
        <f t="shared" si="42"/>
        <v>#DIV/0!</v>
      </c>
      <c r="AE322" s="25" t="e">
        <f t="shared" si="43"/>
        <v>#DIV/0!</v>
      </c>
      <c r="AF322" s="31"/>
      <c r="AG322" s="31"/>
      <c r="AH322" s="47"/>
      <c r="AI322" s="31"/>
      <c r="AJ322" s="31"/>
      <c r="AK322" s="47"/>
      <c r="AL322" s="31"/>
      <c r="AM322" s="47"/>
      <c r="AN322" s="31"/>
      <c r="AO322" s="31"/>
      <c r="AP322" s="31"/>
      <c r="AQ322" s="74"/>
      <c r="AR322" s="31"/>
      <c r="AS322" s="25" t="e">
        <f t="shared" si="44"/>
        <v>#DIV/0!</v>
      </c>
      <c r="AT322" s="25" t="e">
        <f t="shared" si="45"/>
        <v>#DIV/0!</v>
      </c>
      <c r="AU322" s="31"/>
      <c r="AV322" s="31"/>
      <c r="AW322" s="47"/>
      <c r="AX322" s="31"/>
      <c r="AY322" s="31"/>
      <c r="AZ322" s="31"/>
      <c r="BA322" s="47"/>
      <c r="BB322" s="31"/>
      <c r="BC322" s="31"/>
      <c r="BD322" s="47"/>
      <c r="BE322" s="31"/>
      <c r="BF322" s="25" t="e">
        <f t="shared" si="46"/>
        <v>#DIV/0!</v>
      </c>
      <c r="BG322" s="25" t="e">
        <f t="shared" si="47"/>
        <v>#DIV/0!</v>
      </c>
      <c r="BH322" s="31"/>
      <c r="BI322" s="31"/>
      <c r="BJ322" s="31"/>
      <c r="BK322" s="31"/>
      <c r="BL322" s="31"/>
      <c r="BM322" s="31"/>
      <c r="BN322" s="31"/>
      <c r="BO322" s="47"/>
      <c r="BP322" s="31"/>
      <c r="BQ322" s="31"/>
      <c r="BR322" s="47"/>
      <c r="BS322" s="31"/>
      <c r="BT322" s="25" t="e">
        <f t="shared" si="48"/>
        <v>#DIV/0!</v>
      </c>
      <c r="BU322" s="25" t="e">
        <f t="shared" si="49"/>
        <v>#DIV/0!</v>
      </c>
      <c r="BV322" s="1"/>
    </row>
    <row r="323" spans="1:74" x14ac:dyDescent="0.2">
      <c r="A323" s="38">
        <v>3030</v>
      </c>
      <c r="B323" s="1"/>
      <c r="C323" s="1"/>
      <c r="D323" s="31"/>
      <c r="E323" s="31"/>
      <c r="F323" s="47"/>
      <c r="G323" s="31"/>
      <c r="H323" s="31"/>
      <c r="I323" s="31"/>
      <c r="J323" s="47"/>
      <c r="K323" s="31"/>
      <c r="L323" s="31"/>
      <c r="M323" s="47"/>
      <c r="N323" s="31"/>
      <c r="O323" s="25" t="e">
        <f t="shared" ref="O323:O387" si="50">AVERAGE(D323,F323,G323,H323,J323,K323,M323,N323)</f>
        <v>#DIV/0!</v>
      </c>
      <c r="P323" s="25" t="e">
        <f t="shared" ref="P323:P387" si="51">O323*8</f>
        <v>#DIV/0!</v>
      </c>
      <c r="Q323" s="31"/>
      <c r="R323" s="47"/>
      <c r="S323" s="31"/>
      <c r="T323" s="31"/>
      <c r="U323" s="47"/>
      <c r="V323" s="31"/>
      <c r="W323" s="31"/>
      <c r="X323" s="31"/>
      <c r="Y323" s="47"/>
      <c r="Z323" s="31"/>
      <c r="AA323" s="31"/>
      <c r="AB323" s="47"/>
      <c r="AC323" s="31"/>
      <c r="AD323" s="25" t="e">
        <f t="shared" ref="AD323:AD387" si="52">AVERAGE(R323,S323,U323,V323,W323,Y323,Z323,AB323,AC323)</f>
        <v>#DIV/0!</v>
      </c>
      <c r="AE323" s="25" t="e">
        <f t="shared" ref="AE323:AE387" si="53">AD323*9</f>
        <v>#DIV/0!</v>
      </c>
      <c r="AF323" s="31"/>
      <c r="AG323" s="31"/>
      <c r="AH323" s="47"/>
      <c r="AI323" s="31"/>
      <c r="AJ323" s="31"/>
      <c r="AK323" s="47"/>
      <c r="AL323" s="31"/>
      <c r="AM323" s="47"/>
      <c r="AN323" s="31"/>
      <c r="AO323" s="31"/>
      <c r="AP323" s="31"/>
      <c r="AQ323" s="74"/>
      <c r="AR323" s="31"/>
      <c r="AS323" s="25" t="e">
        <f t="shared" ref="AS323:AS387" si="54">AVERAGE(AF323,AH323,AI323,AK323,AM323,AN323,AO323,AP323,AR323)</f>
        <v>#DIV/0!</v>
      </c>
      <c r="AT323" s="25" t="e">
        <f t="shared" ref="AT323:AT387" si="55">AS323*9</f>
        <v>#DIV/0!</v>
      </c>
      <c r="AU323" s="31"/>
      <c r="AV323" s="31"/>
      <c r="AW323" s="47"/>
      <c r="AX323" s="31"/>
      <c r="AY323" s="31"/>
      <c r="AZ323" s="31"/>
      <c r="BA323" s="47"/>
      <c r="BB323" s="31"/>
      <c r="BC323" s="31"/>
      <c r="BD323" s="47"/>
      <c r="BE323" s="31"/>
      <c r="BF323" s="25" t="e">
        <f t="shared" ref="BF323:BF387" si="56">AVERAGE(AU323,AW323,AX323,AY323,BA323,BB323,BD323,BE323)</f>
        <v>#DIV/0!</v>
      </c>
      <c r="BG323" s="25" t="e">
        <f t="shared" ref="BG323:BG387" si="57">BF323*8</f>
        <v>#DIV/0!</v>
      </c>
      <c r="BH323" s="31"/>
      <c r="BI323" s="31"/>
      <c r="BJ323" s="31"/>
      <c r="BK323" s="31"/>
      <c r="BL323" s="31"/>
      <c r="BM323" s="31"/>
      <c r="BN323" s="31"/>
      <c r="BO323" s="47"/>
      <c r="BP323" s="31"/>
      <c r="BQ323" s="31"/>
      <c r="BR323" s="47"/>
      <c r="BS323" s="31"/>
      <c r="BT323" s="25" t="e">
        <f t="shared" ref="BT323:BT387" si="58">AVERAGE(BH323,BI323,BJ323,BK323,BL323,BM323,BO323,BP323,BR323,BS323)</f>
        <v>#DIV/0!</v>
      </c>
      <c r="BU323" s="25" t="e">
        <f t="shared" ref="BU323:BU387" si="59">BT323*10</f>
        <v>#DIV/0!</v>
      </c>
      <c r="BV323" s="1"/>
    </row>
    <row r="324" spans="1:74" x14ac:dyDescent="0.2">
      <c r="A324" s="38">
        <v>3031</v>
      </c>
      <c r="B324" s="1"/>
      <c r="C324" s="1"/>
      <c r="D324" s="31"/>
      <c r="E324" s="31"/>
      <c r="F324" s="47"/>
      <c r="G324" s="31"/>
      <c r="H324" s="31"/>
      <c r="I324" s="31"/>
      <c r="J324" s="47"/>
      <c r="K324" s="31"/>
      <c r="L324" s="31"/>
      <c r="M324" s="47"/>
      <c r="N324" s="31"/>
      <c r="O324" s="25" t="e">
        <f t="shared" si="50"/>
        <v>#DIV/0!</v>
      </c>
      <c r="P324" s="25" t="e">
        <f t="shared" si="51"/>
        <v>#DIV/0!</v>
      </c>
      <c r="Q324" s="31"/>
      <c r="R324" s="47"/>
      <c r="S324" s="31"/>
      <c r="T324" s="31"/>
      <c r="U324" s="47"/>
      <c r="V324" s="31"/>
      <c r="W324" s="31"/>
      <c r="X324" s="31"/>
      <c r="Y324" s="47"/>
      <c r="Z324" s="31"/>
      <c r="AA324" s="31"/>
      <c r="AB324" s="47"/>
      <c r="AC324" s="31"/>
      <c r="AD324" s="25" t="e">
        <f t="shared" si="52"/>
        <v>#DIV/0!</v>
      </c>
      <c r="AE324" s="25" t="e">
        <f t="shared" si="53"/>
        <v>#DIV/0!</v>
      </c>
      <c r="AF324" s="31"/>
      <c r="AG324" s="31"/>
      <c r="AH324" s="47"/>
      <c r="AI324" s="31"/>
      <c r="AJ324" s="31"/>
      <c r="AK324" s="47"/>
      <c r="AL324" s="31"/>
      <c r="AM324" s="47"/>
      <c r="AN324" s="31"/>
      <c r="AO324" s="31"/>
      <c r="AP324" s="31"/>
      <c r="AQ324" s="74"/>
      <c r="AR324" s="31"/>
      <c r="AS324" s="25" t="e">
        <f t="shared" si="54"/>
        <v>#DIV/0!</v>
      </c>
      <c r="AT324" s="25" t="e">
        <f t="shared" si="55"/>
        <v>#DIV/0!</v>
      </c>
      <c r="AU324" s="31"/>
      <c r="AV324" s="31"/>
      <c r="AW324" s="47"/>
      <c r="AX324" s="31"/>
      <c r="AY324" s="31"/>
      <c r="AZ324" s="31"/>
      <c r="BA324" s="47"/>
      <c r="BB324" s="31"/>
      <c r="BC324" s="31"/>
      <c r="BD324" s="47"/>
      <c r="BE324" s="31"/>
      <c r="BF324" s="25" t="e">
        <f t="shared" si="56"/>
        <v>#DIV/0!</v>
      </c>
      <c r="BG324" s="25" t="e">
        <f t="shared" si="57"/>
        <v>#DIV/0!</v>
      </c>
      <c r="BH324" s="31"/>
      <c r="BI324" s="31"/>
      <c r="BJ324" s="31"/>
      <c r="BK324" s="31"/>
      <c r="BL324" s="31"/>
      <c r="BM324" s="31"/>
      <c r="BN324" s="31"/>
      <c r="BO324" s="47"/>
      <c r="BP324" s="31"/>
      <c r="BQ324" s="31"/>
      <c r="BR324" s="47"/>
      <c r="BS324" s="31"/>
      <c r="BT324" s="25" t="e">
        <f t="shared" si="58"/>
        <v>#DIV/0!</v>
      </c>
      <c r="BU324" s="25" t="e">
        <f t="shared" si="59"/>
        <v>#DIV/0!</v>
      </c>
      <c r="BV324" s="1"/>
    </row>
    <row r="325" spans="1:74" x14ac:dyDescent="0.2">
      <c r="A325" s="38">
        <v>3032</v>
      </c>
      <c r="B325" s="1"/>
      <c r="C325" s="1"/>
      <c r="D325" s="31"/>
      <c r="E325" s="31"/>
      <c r="F325" s="47"/>
      <c r="G325" s="31"/>
      <c r="H325" s="31"/>
      <c r="I325" s="31"/>
      <c r="J325" s="47"/>
      <c r="K325" s="31"/>
      <c r="L325" s="31"/>
      <c r="M325" s="47"/>
      <c r="N325" s="31"/>
      <c r="O325" s="25" t="e">
        <f t="shared" si="50"/>
        <v>#DIV/0!</v>
      </c>
      <c r="P325" s="25" t="e">
        <f t="shared" si="51"/>
        <v>#DIV/0!</v>
      </c>
      <c r="Q325" s="31"/>
      <c r="R325" s="47"/>
      <c r="S325" s="31"/>
      <c r="T325" s="31"/>
      <c r="U325" s="47"/>
      <c r="V325" s="31"/>
      <c r="W325" s="31"/>
      <c r="X325" s="31"/>
      <c r="Y325" s="47"/>
      <c r="Z325" s="31"/>
      <c r="AA325" s="31"/>
      <c r="AB325" s="47"/>
      <c r="AC325" s="31"/>
      <c r="AD325" s="25" t="e">
        <f t="shared" si="52"/>
        <v>#DIV/0!</v>
      </c>
      <c r="AE325" s="25" t="e">
        <f t="shared" si="53"/>
        <v>#DIV/0!</v>
      </c>
      <c r="AF325" s="31"/>
      <c r="AG325" s="31"/>
      <c r="AH325" s="47"/>
      <c r="AI325" s="31"/>
      <c r="AJ325" s="31"/>
      <c r="AK325" s="47"/>
      <c r="AL325" s="31"/>
      <c r="AM325" s="47"/>
      <c r="AN325" s="31"/>
      <c r="AO325" s="31"/>
      <c r="AP325" s="31"/>
      <c r="AQ325" s="74"/>
      <c r="AR325" s="31"/>
      <c r="AS325" s="25" t="e">
        <f t="shared" si="54"/>
        <v>#DIV/0!</v>
      </c>
      <c r="AT325" s="25" t="e">
        <f t="shared" si="55"/>
        <v>#DIV/0!</v>
      </c>
      <c r="AU325" s="31"/>
      <c r="AV325" s="31"/>
      <c r="AW325" s="47"/>
      <c r="AX325" s="31"/>
      <c r="AY325" s="31"/>
      <c r="AZ325" s="31"/>
      <c r="BA325" s="47"/>
      <c r="BB325" s="31"/>
      <c r="BC325" s="31"/>
      <c r="BD325" s="47"/>
      <c r="BE325" s="31"/>
      <c r="BF325" s="25" t="e">
        <f t="shared" si="56"/>
        <v>#DIV/0!</v>
      </c>
      <c r="BG325" s="25" t="e">
        <f t="shared" si="57"/>
        <v>#DIV/0!</v>
      </c>
      <c r="BH325" s="31"/>
      <c r="BI325" s="31"/>
      <c r="BJ325" s="31"/>
      <c r="BK325" s="31"/>
      <c r="BL325" s="31"/>
      <c r="BM325" s="31"/>
      <c r="BN325" s="31"/>
      <c r="BO325" s="47"/>
      <c r="BP325" s="31"/>
      <c r="BQ325" s="31"/>
      <c r="BR325" s="47"/>
      <c r="BS325" s="31"/>
      <c r="BT325" s="25" t="e">
        <f t="shared" si="58"/>
        <v>#DIV/0!</v>
      </c>
      <c r="BU325" s="25" t="e">
        <f t="shared" si="59"/>
        <v>#DIV/0!</v>
      </c>
      <c r="BV325" s="1"/>
    </row>
    <row r="326" spans="1:74" x14ac:dyDescent="0.2">
      <c r="A326" s="33">
        <v>3033</v>
      </c>
      <c r="B326" s="1"/>
      <c r="C326" s="1"/>
      <c r="D326" s="31"/>
      <c r="E326" s="31"/>
      <c r="F326" s="47"/>
      <c r="G326" s="31"/>
      <c r="H326" s="31"/>
      <c r="I326" s="31"/>
      <c r="J326" s="47"/>
      <c r="K326" s="31"/>
      <c r="L326" s="31"/>
      <c r="M326" s="47"/>
      <c r="N326" s="31"/>
      <c r="O326" s="25" t="e">
        <f t="shared" si="50"/>
        <v>#DIV/0!</v>
      </c>
      <c r="P326" s="25" t="e">
        <f t="shared" si="51"/>
        <v>#DIV/0!</v>
      </c>
      <c r="Q326" s="31"/>
      <c r="R326" s="47"/>
      <c r="S326" s="31"/>
      <c r="T326" s="31"/>
      <c r="U326" s="47"/>
      <c r="V326" s="31"/>
      <c r="W326" s="31"/>
      <c r="X326" s="31"/>
      <c r="Y326" s="47"/>
      <c r="Z326" s="31"/>
      <c r="AA326" s="31"/>
      <c r="AB326" s="47"/>
      <c r="AC326" s="31"/>
      <c r="AD326" s="25" t="e">
        <f t="shared" si="52"/>
        <v>#DIV/0!</v>
      </c>
      <c r="AE326" s="25" t="e">
        <f t="shared" si="53"/>
        <v>#DIV/0!</v>
      </c>
      <c r="AF326" s="31"/>
      <c r="AG326" s="31"/>
      <c r="AH326" s="47"/>
      <c r="AI326" s="31"/>
      <c r="AJ326" s="31"/>
      <c r="AK326" s="47"/>
      <c r="AL326" s="31"/>
      <c r="AM326" s="47"/>
      <c r="AN326" s="31"/>
      <c r="AO326" s="31"/>
      <c r="AP326" s="31"/>
      <c r="AQ326" s="74"/>
      <c r="AR326" s="31"/>
      <c r="AS326" s="25" t="e">
        <f t="shared" si="54"/>
        <v>#DIV/0!</v>
      </c>
      <c r="AT326" s="25" t="e">
        <f t="shared" si="55"/>
        <v>#DIV/0!</v>
      </c>
      <c r="AU326" s="31"/>
      <c r="AV326" s="31"/>
      <c r="AW326" s="47"/>
      <c r="AX326" s="31"/>
      <c r="AY326" s="31"/>
      <c r="AZ326" s="31"/>
      <c r="BA326" s="47"/>
      <c r="BB326" s="31"/>
      <c r="BC326" s="31"/>
      <c r="BD326" s="47"/>
      <c r="BE326" s="31"/>
      <c r="BF326" s="25" t="e">
        <f t="shared" si="56"/>
        <v>#DIV/0!</v>
      </c>
      <c r="BG326" s="25" t="e">
        <f t="shared" si="57"/>
        <v>#DIV/0!</v>
      </c>
      <c r="BH326" s="31"/>
      <c r="BI326" s="31"/>
      <c r="BJ326" s="31"/>
      <c r="BK326" s="31"/>
      <c r="BL326" s="31"/>
      <c r="BM326" s="31"/>
      <c r="BN326" s="31"/>
      <c r="BO326" s="47"/>
      <c r="BP326" s="31"/>
      <c r="BQ326" s="31"/>
      <c r="BR326" s="47"/>
      <c r="BS326" s="31"/>
      <c r="BT326" s="25" t="e">
        <f t="shared" si="58"/>
        <v>#DIV/0!</v>
      </c>
      <c r="BU326" s="25" t="e">
        <f t="shared" si="59"/>
        <v>#DIV/0!</v>
      </c>
      <c r="BV326" s="1"/>
    </row>
    <row r="327" spans="1:74" x14ac:dyDescent="0.2">
      <c r="A327" s="38">
        <v>3034</v>
      </c>
      <c r="B327" s="1"/>
      <c r="C327" s="1"/>
      <c r="D327" s="31"/>
      <c r="E327" s="31"/>
      <c r="F327" s="47"/>
      <c r="G327" s="31"/>
      <c r="H327" s="31"/>
      <c r="I327" s="31"/>
      <c r="J327" s="47"/>
      <c r="K327" s="31"/>
      <c r="L327" s="31"/>
      <c r="M327" s="47"/>
      <c r="N327" s="31"/>
      <c r="O327" s="25" t="e">
        <f t="shared" si="50"/>
        <v>#DIV/0!</v>
      </c>
      <c r="P327" s="25" t="e">
        <f t="shared" si="51"/>
        <v>#DIV/0!</v>
      </c>
      <c r="Q327" s="31"/>
      <c r="R327" s="47"/>
      <c r="S327" s="31"/>
      <c r="T327" s="31"/>
      <c r="U327" s="47"/>
      <c r="V327" s="31"/>
      <c r="W327" s="31"/>
      <c r="X327" s="31"/>
      <c r="Y327" s="47"/>
      <c r="Z327" s="31"/>
      <c r="AA327" s="31"/>
      <c r="AB327" s="47"/>
      <c r="AC327" s="31"/>
      <c r="AD327" s="25" t="e">
        <f t="shared" si="52"/>
        <v>#DIV/0!</v>
      </c>
      <c r="AE327" s="25" t="e">
        <f t="shared" si="53"/>
        <v>#DIV/0!</v>
      </c>
      <c r="AF327" s="31"/>
      <c r="AG327" s="31"/>
      <c r="AH327" s="47"/>
      <c r="AI327" s="31"/>
      <c r="AJ327" s="31"/>
      <c r="AK327" s="47"/>
      <c r="AL327" s="31"/>
      <c r="AM327" s="47"/>
      <c r="AN327" s="31"/>
      <c r="AO327" s="31"/>
      <c r="AP327" s="31"/>
      <c r="AQ327" s="74"/>
      <c r="AR327" s="31"/>
      <c r="AS327" s="25" t="e">
        <f t="shared" si="54"/>
        <v>#DIV/0!</v>
      </c>
      <c r="AT327" s="25" t="e">
        <f t="shared" si="55"/>
        <v>#DIV/0!</v>
      </c>
      <c r="AU327" s="31"/>
      <c r="AV327" s="31"/>
      <c r="AW327" s="47"/>
      <c r="AX327" s="31"/>
      <c r="AY327" s="31"/>
      <c r="AZ327" s="31"/>
      <c r="BA327" s="47"/>
      <c r="BB327" s="31"/>
      <c r="BC327" s="31"/>
      <c r="BD327" s="47"/>
      <c r="BE327" s="31"/>
      <c r="BF327" s="25" t="e">
        <f t="shared" si="56"/>
        <v>#DIV/0!</v>
      </c>
      <c r="BG327" s="25" t="e">
        <f t="shared" si="57"/>
        <v>#DIV/0!</v>
      </c>
      <c r="BH327" s="31"/>
      <c r="BI327" s="31"/>
      <c r="BJ327" s="31"/>
      <c r="BK327" s="31"/>
      <c r="BL327" s="31"/>
      <c r="BM327" s="31"/>
      <c r="BN327" s="31"/>
      <c r="BO327" s="47"/>
      <c r="BP327" s="31"/>
      <c r="BQ327" s="31"/>
      <c r="BR327" s="47"/>
      <c r="BS327" s="31"/>
      <c r="BT327" s="25" t="e">
        <f t="shared" si="58"/>
        <v>#DIV/0!</v>
      </c>
      <c r="BU327" s="25" t="e">
        <f t="shared" si="59"/>
        <v>#DIV/0!</v>
      </c>
      <c r="BV327" s="1"/>
    </row>
    <row r="328" spans="1:74" x14ac:dyDescent="0.2">
      <c r="A328" s="38">
        <v>3035</v>
      </c>
      <c r="B328" s="1"/>
      <c r="C328" s="1"/>
      <c r="D328" s="31"/>
      <c r="E328" s="31"/>
      <c r="F328" s="47"/>
      <c r="G328" s="31"/>
      <c r="H328" s="31"/>
      <c r="I328" s="31"/>
      <c r="J328" s="47"/>
      <c r="K328" s="31"/>
      <c r="L328" s="31"/>
      <c r="M328" s="47"/>
      <c r="N328" s="31"/>
      <c r="O328" s="25" t="e">
        <f t="shared" si="50"/>
        <v>#DIV/0!</v>
      </c>
      <c r="P328" s="25" t="e">
        <f t="shared" si="51"/>
        <v>#DIV/0!</v>
      </c>
      <c r="Q328" s="31"/>
      <c r="R328" s="47"/>
      <c r="S328" s="31"/>
      <c r="T328" s="31"/>
      <c r="U328" s="47"/>
      <c r="V328" s="31"/>
      <c r="W328" s="31"/>
      <c r="X328" s="31"/>
      <c r="Y328" s="47"/>
      <c r="Z328" s="31"/>
      <c r="AA328" s="31"/>
      <c r="AB328" s="47"/>
      <c r="AC328" s="31"/>
      <c r="AD328" s="25" t="e">
        <f t="shared" si="52"/>
        <v>#DIV/0!</v>
      </c>
      <c r="AE328" s="25" t="e">
        <f t="shared" si="53"/>
        <v>#DIV/0!</v>
      </c>
      <c r="AF328" s="31"/>
      <c r="AG328" s="31"/>
      <c r="AH328" s="47"/>
      <c r="AI328" s="31"/>
      <c r="AJ328" s="31"/>
      <c r="AK328" s="47"/>
      <c r="AL328" s="31"/>
      <c r="AM328" s="47"/>
      <c r="AN328" s="31"/>
      <c r="AO328" s="31"/>
      <c r="AP328" s="31"/>
      <c r="AQ328" s="74"/>
      <c r="AR328" s="31"/>
      <c r="AS328" s="25" t="e">
        <f t="shared" si="54"/>
        <v>#DIV/0!</v>
      </c>
      <c r="AT328" s="25" t="e">
        <f t="shared" si="55"/>
        <v>#DIV/0!</v>
      </c>
      <c r="AU328" s="31"/>
      <c r="AV328" s="31"/>
      <c r="AW328" s="47"/>
      <c r="AX328" s="31"/>
      <c r="AY328" s="31"/>
      <c r="AZ328" s="31"/>
      <c r="BA328" s="47"/>
      <c r="BB328" s="31"/>
      <c r="BC328" s="31"/>
      <c r="BD328" s="47"/>
      <c r="BE328" s="31"/>
      <c r="BF328" s="25" t="e">
        <f t="shared" si="56"/>
        <v>#DIV/0!</v>
      </c>
      <c r="BG328" s="25" t="e">
        <f t="shared" si="57"/>
        <v>#DIV/0!</v>
      </c>
      <c r="BH328" s="31"/>
      <c r="BI328" s="31"/>
      <c r="BJ328" s="31"/>
      <c r="BK328" s="31"/>
      <c r="BL328" s="31"/>
      <c r="BM328" s="31"/>
      <c r="BN328" s="31"/>
      <c r="BO328" s="47"/>
      <c r="BP328" s="31"/>
      <c r="BQ328" s="31"/>
      <c r="BR328" s="47"/>
      <c r="BS328" s="31"/>
      <c r="BT328" s="25" t="e">
        <f t="shared" si="58"/>
        <v>#DIV/0!</v>
      </c>
      <c r="BU328" s="25" t="e">
        <f t="shared" si="59"/>
        <v>#DIV/0!</v>
      </c>
      <c r="BV328" s="1"/>
    </row>
    <row r="329" spans="1:74" x14ac:dyDescent="0.2">
      <c r="A329" s="38">
        <v>3036</v>
      </c>
      <c r="B329" s="1"/>
      <c r="C329" s="1"/>
      <c r="D329" s="31"/>
      <c r="E329" s="31"/>
      <c r="F329" s="47"/>
      <c r="G329" s="31"/>
      <c r="H329" s="31"/>
      <c r="I329" s="31"/>
      <c r="J329" s="47"/>
      <c r="K329" s="31"/>
      <c r="L329" s="31"/>
      <c r="M329" s="47"/>
      <c r="N329" s="31"/>
      <c r="O329" s="25" t="e">
        <f t="shared" si="50"/>
        <v>#DIV/0!</v>
      </c>
      <c r="P329" s="25" t="e">
        <f t="shared" si="51"/>
        <v>#DIV/0!</v>
      </c>
      <c r="Q329" s="31"/>
      <c r="R329" s="47"/>
      <c r="S329" s="31"/>
      <c r="T329" s="31"/>
      <c r="U329" s="47"/>
      <c r="V329" s="31"/>
      <c r="W329" s="31"/>
      <c r="X329" s="31"/>
      <c r="Y329" s="47"/>
      <c r="Z329" s="31"/>
      <c r="AA329" s="31"/>
      <c r="AB329" s="47"/>
      <c r="AC329" s="31"/>
      <c r="AD329" s="25" t="e">
        <f t="shared" si="52"/>
        <v>#DIV/0!</v>
      </c>
      <c r="AE329" s="25" t="e">
        <f t="shared" si="53"/>
        <v>#DIV/0!</v>
      </c>
      <c r="AF329" s="31"/>
      <c r="AG329" s="31"/>
      <c r="AH329" s="47"/>
      <c r="AI329" s="31"/>
      <c r="AJ329" s="31"/>
      <c r="AK329" s="47"/>
      <c r="AL329" s="31"/>
      <c r="AM329" s="47"/>
      <c r="AN329" s="31"/>
      <c r="AO329" s="31"/>
      <c r="AP329" s="31"/>
      <c r="AQ329" s="74"/>
      <c r="AR329" s="31"/>
      <c r="AS329" s="25" t="e">
        <f t="shared" si="54"/>
        <v>#DIV/0!</v>
      </c>
      <c r="AT329" s="25" t="e">
        <f t="shared" si="55"/>
        <v>#DIV/0!</v>
      </c>
      <c r="AU329" s="31"/>
      <c r="AV329" s="31"/>
      <c r="AW329" s="47"/>
      <c r="AX329" s="31"/>
      <c r="AY329" s="31"/>
      <c r="AZ329" s="31"/>
      <c r="BA329" s="47"/>
      <c r="BB329" s="31"/>
      <c r="BC329" s="31"/>
      <c r="BD329" s="47"/>
      <c r="BE329" s="31"/>
      <c r="BF329" s="25" t="e">
        <f t="shared" si="56"/>
        <v>#DIV/0!</v>
      </c>
      <c r="BG329" s="25" t="e">
        <f t="shared" si="57"/>
        <v>#DIV/0!</v>
      </c>
      <c r="BH329" s="31"/>
      <c r="BI329" s="31"/>
      <c r="BJ329" s="31"/>
      <c r="BK329" s="31"/>
      <c r="BL329" s="31"/>
      <c r="BM329" s="31"/>
      <c r="BN329" s="31"/>
      <c r="BO329" s="47"/>
      <c r="BP329" s="31"/>
      <c r="BQ329" s="31"/>
      <c r="BR329" s="47"/>
      <c r="BS329" s="31"/>
      <c r="BT329" s="25" t="e">
        <f t="shared" si="58"/>
        <v>#DIV/0!</v>
      </c>
      <c r="BU329" s="25" t="e">
        <f t="shared" si="59"/>
        <v>#DIV/0!</v>
      </c>
      <c r="BV329" s="1"/>
    </row>
    <row r="330" spans="1:74" x14ac:dyDescent="0.2">
      <c r="A330" s="38">
        <v>3037</v>
      </c>
      <c r="B330" s="1"/>
      <c r="C330" s="1"/>
      <c r="D330" s="31"/>
      <c r="E330" s="31"/>
      <c r="F330" s="47"/>
      <c r="G330" s="31"/>
      <c r="H330" s="31"/>
      <c r="I330" s="31"/>
      <c r="J330" s="47"/>
      <c r="K330" s="31"/>
      <c r="L330" s="31"/>
      <c r="M330" s="47"/>
      <c r="N330" s="31"/>
      <c r="O330" s="25" t="e">
        <f t="shared" si="50"/>
        <v>#DIV/0!</v>
      </c>
      <c r="P330" s="25" t="e">
        <f t="shared" si="51"/>
        <v>#DIV/0!</v>
      </c>
      <c r="Q330" s="31"/>
      <c r="R330" s="47"/>
      <c r="S330" s="31"/>
      <c r="T330" s="31"/>
      <c r="U330" s="47"/>
      <c r="V330" s="31"/>
      <c r="W330" s="31"/>
      <c r="X330" s="31"/>
      <c r="Y330" s="47"/>
      <c r="Z330" s="31"/>
      <c r="AA330" s="31"/>
      <c r="AB330" s="47"/>
      <c r="AC330" s="31"/>
      <c r="AD330" s="25" t="e">
        <f t="shared" si="52"/>
        <v>#DIV/0!</v>
      </c>
      <c r="AE330" s="25" t="e">
        <f t="shared" si="53"/>
        <v>#DIV/0!</v>
      </c>
      <c r="AF330" s="31"/>
      <c r="AG330" s="31"/>
      <c r="AH330" s="47"/>
      <c r="AI330" s="31"/>
      <c r="AJ330" s="31"/>
      <c r="AK330" s="47"/>
      <c r="AL330" s="31"/>
      <c r="AM330" s="47"/>
      <c r="AN330" s="31"/>
      <c r="AO330" s="31"/>
      <c r="AP330" s="31"/>
      <c r="AQ330" s="74"/>
      <c r="AR330" s="31"/>
      <c r="AS330" s="25" t="e">
        <f t="shared" si="54"/>
        <v>#DIV/0!</v>
      </c>
      <c r="AT330" s="25" t="e">
        <f t="shared" si="55"/>
        <v>#DIV/0!</v>
      </c>
      <c r="AU330" s="31"/>
      <c r="AV330" s="31"/>
      <c r="AW330" s="47"/>
      <c r="AX330" s="31"/>
      <c r="AY330" s="31"/>
      <c r="AZ330" s="31"/>
      <c r="BA330" s="47"/>
      <c r="BB330" s="31"/>
      <c r="BC330" s="31"/>
      <c r="BD330" s="47"/>
      <c r="BE330" s="31"/>
      <c r="BF330" s="25" t="e">
        <f t="shared" si="56"/>
        <v>#DIV/0!</v>
      </c>
      <c r="BG330" s="25" t="e">
        <f t="shared" si="57"/>
        <v>#DIV/0!</v>
      </c>
      <c r="BH330" s="31"/>
      <c r="BI330" s="31"/>
      <c r="BJ330" s="31"/>
      <c r="BK330" s="31"/>
      <c r="BL330" s="31"/>
      <c r="BM330" s="31"/>
      <c r="BN330" s="31"/>
      <c r="BO330" s="47"/>
      <c r="BP330" s="31"/>
      <c r="BQ330" s="31"/>
      <c r="BR330" s="47"/>
      <c r="BS330" s="31"/>
      <c r="BT330" s="25" t="e">
        <f t="shared" si="58"/>
        <v>#DIV/0!</v>
      </c>
      <c r="BU330" s="25" t="e">
        <f t="shared" si="59"/>
        <v>#DIV/0!</v>
      </c>
      <c r="BV330" s="1"/>
    </row>
    <row r="331" spans="1:74" x14ac:dyDescent="0.2">
      <c r="A331" s="38">
        <v>3038</v>
      </c>
      <c r="B331" s="1"/>
      <c r="C331" s="1"/>
      <c r="D331" s="31"/>
      <c r="E331" s="31"/>
      <c r="F331" s="47"/>
      <c r="G331" s="31"/>
      <c r="H331" s="31"/>
      <c r="I331" s="31"/>
      <c r="J331" s="47"/>
      <c r="K331" s="31"/>
      <c r="L331" s="31"/>
      <c r="M331" s="47"/>
      <c r="N331" s="31"/>
      <c r="O331" s="25" t="e">
        <f t="shared" si="50"/>
        <v>#DIV/0!</v>
      </c>
      <c r="P331" s="25" t="e">
        <f t="shared" si="51"/>
        <v>#DIV/0!</v>
      </c>
      <c r="Q331" s="31"/>
      <c r="R331" s="47"/>
      <c r="S331" s="31"/>
      <c r="T331" s="31"/>
      <c r="U331" s="47"/>
      <c r="V331" s="31"/>
      <c r="W331" s="31"/>
      <c r="X331" s="31"/>
      <c r="Y331" s="47"/>
      <c r="Z331" s="31"/>
      <c r="AA331" s="31"/>
      <c r="AB331" s="47"/>
      <c r="AC331" s="31"/>
      <c r="AD331" s="25" t="e">
        <f t="shared" si="52"/>
        <v>#DIV/0!</v>
      </c>
      <c r="AE331" s="25" t="e">
        <f t="shared" si="53"/>
        <v>#DIV/0!</v>
      </c>
      <c r="AF331" s="31"/>
      <c r="AG331" s="31"/>
      <c r="AH331" s="47"/>
      <c r="AI331" s="31"/>
      <c r="AJ331" s="31"/>
      <c r="AK331" s="47"/>
      <c r="AL331" s="31"/>
      <c r="AM331" s="47"/>
      <c r="AN331" s="31"/>
      <c r="AO331" s="31"/>
      <c r="AP331" s="31"/>
      <c r="AQ331" s="74"/>
      <c r="AR331" s="31"/>
      <c r="AS331" s="25" t="e">
        <f t="shared" si="54"/>
        <v>#DIV/0!</v>
      </c>
      <c r="AT331" s="25" t="e">
        <f t="shared" si="55"/>
        <v>#DIV/0!</v>
      </c>
      <c r="AU331" s="31"/>
      <c r="AV331" s="31"/>
      <c r="AW331" s="47"/>
      <c r="AX331" s="31"/>
      <c r="AY331" s="31"/>
      <c r="AZ331" s="31"/>
      <c r="BA331" s="47"/>
      <c r="BB331" s="31"/>
      <c r="BC331" s="31"/>
      <c r="BD331" s="47"/>
      <c r="BE331" s="31"/>
      <c r="BF331" s="25" t="e">
        <f t="shared" si="56"/>
        <v>#DIV/0!</v>
      </c>
      <c r="BG331" s="25" t="e">
        <f t="shared" si="57"/>
        <v>#DIV/0!</v>
      </c>
      <c r="BH331" s="31"/>
      <c r="BI331" s="31"/>
      <c r="BJ331" s="31"/>
      <c r="BK331" s="31"/>
      <c r="BL331" s="31"/>
      <c r="BM331" s="31"/>
      <c r="BN331" s="31"/>
      <c r="BO331" s="47"/>
      <c r="BP331" s="31"/>
      <c r="BQ331" s="31"/>
      <c r="BR331" s="47"/>
      <c r="BS331" s="31"/>
      <c r="BT331" s="25" t="e">
        <f t="shared" si="58"/>
        <v>#DIV/0!</v>
      </c>
      <c r="BU331" s="25" t="e">
        <f t="shared" si="59"/>
        <v>#DIV/0!</v>
      </c>
      <c r="BV331" s="1"/>
    </row>
    <row r="332" spans="1:74" x14ac:dyDescent="0.2">
      <c r="A332" s="38">
        <v>3039</v>
      </c>
      <c r="B332" s="1"/>
      <c r="C332" s="1"/>
      <c r="D332" s="31"/>
      <c r="E332" s="31"/>
      <c r="F332" s="47"/>
      <c r="G332" s="31"/>
      <c r="H332" s="31"/>
      <c r="I332" s="31"/>
      <c r="J332" s="47"/>
      <c r="K332" s="31"/>
      <c r="L332" s="31"/>
      <c r="M332" s="47"/>
      <c r="N332" s="31"/>
      <c r="O332" s="25" t="e">
        <f t="shared" si="50"/>
        <v>#DIV/0!</v>
      </c>
      <c r="P332" s="25" t="e">
        <f t="shared" si="51"/>
        <v>#DIV/0!</v>
      </c>
      <c r="Q332" s="31"/>
      <c r="R332" s="47"/>
      <c r="S332" s="31"/>
      <c r="T332" s="31"/>
      <c r="U332" s="47"/>
      <c r="V332" s="31"/>
      <c r="W332" s="31"/>
      <c r="X332" s="31"/>
      <c r="Y332" s="47"/>
      <c r="Z332" s="31"/>
      <c r="AA332" s="31"/>
      <c r="AB332" s="47"/>
      <c r="AC332" s="31"/>
      <c r="AD332" s="25" t="e">
        <f t="shared" si="52"/>
        <v>#DIV/0!</v>
      </c>
      <c r="AE332" s="25" t="e">
        <f t="shared" si="53"/>
        <v>#DIV/0!</v>
      </c>
      <c r="AF332" s="31"/>
      <c r="AG332" s="31"/>
      <c r="AH332" s="47"/>
      <c r="AI332" s="31"/>
      <c r="AJ332" s="31"/>
      <c r="AK332" s="47"/>
      <c r="AL332" s="31"/>
      <c r="AM332" s="47"/>
      <c r="AN332" s="31"/>
      <c r="AO332" s="31"/>
      <c r="AP332" s="31"/>
      <c r="AQ332" s="74"/>
      <c r="AR332" s="31"/>
      <c r="AS332" s="25" t="e">
        <f t="shared" si="54"/>
        <v>#DIV/0!</v>
      </c>
      <c r="AT332" s="25" t="e">
        <f t="shared" si="55"/>
        <v>#DIV/0!</v>
      </c>
      <c r="AU332" s="31"/>
      <c r="AV332" s="31"/>
      <c r="AW332" s="47"/>
      <c r="AX332" s="31"/>
      <c r="AY332" s="31"/>
      <c r="AZ332" s="31"/>
      <c r="BA332" s="47"/>
      <c r="BB332" s="31"/>
      <c r="BC332" s="31"/>
      <c r="BD332" s="47"/>
      <c r="BE332" s="31"/>
      <c r="BF332" s="25" t="e">
        <f t="shared" si="56"/>
        <v>#DIV/0!</v>
      </c>
      <c r="BG332" s="25" t="e">
        <f t="shared" si="57"/>
        <v>#DIV/0!</v>
      </c>
      <c r="BH332" s="31"/>
      <c r="BI332" s="31"/>
      <c r="BJ332" s="31"/>
      <c r="BK332" s="31"/>
      <c r="BL332" s="31"/>
      <c r="BM332" s="31"/>
      <c r="BN332" s="31"/>
      <c r="BO332" s="47"/>
      <c r="BP332" s="31"/>
      <c r="BQ332" s="31"/>
      <c r="BR332" s="47"/>
      <c r="BS332" s="31"/>
      <c r="BT332" s="25" t="e">
        <f t="shared" si="58"/>
        <v>#DIV/0!</v>
      </c>
      <c r="BU332" s="25" t="e">
        <f t="shared" si="59"/>
        <v>#DIV/0!</v>
      </c>
      <c r="BV332" s="1"/>
    </row>
    <row r="333" spans="1:74" s="25" customFormat="1" x14ac:dyDescent="0.2">
      <c r="A333" s="38">
        <v>3040</v>
      </c>
      <c r="B333" s="1"/>
      <c r="C333" s="1"/>
      <c r="D333" s="31"/>
      <c r="E333" s="31"/>
      <c r="F333" s="47"/>
      <c r="G333" s="31"/>
      <c r="H333" s="31"/>
      <c r="I333" s="31"/>
      <c r="J333" s="47"/>
      <c r="K333" s="31"/>
      <c r="L333" s="31"/>
      <c r="M333" s="47"/>
      <c r="N333" s="31"/>
      <c r="O333" s="25" t="e">
        <f t="shared" si="50"/>
        <v>#DIV/0!</v>
      </c>
      <c r="P333" s="25" t="e">
        <f t="shared" si="51"/>
        <v>#DIV/0!</v>
      </c>
      <c r="Q333" s="31"/>
      <c r="R333" s="47"/>
      <c r="S333" s="31"/>
      <c r="T333" s="31"/>
      <c r="U333" s="47"/>
      <c r="V333" s="31"/>
      <c r="W333" s="31"/>
      <c r="X333" s="31"/>
      <c r="Y333" s="47"/>
      <c r="Z333" s="31"/>
      <c r="AA333" s="31"/>
      <c r="AB333" s="47"/>
      <c r="AC333" s="31"/>
      <c r="AD333" s="25" t="e">
        <f t="shared" si="52"/>
        <v>#DIV/0!</v>
      </c>
      <c r="AE333" s="25" t="e">
        <f t="shared" si="53"/>
        <v>#DIV/0!</v>
      </c>
      <c r="AF333" s="31"/>
      <c r="AG333" s="31"/>
      <c r="AH333" s="47"/>
      <c r="AI333" s="31"/>
      <c r="AJ333" s="31"/>
      <c r="AK333" s="47"/>
      <c r="AL333" s="31"/>
      <c r="AM333" s="47"/>
      <c r="AN333" s="31"/>
      <c r="AO333" s="31"/>
      <c r="AP333" s="31"/>
      <c r="AQ333" s="74"/>
      <c r="AR333" s="31"/>
      <c r="AS333" s="25" t="e">
        <f t="shared" si="54"/>
        <v>#DIV/0!</v>
      </c>
      <c r="AT333" s="25" t="e">
        <f t="shared" si="55"/>
        <v>#DIV/0!</v>
      </c>
      <c r="AU333" s="31"/>
      <c r="AV333" s="31"/>
      <c r="AW333" s="47"/>
      <c r="AX333" s="31"/>
      <c r="AY333" s="31"/>
      <c r="AZ333" s="31"/>
      <c r="BA333" s="47"/>
      <c r="BB333" s="31"/>
      <c r="BC333" s="31"/>
      <c r="BD333" s="47"/>
      <c r="BE333" s="31"/>
      <c r="BF333" s="25" t="e">
        <f t="shared" si="56"/>
        <v>#DIV/0!</v>
      </c>
      <c r="BG333" s="25" t="e">
        <f t="shared" si="57"/>
        <v>#DIV/0!</v>
      </c>
      <c r="BH333" s="31"/>
      <c r="BI333" s="31"/>
      <c r="BJ333" s="31"/>
      <c r="BK333" s="31"/>
      <c r="BL333" s="31"/>
      <c r="BM333" s="31"/>
      <c r="BN333" s="31"/>
      <c r="BO333" s="47"/>
      <c r="BP333" s="31"/>
      <c r="BQ333" s="31"/>
      <c r="BR333" s="47"/>
      <c r="BS333" s="31"/>
      <c r="BT333" s="25" t="e">
        <f t="shared" si="58"/>
        <v>#DIV/0!</v>
      </c>
      <c r="BU333" s="25" t="e">
        <f t="shared" si="59"/>
        <v>#DIV/0!</v>
      </c>
      <c r="BV333" s="1"/>
    </row>
    <row r="334" spans="1:74" x14ac:dyDescent="0.2">
      <c r="A334" s="33">
        <v>3041</v>
      </c>
      <c r="B334" s="1"/>
      <c r="C334" s="1"/>
      <c r="D334" s="31"/>
      <c r="E334" s="31"/>
      <c r="F334" s="47"/>
      <c r="G334" s="31"/>
      <c r="H334" s="31"/>
      <c r="I334" s="31"/>
      <c r="J334" s="47"/>
      <c r="K334" s="31"/>
      <c r="L334" s="31"/>
      <c r="M334" s="47"/>
      <c r="N334" s="31"/>
      <c r="O334" s="25" t="e">
        <f t="shared" si="50"/>
        <v>#DIV/0!</v>
      </c>
      <c r="P334" s="25" t="e">
        <f t="shared" si="51"/>
        <v>#DIV/0!</v>
      </c>
      <c r="Q334" s="31"/>
      <c r="R334" s="47"/>
      <c r="S334" s="31"/>
      <c r="T334" s="31"/>
      <c r="U334" s="47"/>
      <c r="V334" s="31"/>
      <c r="W334" s="31"/>
      <c r="X334" s="31"/>
      <c r="Y334" s="47"/>
      <c r="Z334" s="31"/>
      <c r="AA334" s="31"/>
      <c r="AB334" s="47"/>
      <c r="AC334" s="31"/>
      <c r="AD334" s="25" t="e">
        <f t="shared" si="52"/>
        <v>#DIV/0!</v>
      </c>
      <c r="AE334" s="25" t="e">
        <f t="shared" si="53"/>
        <v>#DIV/0!</v>
      </c>
      <c r="AF334" s="31"/>
      <c r="AG334" s="31"/>
      <c r="AH334" s="47"/>
      <c r="AI334" s="31"/>
      <c r="AJ334" s="31"/>
      <c r="AK334" s="47"/>
      <c r="AL334" s="31"/>
      <c r="AM334" s="47"/>
      <c r="AN334" s="31"/>
      <c r="AO334" s="31"/>
      <c r="AP334" s="31"/>
      <c r="AQ334" s="74"/>
      <c r="AR334" s="31"/>
      <c r="AS334" s="25" t="e">
        <f t="shared" si="54"/>
        <v>#DIV/0!</v>
      </c>
      <c r="AT334" s="25" t="e">
        <f t="shared" si="55"/>
        <v>#DIV/0!</v>
      </c>
      <c r="AU334" s="31"/>
      <c r="AV334" s="31"/>
      <c r="AW334" s="47"/>
      <c r="AX334" s="31"/>
      <c r="AY334" s="31"/>
      <c r="AZ334" s="31"/>
      <c r="BA334" s="47"/>
      <c r="BB334" s="31"/>
      <c r="BC334" s="31"/>
      <c r="BD334" s="47"/>
      <c r="BE334" s="31"/>
      <c r="BF334" s="25" t="e">
        <f t="shared" si="56"/>
        <v>#DIV/0!</v>
      </c>
      <c r="BG334" s="25" t="e">
        <f t="shared" si="57"/>
        <v>#DIV/0!</v>
      </c>
      <c r="BH334" s="31"/>
      <c r="BI334" s="31"/>
      <c r="BJ334" s="31"/>
      <c r="BK334" s="31"/>
      <c r="BL334" s="31"/>
      <c r="BM334" s="31"/>
      <c r="BN334" s="31"/>
      <c r="BO334" s="47"/>
      <c r="BP334" s="31"/>
      <c r="BQ334" s="31"/>
      <c r="BR334" s="47"/>
      <c r="BS334" s="31"/>
      <c r="BT334" s="25" t="e">
        <f t="shared" si="58"/>
        <v>#DIV/0!</v>
      </c>
      <c r="BU334" s="25" t="e">
        <f t="shared" si="59"/>
        <v>#DIV/0!</v>
      </c>
      <c r="BV334" s="1"/>
    </row>
    <row r="335" spans="1:74" x14ac:dyDescent="0.2">
      <c r="A335" s="33">
        <v>3042</v>
      </c>
      <c r="B335" s="1"/>
      <c r="C335" s="1"/>
      <c r="D335" s="31"/>
      <c r="E335" s="31"/>
      <c r="F335" s="47"/>
      <c r="G335" s="31"/>
      <c r="H335" s="31"/>
      <c r="I335" s="31"/>
      <c r="J335" s="47"/>
      <c r="K335" s="31"/>
      <c r="L335" s="31"/>
      <c r="M335" s="47"/>
      <c r="N335" s="31"/>
      <c r="O335" s="25" t="e">
        <f t="shared" si="50"/>
        <v>#DIV/0!</v>
      </c>
      <c r="P335" s="25" t="e">
        <f t="shared" si="51"/>
        <v>#DIV/0!</v>
      </c>
      <c r="Q335" s="31"/>
      <c r="R335" s="47"/>
      <c r="S335" s="31"/>
      <c r="T335" s="31"/>
      <c r="U335" s="47"/>
      <c r="V335" s="31"/>
      <c r="W335" s="31"/>
      <c r="X335" s="31"/>
      <c r="Y335" s="47"/>
      <c r="Z335" s="31"/>
      <c r="AA335" s="31"/>
      <c r="AB335" s="47"/>
      <c r="AC335" s="31"/>
      <c r="AD335" s="25" t="e">
        <f t="shared" si="52"/>
        <v>#DIV/0!</v>
      </c>
      <c r="AE335" s="25" t="e">
        <f t="shared" si="53"/>
        <v>#DIV/0!</v>
      </c>
      <c r="AF335" s="31"/>
      <c r="AG335" s="31"/>
      <c r="AH335" s="47"/>
      <c r="AI335" s="31"/>
      <c r="AJ335" s="31"/>
      <c r="AK335" s="47"/>
      <c r="AL335" s="31"/>
      <c r="AM335" s="47"/>
      <c r="AN335" s="31"/>
      <c r="AO335" s="31"/>
      <c r="AP335" s="31"/>
      <c r="AQ335" s="74"/>
      <c r="AR335" s="31"/>
      <c r="AS335" s="25" t="e">
        <f t="shared" si="54"/>
        <v>#DIV/0!</v>
      </c>
      <c r="AT335" s="25" t="e">
        <f t="shared" si="55"/>
        <v>#DIV/0!</v>
      </c>
      <c r="AU335" s="31"/>
      <c r="AV335" s="31"/>
      <c r="AW335" s="47"/>
      <c r="AX335" s="31"/>
      <c r="AY335" s="31"/>
      <c r="AZ335" s="31"/>
      <c r="BA335" s="47"/>
      <c r="BB335" s="31"/>
      <c r="BC335" s="31"/>
      <c r="BD335" s="47"/>
      <c r="BE335" s="31"/>
      <c r="BF335" s="25" t="e">
        <f t="shared" si="56"/>
        <v>#DIV/0!</v>
      </c>
      <c r="BG335" s="25" t="e">
        <f t="shared" si="57"/>
        <v>#DIV/0!</v>
      </c>
      <c r="BH335" s="31"/>
      <c r="BI335" s="31"/>
      <c r="BJ335" s="31"/>
      <c r="BK335" s="31"/>
      <c r="BL335" s="31"/>
      <c r="BM335" s="31"/>
      <c r="BN335" s="31"/>
      <c r="BO335" s="47"/>
      <c r="BP335" s="31"/>
      <c r="BQ335" s="31"/>
      <c r="BR335" s="47"/>
      <c r="BS335" s="31"/>
      <c r="BT335" s="25" t="e">
        <f t="shared" si="58"/>
        <v>#DIV/0!</v>
      </c>
      <c r="BU335" s="25" t="e">
        <f t="shared" si="59"/>
        <v>#DIV/0!</v>
      </c>
      <c r="BV335" s="1"/>
    </row>
    <row r="336" spans="1:74" x14ac:dyDescent="0.2">
      <c r="A336" s="33">
        <v>3043</v>
      </c>
      <c r="B336" s="1"/>
      <c r="C336" s="1"/>
      <c r="D336" s="31"/>
      <c r="E336" s="31"/>
      <c r="F336" s="47"/>
      <c r="G336" s="31"/>
      <c r="H336" s="31"/>
      <c r="I336" s="31"/>
      <c r="J336" s="47"/>
      <c r="K336" s="31"/>
      <c r="L336" s="31"/>
      <c r="M336" s="47"/>
      <c r="N336" s="31"/>
      <c r="O336" s="25" t="e">
        <f t="shared" si="50"/>
        <v>#DIV/0!</v>
      </c>
      <c r="P336" s="25" t="e">
        <f t="shared" si="51"/>
        <v>#DIV/0!</v>
      </c>
      <c r="Q336" s="31"/>
      <c r="R336" s="47"/>
      <c r="S336" s="31"/>
      <c r="T336" s="31"/>
      <c r="U336" s="47"/>
      <c r="V336" s="31"/>
      <c r="W336" s="31"/>
      <c r="X336" s="31"/>
      <c r="Y336" s="47"/>
      <c r="Z336" s="31"/>
      <c r="AA336" s="31"/>
      <c r="AB336" s="47"/>
      <c r="AC336" s="31"/>
      <c r="AD336" s="25" t="e">
        <f t="shared" si="52"/>
        <v>#DIV/0!</v>
      </c>
      <c r="AE336" s="25" t="e">
        <f t="shared" si="53"/>
        <v>#DIV/0!</v>
      </c>
      <c r="AF336" s="31"/>
      <c r="AG336" s="31"/>
      <c r="AH336" s="47"/>
      <c r="AI336" s="31"/>
      <c r="AJ336" s="31"/>
      <c r="AK336" s="47"/>
      <c r="AL336" s="31"/>
      <c r="AM336" s="47"/>
      <c r="AN336" s="31"/>
      <c r="AO336" s="31"/>
      <c r="AP336" s="31"/>
      <c r="AQ336" s="74"/>
      <c r="AR336" s="31"/>
      <c r="AS336" s="25" t="e">
        <f t="shared" si="54"/>
        <v>#DIV/0!</v>
      </c>
      <c r="AT336" s="25" t="e">
        <f t="shared" si="55"/>
        <v>#DIV/0!</v>
      </c>
      <c r="AU336" s="31"/>
      <c r="AV336" s="31"/>
      <c r="AW336" s="47"/>
      <c r="AX336" s="31"/>
      <c r="AY336" s="31"/>
      <c r="AZ336" s="31"/>
      <c r="BA336" s="47"/>
      <c r="BB336" s="31"/>
      <c r="BC336" s="31"/>
      <c r="BD336" s="47"/>
      <c r="BE336" s="31"/>
      <c r="BF336" s="25" t="e">
        <f t="shared" si="56"/>
        <v>#DIV/0!</v>
      </c>
      <c r="BG336" s="25" t="e">
        <f t="shared" si="57"/>
        <v>#DIV/0!</v>
      </c>
      <c r="BH336" s="31"/>
      <c r="BI336" s="31"/>
      <c r="BJ336" s="31"/>
      <c r="BK336" s="31"/>
      <c r="BL336" s="31"/>
      <c r="BM336" s="31"/>
      <c r="BN336" s="31"/>
      <c r="BO336" s="47"/>
      <c r="BP336" s="31"/>
      <c r="BQ336" s="31"/>
      <c r="BR336" s="47"/>
      <c r="BS336" s="31"/>
      <c r="BT336" s="25" t="e">
        <f t="shared" si="58"/>
        <v>#DIV/0!</v>
      </c>
      <c r="BU336" s="25" t="e">
        <f t="shared" si="59"/>
        <v>#DIV/0!</v>
      </c>
      <c r="BV336" s="1"/>
    </row>
    <row r="337" spans="1:74" x14ac:dyDescent="0.2">
      <c r="A337" s="33">
        <v>3044</v>
      </c>
      <c r="B337" s="1"/>
      <c r="C337" s="1"/>
      <c r="D337" s="31"/>
      <c r="E337" s="31"/>
      <c r="F337" s="47"/>
      <c r="G337" s="31"/>
      <c r="H337" s="31"/>
      <c r="I337" s="31"/>
      <c r="J337" s="47"/>
      <c r="K337" s="31"/>
      <c r="L337" s="31"/>
      <c r="M337" s="47"/>
      <c r="N337" s="31"/>
      <c r="O337" s="25" t="e">
        <f t="shared" si="50"/>
        <v>#DIV/0!</v>
      </c>
      <c r="P337" s="25" t="e">
        <f t="shared" si="51"/>
        <v>#DIV/0!</v>
      </c>
      <c r="Q337" s="31"/>
      <c r="R337" s="47"/>
      <c r="S337" s="31"/>
      <c r="T337" s="31"/>
      <c r="U337" s="47"/>
      <c r="V337" s="31"/>
      <c r="W337" s="31"/>
      <c r="X337" s="31"/>
      <c r="Y337" s="47"/>
      <c r="Z337" s="31"/>
      <c r="AA337" s="31"/>
      <c r="AB337" s="47"/>
      <c r="AC337" s="31"/>
      <c r="AD337" s="25" t="e">
        <f t="shared" si="52"/>
        <v>#DIV/0!</v>
      </c>
      <c r="AE337" s="25" t="e">
        <f t="shared" si="53"/>
        <v>#DIV/0!</v>
      </c>
      <c r="AF337" s="31"/>
      <c r="AG337" s="31"/>
      <c r="AH337" s="47"/>
      <c r="AI337" s="31"/>
      <c r="AJ337" s="31"/>
      <c r="AK337" s="47"/>
      <c r="AL337" s="31"/>
      <c r="AM337" s="47"/>
      <c r="AN337" s="31"/>
      <c r="AO337" s="31"/>
      <c r="AP337" s="31"/>
      <c r="AQ337" s="74"/>
      <c r="AR337" s="31"/>
      <c r="AS337" s="25" t="e">
        <f t="shared" si="54"/>
        <v>#DIV/0!</v>
      </c>
      <c r="AT337" s="25" t="e">
        <f t="shared" si="55"/>
        <v>#DIV/0!</v>
      </c>
      <c r="AU337" s="31"/>
      <c r="AV337" s="31"/>
      <c r="AW337" s="47"/>
      <c r="AX337" s="31"/>
      <c r="AY337" s="31"/>
      <c r="AZ337" s="31"/>
      <c r="BA337" s="47"/>
      <c r="BB337" s="31"/>
      <c r="BC337" s="31"/>
      <c r="BD337" s="47"/>
      <c r="BE337" s="31"/>
      <c r="BF337" s="25" t="e">
        <f t="shared" si="56"/>
        <v>#DIV/0!</v>
      </c>
      <c r="BG337" s="25" t="e">
        <f t="shared" si="57"/>
        <v>#DIV/0!</v>
      </c>
      <c r="BH337" s="31"/>
      <c r="BI337" s="31"/>
      <c r="BJ337" s="31"/>
      <c r="BK337" s="31"/>
      <c r="BL337" s="31"/>
      <c r="BM337" s="31"/>
      <c r="BN337" s="31"/>
      <c r="BO337" s="47"/>
      <c r="BP337" s="31"/>
      <c r="BQ337" s="31"/>
      <c r="BR337" s="47"/>
      <c r="BS337" s="31"/>
      <c r="BT337" s="25" t="e">
        <f t="shared" si="58"/>
        <v>#DIV/0!</v>
      </c>
      <c r="BU337" s="25" t="e">
        <f t="shared" si="59"/>
        <v>#DIV/0!</v>
      </c>
      <c r="BV337" s="1"/>
    </row>
    <row r="338" spans="1:74" x14ac:dyDescent="0.2">
      <c r="A338" s="33">
        <v>3045</v>
      </c>
      <c r="B338" s="1"/>
      <c r="C338" s="1"/>
      <c r="D338" s="31"/>
      <c r="E338" s="31"/>
      <c r="F338" s="47"/>
      <c r="G338" s="31"/>
      <c r="H338" s="31"/>
      <c r="I338" s="31"/>
      <c r="J338" s="47"/>
      <c r="K338" s="31"/>
      <c r="L338" s="31"/>
      <c r="M338" s="47"/>
      <c r="N338" s="31"/>
      <c r="O338" s="25" t="e">
        <f t="shared" si="50"/>
        <v>#DIV/0!</v>
      </c>
      <c r="P338" s="25" t="e">
        <f t="shared" si="51"/>
        <v>#DIV/0!</v>
      </c>
      <c r="Q338" s="31"/>
      <c r="R338" s="47"/>
      <c r="S338" s="31"/>
      <c r="T338" s="31"/>
      <c r="U338" s="47"/>
      <c r="V338" s="31"/>
      <c r="W338" s="31"/>
      <c r="X338" s="31"/>
      <c r="Y338" s="47"/>
      <c r="Z338" s="31"/>
      <c r="AA338" s="31"/>
      <c r="AB338" s="47"/>
      <c r="AC338" s="31"/>
      <c r="AD338" s="25" t="e">
        <f t="shared" si="52"/>
        <v>#DIV/0!</v>
      </c>
      <c r="AE338" s="25" t="e">
        <f t="shared" si="53"/>
        <v>#DIV/0!</v>
      </c>
      <c r="AF338" s="31"/>
      <c r="AG338" s="31"/>
      <c r="AH338" s="47"/>
      <c r="AI338" s="31"/>
      <c r="AJ338" s="31"/>
      <c r="AK338" s="47"/>
      <c r="AL338" s="31"/>
      <c r="AM338" s="47"/>
      <c r="AN338" s="31"/>
      <c r="AO338" s="31"/>
      <c r="AP338" s="31"/>
      <c r="AQ338" s="74"/>
      <c r="AR338" s="31"/>
      <c r="AS338" s="25" t="e">
        <f t="shared" si="54"/>
        <v>#DIV/0!</v>
      </c>
      <c r="AT338" s="25" t="e">
        <f t="shared" si="55"/>
        <v>#DIV/0!</v>
      </c>
      <c r="AU338" s="31"/>
      <c r="AV338" s="31"/>
      <c r="AW338" s="47"/>
      <c r="AX338" s="31"/>
      <c r="AY338" s="31"/>
      <c r="AZ338" s="31"/>
      <c r="BA338" s="47"/>
      <c r="BB338" s="31"/>
      <c r="BC338" s="31"/>
      <c r="BD338" s="47"/>
      <c r="BE338" s="31"/>
      <c r="BF338" s="25" t="e">
        <f t="shared" si="56"/>
        <v>#DIV/0!</v>
      </c>
      <c r="BG338" s="25" t="e">
        <f t="shared" si="57"/>
        <v>#DIV/0!</v>
      </c>
      <c r="BH338" s="31"/>
      <c r="BI338" s="31"/>
      <c r="BJ338" s="31"/>
      <c r="BK338" s="31"/>
      <c r="BL338" s="31"/>
      <c r="BM338" s="31"/>
      <c r="BN338" s="31"/>
      <c r="BO338" s="47"/>
      <c r="BP338" s="31"/>
      <c r="BQ338" s="31"/>
      <c r="BR338" s="47"/>
      <c r="BS338" s="31"/>
      <c r="BT338" s="25" t="e">
        <f t="shared" si="58"/>
        <v>#DIV/0!</v>
      </c>
      <c r="BU338" s="25" t="e">
        <f t="shared" si="59"/>
        <v>#DIV/0!</v>
      </c>
      <c r="BV338" s="1"/>
    </row>
    <row r="339" spans="1:74" x14ac:dyDescent="0.2">
      <c r="A339" s="33">
        <v>3046</v>
      </c>
      <c r="B339" s="1"/>
      <c r="C339" s="1"/>
      <c r="D339" s="31"/>
      <c r="E339" s="31"/>
      <c r="F339" s="47"/>
      <c r="G339" s="31"/>
      <c r="H339" s="31"/>
      <c r="I339" s="31"/>
      <c r="J339" s="47"/>
      <c r="K339" s="31"/>
      <c r="L339" s="31"/>
      <c r="M339" s="47"/>
      <c r="N339" s="31"/>
      <c r="O339" s="25" t="e">
        <f t="shared" si="50"/>
        <v>#DIV/0!</v>
      </c>
      <c r="P339" s="25" t="e">
        <f t="shared" si="51"/>
        <v>#DIV/0!</v>
      </c>
      <c r="Q339" s="31"/>
      <c r="R339" s="47"/>
      <c r="S339" s="31"/>
      <c r="T339" s="31"/>
      <c r="U339" s="47"/>
      <c r="V339" s="31"/>
      <c r="W339" s="31"/>
      <c r="X339" s="31"/>
      <c r="Y339" s="47"/>
      <c r="Z339" s="31"/>
      <c r="AA339" s="31"/>
      <c r="AB339" s="47"/>
      <c r="AC339" s="31"/>
      <c r="AD339" s="25" t="e">
        <f t="shared" si="52"/>
        <v>#DIV/0!</v>
      </c>
      <c r="AE339" s="25" t="e">
        <f t="shared" si="53"/>
        <v>#DIV/0!</v>
      </c>
      <c r="AF339" s="31"/>
      <c r="AG339" s="31"/>
      <c r="AH339" s="47"/>
      <c r="AI339" s="31"/>
      <c r="AJ339" s="31"/>
      <c r="AK339" s="47"/>
      <c r="AL339" s="31"/>
      <c r="AM339" s="47"/>
      <c r="AN339" s="31"/>
      <c r="AO339" s="31"/>
      <c r="AP339" s="31"/>
      <c r="AQ339" s="74"/>
      <c r="AR339" s="31"/>
      <c r="AS339" s="25" t="e">
        <f t="shared" si="54"/>
        <v>#DIV/0!</v>
      </c>
      <c r="AT339" s="25" t="e">
        <f t="shared" si="55"/>
        <v>#DIV/0!</v>
      </c>
      <c r="AU339" s="31"/>
      <c r="AV339" s="31"/>
      <c r="AW339" s="47"/>
      <c r="AX339" s="31"/>
      <c r="AY339" s="31"/>
      <c r="AZ339" s="31"/>
      <c r="BA339" s="47"/>
      <c r="BB339" s="31"/>
      <c r="BC339" s="31"/>
      <c r="BD339" s="47"/>
      <c r="BE339" s="31"/>
      <c r="BF339" s="25" t="e">
        <f t="shared" si="56"/>
        <v>#DIV/0!</v>
      </c>
      <c r="BG339" s="25" t="e">
        <f t="shared" si="57"/>
        <v>#DIV/0!</v>
      </c>
      <c r="BH339" s="31"/>
      <c r="BI339" s="31"/>
      <c r="BJ339" s="31"/>
      <c r="BK339" s="31"/>
      <c r="BL339" s="31"/>
      <c r="BM339" s="31"/>
      <c r="BN339" s="31"/>
      <c r="BO339" s="47"/>
      <c r="BP339" s="31"/>
      <c r="BQ339" s="31"/>
      <c r="BR339" s="47"/>
      <c r="BS339" s="31"/>
      <c r="BT339" s="25" t="e">
        <f t="shared" si="58"/>
        <v>#DIV/0!</v>
      </c>
      <c r="BU339" s="25" t="e">
        <f t="shared" si="59"/>
        <v>#DIV/0!</v>
      </c>
      <c r="BV339" s="1"/>
    </row>
    <row r="340" spans="1:74" x14ac:dyDescent="0.2">
      <c r="A340" s="33">
        <v>3047</v>
      </c>
      <c r="B340" s="1"/>
      <c r="C340" s="1"/>
      <c r="D340" s="31"/>
      <c r="E340" s="31"/>
      <c r="F340" s="47"/>
      <c r="G340" s="31"/>
      <c r="H340" s="31"/>
      <c r="I340" s="31"/>
      <c r="J340" s="47"/>
      <c r="K340" s="31"/>
      <c r="L340" s="31"/>
      <c r="M340" s="47"/>
      <c r="N340" s="31"/>
      <c r="O340" s="25" t="e">
        <f t="shared" si="50"/>
        <v>#DIV/0!</v>
      </c>
      <c r="P340" s="25" t="e">
        <f t="shared" si="51"/>
        <v>#DIV/0!</v>
      </c>
      <c r="Q340" s="31"/>
      <c r="R340" s="47"/>
      <c r="S340" s="31"/>
      <c r="T340" s="31"/>
      <c r="U340" s="47"/>
      <c r="V340" s="31"/>
      <c r="W340" s="31"/>
      <c r="X340" s="31"/>
      <c r="Y340" s="47"/>
      <c r="Z340" s="31"/>
      <c r="AA340" s="31"/>
      <c r="AB340" s="47"/>
      <c r="AC340" s="31"/>
      <c r="AD340" s="25" t="e">
        <f t="shared" si="52"/>
        <v>#DIV/0!</v>
      </c>
      <c r="AE340" s="25" t="e">
        <f t="shared" si="53"/>
        <v>#DIV/0!</v>
      </c>
      <c r="AF340" s="31"/>
      <c r="AG340" s="31"/>
      <c r="AH340" s="47"/>
      <c r="AI340" s="31"/>
      <c r="AJ340" s="31"/>
      <c r="AK340" s="47"/>
      <c r="AL340" s="31"/>
      <c r="AM340" s="47"/>
      <c r="AN340" s="31"/>
      <c r="AO340" s="31"/>
      <c r="AP340" s="31"/>
      <c r="AQ340" s="74"/>
      <c r="AR340" s="31"/>
      <c r="AS340" s="25" t="e">
        <f t="shared" si="54"/>
        <v>#DIV/0!</v>
      </c>
      <c r="AT340" s="25" t="e">
        <f t="shared" si="55"/>
        <v>#DIV/0!</v>
      </c>
      <c r="AU340" s="31"/>
      <c r="AV340" s="31"/>
      <c r="AW340" s="47"/>
      <c r="AX340" s="31"/>
      <c r="AY340" s="31"/>
      <c r="AZ340" s="31"/>
      <c r="BA340" s="47"/>
      <c r="BB340" s="31"/>
      <c r="BC340" s="31"/>
      <c r="BD340" s="47"/>
      <c r="BE340" s="31"/>
      <c r="BF340" s="25" t="e">
        <f t="shared" si="56"/>
        <v>#DIV/0!</v>
      </c>
      <c r="BG340" s="25" t="e">
        <f t="shared" si="57"/>
        <v>#DIV/0!</v>
      </c>
      <c r="BH340" s="31"/>
      <c r="BI340" s="31"/>
      <c r="BJ340" s="31"/>
      <c r="BK340" s="31"/>
      <c r="BL340" s="31"/>
      <c r="BM340" s="31"/>
      <c r="BN340" s="31"/>
      <c r="BO340" s="47"/>
      <c r="BP340" s="31"/>
      <c r="BQ340" s="31"/>
      <c r="BR340" s="47"/>
      <c r="BS340" s="31"/>
      <c r="BT340" s="25" t="e">
        <f t="shared" si="58"/>
        <v>#DIV/0!</v>
      </c>
      <c r="BU340" s="25" t="e">
        <f t="shared" si="59"/>
        <v>#DIV/0!</v>
      </c>
      <c r="BV340" s="1"/>
    </row>
    <row r="341" spans="1:74" x14ac:dyDescent="0.2">
      <c r="A341" s="33">
        <v>3048</v>
      </c>
      <c r="B341" s="1"/>
      <c r="C341" s="1"/>
      <c r="D341" s="31"/>
      <c r="E341" s="31"/>
      <c r="F341" s="47"/>
      <c r="G341" s="31"/>
      <c r="H341" s="31"/>
      <c r="I341" s="31"/>
      <c r="J341" s="47"/>
      <c r="K341" s="31"/>
      <c r="L341" s="31"/>
      <c r="M341" s="47"/>
      <c r="N341" s="31"/>
      <c r="O341" s="25" t="e">
        <f t="shared" si="50"/>
        <v>#DIV/0!</v>
      </c>
      <c r="P341" s="25" t="e">
        <f t="shared" si="51"/>
        <v>#DIV/0!</v>
      </c>
      <c r="Q341" s="31"/>
      <c r="R341" s="47"/>
      <c r="S341" s="31"/>
      <c r="T341" s="31"/>
      <c r="U341" s="47"/>
      <c r="V341" s="31"/>
      <c r="W341" s="31"/>
      <c r="X341" s="31"/>
      <c r="Y341" s="47"/>
      <c r="Z341" s="31"/>
      <c r="AA341" s="31"/>
      <c r="AB341" s="47"/>
      <c r="AC341" s="31"/>
      <c r="AD341" s="25" t="e">
        <f t="shared" si="52"/>
        <v>#DIV/0!</v>
      </c>
      <c r="AE341" s="25" t="e">
        <f t="shared" si="53"/>
        <v>#DIV/0!</v>
      </c>
      <c r="AF341" s="31"/>
      <c r="AG341" s="31"/>
      <c r="AH341" s="47"/>
      <c r="AI341" s="31"/>
      <c r="AJ341" s="31"/>
      <c r="AK341" s="47"/>
      <c r="AL341" s="31"/>
      <c r="AM341" s="47"/>
      <c r="AN341" s="31"/>
      <c r="AO341" s="31"/>
      <c r="AP341" s="31"/>
      <c r="AQ341" s="74"/>
      <c r="AR341" s="31"/>
      <c r="AS341" s="25" t="e">
        <f t="shared" si="54"/>
        <v>#DIV/0!</v>
      </c>
      <c r="AT341" s="25" t="e">
        <f t="shared" si="55"/>
        <v>#DIV/0!</v>
      </c>
      <c r="AU341" s="31"/>
      <c r="AV341" s="31"/>
      <c r="AW341" s="47"/>
      <c r="AX341" s="31"/>
      <c r="AY341" s="31"/>
      <c r="AZ341" s="31"/>
      <c r="BA341" s="47"/>
      <c r="BB341" s="31"/>
      <c r="BC341" s="31"/>
      <c r="BD341" s="47"/>
      <c r="BE341" s="31"/>
      <c r="BF341" s="25" t="e">
        <f t="shared" si="56"/>
        <v>#DIV/0!</v>
      </c>
      <c r="BG341" s="25" t="e">
        <f t="shared" si="57"/>
        <v>#DIV/0!</v>
      </c>
      <c r="BH341" s="31"/>
      <c r="BI341" s="31"/>
      <c r="BJ341" s="31"/>
      <c r="BK341" s="31"/>
      <c r="BL341" s="31"/>
      <c r="BM341" s="31"/>
      <c r="BN341" s="31"/>
      <c r="BO341" s="47"/>
      <c r="BP341" s="31"/>
      <c r="BQ341" s="31"/>
      <c r="BR341" s="47"/>
      <c r="BS341" s="31"/>
      <c r="BT341" s="25" t="e">
        <f t="shared" si="58"/>
        <v>#DIV/0!</v>
      </c>
      <c r="BU341" s="25" t="e">
        <f t="shared" si="59"/>
        <v>#DIV/0!</v>
      </c>
      <c r="BV341" s="1"/>
    </row>
    <row r="342" spans="1:74" x14ac:dyDescent="0.2">
      <c r="A342" s="33">
        <v>3049</v>
      </c>
      <c r="B342" s="1"/>
      <c r="C342" s="1"/>
      <c r="D342" s="31"/>
      <c r="E342" s="31"/>
      <c r="F342" s="47"/>
      <c r="G342" s="31"/>
      <c r="H342" s="31"/>
      <c r="I342" s="31"/>
      <c r="J342" s="47"/>
      <c r="K342" s="31"/>
      <c r="L342" s="31"/>
      <c r="M342" s="47"/>
      <c r="N342" s="31"/>
      <c r="O342" s="25" t="e">
        <f t="shared" si="50"/>
        <v>#DIV/0!</v>
      </c>
      <c r="P342" s="25" t="e">
        <f t="shared" si="51"/>
        <v>#DIV/0!</v>
      </c>
      <c r="Q342" s="31"/>
      <c r="R342" s="47"/>
      <c r="S342" s="31"/>
      <c r="T342" s="31"/>
      <c r="U342" s="47"/>
      <c r="V342" s="31"/>
      <c r="W342" s="31"/>
      <c r="X342" s="31"/>
      <c r="Y342" s="47"/>
      <c r="Z342" s="31"/>
      <c r="AA342" s="31"/>
      <c r="AB342" s="47"/>
      <c r="AC342" s="31"/>
      <c r="AD342" s="25" t="e">
        <f t="shared" si="52"/>
        <v>#DIV/0!</v>
      </c>
      <c r="AE342" s="25" t="e">
        <f t="shared" si="53"/>
        <v>#DIV/0!</v>
      </c>
      <c r="AF342" s="31"/>
      <c r="AG342" s="31"/>
      <c r="AH342" s="47"/>
      <c r="AI342" s="31"/>
      <c r="AJ342" s="31"/>
      <c r="AK342" s="47"/>
      <c r="AL342" s="31"/>
      <c r="AM342" s="47"/>
      <c r="AN342" s="31"/>
      <c r="AO342" s="31"/>
      <c r="AP342" s="31"/>
      <c r="AQ342" s="74"/>
      <c r="AR342" s="31"/>
      <c r="AS342" s="25" t="e">
        <f t="shared" si="54"/>
        <v>#DIV/0!</v>
      </c>
      <c r="AT342" s="25" t="e">
        <f t="shared" si="55"/>
        <v>#DIV/0!</v>
      </c>
      <c r="AU342" s="31"/>
      <c r="AV342" s="31"/>
      <c r="AW342" s="47"/>
      <c r="AX342" s="31"/>
      <c r="AY342" s="31"/>
      <c r="AZ342" s="31"/>
      <c r="BA342" s="47"/>
      <c r="BB342" s="31"/>
      <c r="BC342" s="31"/>
      <c r="BD342" s="47"/>
      <c r="BE342" s="31"/>
      <c r="BF342" s="25" t="e">
        <f t="shared" si="56"/>
        <v>#DIV/0!</v>
      </c>
      <c r="BG342" s="25" t="e">
        <f t="shared" si="57"/>
        <v>#DIV/0!</v>
      </c>
      <c r="BH342" s="31"/>
      <c r="BI342" s="31"/>
      <c r="BJ342" s="31"/>
      <c r="BK342" s="31"/>
      <c r="BL342" s="31"/>
      <c r="BM342" s="31"/>
      <c r="BN342" s="31"/>
      <c r="BO342" s="47"/>
      <c r="BP342" s="31"/>
      <c r="BQ342" s="31"/>
      <c r="BR342" s="47"/>
      <c r="BS342" s="31"/>
      <c r="BT342" s="25" t="e">
        <f t="shared" si="58"/>
        <v>#DIV/0!</v>
      </c>
      <c r="BU342" s="25" t="e">
        <f t="shared" si="59"/>
        <v>#DIV/0!</v>
      </c>
      <c r="BV342" s="1"/>
    </row>
    <row r="343" spans="1:74" x14ac:dyDescent="0.2">
      <c r="A343" s="33">
        <v>3050</v>
      </c>
      <c r="B343" s="1"/>
      <c r="C343" s="1"/>
      <c r="D343" s="31"/>
      <c r="E343" s="31"/>
      <c r="F343" s="47"/>
      <c r="G343" s="31"/>
      <c r="H343" s="31"/>
      <c r="I343" s="31"/>
      <c r="J343" s="47"/>
      <c r="K343" s="31"/>
      <c r="L343" s="31"/>
      <c r="M343" s="47"/>
      <c r="N343" s="31"/>
      <c r="O343" s="25" t="e">
        <f t="shared" si="50"/>
        <v>#DIV/0!</v>
      </c>
      <c r="P343" s="25" t="e">
        <f t="shared" si="51"/>
        <v>#DIV/0!</v>
      </c>
      <c r="Q343" s="31"/>
      <c r="R343" s="47"/>
      <c r="S343" s="31"/>
      <c r="T343" s="31"/>
      <c r="U343" s="47"/>
      <c r="V343" s="31"/>
      <c r="W343" s="31"/>
      <c r="X343" s="31"/>
      <c r="Y343" s="47"/>
      <c r="Z343" s="31"/>
      <c r="AA343" s="31"/>
      <c r="AB343" s="47"/>
      <c r="AC343" s="31"/>
      <c r="AD343" s="25" t="e">
        <f t="shared" si="52"/>
        <v>#DIV/0!</v>
      </c>
      <c r="AE343" s="25" t="e">
        <f t="shared" si="53"/>
        <v>#DIV/0!</v>
      </c>
      <c r="AF343" s="31"/>
      <c r="AG343" s="31"/>
      <c r="AH343" s="47"/>
      <c r="AI343" s="31"/>
      <c r="AJ343" s="31"/>
      <c r="AK343" s="47"/>
      <c r="AL343" s="31"/>
      <c r="AM343" s="47"/>
      <c r="AN343" s="31"/>
      <c r="AO343" s="31"/>
      <c r="AP343" s="31"/>
      <c r="AQ343" s="74"/>
      <c r="AR343" s="31"/>
      <c r="AS343" s="25" t="e">
        <f t="shared" si="54"/>
        <v>#DIV/0!</v>
      </c>
      <c r="AT343" s="25" t="e">
        <f t="shared" si="55"/>
        <v>#DIV/0!</v>
      </c>
      <c r="AU343" s="31"/>
      <c r="AV343" s="31"/>
      <c r="AW343" s="47"/>
      <c r="AX343" s="31"/>
      <c r="AY343" s="31"/>
      <c r="AZ343" s="31"/>
      <c r="BA343" s="47"/>
      <c r="BB343" s="31"/>
      <c r="BC343" s="31"/>
      <c r="BD343" s="47"/>
      <c r="BE343" s="31"/>
      <c r="BF343" s="25" t="e">
        <f t="shared" si="56"/>
        <v>#DIV/0!</v>
      </c>
      <c r="BG343" s="25" t="e">
        <f t="shared" si="57"/>
        <v>#DIV/0!</v>
      </c>
      <c r="BH343" s="31"/>
      <c r="BI343" s="31"/>
      <c r="BJ343" s="31"/>
      <c r="BK343" s="31"/>
      <c r="BL343" s="31"/>
      <c r="BM343" s="31"/>
      <c r="BN343" s="31"/>
      <c r="BO343" s="47"/>
      <c r="BP343" s="31"/>
      <c r="BQ343" s="31"/>
      <c r="BR343" s="47"/>
      <c r="BS343" s="31"/>
      <c r="BT343" s="25" t="e">
        <f t="shared" si="58"/>
        <v>#DIV/0!</v>
      </c>
      <c r="BU343" s="25" t="e">
        <f t="shared" si="59"/>
        <v>#DIV/0!</v>
      </c>
      <c r="BV343" s="1"/>
    </row>
    <row r="344" spans="1:74" x14ac:dyDescent="0.2">
      <c r="A344" s="38">
        <v>3051</v>
      </c>
      <c r="B344" s="1"/>
      <c r="C344" s="1"/>
      <c r="D344" s="31"/>
      <c r="E344" s="31"/>
      <c r="F344" s="47"/>
      <c r="G344" s="31"/>
      <c r="H344" s="31"/>
      <c r="I344" s="31"/>
      <c r="J344" s="47"/>
      <c r="K344" s="31"/>
      <c r="L344" s="31"/>
      <c r="M344" s="47"/>
      <c r="N344" s="31"/>
      <c r="O344" s="25" t="e">
        <f t="shared" si="50"/>
        <v>#DIV/0!</v>
      </c>
      <c r="P344" s="25" t="e">
        <f t="shared" si="51"/>
        <v>#DIV/0!</v>
      </c>
      <c r="Q344" s="31"/>
      <c r="R344" s="47"/>
      <c r="S344" s="31"/>
      <c r="T344" s="31"/>
      <c r="U344" s="47"/>
      <c r="V344" s="31"/>
      <c r="W344" s="31"/>
      <c r="X344" s="31"/>
      <c r="Y344" s="47"/>
      <c r="Z344" s="31"/>
      <c r="AA344" s="31"/>
      <c r="AB344" s="47"/>
      <c r="AC344" s="31"/>
      <c r="AD344" s="25" t="e">
        <f t="shared" si="52"/>
        <v>#DIV/0!</v>
      </c>
      <c r="AE344" s="25" t="e">
        <f t="shared" si="53"/>
        <v>#DIV/0!</v>
      </c>
      <c r="AF344" s="31"/>
      <c r="AG344" s="31"/>
      <c r="AH344" s="47"/>
      <c r="AI344" s="31"/>
      <c r="AJ344" s="31"/>
      <c r="AK344" s="47"/>
      <c r="AL344" s="31"/>
      <c r="AM344" s="47"/>
      <c r="AN344" s="31"/>
      <c r="AO344" s="31"/>
      <c r="AP344" s="31"/>
      <c r="AQ344" s="74"/>
      <c r="AR344" s="31"/>
      <c r="AS344" s="25" t="e">
        <f t="shared" si="54"/>
        <v>#DIV/0!</v>
      </c>
      <c r="AT344" s="25" t="e">
        <f t="shared" si="55"/>
        <v>#DIV/0!</v>
      </c>
      <c r="AU344" s="31"/>
      <c r="AV344" s="31"/>
      <c r="AW344" s="47"/>
      <c r="AX344" s="31"/>
      <c r="AY344" s="31"/>
      <c r="AZ344" s="31"/>
      <c r="BA344" s="47"/>
      <c r="BB344" s="31"/>
      <c r="BC344" s="31"/>
      <c r="BD344" s="47"/>
      <c r="BE344" s="31"/>
      <c r="BF344" s="25" t="e">
        <f t="shared" si="56"/>
        <v>#DIV/0!</v>
      </c>
      <c r="BG344" s="25" t="e">
        <f t="shared" si="57"/>
        <v>#DIV/0!</v>
      </c>
      <c r="BH344" s="31"/>
      <c r="BI344" s="31"/>
      <c r="BJ344" s="31"/>
      <c r="BK344" s="31"/>
      <c r="BL344" s="31"/>
      <c r="BM344" s="31"/>
      <c r="BN344" s="31"/>
      <c r="BO344" s="47"/>
      <c r="BP344" s="31"/>
      <c r="BQ344" s="31"/>
      <c r="BR344" s="47"/>
      <c r="BS344" s="31"/>
      <c r="BT344" s="25" t="e">
        <f t="shared" si="58"/>
        <v>#DIV/0!</v>
      </c>
      <c r="BU344" s="25" t="e">
        <f t="shared" si="59"/>
        <v>#DIV/0!</v>
      </c>
      <c r="BV344" s="1"/>
    </row>
    <row r="345" spans="1:74" x14ac:dyDescent="0.2">
      <c r="A345" s="38">
        <v>3052</v>
      </c>
      <c r="B345" s="1"/>
      <c r="C345" s="1"/>
      <c r="D345" s="31"/>
      <c r="E345" s="31"/>
      <c r="F345" s="47"/>
      <c r="G345" s="31"/>
      <c r="H345" s="31"/>
      <c r="I345" s="31"/>
      <c r="J345" s="47"/>
      <c r="K345" s="31"/>
      <c r="L345" s="31"/>
      <c r="M345" s="47"/>
      <c r="N345" s="31"/>
      <c r="O345" s="25" t="e">
        <f t="shared" si="50"/>
        <v>#DIV/0!</v>
      </c>
      <c r="P345" s="25" t="e">
        <f t="shared" si="51"/>
        <v>#DIV/0!</v>
      </c>
      <c r="Q345" s="31"/>
      <c r="R345" s="47"/>
      <c r="S345" s="31"/>
      <c r="T345" s="31"/>
      <c r="U345" s="47"/>
      <c r="V345" s="31"/>
      <c r="W345" s="31"/>
      <c r="X345" s="31"/>
      <c r="Y345" s="47"/>
      <c r="Z345" s="31"/>
      <c r="AA345" s="31"/>
      <c r="AB345" s="47"/>
      <c r="AC345" s="31"/>
      <c r="AD345" s="25" t="e">
        <f t="shared" si="52"/>
        <v>#DIV/0!</v>
      </c>
      <c r="AE345" s="25" t="e">
        <f t="shared" si="53"/>
        <v>#DIV/0!</v>
      </c>
      <c r="AF345" s="31"/>
      <c r="AG345" s="31"/>
      <c r="AH345" s="47"/>
      <c r="AI345" s="31"/>
      <c r="AJ345" s="31"/>
      <c r="AK345" s="47"/>
      <c r="AL345" s="31"/>
      <c r="AM345" s="47"/>
      <c r="AN345" s="31"/>
      <c r="AO345" s="31"/>
      <c r="AP345" s="31"/>
      <c r="AQ345" s="74"/>
      <c r="AR345" s="31"/>
      <c r="AS345" s="25" t="e">
        <f t="shared" si="54"/>
        <v>#DIV/0!</v>
      </c>
      <c r="AT345" s="25" t="e">
        <f t="shared" si="55"/>
        <v>#DIV/0!</v>
      </c>
      <c r="AU345" s="31"/>
      <c r="AV345" s="31"/>
      <c r="AW345" s="47"/>
      <c r="AX345" s="31"/>
      <c r="AY345" s="31"/>
      <c r="AZ345" s="31"/>
      <c r="BA345" s="47"/>
      <c r="BB345" s="31"/>
      <c r="BC345" s="31"/>
      <c r="BD345" s="47"/>
      <c r="BE345" s="31"/>
      <c r="BF345" s="25" t="e">
        <f t="shared" si="56"/>
        <v>#DIV/0!</v>
      </c>
      <c r="BG345" s="25" t="e">
        <f t="shared" si="57"/>
        <v>#DIV/0!</v>
      </c>
      <c r="BH345" s="31"/>
      <c r="BI345" s="31"/>
      <c r="BJ345" s="31"/>
      <c r="BK345" s="31"/>
      <c r="BL345" s="31"/>
      <c r="BM345" s="31"/>
      <c r="BN345" s="31"/>
      <c r="BO345" s="47"/>
      <c r="BP345" s="31"/>
      <c r="BQ345" s="31"/>
      <c r="BR345" s="47"/>
      <c r="BS345" s="31"/>
      <c r="BT345" s="25" t="e">
        <f t="shared" si="58"/>
        <v>#DIV/0!</v>
      </c>
      <c r="BU345" s="25" t="e">
        <f t="shared" si="59"/>
        <v>#DIV/0!</v>
      </c>
      <c r="BV345" s="1"/>
    </row>
    <row r="346" spans="1:74" x14ac:dyDescent="0.2">
      <c r="A346" s="44">
        <v>3053</v>
      </c>
      <c r="B346" s="1"/>
      <c r="C346" s="1"/>
      <c r="D346" s="31"/>
      <c r="E346" s="31"/>
      <c r="F346" s="47"/>
      <c r="G346" s="31"/>
      <c r="H346" s="31"/>
      <c r="I346" s="31"/>
      <c r="J346" s="47"/>
      <c r="K346" s="31"/>
      <c r="L346" s="31"/>
      <c r="M346" s="47"/>
      <c r="N346" s="31"/>
      <c r="O346" s="25" t="e">
        <f t="shared" si="50"/>
        <v>#DIV/0!</v>
      </c>
      <c r="P346" s="25" t="e">
        <f t="shared" si="51"/>
        <v>#DIV/0!</v>
      </c>
      <c r="Q346" s="31"/>
      <c r="R346" s="47"/>
      <c r="S346" s="31"/>
      <c r="T346" s="31"/>
      <c r="U346" s="47"/>
      <c r="V346" s="31"/>
      <c r="W346" s="31"/>
      <c r="X346" s="31"/>
      <c r="Y346" s="47"/>
      <c r="Z346" s="31"/>
      <c r="AA346" s="31"/>
      <c r="AB346" s="47"/>
      <c r="AC346" s="31"/>
      <c r="AD346" s="25" t="e">
        <f t="shared" si="52"/>
        <v>#DIV/0!</v>
      </c>
      <c r="AE346" s="25" t="e">
        <f t="shared" si="53"/>
        <v>#DIV/0!</v>
      </c>
      <c r="AF346" s="31"/>
      <c r="AG346" s="31"/>
      <c r="AH346" s="47"/>
      <c r="AI346" s="31"/>
      <c r="AJ346" s="31"/>
      <c r="AK346" s="47"/>
      <c r="AL346" s="31"/>
      <c r="AM346" s="47"/>
      <c r="AN346" s="31"/>
      <c r="AO346" s="31"/>
      <c r="AP346" s="31"/>
      <c r="AQ346" s="74"/>
      <c r="AR346" s="31"/>
      <c r="AS346" s="25" t="e">
        <f t="shared" si="54"/>
        <v>#DIV/0!</v>
      </c>
      <c r="AT346" s="25" t="e">
        <f t="shared" si="55"/>
        <v>#DIV/0!</v>
      </c>
      <c r="AU346" s="31"/>
      <c r="AV346" s="31"/>
      <c r="AW346" s="47"/>
      <c r="AX346" s="31"/>
      <c r="AY346" s="31"/>
      <c r="AZ346" s="31"/>
      <c r="BA346" s="47"/>
      <c r="BB346" s="31"/>
      <c r="BC346" s="31"/>
      <c r="BD346" s="47"/>
      <c r="BE346" s="31"/>
      <c r="BF346" s="25" t="e">
        <f t="shared" si="56"/>
        <v>#DIV/0!</v>
      </c>
      <c r="BG346" s="25" t="e">
        <f t="shared" si="57"/>
        <v>#DIV/0!</v>
      </c>
      <c r="BH346" s="31"/>
      <c r="BI346" s="31"/>
      <c r="BJ346" s="31"/>
      <c r="BK346" s="31"/>
      <c r="BL346" s="31"/>
      <c r="BM346" s="31"/>
      <c r="BN346" s="31"/>
      <c r="BO346" s="47"/>
      <c r="BP346" s="31"/>
      <c r="BQ346" s="31"/>
      <c r="BR346" s="47"/>
      <c r="BS346" s="31"/>
      <c r="BT346" s="25" t="e">
        <f t="shared" si="58"/>
        <v>#DIV/0!</v>
      </c>
      <c r="BU346" s="25" t="e">
        <f t="shared" si="59"/>
        <v>#DIV/0!</v>
      </c>
      <c r="BV346" s="1"/>
    </row>
    <row r="347" spans="1:74" x14ac:dyDescent="0.2">
      <c r="A347" s="38">
        <v>3054</v>
      </c>
      <c r="B347" s="1"/>
      <c r="C347" s="1"/>
      <c r="D347" s="31"/>
      <c r="E347" s="31"/>
      <c r="F347" s="47"/>
      <c r="G347" s="31"/>
      <c r="H347" s="31"/>
      <c r="I347" s="31"/>
      <c r="J347" s="47"/>
      <c r="K347" s="31"/>
      <c r="L347" s="31"/>
      <c r="M347" s="47"/>
      <c r="N347" s="31"/>
      <c r="O347" s="25" t="e">
        <f t="shared" si="50"/>
        <v>#DIV/0!</v>
      </c>
      <c r="P347" s="25" t="e">
        <f t="shared" si="51"/>
        <v>#DIV/0!</v>
      </c>
      <c r="Q347" s="31"/>
      <c r="R347" s="47"/>
      <c r="S347" s="31"/>
      <c r="T347" s="31"/>
      <c r="U347" s="47"/>
      <c r="V347" s="31"/>
      <c r="W347" s="31"/>
      <c r="X347" s="31"/>
      <c r="Y347" s="47"/>
      <c r="Z347" s="31"/>
      <c r="AA347" s="31"/>
      <c r="AB347" s="47"/>
      <c r="AC347" s="31"/>
      <c r="AD347" s="25" t="e">
        <f t="shared" si="52"/>
        <v>#DIV/0!</v>
      </c>
      <c r="AE347" s="25" t="e">
        <f t="shared" si="53"/>
        <v>#DIV/0!</v>
      </c>
      <c r="AF347" s="31"/>
      <c r="AG347" s="31"/>
      <c r="AH347" s="47"/>
      <c r="AI347" s="31"/>
      <c r="AJ347" s="31"/>
      <c r="AK347" s="47"/>
      <c r="AL347" s="31"/>
      <c r="AM347" s="47"/>
      <c r="AN347" s="31"/>
      <c r="AO347" s="31"/>
      <c r="AP347" s="31"/>
      <c r="AQ347" s="74"/>
      <c r="AR347" s="31"/>
      <c r="AS347" s="25" t="e">
        <f t="shared" si="54"/>
        <v>#DIV/0!</v>
      </c>
      <c r="AT347" s="25" t="e">
        <f t="shared" si="55"/>
        <v>#DIV/0!</v>
      </c>
      <c r="AU347" s="31"/>
      <c r="AV347" s="31"/>
      <c r="AW347" s="47"/>
      <c r="AX347" s="31"/>
      <c r="AY347" s="31"/>
      <c r="AZ347" s="31"/>
      <c r="BA347" s="47"/>
      <c r="BB347" s="31"/>
      <c r="BC347" s="31"/>
      <c r="BD347" s="47"/>
      <c r="BE347" s="31"/>
      <c r="BF347" s="25" t="e">
        <f t="shared" si="56"/>
        <v>#DIV/0!</v>
      </c>
      <c r="BG347" s="25" t="e">
        <f t="shared" si="57"/>
        <v>#DIV/0!</v>
      </c>
      <c r="BH347" s="31"/>
      <c r="BI347" s="31"/>
      <c r="BJ347" s="31"/>
      <c r="BK347" s="31"/>
      <c r="BL347" s="31"/>
      <c r="BM347" s="31"/>
      <c r="BN347" s="31"/>
      <c r="BO347" s="47"/>
      <c r="BP347" s="31"/>
      <c r="BQ347" s="31"/>
      <c r="BR347" s="47"/>
      <c r="BS347" s="31"/>
      <c r="BT347" s="25" t="e">
        <f t="shared" si="58"/>
        <v>#DIV/0!</v>
      </c>
      <c r="BU347" s="25" t="e">
        <f t="shared" si="59"/>
        <v>#DIV/0!</v>
      </c>
      <c r="BV347" s="1"/>
    </row>
    <row r="348" spans="1:74" x14ac:dyDescent="0.2">
      <c r="A348" s="30">
        <v>3055</v>
      </c>
      <c r="B348" s="1"/>
      <c r="C348" s="1"/>
      <c r="D348" s="31"/>
      <c r="E348" s="31"/>
      <c r="F348" s="47"/>
      <c r="G348" s="31"/>
      <c r="H348" s="31"/>
      <c r="I348" s="31"/>
      <c r="J348" s="47"/>
      <c r="K348" s="31"/>
      <c r="L348" s="31"/>
      <c r="M348" s="47"/>
      <c r="N348" s="31"/>
      <c r="O348" s="25" t="e">
        <f t="shared" si="50"/>
        <v>#DIV/0!</v>
      </c>
      <c r="P348" s="25" t="e">
        <f t="shared" si="51"/>
        <v>#DIV/0!</v>
      </c>
      <c r="Q348" s="31"/>
      <c r="R348" s="47"/>
      <c r="S348" s="31"/>
      <c r="T348" s="31"/>
      <c r="U348" s="47"/>
      <c r="V348" s="31"/>
      <c r="W348" s="31"/>
      <c r="X348" s="31"/>
      <c r="Y348" s="47"/>
      <c r="Z348" s="31"/>
      <c r="AA348" s="31"/>
      <c r="AB348" s="47"/>
      <c r="AC348" s="31"/>
      <c r="AD348" s="25" t="e">
        <f t="shared" si="52"/>
        <v>#DIV/0!</v>
      </c>
      <c r="AE348" s="25" t="e">
        <f t="shared" si="53"/>
        <v>#DIV/0!</v>
      </c>
      <c r="AF348" s="31"/>
      <c r="AG348" s="31"/>
      <c r="AH348" s="47"/>
      <c r="AI348" s="31"/>
      <c r="AJ348" s="31"/>
      <c r="AK348" s="47"/>
      <c r="AL348" s="31"/>
      <c r="AM348" s="47"/>
      <c r="AN348" s="31"/>
      <c r="AO348" s="31"/>
      <c r="AP348" s="31"/>
      <c r="AQ348" s="74"/>
      <c r="AR348" s="31"/>
      <c r="AS348" s="25" t="e">
        <f t="shared" si="54"/>
        <v>#DIV/0!</v>
      </c>
      <c r="AT348" s="25" t="e">
        <f t="shared" si="55"/>
        <v>#DIV/0!</v>
      </c>
      <c r="AU348" s="31"/>
      <c r="AV348" s="31"/>
      <c r="AW348" s="47"/>
      <c r="AX348" s="31"/>
      <c r="AY348" s="31"/>
      <c r="AZ348" s="31"/>
      <c r="BA348" s="47"/>
      <c r="BB348" s="31"/>
      <c r="BC348" s="31"/>
      <c r="BD348" s="47"/>
      <c r="BE348" s="31"/>
      <c r="BF348" s="25" t="e">
        <f t="shared" si="56"/>
        <v>#DIV/0!</v>
      </c>
      <c r="BG348" s="25" t="e">
        <f t="shared" si="57"/>
        <v>#DIV/0!</v>
      </c>
      <c r="BH348" s="31"/>
      <c r="BI348" s="31"/>
      <c r="BJ348" s="31"/>
      <c r="BK348" s="31"/>
      <c r="BL348" s="31"/>
      <c r="BM348" s="31"/>
      <c r="BN348" s="31"/>
      <c r="BO348" s="47"/>
      <c r="BP348" s="31"/>
      <c r="BQ348" s="31"/>
      <c r="BR348" s="47"/>
      <c r="BS348" s="31"/>
      <c r="BT348" s="25" t="e">
        <f t="shared" si="58"/>
        <v>#DIV/0!</v>
      </c>
      <c r="BU348" s="25" t="e">
        <f t="shared" si="59"/>
        <v>#DIV/0!</v>
      </c>
      <c r="BV348" s="1"/>
    </row>
    <row r="349" spans="1:74" x14ac:dyDescent="0.2">
      <c r="A349" s="38">
        <v>3056</v>
      </c>
      <c r="B349" s="1"/>
      <c r="C349" s="1"/>
      <c r="D349" s="31"/>
      <c r="E349" s="31"/>
      <c r="F349" s="47"/>
      <c r="G349" s="31"/>
      <c r="H349" s="31"/>
      <c r="I349" s="31"/>
      <c r="J349" s="47"/>
      <c r="K349" s="31"/>
      <c r="L349" s="31"/>
      <c r="M349" s="47"/>
      <c r="N349" s="31"/>
      <c r="O349" s="25" t="e">
        <f t="shared" si="50"/>
        <v>#DIV/0!</v>
      </c>
      <c r="P349" s="25" t="e">
        <f t="shared" si="51"/>
        <v>#DIV/0!</v>
      </c>
      <c r="Q349" s="31"/>
      <c r="R349" s="47"/>
      <c r="S349" s="31"/>
      <c r="T349" s="31"/>
      <c r="U349" s="47"/>
      <c r="V349" s="31"/>
      <c r="W349" s="31"/>
      <c r="X349" s="31"/>
      <c r="Y349" s="47"/>
      <c r="Z349" s="31"/>
      <c r="AA349" s="31"/>
      <c r="AB349" s="47"/>
      <c r="AC349" s="31"/>
      <c r="AD349" s="25" t="e">
        <f t="shared" si="52"/>
        <v>#DIV/0!</v>
      </c>
      <c r="AE349" s="25" t="e">
        <f t="shared" si="53"/>
        <v>#DIV/0!</v>
      </c>
      <c r="AF349" s="31"/>
      <c r="AG349" s="31"/>
      <c r="AH349" s="47"/>
      <c r="AI349" s="31"/>
      <c r="AJ349" s="31"/>
      <c r="AK349" s="47"/>
      <c r="AL349" s="31"/>
      <c r="AM349" s="47"/>
      <c r="AN349" s="31"/>
      <c r="AO349" s="31"/>
      <c r="AP349" s="31"/>
      <c r="AQ349" s="74"/>
      <c r="AR349" s="31"/>
      <c r="AS349" s="25" t="e">
        <f t="shared" si="54"/>
        <v>#DIV/0!</v>
      </c>
      <c r="AT349" s="25" t="e">
        <f t="shared" si="55"/>
        <v>#DIV/0!</v>
      </c>
      <c r="AU349" s="31"/>
      <c r="AV349" s="31"/>
      <c r="AW349" s="47"/>
      <c r="AX349" s="31"/>
      <c r="AY349" s="31"/>
      <c r="AZ349" s="31"/>
      <c r="BA349" s="47"/>
      <c r="BB349" s="31"/>
      <c r="BC349" s="31"/>
      <c r="BD349" s="47"/>
      <c r="BE349" s="31"/>
      <c r="BF349" s="25" t="e">
        <f t="shared" si="56"/>
        <v>#DIV/0!</v>
      </c>
      <c r="BG349" s="25" t="e">
        <f t="shared" si="57"/>
        <v>#DIV/0!</v>
      </c>
      <c r="BH349" s="31"/>
      <c r="BI349" s="31"/>
      <c r="BJ349" s="31"/>
      <c r="BK349" s="31"/>
      <c r="BL349" s="31"/>
      <c r="BM349" s="31"/>
      <c r="BN349" s="31"/>
      <c r="BO349" s="47"/>
      <c r="BP349" s="31"/>
      <c r="BQ349" s="31"/>
      <c r="BR349" s="47"/>
      <c r="BS349" s="31"/>
      <c r="BT349" s="25" t="e">
        <f t="shared" si="58"/>
        <v>#DIV/0!</v>
      </c>
      <c r="BU349" s="25" t="e">
        <f t="shared" si="59"/>
        <v>#DIV/0!</v>
      </c>
      <c r="BV349" s="1"/>
    </row>
    <row r="350" spans="1:74" x14ac:dyDescent="0.2">
      <c r="A350" s="38">
        <v>3057</v>
      </c>
      <c r="B350" s="1"/>
      <c r="C350" s="1"/>
      <c r="D350" s="31"/>
      <c r="E350" s="31"/>
      <c r="F350" s="47"/>
      <c r="G350" s="31"/>
      <c r="H350" s="31"/>
      <c r="I350" s="31"/>
      <c r="J350" s="47"/>
      <c r="K350" s="31"/>
      <c r="L350" s="31"/>
      <c r="M350" s="47"/>
      <c r="N350" s="31"/>
      <c r="O350" s="25" t="e">
        <f t="shared" si="50"/>
        <v>#DIV/0!</v>
      </c>
      <c r="P350" s="25" t="e">
        <f t="shared" si="51"/>
        <v>#DIV/0!</v>
      </c>
      <c r="Q350" s="31"/>
      <c r="R350" s="47"/>
      <c r="S350" s="31"/>
      <c r="T350" s="31"/>
      <c r="U350" s="47"/>
      <c r="V350" s="31"/>
      <c r="W350" s="31"/>
      <c r="X350" s="31"/>
      <c r="Y350" s="47"/>
      <c r="Z350" s="31"/>
      <c r="AA350" s="31"/>
      <c r="AB350" s="47"/>
      <c r="AC350" s="31"/>
      <c r="AD350" s="25" t="e">
        <f t="shared" si="52"/>
        <v>#DIV/0!</v>
      </c>
      <c r="AE350" s="25" t="e">
        <f t="shared" si="53"/>
        <v>#DIV/0!</v>
      </c>
      <c r="AF350" s="31"/>
      <c r="AG350" s="31"/>
      <c r="AH350" s="47"/>
      <c r="AI350" s="31"/>
      <c r="AJ350" s="31"/>
      <c r="AK350" s="47"/>
      <c r="AL350" s="31"/>
      <c r="AM350" s="47"/>
      <c r="AN350" s="31"/>
      <c r="AO350" s="31"/>
      <c r="AP350" s="31"/>
      <c r="AQ350" s="74"/>
      <c r="AR350" s="31"/>
      <c r="AS350" s="25" t="e">
        <f t="shared" si="54"/>
        <v>#DIV/0!</v>
      </c>
      <c r="AT350" s="25" t="e">
        <f t="shared" si="55"/>
        <v>#DIV/0!</v>
      </c>
      <c r="AU350" s="31"/>
      <c r="AV350" s="31"/>
      <c r="AW350" s="47"/>
      <c r="AX350" s="31"/>
      <c r="AY350" s="31"/>
      <c r="AZ350" s="31"/>
      <c r="BA350" s="47"/>
      <c r="BB350" s="31"/>
      <c r="BC350" s="31"/>
      <c r="BD350" s="47"/>
      <c r="BE350" s="31"/>
      <c r="BF350" s="25" t="e">
        <f t="shared" si="56"/>
        <v>#DIV/0!</v>
      </c>
      <c r="BG350" s="25" t="e">
        <f t="shared" si="57"/>
        <v>#DIV/0!</v>
      </c>
      <c r="BH350" s="31"/>
      <c r="BI350" s="31"/>
      <c r="BJ350" s="31"/>
      <c r="BK350" s="31"/>
      <c r="BL350" s="31"/>
      <c r="BM350" s="31"/>
      <c r="BN350" s="31"/>
      <c r="BO350" s="47"/>
      <c r="BP350" s="31"/>
      <c r="BQ350" s="31"/>
      <c r="BR350" s="47"/>
      <c r="BS350" s="31"/>
      <c r="BT350" s="25" t="e">
        <f t="shared" si="58"/>
        <v>#DIV/0!</v>
      </c>
      <c r="BU350" s="25" t="e">
        <f t="shared" si="59"/>
        <v>#DIV/0!</v>
      </c>
      <c r="BV350" s="1"/>
    </row>
    <row r="351" spans="1:74" x14ac:dyDescent="0.2">
      <c r="A351" s="33">
        <v>3058</v>
      </c>
      <c r="B351" s="1"/>
      <c r="C351" s="1"/>
      <c r="D351" s="31"/>
      <c r="E351" s="31"/>
      <c r="F351" s="47"/>
      <c r="G351" s="31"/>
      <c r="H351" s="31"/>
      <c r="I351" s="31"/>
      <c r="J351" s="47"/>
      <c r="K351" s="31"/>
      <c r="L351" s="31"/>
      <c r="M351" s="47"/>
      <c r="N351" s="31"/>
      <c r="O351" s="25" t="e">
        <f t="shared" si="50"/>
        <v>#DIV/0!</v>
      </c>
      <c r="P351" s="25" t="e">
        <f t="shared" si="51"/>
        <v>#DIV/0!</v>
      </c>
      <c r="Q351" s="31"/>
      <c r="R351" s="47"/>
      <c r="S351" s="31"/>
      <c r="T351" s="31"/>
      <c r="U351" s="47"/>
      <c r="V351" s="31"/>
      <c r="W351" s="31"/>
      <c r="X351" s="31"/>
      <c r="Y351" s="47"/>
      <c r="Z351" s="31"/>
      <c r="AA351" s="31"/>
      <c r="AB351" s="47"/>
      <c r="AC351" s="31"/>
      <c r="AD351" s="25" t="e">
        <f t="shared" si="52"/>
        <v>#DIV/0!</v>
      </c>
      <c r="AE351" s="25" t="e">
        <f t="shared" si="53"/>
        <v>#DIV/0!</v>
      </c>
      <c r="AF351" s="31"/>
      <c r="AG351" s="31"/>
      <c r="AH351" s="47"/>
      <c r="AI351" s="31"/>
      <c r="AJ351" s="31"/>
      <c r="AK351" s="47"/>
      <c r="AL351" s="31"/>
      <c r="AM351" s="47"/>
      <c r="AN351" s="31"/>
      <c r="AO351" s="31"/>
      <c r="AP351" s="31"/>
      <c r="AQ351" s="74"/>
      <c r="AR351" s="31"/>
      <c r="AS351" s="25" t="e">
        <f t="shared" si="54"/>
        <v>#DIV/0!</v>
      </c>
      <c r="AT351" s="25" t="e">
        <f t="shared" si="55"/>
        <v>#DIV/0!</v>
      </c>
      <c r="AU351" s="31"/>
      <c r="AV351" s="31"/>
      <c r="AW351" s="47"/>
      <c r="AX351" s="31"/>
      <c r="AY351" s="31"/>
      <c r="AZ351" s="31"/>
      <c r="BA351" s="47"/>
      <c r="BB351" s="31"/>
      <c r="BC351" s="31"/>
      <c r="BD351" s="47"/>
      <c r="BE351" s="31"/>
      <c r="BF351" s="25" t="e">
        <f t="shared" si="56"/>
        <v>#DIV/0!</v>
      </c>
      <c r="BG351" s="25" t="e">
        <f t="shared" si="57"/>
        <v>#DIV/0!</v>
      </c>
      <c r="BH351" s="31"/>
      <c r="BI351" s="31"/>
      <c r="BJ351" s="31"/>
      <c r="BK351" s="31"/>
      <c r="BL351" s="31"/>
      <c r="BM351" s="31"/>
      <c r="BN351" s="31"/>
      <c r="BO351" s="47"/>
      <c r="BP351" s="31"/>
      <c r="BQ351" s="31"/>
      <c r="BR351" s="47"/>
      <c r="BS351" s="31"/>
      <c r="BT351" s="25" t="e">
        <f t="shared" si="58"/>
        <v>#DIV/0!</v>
      </c>
      <c r="BU351" s="25" t="e">
        <f t="shared" si="59"/>
        <v>#DIV/0!</v>
      </c>
      <c r="BV351" s="1"/>
    </row>
    <row r="352" spans="1:74" x14ac:dyDescent="0.2">
      <c r="A352" s="38">
        <v>3059</v>
      </c>
      <c r="B352" s="1"/>
      <c r="C352" s="1"/>
      <c r="D352" s="31"/>
      <c r="E352" s="31"/>
      <c r="F352" s="47"/>
      <c r="G352" s="31"/>
      <c r="H352" s="31"/>
      <c r="I352" s="31"/>
      <c r="J352" s="47"/>
      <c r="K352" s="31"/>
      <c r="L352" s="31"/>
      <c r="M352" s="47"/>
      <c r="N352" s="31"/>
      <c r="O352" s="25" t="e">
        <f t="shared" si="50"/>
        <v>#DIV/0!</v>
      </c>
      <c r="P352" s="25" t="e">
        <f t="shared" si="51"/>
        <v>#DIV/0!</v>
      </c>
      <c r="Q352" s="31"/>
      <c r="R352" s="47"/>
      <c r="S352" s="31"/>
      <c r="T352" s="31"/>
      <c r="U352" s="47"/>
      <c r="V352" s="31"/>
      <c r="W352" s="31"/>
      <c r="X352" s="31"/>
      <c r="Y352" s="47"/>
      <c r="Z352" s="31"/>
      <c r="AA352" s="31"/>
      <c r="AB352" s="47"/>
      <c r="AC352" s="31"/>
      <c r="AD352" s="25" t="e">
        <f t="shared" si="52"/>
        <v>#DIV/0!</v>
      </c>
      <c r="AE352" s="25" t="e">
        <f t="shared" si="53"/>
        <v>#DIV/0!</v>
      </c>
      <c r="AF352" s="31"/>
      <c r="AG352" s="31"/>
      <c r="AH352" s="47"/>
      <c r="AI352" s="31"/>
      <c r="AJ352" s="31"/>
      <c r="AK352" s="47"/>
      <c r="AL352" s="31"/>
      <c r="AM352" s="47"/>
      <c r="AN352" s="31"/>
      <c r="AO352" s="31"/>
      <c r="AP352" s="31"/>
      <c r="AQ352" s="74"/>
      <c r="AR352" s="31"/>
      <c r="AS352" s="25" t="e">
        <f t="shared" si="54"/>
        <v>#DIV/0!</v>
      </c>
      <c r="AT352" s="25" t="e">
        <f t="shared" si="55"/>
        <v>#DIV/0!</v>
      </c>
      <c r="AU352" s="31"/>
      <c r="AV352" s="31"/>
      <c r="AW352" s="47"/>
      <c r="AX352" s="31"/>
      <c r="AY352" s="31"/>
      <c r="AZ352" s="31"/>
      <c r="BA352" s="47"/>
      <c r="BB352" s="31"/>
      <c r="BC352" s="31"/>
      <c r="BD352" s="47"/>
      <c r="BE352" s="31"/>
      <c r="BF352" s="25" t="e">
        <f t="shared" si="56"/>
        <v>#DIV/0!</v>
      </c>
      <c r="BG352" s="25" t="e">
        <f t="shared" si="57"/>
        <v>#DIV/0!</v>
      </c>
      <c r="BH352" s="31"/>
      <c r="BI352" s="31"/>
      <c r="BJ352" s="31"/>
      <c r="BK352" s="31"/>
      <c r="BL352" s="31"/>
      <c r="BM352" s="31"/>
      <c r="BN352" s="31"/>
      <c r="BO352" s="47"/>
      <c r="BP352" s="31"/>
      <c r="BQ352" s="31"/>
      <c r="BR352" s="47"/>
      <c r="BS352" s="31"/>
      <c r="BT352" s="25" t="e">
        <f t="shared" si="58"/>
        <v>#DIV/0!</v>
      </c>
      <c r="BU352" s="25" t="e">
        <f t="shared" si="59"/>
        <v>#DIV/0!</v>
      </c>
      <c r="BV352" s="1"/>
    </row>
    <row r="353" spans="1:74" x14ac:dyDescent="0.2">
      <c r="A353" s="38">
        <v>3060</v>
      </c>
      <c r="B353" s="1"/>
      <c r="C353" s="1"/>
      <c r="D353" s="31"/>
      <c r="E353" s="31"/>
      <c r="F353" s="47"/>
      <c r="G353" s="31"/>
      <c r="H353" s="31"/>
      <c r="I353" s="31"/>
      <c r="J353" s="47"/>
      <c r="K353" s="31"/>
      <c r="L353" s="31"/>
      <c r="M353" s="47"/>
      <c r="N353" s="31"/>
      <c r="O353" s="25" t="e">
        <f t="shared" si="50"/>
        <v>#DIV/0!</v>
      </c>
      <c r="P353" s="25" t="e">
        <f t="shared" si="51"/>
        <v>#DIV/0!</v>
      </c>
      <c r="Q353" s="31"/>
      <c r="R353" s="47"/>
      <c r="S353" s="31"/>
      <c r="T353" s="31"/>
      <c r="U353" s="47"/>
      <c r="V353" s="31"/>
      <c r="W353" s="31"/>
      <c r="X353" s="31"/>
      <c r="Y353" s="47"/>
      <c r="Z353" s="31"/>
      <c r="AA353" s="31"/>
      <c r="AB353" s="47"/>
      <c r="AC353" s="31"/>
      <c r="AD353" s="25" t="e">
        <f t="shared" si="52"/>
        <v>#DIV/0!</v>
      </c>
      <c r="AE353" s="25" t="e">
        <f t="shared" si="53"/>
        <v>#DIV/0!</v>
      </c>
      <c r="AF353" s="31"/>
      <c r="AG353" s="31"/>
      <c r="AH353" s="47"/>
      <c r="AI353" s="31"/>
      <c r="AJ353" s="31"/>
      <c r="AK353" s="47"/>
      <c r="AL353" s="31"/>
      <c r="AM353" s="47"/>
      <c r="AN353" s="31"/>
      <c r="AO353" s="31"/>
      <c r="AP353" s="31"/>
      <c r="AQ353" s="74"/>
      <c r="AR353" s="31"/>
      <c r="AS353" s="25" t="e">
        <f t="shared" si="54"/>
        <v>#DIV/0!</v>
      </c>
      <c r="AT353" s="25" t="e">
        <f t="shared" si="55"/>
        <v>#DIV/0!</v>
      </c>
      <c r="AU353" s="31"/>
      <c r="AV353" s="31"/>
      <c r="AW353" s="47"/>
      <c r="AX353" s="31"/>
      <c r="AY353" s="31"/>
      <c r="AZ353" s="31"/>
      <c r="BA353" s="47"/>
      <c r="BB353" s="31"/>
      <c r="BC353" s="31"/>
      <c r="BD353" s="47"/>
      <c r="BE353" s="31"/>
      <c r="BF353" s="25" t="e">
        <f t="shared" si="56"/>
        <v>#DIV/0!</v>
      </c>
      <c r="BG353" s="25" t="e">
        <f t="shared" si="57"/>
        <v>#DIV/0!</v>
      </c>
      <c r="BH353" s="31"/>
      <c r="BI353" s="31"/>
      <c r="BJ353" s="31"/>
      <c r="BK353" s="31"/>
      <c r="BL353" s="31"/>
      <c r="BM353" s="31"/>
      <c r="BN353" s="31"/>
      <c r="BO353" s="47"/>
      <c r="BP353" s="31"/>
      <c r="BQ353" s="31"/>
      <c r="BR353" s="47"/>
      <c r="BS353" s="31"/>
      <c r="BT353" s="25" t="e">
        <f t="shared" si="58"/>
        <v>#DIV/0!</v>
      </c>
      <c r="BU353" s="25" t="e">
        <f t="shared" si="59"/>
        <v>#DIV/0!</v>
      </c>
      <c r="BV353" s="1"/>
    </row>
    <row r="354" spans="1:74" x14ac:dyDescent="0.2">
      <c r="A354" s="38">
        <v>3061</v>
      </c>
      <c r="B354" s="1"/>
      <c r="C354" s="1"/>
      <c r="D354" s="31"/>
      <c r="E354" s="31"/>
      <c r="F354" s="47"/>
      <c r="G354" s="31"/>
      <c r="H354" s="31"/>
      <c r="I354" s="31"/>
      <c r="J354" s="47"/>
      <c r="K354" s="31"/>
      <c r="L354" s="31"/>
      <c r="M354" s="47"/>
      <c r="N354" s="31"/>
      <c r="O354" s="25" t="e">
        <f t="shared" si="50"/>
        <v>#DIV/0!</v>
      </c>
      <c r="P354" s="25" t="e">
        <f t="shared" si="51"/>
        <v>#DIV/0!</v>
      </c>
      <c r="Q354" s="31"/>
      <c r="R354" s="47"/>
      <c r="S354" s="31"/>
      <c r="T354" s="31"/>
      <c r="U354" s="47"/>
      <c r="V354" s="31"/>
      <c r="W354" s="31"/>
      <c r="X354" s="31"/>
      <c r="Y354" s="47"/>
      <c r="Z354" s="31"/>
      <c r="AA354" s="31"/>
      <c r="AB354" s="47"/>
      <c r="AC354" s="31"/>
      <c r="AD354" s="25" t="e">
        <f t="shared" si="52"/>
        <v>#DIV/0!</v>
      </c>
      <c r="AE354" s="25" t="e">
        <f t="shared" si="53"/>
        <v>#DIV/0!</v>
      </c>
      <c r="AF354" s="31"/>
      <c r="AG354" s="31"/>
      <c r="AH354" s="47"/>
      <c r="AI354" s="31"/>
      <c r="AJ354" s="31"/>
      <c r="AK354" s="47"/>
      <c r="AL354" s="31"/>
      <c r="AM354" s="47"/>
      <c r="AN354" s="31"/>
      <c r="AO354" s="31"/>
      <c r="AP354" s="31"/>
      <c r="AQ354" s="74"/>
      <c r="AR354" s="31"/>
      <c r="AS354" s="25" t="e">
        <f t="shared" si="54"/>
        <v>#DIV/0!</v>
      </c>
      <c r="AT354" s="25" t="e">
        <f t="shared" si="55"/>
        <v>#DIV/0!</v>
      </c>
      <c r="AU354" s="31"/>
      <c r="AV354" s="31"/>
      <c r="AW354" s="47"/>
      <c r="AX354" s="31"/>
      <c r="AY354" s="31"/>
      <c r="AZ354" s="31"/>
      <c r="BA354" s="47"/>
      <c r="BB354" s="31"/>
      <c r="BC354" s="31"/>
      <c r="BD354" s="47"/>
      <c r="BE354" s="31"/>
      <c r="BF354" s="25" t="e">
        <f t="shared" si="56"/>
        <v>#DIV/0!</v>
      </c>
      <c r="BG354" s="25" t="e">
        <f t="shared" si="57"/>
        <v>#DIV/0!</v>
      </c>
      <c r="BH354" s="31"/>
      <c r="BI354" s="31"/>
      <c r="BJ354" s="31"/>
      <c r="BK354" s="31"/>
      <c r="BL354" s="31"/>
      <c r="BM354" s="31"/>
      <c r="BN354" s="31"/>
      <c r="BO354" s="47"/>
      <c r="BP354" s="31"/>
      <c r="BQ354" s="31"/>
      <c r="BR354" s="47"/>
      <c r="BS354" s="31"/>
      <c r="BT354" s="25" t="e">
        <f t="shared" si="58"/>
        <v>#DIV/0!</v>
      </c>
      <c r="BU354" s="25" t="e">
        <f t="shared" si="59"/>
        <v>#DIV/0!</v>
      </c>
      <c r="BV354" s="1"/>
    </row>
    <row r="355" spans="1:74" x14ac:dyDescent="0.2">
      <c r="A355" s="29">
        <v>3062</v>
      </c>
      <c r="B355" s="1"/>
      <c r="C355" s="26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25" t="e">
        <f t="shared" si="50"/>
        <v>#DIV/0!</v>
      </c>
      <c r="P355" s="25" t="e">
        <f t="shared" si="51"/>
        <v>#DIV/0!</v>
      </c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25" t="e">
        <f t="shared" si="52"/>
        <v>#DIV/0!</v>
      </c>
      <c r="AE355" s="25" t="e">
        <f t="shared" si="53"/>
        <v>#DIV/0!</v>
      </c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73"/>
      <c r="AR355" s="31"/>
      <c r="AS355" s="25" t="e">
        <f t="shared" si="54"/>
        <v>#DIV/0!</v>
      </c>
      <c r="AT355" s="25" t="e">
        <f t="shared" si="55"/>
        <v>#DIV/0!</v>
      </c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25" t="e">
        <f t="shared" si="56"/>
        <v>#DIV/0!</v>
      </c>
      <c r="BG355" s="25" t="e">
        <f t="shared" si="57"/>
        <v>#DIV/0!</v>
      </c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25" t="e">
        <f t="shared" si="58"/>
        <v>#DIV/0!</v>
      </c>
      <c r="BU355" s="25" t="e">
        <f t="shared" si="59"/>
        <v>#DIV/0!</v>
      </c>
      <c r="BV355" s="26"/>
    </row>
    <row r="356" spans="1:74" x14ac:dyDescent="0.2">
      <c r="A356" s="39">
        <v>3065</v>
      </c>
      <c r="B356" s="1"/>
      <c r="C356" s="26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25" t="e">
        <f t="shared" si="50"/>
        <v>#DIV/0!</v>
      </c>
      <c r="P356" s="25" t="e">
        <f t="shared" si="51"/>
        <v>#DIV/0!</v>
      </c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25" t="e">
        <f t="shared" si="52"/>
        <v>#DIV/0!</v>
      </c>
      <c r="AE356" s="25" t="e">
        <f t="shared" si="53"/>
        <v>#DIV/0!</v>
      </c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73"/>
      <c r="AR356" s="31"/>
      <c r="AS356" s="25" t="e">
        <f t="shared" si="54"/>
        <v>#DIV/0!</v>
      </c>
      <c r="AT356" s="25" t="e">
        <f t="shared" si="55"/>
        <v>#DIV/0!</v>
      </c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25" t="e">
        <f t="shared" si="56"/>
        <v>#DIV/0!</v>
      </c>
      <c r="BG356" s="25" t="e">
        <f t="shared" si="57"/>
        <v>#DIV/0!</v>
      </c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25" t="e">
        <f t="shared" si="58"/>
        <v>#DIV/0!</v>
      </c>
      <c r="BU356" s="25" t="e">
        <f t="shared" si="59"/>
        <v>#DIV/0!</v>
      </c>
      <c r="BV356" s="26"/>
    </row>
    <row r="357" spans="1:74" x14ac:dyDescent="0.2">
      <c r="A357" s="39">
        <v>3066</v>
      </c>
      <c r="B357" s="1"/>
      <c r="C357" s="26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25" t="e">
        <f t="shared" si="50"/>
        <v>#DIV/0!</v>
      </c>
      <c r="P357" s="25" t="e">
        <f t="shared" si="51"/>
        <v>#DIV/0!</v>
      </c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25" t="e">
        <f t="shared" si="52"/>
        <v>#DIV/0!</v>
      </c>
      <c r="AE357" s="25" t="e">
        <f t="shared" si="53"/>
        <v>#DIV/0!</v>
      </c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73"/>
      <c r="AR357" s="31"/>
      <c r="AS357" s="25" t="e">
        <f t="shared" si="54"/>
        <v>#DIV/0!</v>
      </c>
      <c r="AT357" s="25" t="e">
        <f t="shared" si="55"/>
        <v>#DIV/0!</v>
      </c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25" t="e">
        <f t="shared" si="56"/>
        <v>#DIV/0!</v>
      </c>
      <c r="BG357" s="25" t="e">
        <f t="shared" si="57"/>
        <v>#DIV/0!</v>
      </c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25" t="e">
        <f t="shared" si="58"/>
        <v>#DIV/0!</v>
      </c>
      <c r="BU357" s="25" t="e">
        <f t="shared" si="59"/>
        <v>#DIV/0!</v>
      </c>
      <c r="BV357" s="26"/>
    </row>
    <row r="358" spans="1:74" x14ac:dyDescent="0.2">
      <c r="A358" s="34">
        <v>3067</v>
      </c>
      <c r="B358" s="1"/>
      <c r="C358" s="26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25" t="e">
        <f t="shared" si="50"/>
        <v>#DIV/0!</v>
      </c>
      <c r="P358" s="25" t="e">
        <f t="shared" si="51"/>
        <v>#DIV/0!</v>
      </c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25" t="e">
        <f t="shared" si="52"/>
        <v>#DIV/0!</v>
      </c>
      <c r="AE358" s="25" t="e">
        <f t="shared" si="53"/>
        <v>#DIV/0!</v>
      </c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73"/>
      <c r="AR358" s="31"/>
      <c r="AS358" s="25" t="e">
        <f t="shared" si="54"/>
        <v>#DIV/0!</v>
      </c>
      <c r="AT358" s="25" t="e">
        <f t="shared" si="55"/>
        <v>#DIV/0!</v>
      </c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25" t="e">
        <f t="shared" si="56"/>
        <v>#DIV/0!</v>
      </c>
      <c r="BG358" s="25" t="e">
        <f t="shared" si="57"/>
        <v>#DIV/0!</v>
      </c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25" t="e">
        <f t="shared" si="58"/>
        <v>#DIV/0!</v>
      </c>
      <c r="BU358" s="25" t="e">
        <f t="shared" si="59"/>
        <v>#DIV/0!</v>
      </c>
      <c r="BV358" s="26"/>
    </row>
    <row r="359" spans="1:74" x14ac:dyDescent="0.2">
      <c r="A359" s="39">
        <v>3069</v>
      </c>
      <c r="B359" s="1"/>
      <c r="C359" s="26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25" t="e">
        <f t="shared" si="50"/>
        <v>#DIV/0!</v>
      </c>
      <c r="P359" s="25" t="e">
        <f t="shared" si="51"/>
        <v>#DIV/0!</v>
      </c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25" t="e">
        <f t="shared" si="52"/>
        <v>#DIV/0!</v>
      </c>
      <c r="AE359" s="25" t="e">
        <f t="shared" si="53"/>
        <v>#DIV/0!</v>
      </c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73"/>
      <c r="AR359" s="31"/>
      <c r="AS359" s="25" t="e">
        <f t="shared" si="54"/>
        <v>#DIV/0!</v>
      </c>
      <c r="AT359" s="25" t="e">
        <f t="shared" si="55"/>
        <v>#DIV/0!</v>
      </c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25" t="e">
        <f t="shared" si="56"/>
        <v>#DIV/0!</v>
      </c>
      <c r="BG359" s="25" t="e">
        <f t="shared" si="57"/>
        <v>#DIV/0!</v>
      </c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25" t="e">
        <f t="shared" si="58"/>
        <v>#DIV/0!</v>
      </c>
      <c r="BU359" s="25" t="e">
        <f t="shared" si="59"/>
        <v>#DIV/0!</v>
      </c>
      <c r="BV359" s="26"/>
    </row>
    <row r="360" spans="1:74" x14ac:dyDescent="0.2">
      <c r="A360" s="39">
        <v>3070</v>
      </c>
      <c r="B360" s="1"/>
      <c r="C360" s="26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25" t="e">
        <f t="shared" si="50"/>
        <v>#DIV/0!</v>
      </c>
      <c r="P360" s="25" t="e">
        <f t="shared" si="51"/>
        <v>#DIV/0!</v>
      </c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25" t="e">
        <f t="shared" si="52"/>
        <v>#DIV/0!</v>
      </c>
      <c r="AE360" s="25" t="e">
        <f t="shared" si="53"/>
        <v>#DIV/0!</v>
      </c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73"/>
      <c r="AR360" s="31"/>
      <c r="AS360" s="25" t="e">
        <f t="shared" si="54"/>
        <v>#DIV/0!</v>
      </c>
      <c r="AT360" s="25" t="e">
        <f t="shared" si="55"/>
        <v>#DIV/0!</v>
      </c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25" t="e">
        <f t="shared" si="56"/>
        <v>#DIV/0!</v>
      </c>
      <c r="BG360" s="25" t="e">
        <f t="shared" si="57"/>
        <v>#DIV/0!</v>
      </c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25" t="e">
        <f t="shared" si="58"/>
        <v>#DIV/0!</v>
      </c>
      <c r="BU360" s="25" t="e">
        <f t="shared" si="59"/>
        <v>#DIV/0!</v>
      </c>
      <c r="BV360" s="26"/>
    </row>
    <row r="361" spans="1:74" x14ac:dyDescent="0.2">
      <c r="A361" s="39">
        <v>3071</v>
      </c>
      <c r="B361" s="1"/>
      <c r="C361" s="26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25" t="e">
        <f t="shared" si="50"/>
        <v>#DIV/0!</v>
      </c>
      <c r="P361" s="25" t="e">
        <f t="shared" si="51"/>
        <v>#DIV/0!</v>
      </c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25" t="e">
        <f t="shared" si="52"/>
        <v>#DIV/0!</v>
      </c>
      <c r="AE361" s="25" t="e">
        <f t="shared" si="53"/>
        <v>#DIV/0!</v>
      </c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73"/>
      <c r="AR361" s="31"/>
      <c r="AS361" s="25" t="e">
        <f t="shared" si="54"/>
        <v>#DIV/0!</v>
      </c>
      <c r="AT361" s="25" t="e">
        <f t="shared" si="55"/>
        <v>#DIV/0!</v>
      </c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25" t="e">
        <f t="shared" si="56"/>
        <v>#DIV/0!</v>
      </c>
      <c r="BG361" s="25" t="e">
        <f t="shared" si="57"/>
        <v>#DIV/0!</v>
      </c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25" t="e">
        <f t="shared" si="58"/>
        <v>#DIV/0!</v>
      </c>
      <c r="BU361" s="25" t="e">
        <f t="shared" si="59"/>
        <v>#DIV/0!</v>
      </c>
      <c r="BV361" s="26"/>
    </row>
    <row r="362" spans="1:74" x14ac:dyDescent="0.2">
      <c r="A362" s="39">
        <v>3072</v>
      </c>
      <c r="B362" s="26"/>
      <c r="C362" s="26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25" t="e">
        <f t="shared" si="50"/>
        <v>#DIV/0!</v>
      </c>
      <c r="P362" s="25" t="e">
        <f t="shared" si="51"/>
        <v>#DIV/0!</v>
      </c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25" t="e">
        <f t="shared" si="52"/>
        <v>#DIV/0!</v>
      </c>
      <c r="AE362" s="25" t="e">
        <f t="shared" si="53"/>
        <v>#DIV/0!</v>
      </c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73"/>
      <c r="AR362" s="31"/>
      <c r="AS362" s="25" t="e">
        <f t="shared" si="54"/>
        <v>#DIV/0!</v>
      </c>
      <c r="AT362" s="25" t="e">
        <f t="shared" si="55"/>
        <v>#DIV/0!</v>
      </c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25" t="e">
        <f t="shared" si="56"/>
        <v>#DIV/0!</v>
      </c>
      <c r="BG362" s="25" t="e">
        <f t="shared" si="57"/>
        <v>#DIV/0!</v>
      </c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25" t="e">
        <f t="shared" si="58"/>
        <v>#DIV/0!</v>
      </c>
      <c r="BU362" s="25" t="e">
        <f t="shared" si="59"/>
        <v>#DIV/0!</v>
      </c>
      <c r="BV362" s="26"/>
    </row>
    <row r="363" spans="1:74" x14ac:dyDescent="0.2">
      <c r="A363" s="39">
        <v>3073</v>
      </c>
      <c r="B363" s="1"/>
      <c r="C363" s="26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25" t="e">
        <f t="shared" si="50"/>
        <v>#DIV/0!</v>
      </c>
      <c r="P363" s="25" t="e">
        <f t="shared" si="51"/>
        <v>#DIV/0!</v>
      </c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25" t="e">
        <f t="shared" si="52"/>
        <v>#DIV/0!</v>
      </c>
      <c r="AE363" s="25" t="e">
        <f t="shared" si="53"/>
        <v>#DIV/0!</v>
      </c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73"/>
      <c r="AR363" s="31"/>
      <c r="AS363" s="25" t="e">
        <f t="shared" si="54"/>
        <v>#DIV/0!</v>
      </c>
      <c r="AT363" s="25" t="e">
        <f t="shared" si="55"/>
        <v>#DIV/0!</v>
      </c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25" t="e">
        <f t="shared" si="56"/>
        <v>#DIV/0!</v>
      </c>
      <c r="BG363" s="25" t="e">
        <f t="shared" si="57"/>
        <v>#DIV/0!</v>
      </c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25" t="e">
        <f t="shared" si="58"/>
        <v>#DIV/0!</v>
      </c>
      <c r="BU363" s="25" t="e">
        <f t="shared" si="59"/>
        <v>#DIV/0!</v>
      </c>
      <c r="BV363" s="26"/>
    </row>
    <row r="364" spans="1:74" x14ac:dyDescent="0.2">
      <c r="A364" s="39">
        <v>3074</v>
      </c>
      <c r="B364" s="1"/>
      <c r="C364" s="26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25" t="e">
        <f t="shared" si="50"/>
        <v>#DIV/0!</v>
      </c>
      <c r="P364" s="25" t="e">
        <f t="shared" si="51"/>
        <v>#DIV/0!</v>
      </c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25" t="e">
        <f t="shared" si="52"/>
        <v>#DIV/0!</v>
      </c>
      <c r="AE364" s="25" t="e">
        <f t="shared" si="53"/>
        <v>#DIV/0!</v>
      </c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73"/>
      <c r="AR364" s="31"/>
      <c r="AS364" s="25" t="e">
        <f t="shared" si="54"/>
        <v>#DIV/0!</v>
      </c>
      <c r="AT364" s="25" t="e">
        <f t="shared" si="55"/>
        <v>#DIV/0!</v>
      </c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25" t="e">
        <f t="shared" si="56"/>
        <v>#DIV/0!</v>
      </c>
      <c r="BG364" s="25" t="e">
        <f t="shared" si="57"/>
        <v>#DIV/0!</v>
      </c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25" t="e">
        <f t="shared" si="58"/>
        <v>#DIV/0!</v>
      </c>
      <c r="BU364" s="25" t="e">
        <f t="shared" si="59"/>
        <v>#DIV/0!</v>
      </c>
      <c r="BV364" s="26"/>
    </row>
    <row r="365" spans="1:74" x14ac:dyDescent="0.2">
      <c r="A365" s="46">
        <v>3075</v>
      </c>
      <c r="B365" s="1"/>
      <c r="C365" s="26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25" t="e">
        <f t="shared" si="50"/>
        <v>#DIV/0!</v>
      </c>
      <c r="P365" s="25" t="e">
        <f t="shared" si="51"/>
        <v>#DIV/0!</v>
      </c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25" t="e">
        <f t="shared" si="52"/>
        <v>#DIV/0!</v>
      </c>
      <c r="AE365" s="25" t="e">
        <f t="shared" si="53"/>
        <v>#DIV/0!</v>
      </c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73"/>
      <c r="AR365" s="31"/>
      <c r="AS365" s="25" t="e">
        <f t="shared" si="54"/>
        <v>#DIV/0!</v>
      </c>
      <c r="AT365" s="25" t="e">
        <f t="shared" si="55"/>
        <v>#DIV/0!</v>
      </c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25" t="e">
        <f t="shared" si="56"/>
        <v>#DIV/0!</v>
      </c>
      <c r="BG365" s="25" t="e">
        <f t="shared" si="57"/>
        <v>#DIV/0!</v>
      </c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25" t="e">
        <f t="shared" si="58"/>
        <v>#DIV/0!</v>
      </c>
      <c r="BU365" s="25" t="e">
        <f t="shared" si="59"/>
        <v>#DIV/0!</v>
      </c>
      <c r="BV365" s="26"/>
    </row>
    <row r="366" spans="1:74" x14ac:dyDescent="0.2">
      <c r="A366" s="39">
        <v>3076</v>
      </c>
      <c r="B366" s="1"/>
      <c r="C366" s="26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25" t="e">
        <f t="shared" si="50"/>
        <v>#DIV/0!</v>
      </c>
      <c r="P366" s="25" t="e">
        <f t="shared" si="51"/>
        <v>#DIV/0!</v>
      </c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25" t="e">
        <f t="shared" si="52"/>
        <v>#DIV/0!</v>
      </c>
      <c r="AE366" s="25" t="e">
        <f t="shared" si="53"/>
        <v>#DIV/0!</v>
      </c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73"/>
      <c r="AR366" s="31"/>
      <c r="AS366" s="25" t="e">
        <f t="shared" si="54"/>
        <v>#DIV/0!</v>
      </c>
      <c r="AT366" s="25" t="e">
        <f t="shared" si="55"/>
        <v>#DIV/0!</v>
      </c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25" t="e">
        <f t="shared" si="56"/>
        <v>#DIV/0!</v>
      </c>
      <c r="BG366" s="25" t="e">
        <f t="shared" si="57"/>
        <v>#DIV/0!</v>
      </c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25" t="e">
        <f t="shared" si="58"/>
        <v>#DIV/0!</v>
      </c>
      <c r="BU366" s="25" t="e">
        <f t="shared" si="59"/>
        <v>#DIV/0!</v>
      </c>
      <c r="BV366" s="26"/>
    </row>
    <row r="367" spans="1:74" x14ac:dyDescent="0.2">
      <c r="A367" s="46">
        <v>3077</v>
      </c>
      <c r="B367" s="1"/>
      <c r="C367" s="26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25" t="e">
        <f t="shared" si="50"/>
        <v>#DIV/0!</v>
      </c>
      <c r="P367" s="25" t="e">
        <f t="shared" si="51"/>
        <v>#DIV/0!</v>
      </c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25" t="e">
        <f t="shared" si="52"/>
        <v>#DIV/0!</v>
      </c>
      <c r="AE367" s="25" t="e">
        <f t="shared" si="53"/>
        <v>#DIV/0!</v>
      </c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73"/>
      <c r="AR367" s="31"/>
      <c r="AS367" s="25" t="e">
        <f t="shared" si="54"/>
        <v>#DIV/0!</v>
      </c>
      <c r="AT367" s="25" t="e">
        <f t="shared" si="55"/>
        <v>#DIV/0!</v>
      </c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25" t="e">
        <f t="shared" si="56"/>
        <v>#DIV/0!</v>
      </c>
      <c r="BG367" s="25" t="e">
        <f t="shared" si="57"/>
        <v>#DIV/0!</v>
      </c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25" t="e">
        <f t="shared" si="58"/>
        <v>#DIV/0!</v>
      </c>
      <c r="BU367" s="25" t="e">
        <f t="shared" si="59"/>
        <v>#DIV/0!</v>
      </c>
      <c r="BV367" s="26"/>
    </row>
    <row r="368" spans="1:74" x14ac:dyDescent="0.2">
      <c r="A368" s="39">
        <v>3078</v>
      </c>
      <c r="B368" s="1"/>
      <c r="C368" s="26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25" t="e">
        <f t="shared" si="50"/>
        <v>#DIV/0!</v>
      </c>
      <c r="P368" s="25" t="e">
        <f t="shared" si="51"/>
        <v>#DIV/0!</v>
      </c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25" t="e">
        <f t="shared" si="52"/>
        <v>#DIV/0!</v>
      </c>
      <c r="AE368" s="25" t="e">
        <f t="shared" si="53"/>
        <v>#DIV/0!</v>
      </c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73"/>
      <c r="AR368" s="31"/>
      <c r="AS368" s="25" t="e">
        <f t="shared" si="54"/>
        <v>#DIV/0!</v>
      </c>
      <c r="AT368" s="25" t="e">
        <f t="shared" si="55"/>
        <v>#DIV/0!</v>
      </c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25" t="e">
        <f t="shared" si="56"/>
        <v>#DIV/0!</v>
      </c>
      <c r="BG368" s="25" t="e">
        <f t="shared" si="57"/>
        <v>#DIV/0!</v>
      </c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25" t="e">
        <f t="shared" si="58"/>
        <v>#DIV/0!</v>
      </c>
      <c r="BU368" s="25" t="e">
        <f t="shared" si="59"/>
        <v>#DIV/0!</v>
      </c>
      <c r="BV368" s="26"/>
    </row>
    <row r="369" spans="1:74" x14ac:dyDescent="0.2">
      <c r="A369" s="39">
        <v>3079</v>
      </c>
      <c r="B369" s="1"/>
      <c r="C369" s="26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25" t="e">
        <f t="shared" si="50"/>
        <v>#DIV/0!</v>
      </c>
      <c r="P369" s="25" t="e">
        <f t="shared" si="51"/>
        <v>#DIV/0!</v>
      </c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25" t="e">
        <f t="shared" si="52"/>
        <v>#DIV/0!</v>
      </c>
      <c r="AE369" s="25" t="e">
        <f t="shared" si="53"/>
        <v>#DIV/0!</v>
      </c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73"/>
      <c r="AR369" s="31"/>
      <c r="AS369" s="25" t="e">
        <f t="shared" si="54"/>
        <v>#DIV/0!</v>
      </c>
      <c r="AT369" s="25" t="e">
        <f t="shared" si="55"/>
        <v>#DIV/0!</v>
      </c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25" t="e">
        <f t="shared" si="56"/>
        <v>#DIV/0!</v>
      </c>
      <c r="BG369" s="25" t="e">
        <f t="shared" si="57"/>
        <v>#DIV/0!</v>
      </c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25" t="e">
        <f t="shared" si="58"/>
        <v>#DIV/0!</v>
      </c>
      <c r="BU369" s="25" t="e">
        <f t="shared" si="59"/>
        <v>#DIV/0!</v>
      </c>
      <c r="BV369" s="26"/>
    </row>
    <row r="370" spans="1:74" x14ac:dyDescent="0.2">
      <c r="A370" s="34">
        <v>3080</v>
      </c>
      <c r="B370" s="1"/>
      <c r="C370" s="26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25" t="e">
        <f t="shared" si="50"/>
        <v>#DIV/0!</v>
      </c>
      <c r="P370" s="25" t="e">
        <f t="shared" si="51"/>
        <v>#DIV/0!</v>
      </c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25" t="e">
        <f t="shared" si="52"/>
        <v>#DIV/0!</v>
      </c>
      <c r="AE370" s="25" t="e">
        <f t="shared" si="53"/>
        <v>#DIV/0!</v>
      </c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73"/>
      <c r="AR370" s="31"/>
      <c r="AS370" s="25" t="e">
        <f t="shared" si="54"/>
        <v>#DIV/0!</v>
      </c>
      <c r="AT370" s="25" t="e">
        <f t="shared" si="55"/>
        <v>#DIV/0!</v>
      </c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25" t="e">
        <f t="shared" si="56"/>
        <v>#DIV/0!</v>
      </c>
      <c r="BG370" s="25" t="e">
        <f t="shared" si="57"/>
        <v>#DIV/0!</v>
      </c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25" t="e">
        <f t="shared" si="58"/>
        <v>#DIV/0!</v>
      </c>
      <c r="BU370" s="25" t="e">
        <f t="shared" si="59"/>
        <v>#DIV/0!</v>
      </c>
      <c r="BV370" s="26"/>
    </row>
    <row r="371" spans="1:74" x14ac:dyDescent="0.2">
      <c r="A371" s="33">
        <v>3081</v>
      </c>
      <c r="B371" s="1"/>
      <c r="C371" s="26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25" t="e">
        <f t="shared" si="50"/>
        <v>#DIV/0!</v>
      </c>
      <c r="P371" s="25" t="e">
        <f t="shared" si="51"/>
        <v>#DIV/0!</v>
      </c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25" t="e">
        <f t="shared" si="52"/>
        <v>#DIV/0!</v>
      </c>
      <c r="AE371" s="25" t="e">
        <f t="shared" si="53"/>
        <v>#DIV/0!</v>
      </c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73"/>
      <c r="AR371" s="31"/>
      <c r="AS371" s="25" t="e">
        <f t="shared" si="54"/>
        <v>#DIV/0!</v>
      </c>
      <c r="AT371" s="25" t="e">
        <f t="shared" si="55"/>
        <v>#DIV/0!</v>
      </c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25" t="e">
        <f t="shared" si="56"/>
        <v>#DIV/0!</v>
      </c>
      <c r="BG371" s="25" t="e">
        <f t="shared" si="57"/>
        <v>#DIV/0!</v>
      </c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25" t="e">
        <f t="shared" si="58"/>
        <v>#DIV/0!</v>
      </c>
      <c r="BU371" s="25" t="e">
        <f t="shared" si="59"/>
        <v>#DIV/0!</v>
      </c>
      <c r="BV371" s="26"/>
    </row>
    <row r="372" spans="1:74" x14ac:dyDescent="0.2">
      <c r="A372" s="34">
        <v>3082</v>
      </c>
      <c r="B372" s="26"/>
      <c r="C372" s="26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25" t="e">
        <f t="shared" si="50"/>
        <v>#DIV/0!</v>
      </c>
      <c r="P372" s="25" t="e">
        <f t="shared" si="51"/>
        <v>#DIV/0!</v>
      </c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25" t="e">
        <f t="shared" si="52"/>
        <v>#DIV/0!</v>
      </c>
      <c r="AE372" s="25" t="e">
        <f t="shared" si="53"/>
        <v>#DIV/0!</v>
      </c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73"/>
      <c r="AR372" s="31"/>
      <c r="AS372" s="25" t="e">
        <f t="shared" si="54"/>
        <v>#DIV/0!</v>
      </c>
      <c r="AT372" s="25" t="e">
        <f t="shared" si="55"/>
        <v>#DIV/0!</v>
      </c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25" t="e">
        <f t="shared" si="56"/>
        <v>#DIV/0!</v>
      </c>
      <c r="BG372" s="25" t="e">
        <f t="shared" si="57"/>
        <v>#DIV/0!</v>
      </c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25" t="e">
        <f t="shared" si="58"/>
        <v>#DIV/0!</v>
      </c>
      <c r="BU372" s="25" t="e">
        <f t="shared" si="59"/>
        <v>#DIV/0!</v>
      </c>
      <c r="BV372" s="26"/>
    </row>
    <row r="373" spans="1:74" x14ac:dyDescent="0.2">
      <c r="A373" s="34">
        <v>3083</v>
      </c>
      <c r="B373" s="26"/>
      <c r="C373" s="26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25" t="e">
        <f t="shared" si="50"/>
        <v>#DIV/0!</v>
      </c>
      <c r="P373" s="25" t="e">
        <f t="shared" si="51"/>
        <v>#DIV/0!</v>
      </c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25" t="e">
        <f t="shared" si="52"/>
        <v>#DIV/0!</v>
      </c>
      <c r="AE373" s="25" t="e">
        <f t="shared" si="53"/>
        <v>#DIV/0!</v>
      </c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73"/>
      <c r="AR373" s="31"/>
      <c r="AS373" s="25" t="e">
        <f t="shared" si="54"/>
        <v>#DIV/0!</v>
      </c>
      <c r="AT373" s="25" t="e">
        <f t="shared" si="55"/>
        <v>#DIV/0!</v>
      </c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25" t="e">
        <f t="shared" si="56"/>
        <v>#DIV/0!</v>
      </c>
      <c r="BG373" s="25" t="e">
        <f t="shared" si="57"/>
        <v>#DIV/0!</v>
      </c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25" t="e">
        <f t="shared" si="58"/>
        <v>#DIV/0!</v>
      </c>
      <c r="BU373" s="25" t="e">
        <f t="shared" si="59"/>
        <v>#DIV/0!</v>
      </c>
      <c r="BV373" s="26"/>
    </row>
    <row r="374" spans="1:74" x14ac:dyDescent="0.2">
      <c r="A374" s="34">
        <v>3084</v>
      </c>
      <c r="B374" s="26"/>
      <c r="C374" s="26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25" t="e">
        <f t="shared" si="50"/>
        <v>#DIV/0!</v>
      </c>
      <c r="P374" s="25" t="e">
        <f t="shared" si="51"/>
        <v>#DIV/0!</v>
      </c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25" t="e">
        <f t="shared" si="52"/>
        <v>#DIV/0!</v>
      </c>
      <c r="AE374" s="25" t="e">
        <f t="shared" si="53"/>
        <v>#DIV/0!</v>
      </c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73"/>
      <c r="AR374" s="31"/>
      <c r="AS374" s="25" t="e">
        <f t="shared" si="54"/>
        <v>#DIV/0!</v>
      </c>
      <c r="AT374" s="25" t="e">
        <f t="shared" si="55"/>
        <v>#DIV/0!</v>
      </c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25" t="e">
        <f t="shared" si="56"/>
        <v>#DIV/0!</v>
      </c>
      <c r="BG374" s="25" t="e">
        <f t="shared" si="57"/>
        <v>#DIV/0!</v>
      </c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25" t="e">
        <f t="shared" si="58"/>
        <v>#DIV/0!</v>
      </c>
      <c r="BU374" s="25" t="e">
        <f t="shared" si="59"/>
        <v>#DIV/0!</v>
      </c>
      <c r="BV374" s="26"/>
    </row>
    <row r="375" spans="1:74" x14ac:dyDescent="0.2">
      <c r="A375" s="34">
        <v>3085</v>
      </c>
      <c r="B375" s="26"/>
      <c r="C375" s="26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25" t="e">
        <f t="shared" si="50"/>
        <v>#DIV/0!</v>
      </c>
      <c r="P375" s="25" t="e">
        <f t="shared" si="51"/>
        <v>#DIV/0!</v>
      </c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25" t="e">
        <f t="shared" si="52"/>
        <v>#DIV/0!</v>
      </c>
      <c r="AE375" s="25" t="e">
        <f t="shared" si="53"/>
        <v>#DIV/0!</v>
      </c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73"/>
      <c r="AR375" s="31"/>
      <c r="AS375" s="25" t="e">
        <f t="shared" si="54"/>
        <v>#DIV/0!</v>
      </c>
      <c r="AT375" s="25" t="e">
        <f t="shared" si="55"/>
        <v>#DIV/0!</v>
      </c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25" t="e">
        <f t="shared" si="56"/>
        <v>#DIV/0!</v>
      </c>
      <c r="BG375" s="25" t="e">
        <f t="shared" si="57"/>
        <v>#DIV/0!</v>
      </c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25" t="e">
        <f t="shared" si="58"/>
        <v>#DIV/0!</v>
      </c>
      <c r="BU375" s="25" t="e">
        <f t="shared" si="59"/>
        <v>#DIV/0!</v>
      </c>
      <c r="BV375" s="26"/>
    </row>
    <row r="376" spans="1:74" x14ac:dyDescent="0.2">
      <c r="A376" s="34">
        <v>3086</v>
      </c>
      <c r="B376" s="26"/>
      <c r="C376" s="26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25" t="e">
        <f t="shared" si="50"/>
        <v>#DIV/0!</v>
      </c>
      <c r="P376" s="25" t="e">
        <f t="shared" si="51"/>
        <v>#DIV/0!</v>
      </c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25" t="e">
        <f t="shared" si="52"/>
        <v>#DIV/0!</v>
      </c>
      <c r="AE376" s="25" t="e">
        <f t="shared" si="53"/>
        <v>#DIV/0!</v>
      </c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73"/>
      <c r="AR376" s="31"/>
      <c r="AS376" s="25" t="e">
        <f t="shared" si="54"/>
        <v>#DIV/0!</v>
      </c>
      <c r="AT376" s="25" t="e">
        <f t="shared" si="55"/>
        <v>#DIV/0!</v>
      </c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25" t="e">
        <f t="shared" si="56"/>
        <v>#DIV/0!</v>
      </c>
      <c r="BG376" s="25" t="e">
        <f t="shared" si="57"/>
        <v>#DIV/0!</v>
      </c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25" t="e">
        <f t="shared" si="58"/>
        <v>#DIV/0!</v>
      </c>
      <c r="BU376" s="25" t="e">
        <f t="shared" si="59"/>
        <v>#DIV/0!</v>
      </c>
      <c r="BV376" s="26"/>
    </row>
    <row r="377" spans="1:74" x14ac:dyDescent="0.2">
      <c r="A377" s="46">
        <v>3087</v>
      </c>
      <c r="B377" s="26"/>
      <c r="C377" s="26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25" t="e">
        <f t="shared" si="50"/>
        <v>#DIV/0!</v>
      </c>
      <c r="P377" s="25" t="e">
        <f t="shared" si="51"/>
        <v>#DIV/0!</v>
      </c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25" t="e">
        <f t="shared" si="52"/>
        <v>#DIV/0!</v>
      </c>
      <c r="AE377" s="25" t="e">
        <f t="shared" si="53"/>
        <v>#DIV/0!</v>
      </c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73"/>
      <c r="AR377" s="31"/>
      <c r="AS377" s="25" t="e">
        <f t="shared" si="54"/>
        <v>#DIV/0!</v>
      </c>
      <c r="AT377" s="25" t="e">
        <f t="shared" si="55"/>
        <v>#DIV/0!</v>
      </c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25" t="e">
        <f t="shared" si="56"/>
        <v>#DIV/0!</v>
      </c>
      <c r="BG377" s="25" t="e">
        <f t="shared" si="57"/>
        <v>#DIV/0!</v>
      </c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25" t="e">
        <f t="shared" si="58"/>
        <v>#DIV/0!</v>
      </c>
      <c r="BU377" s="25" t="e">
        <f t="shared" si="59"/>
        <v>#DIV/0!</v>
      </c>
      <c r="BV377" s="26"/>
    </row>
    <row r="378" spans="1:74" x14ac:dyDescent="0.2">
      <c r="A378" s="34">
        <v>3088</v>
      </c>
      <c r="B378" s="26"/>
      <c r="C378" s="26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25" t="e">
        <f t="shared" si="50"/>
        <v>#DIV/0!</v>
      </c>
      <c r="P378" s="25" t="e">
        <f t="shared" si="51"/>
        <v>#DIV/0!</v>
      </c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25" t="e">
        <f t="shared" si="52"/>
        <v>#DIV/0!</v>
      </c>
      <c r="AE378" s="25" t="e">
        <f t="shared" si="53"/>
        <v>#DIV/0!</v>
      </c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73"/>
      <c r="AR378" s="31"/>
      <c r="AS378" s="25" t="e">
        <f t="shared" si="54"/>
        <v>#DIV/0!</v>
      </c>
      <c r="AT378" s="25" t="e">
        <f t="shared" si="55"/>
        <v>#DIV/0!</v>
      </c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25" t="e">
        <f t="shared" si="56"/>
        <v>#DIV/0!</v>
      </c>
      <c r="BG378" s="25" t="e">
        <f t="shared" si="57"/>
        <v>#DIV/0!</v>
      </c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25" t="e">
        <f t="shared" si="58"/>
        <v>#DIV/0!</v>
      </c>
      <c r="BU378" s="25" t="e">
        <f t="shared" si="59"/>
        <v>#DIV/0!</v>
      </c>
      <c r="BV378" s="26"/>
    </row>
    <row r="379" spans="1:74" x14ac:dyDescent="0.2">
      <c r="A379" s="34">
        <v>3089</v>
      </c>
      <c r="B379" s="26"/>
      <c r="C379" s="26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25" t="e">
        <f t="shared" si="50"/>
        <v>#DIV/0!</v>
      </c>
      <c r="P379" s="25" t="e">
        <f t="shared" si="51"/>
        <v>#DIV/0!</v>
      </c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25" t="e">
        <f t="shared" si="52"/>
        <v>#DIV/0!</v>
      </c>
      <c r="AE379" s="25" t="e">
        <f t="shared" si="53"/>
        <v>#DIV/0!</v>
      </c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73"/>
      <c r="AR379" s="31"/>
      <c r="AS379" s="25" t="e">
        <f t="shared" si="54"/>
        <v>#DIV/0!</v>
      </c>
      <c r="AT379" s="25" t="e">
        <f t="shared" si="55"/>
        <v>#DIV/0!</v>
      </c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25" t="e">
        <f t="shared" si="56"/>
        <v>#DIV/0!</v>
      </c>
      <c r="BG379" s="25" t="e">
        <f t="shared" si="57"/>
        <v>#DIV/0!</v>
      </c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25" t="e">
        <f t="shared" si="58"/>
        <v>#DIV/0!</v>
      </c>
      <c r="BU379" s="25" t="e">
        <f t="shared" si="59"/>
        <v>#DIV/0!</v>
      </c>
      <c r="BV379" s="26"/>
    </row>
    <row r="380" spans="1:74" x14ac:dyDescent="0.2">
      <c r="A380" s="34">
        <v>3090</v>
      </c>
      <c r="B380" s="26"/>
      <c r="C380" s="26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25" t="e">
        <f t="shared" si="50"/>
        <v>#DIV/0!</v>
      </c>
      <c r="P380" s="25" t="e">
        <f t="shared" si="51"/>
        <v>#DIV/0!</v>
      </c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25" t="e">
        <f t="shared" si="52"/>
        <v>#DIV/0!</v>
      </c>
      <c r="AE380" s="25" t="e">
        <f t="shared" si="53"/>
        <v>#DIV/0!</v>
      </c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73"/>
      <c r="AR380" s="31"/>
      <c r="AS380" s="25" t="e">
        <f t="shared" si="54"/>
        <v>#DIV/0!</v>
      </c>
      <c r="AT380" s="25" t="e">
        <f t="shared" si="55"/>
        <v>#DIV/0!</v>
      </c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25" t="e">
        <f t="shared" si="56"/>
        <v>#DIV/0!</v>
      </c>
      <c r="BG380" s="25" t="e">
        <f t="shared" si="57"/>
        <v>#DIV/0!</v>
      </c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25" t="e">
        <f t="shared" si="58"/>
        <v>#DIV/0!</v>
      </c>
      <c r="BU380" s="25" t="e">
        <f t="shared" si="59"/>
        <v>#DIV/0!</v>
      </c>
      <c r="BV380" s="26"/>
    </row>
    <row r="381" spans="1:74" x14ac:dyDescent="0.2">
      <c r="A381" s="49">
        <v>3091</v>
      </c>
      <c r="B381" s="26"/>
      <c r="C381" s="26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25" t="e">
        <f t="shared" si="50"/>
        <v>#DIV/0!</v>
      </c>
      <c r="P381" s="25" t="e">
        <f t="shared" si="51"/>
        <v>#DIV/0!</v>
      </c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25" t="e">
        <f t="shared" si="52"/>
        <v>#DIV/0!</v>
      </c>
      <c r="AE381" s="25" t="e">
        <f t="shared" si="53"/>
        <v>#DIV/0!</v>
      </c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73"/>
      <c r="AR381" s="31"/>
      <c r="AS381" s="25" t="e">
        <f t="shared" si="54"/>
        <v>#DIV/0!</v>
      </c>
      <c r="AT381" s="25" t="e">
        <f t="shared" si="55"/>
        <v>#DIV/0!</v>
      </c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25" t="e">
        <f t="shared" si="56"/>
        <v>#DIV/0!</v>
      </c>
      <c r="BG381" s="25" t="e">
        <f t="shared" si="57"/>
        <v>#DIV/0!</v>
      </c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25" t="e">
        <f t="shared" si="58"/>
        <v>#DIV/0!</v>
      </c>
      <c r="BU381" s="25" t="e">
        <f t="shared" si="59"/>
        <v>#DIV/0!</v>
      </c>
      <c r="BV381" s="26"/>
    </row>
    <row r="382" spans="1:74" x14ac:dyDescent="0.2">
      <c r="A382" s="34">
        <v>3092</v>
      </c>
      <c r="B382" s="26"/>
      <c r="C382" s="26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25" t="e">
        <f t="shared" si="50"/>
        <v>#DIV/0!</v>
      </c>
      <c r="P382" s="25" t="e">
        <f t="shared" si="51"/>
        <v>#DIV/0!</v>
      </c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25" t="e">
        <f t="shared" si="52"/>
        <v>#DIV/0!</v>
      </c>
      <c r="AE382" s="25" t="e">
        <f t="shared" si="53"/>
        <v>#DIV/0!</v>
      </c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73"/>
      <c r="AR382" s="31"/>
      <c r="AS382" s="25" t="e">
        <f t="shared" si="54"/>
        <v>#DIV/0!</v>
      </c>
      <c r="AT382" s="25" t="e">
        <f t="shared" si="55"/>
        <v>#DIV/0!</v>
      </c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25" t="e">
        <f t="shared" si="56"/>
        <v>#DIV/0!</v>
      </c>
      <c r="BG382" s="25" t="e">
        <f t="shared" si="57"/>
        <v>#DIV/0!</v>
      </c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25" t="e">
        <f t="shared" si="58"/>
        <v>#DIV/0!</v>
      </c>
      <c r="BU382" s="25" t="e">
        <f t="shared" si="59"/>
        <v>#DIV/0!</v>
      </c>
      <c r="BV382" s="26"/>
    </row>
    <row r="383" spans="1:74" x14ac:dyDescent="0.2">
      <c r="A383" s="34">
        <v>3093</v>
      </c>
      <c r="B383" s="26"/>
      <c r="C383" s="26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25" t="e">
        <f t="shared" si="50"/>
        <v>#DIV/0!</v>
      </c>
      <c r="P383" s="25" t="e">
        <f t="shared" si="51"/>
        <v>#DIV/0!</v>
      </c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25" t="e">
        <f t="shared" si="52"/>
        <v>#DIV/0!</v>
      </c>
      <c r="AE383" s="25" t="e">
        <f t="shared" si="53"/>
        <v>#DIV/0!</v>
      </c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73"/>
      <c r="AR383" s="31"/>
      <c r="AS383" s="25" t="e">
        <f t="shared" si="54"/>
        <v>#DIV/0!</v>
      </c>
      <c r="AT383" s="25" t="e">
        <f t="shared" si="55"/>
        <v>#DIV/0!</v>
      </c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25" t="e">
        <f t="shared" si="56"/>
        <v>#DIV/0!</v>
      </c>
      <c r="BG383" s="25" t="e">
        <f t="shared" si="57"/>
        <v>#DIV/0!</v>
      </c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25" t="e">
        <f t="shared" si="58"/>
        <v>#DIV/0!</v>
      </c>
      <c r="BU383" s="25" t="e">
        <f t="shared" si="59"/>
        <v>#DIV/0!</v>
      </c>
      <c r="BV383" s="26"/>
    </row>
    <row r="384" spans="1:74" x14ac:dyDescent="0.2">
      <c r="A384" s="39">
        <v>3094</v>
      </c>
      <c r="B384" s="26"/>
      <c r="C384" s="26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25" t="e">
        <f t="shared" si="50"/>
        <v>#DIV/0!</v>
      </c>
      <c r="P384" s="25" t="e">
        <f t="shared" si="51"/>
        <v>#DIV/0!</v>
      </c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25" t="e">
        <f t="shared" si="52"/>
        <v>#DIV/0!</v>
      </c>
      <c r="AE384" s="25" t="e">
        <f t="shared" si="53"/>
        <v>#DIV/0!</v>
      </c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73"/>
      <c r="AR384" s="31"/>
      <c r="AS384" s="25" t="e">
        <f t="shared" si="54"/>
        <v>#DIV/0!</v>
      </c>
      <c r="AT384" s="25" t="e">
        <f t="shared" si="55"/>
        <v>#DIV/0!</v>
      </c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25" t="e">
        <f t="shared" si="56"/>
        <v>#DIV/0!</v>
      </c>
      <c r="BG384" s="25" t="e">
        <f t="shared" si="57"/>
        <v>#DIV/0!</v>
      </c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25" t="e">
        <f t="shared" si="58"/>
        <v>#DIV/0!</v>
      </c>
      <c r="BU384" s="25" t="e">
        <f t="shared" si="59"/>
        <v>#DIV/0!</v>
      </c>
      <c r="BV384" s="26"/>
    </row>
    <row r="385" spans="1:74" x14ac:dyDescent="0.2">
      <c r="A385" s="34">
        <v>3095</v>
      </c>
      <c r="B385" s="26"/>
      <c r="C385" s="26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25" t="e">
        <f t="shared" si="50"/>
        <v>#DIV/0!</v>
      </c>
      <c r="P385" s="25" t="e">
        <f t="shared" si="51"/>
        <v>#DIV/0!</v>
      </c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25" t="e">
        <f t="shared" si="52"/>
        <v>#DIV/0!</v>
      </c>
      <c r="AE385" s="25" t="e">
        <f t="shared" si="53"/>
        <v>#DIV/0!</v>
      </c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73"/>
      <c r="AR385" s="31"/>
      <c r="AS385" s="25" t="e">
        <f t="shared" si="54"/>
        <v>#DIV/0!</v>
      </c>
      <c r="AT385" s="25" t="e">
        <f t="shared" si="55"/>
        <v>#DIV/0!</v>
      </c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25" t="e">
        <f t="shared" si="56"/>
        <v>#DIV/0!</v>
      </c>
      <c r="BG385" s="25" t="e">
        <f t="shared" si="57"/>
        <v>#DIV/0!</v>
      </c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25" t="e">
        <f t="shared" si="58"/>
        <v>#DIV/0!</v>
      </c>
      <c r="BU385" s="25" t="e">
        <f t="shared" si="59"/>
        <v>#DIV/0!</v>
      </c>
      <c r="BV385" s="26"/>
    </row>
    <row r="386" spans="1:74" x14ac:dyDescent="0.2">
      <c r="A386" s="34">
        <v>3096</v>
      </c>
      <c r="B386" s="26"/>
      <c r="C386" s="26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25" t="e">
        <f t="shared" si="50"/>
        <v>#DIV/0!</v>
      </c>
      <c r="P386" s="25" t="e">
        <f t="shared" si="51"/>
        <v>#DIV/0!</v>
      </c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25" t="e">
        <f t="shared" si="52"/>
        <v>#DIV/0!</v>
      </c>
      <c r="AE386" s="25" t="e">
        <f t="shared" si="53"/>
        <v>#DIV/0!</v>
      </c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73"/>
      <c r="AR386" s="31"/>
      <c r="AS386" s="25" t="e">
        <f t="shared" si="54"/>
        <v>#DIV/0!</v>
      </c>
      <c r="AT386" s="25" t="e">
        <f t="shared" si="55"/>
        <v>#DIV/0!</v>
      </c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25" t="e">
        <f t="shared" si="56"/>
        <v>#DIV/0!</v>
      </c>
      <c r="BG386" s="25" t="e">
        <f t="shared" si="57"/>
        <v>#DIV/0!</v>
      </c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25" t="e">
        <f t="shared" si="58"/>
        <v>#DIV/0!</v>
      </c>
      <c r="BU386" s="25" t="e">
        <f t="shared" si="59"/>
        <v>#DIV/0!</v>
      </c>
      <c r="BV386" s="26"/>
    </row>
    <row r="387" spans="1:74" x14ac:dyDescent="0.2">
      <c r="A387" s="46">
        <v>3097</v>
      </c>
      <c r="B387" s="26"/>
      <c r="C387" s="26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25" t="e">
        <f t="shared" si="50"/>
        <v>#DIV/0!</v>
      </c>
      <c r="P387" s="25" t="e">
        <f t="shared" si="51"/>
        <v>#DIV/0!</v>
      </c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25" t="e">
        <f t="shared" si="52"/>
        <v>#DIV/0!</v>
      </c>
      <c r="AE387" s="25" t="e">
        <f t="shared" si="53"/>
        <v>#DIV/0!</v>
      </c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73"/>
      <c r="AR387" s="31"/>
      <c r="AS387" s="25" t="e">
        <f t="shared" si="54"/>
        <v>#DIV/0!</v>
      </c>
      <c r="AT387" s="25" t="e">
        <f t="shared" si="55"/>
        <v>#DIV/0!</v>
      </c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25" t="e">
        <f t="shared" si="56"/>
        <v>#DIV/0!</v>
      </c>
      <c r="BG387" s="25" t="e">
        <f t="shared" si="57"/>
        <v>#DIV/0!</v>
      </c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25" t="e">
        <f t="shared" si="58"/>
        <v>#DIV/0!</v>
      </c>
      <c r="BU387" s="25" t="e">
        <f t="shared" si="59"/>
        <v>#DIV/0!</v>
      </c>
      <c r="BV387" s="26"/>
    </row>
    <row r="388" spans="1:74" x14ac:dyDescent="0.2">
      <c r="A388" s="34">
        <v>3098</v>
      </c>
      <c r="B388" s="26"/>
      <c r="C388" s="26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25" t="e">
        <f t="shared" ref="O388:O451" si="60">AVERAGE(D388,F388,G388,H388,J388,K388,M388,N388)</f>
        <v>#DIV/0!</v>
      </c>
      <c r="P388" s="25" t="e">
        <f t="shared" ref="P388:P451" si="61">O388*8</f>
        <v>#DIV/0!</v>
      </c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25" t="e">
        <f t="shared" ref="AD388:AD451" si="62">AVERAGE(R388,S388,U388,V388,W388,Y388,Z388,AB388,AC388)</f>
        <v>#DIV/0!</v>
      </c>
      <c r="AE388" s="25" t="e">
        <f t="shared" ref="AE388:AE451" si="63">AD388*9</f>
        <v>#DIV/0!</v>
      </c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73"/>
      <c r="AR388" s="31"/>
      <c r="AS388" s="25" t="e">
        <f t="shared" ref="AS388:AS451" si="64">AVERAGE(AF388,AH388,AI388,AK388,AM388,AN388,AO388,AP388,AR388)</f>
        <v>#DIV/0!</v>
      </c>
      <c r="AT388" s="25" t="e">
        <f t="shared" ref="AT388:AT451" si="65">AS388*9</f>
        <v>#DIV/0!</v>
      </c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25" t="e">
        <f t="shared" ref="BF388:BF451" si="66">AVERAGE(AU388,AW388,AX388,AY388,BA388,BB388,BD388,BE388)</f>
        <v>#DIV/0!</v>
      </c>
      <c r="BG388" s="25" t="e">
        <f t="shared" ref="BG388:BG451" si="67">BF388*8</f>
        <v>#DIV/0!</v>
      </c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25" t="e">
        <f t="shared" ref="BT388:BT451" si="68">AVERAGE(BH388,BI388,BJ388,BK388,BL388,BM388,BO388,BP388,BR388,BS388)</f>
        <v>#DIV/0!</v>
      </c>
      <c r="BU388" s="25" t="e">
        <f t="shared" ref="BU388:BU451" si="69">BT388*10</f>
        <v>#DIV/0!</v>
      </c>
      <c r="BV388" s="26"/>
    </row>
    <row r="389" spans="1:74" x14ac:dyDescent="0.2">
      <c r="A389" s="34">
        <v>3099</v>
      </c>
      <c r="B389" s="26"/>
      <c r="C389" s="26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25" t="e">
        <f t="shared" si="60"/>
        <v>#DIV/0!</v>
      </c>
      <c r="P389" s="25" t="e">
        <f t="shared" si="61"/>
        <v>#DIV/0!</v>
      </c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25" t="e">
        <f t="shared" si="62"/>
        <v>#DIV/0!</v>
      </c>
      <c r="AE389" s="25" t="e">
        <f t="shared" si="63"/>
        <v>#DIV/0!</v>
      </c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73"/>
      <c r="AR389" s="31"/>
      <c r="AS389" s="25" t="e">
        <f t="shared" si="64"/>
        <v>#DIV/0!</v>
      </c>
      <c r="AT389" s="25" t="e">
        <f t="shared" si="65"/>
        <v>#DIV/0!</v>
      </c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25" t="e">
        <f t="shared" si="66"/>
        <v>#DIV/0!</v>
      </c>
      <c r="BG389" s="25" t="e">
        <f t="shared" si="67"/>
        <v>#DIV/0!</v>
      </c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25" t="e">
        <f t="shared" si="68"/>
        <v>#DIV/0!</v>
      </c>
      <c r="BU389" s="25" t="e">
        <f t="shared" si="69"/>
        <v>#DIV/0!</v>
      </c>
      <c r="BV389" s="26"/>
    </row>
    <row r="390" spans="1:74" x14ac:dyDescent="0.2">
      <c r="A390" s="34">
        <v>4001</v>
      </c>
      <c r="B390" s="26"/>
      <c r="C390" s="26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25" t="e">
        <f t="shared" si="60"/>
        <v>#DIV/0!</v>
      </c>
      <c r="P390" s="25" t="e">
        <f t="shared" si="61"/>
        <v>#DIV/0!</v>
      </c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25" t="e">
        <f t="shared" si="62"/>
        <v>#DIV/0!</v>
      </c>
      <c r="AE390" s="25" t="e">
        <f t="shared" si="63"/>
        <v>#DIV/0!</v>
      </c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73"/>
      <c r="AR390" s="31"/>
      <c r="AS390" s="25" t="e">
        <f t="shared" si="64"/>
        <v>#DIV/0!</v>
      </c>
      <c r="AT390" s="25" t="e">
        <f t="shared" si="65"/>
        <v>#DIV/0!</v>
      </c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25" t="e">
        <f t="shared" si="66"/>
        <v>#DIV/0!</v>
      </c>
      <c r="BG390" s="25" t="e">
        <f t="shared" si="67"/>
        <v>#DIV/0!</v>
      </c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25" t="e">
        <f t="shared" si="68"/>
        <v>#DIV/0!</v>
      </c>
      <c r="BU390" s="25" t="e">
        <f t="shared" si="69"/>
        <v>#DIV/0!</v>
      </c>
      <c r="BV390" s="26"/>
    </row>
    <row r="391" spans="1:74" x14ac:dyDescent="0.2">
      <c r="A391" s="34">
        <v>4002</v>
      </c>
      <c r="B391" s="26"/>
      <c r="C391" s="26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25" t="e">
        <f t="shared" si="60"/>
        <v>#DIV/0!</v>
      </c>
      <c r="P391" s="25" t="e">
        <f t="shared" si="61"/>
        <v>#DIV/0!</v>
      </c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25" t="e">
        <f t="shared" si="62"/>
        <v>#DIV/0!</v>
      </c>
      <c r="AE391" s="25" t="e">
        <f t="shared" si="63"/>
        <v>#DIV/0!</v>
      </c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73"/>
      <c r="AR391" s="31"/>
      <c r="AS391" s="25" t="e">
        <f t="shared" si="64"/>
        <v>#DIV/0!</v>
      </c>
      <c r="AT391" s="25" t="e">
        <f t="shared" si="65"/>
        <v>#DIV/0!</v>
      </c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25" t="e">
        <f t="shared" si="66"/>
        <v>#DIV/0!</v>
      </c>
      <c r="BG391" s="25" t="e">
        <f t="shared" si="67"/>
        <v>#DIV/0!</v>
      </c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25" t="e">
        <f t="shared" si="68"/>
        <v>#DIV/0!</v>
      </c>
      <c r="BU391" s="25" t="e">
        <f t="shared" si="69"/>
        <v>#DIV/0!</v>
      </c>
      <c r="BV391" s="26"/>
    </row>
    <row r="392" spans="1:74" x14ac:dyDescent="0.2">
      <c r="A392" s="43">
        <v>4003</v>
      </c>
      <c r="B392" s="26"/>
      <c r="C392" s="26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25" t="e">
        <f t="shared" si="60"/>
        <v>#DIV/0!</v>
      </c>
      <c r="P392" s="25" t="e">
        <f t="shared" si="61"/>
        <v>#DIV/0!</v>
      </c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25" t="e">
        <f t="shared" si="62"/>
        <v>#DIV/0!</v>
      </c>
      <c r="AE392" s="25" t="e">
        <f t="shared" si="63"/>
        <v>#DIV/0!</v>
      </c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73"/>
      <c r="AR392" s="31"/>
      <c r="AS392" s="25" t="e">
        <f t="shared" si="64"/>
        <v>#DIV/0!</v>
      </c>
      <c r="AT392" s="25" t="e">
        <f t="shared" si="65"/>
        <v>#DIV/0!</v>
      </c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25" t="e">
        <f t="shared" si="66"/>
        <v>#DIV/0!</v>
      </c>
      <c r="BG392" s="25" t="e">
        <f t="shared" si="67"/>
        <v>#DIV/0!</v>
      </c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25" t="e">
        <f t="shared" si="68"/>
        <v>#DIV/0!</v>
      </c>
      <c r="BU392" s="25" t="e">
        <f t="shared" si="69"/>
        <v>#DIV/0!</v>
      </c>
      <c r="BV392" s="26"/>
    </row>
    <row r="393" spans="1:74" x14ac:dyDescent="0.2">
      <c r="A393" s="39">
        <v>4004</v>
      </c>
      <c r="B393" s="26"/>
      <c r="C393" s="26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25" t="e">
        <f t="shared" si="60"/>
        <v>#DIV/0!</v>
      </c>
      <c r="P393" s="25" t="e">
        <f t="shared" si="61"/>
        <v>#DIV/0!</v>
      </c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25" t="e">
        <f t="shared" si="62"/>
        <v>#DIV/0!</v>
      </c>
      <c r="AE393" s="25" t="e">
        <f t="shared" si="63"/>
        <v>#DIV/0!</v>
      </c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73"/>
      <c r="AR393" s="31"/>
      <c r="AS393" s="25" t="e">
        <f t="shared" si="64"/>
        <v>#DIV/0!</v>
      </c>
      <c r="AT393" s="25" t="e">
        <f t="shared" si="65"/>
        <v>#DIV/0!</v>
      </c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25" t="e">
        <f t="shared" si="66"/>
        <v>#DIV/0!</v>
      </c>
      <c r="BG393" s="25" t="e">
        <f t="shared" si="67"/>
        <v>#DIV/0!</v>
      </c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25" t="e">
        <f t="shared" si="68"/>
        <v>#DIV/0!</v>
      </c>
      <c r="BU393" s="25" t="e">
        <f t="shared" si="69"/>
        <v>#DIV/0!</v>
      </c>
      <c r="BV393" s="26"/>
    </row>
    <row r="394" spans="1:74" x14ac:dyDescent="0.2">
      <c r="A394" s="43">
        <v>4005</v>
      </c>
      <c r="B394" s="26"/>
      <c r="C394" s="26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25" t="e">
        <f t="shared" si="60"/>
        <v>#DIV/0!</v>
      </c>
      <c r="P394" s="25" t="e">
        <f t="shared" si="61"/>
        <v>#DIV/0!</v>
      </c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25" t="e">
        <f t="shared" si="62"/>
        <v>#DIV/0!</v>
      </c>
      <c r="AE394" s="25" t="e">
        <f t="shared" si="63"/>
        <v>#DIV/0!</v>
      </c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73"/>
      <c r="AR394" s="31"/>
      <c r="AS394" s="25" t="e">
        <f t="shared" si="64"/>
        <v>#DIV/0!</v>
      </c>
      <c r="AT394" s="25" t="e">
        <f t="shared" si="65"/>
        <v>#DIV/0!</v>
      </c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25" t="e">
        <f t="shared" si="66"/>
        <v>#DIV/0!</v>
      </c>
      <c r="BG394" s="25" t="e">
        <f t="shared" si="67"/>
        <v>#DIV/0!</v>
      </c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25" t="e">
        <f t="shared" si="68"/>
        <v>#DIV/0!</v>
      </c>
      <c r="BU394" s="25" t="e">
        <f t="shared" si="69"/>
        <v>#DIV/0!</v>
      </c>
      <c r="BV394" s="26"/>
    </row>
    <row r="395" spans="1:74" x14ac:dyDescent="0.2">
      <c r="A395" s="34">
        <v>4006</v>
      </c>
      <c r="B395" s="26"/>
      <c r="C395" s="26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25" t="e">
        <f t="shared" si="60"/>
        <v>#DIV/0!</v>
      </c>
      <c r="P395" s="25" t="e">
        <f t="shared" si="61"/>
        <v>#DIV/0!</v>
      </c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25" t="e">
        <f t="shared" si="62"/>
        <v>#DIV/0!</v>
      </c>
      <c r="AE395" s="25" t="e">
        <f t="shared" si="63"/>
        <v>#DIV/0!</v>
      </c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73"/>
      <c r="AR395" s="31"/>
      <c r="AS395" s="25" t="e">
        <f t="shared" si="64"/>
        <v>#DIV/0!</v>
      </c>
      <c r="AT395" s="25" t="e">
        <f t="shared" si="65"/>
        <v>#DIV/0!</v>
      </c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25" t="e">
        <f t="shared" si="66"/>
        <v>#DIV/0!</v>
      </c>
      <c r="BG395" s="25" t="e">
        <f t="shared" si="67"/>
        <v>#DIV/0!</v>
      </c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25" t="e">
        <f t="shared" si="68"/>
        <v>#DIV/0!</v>
      </c>
      <c r="BU395" s="25" t="e">
        <f t="shared" si="69"/>
        <v>#DIV/0!</v>
      </c>
      <c r="BV395" s="26"/>
    </row>
    <row r="396" spans="1:74" x14ac:dyDescent="0.2">
      <c r="A396" s="34">
        <v>4007</v>
      </c>
      <c r="B396" s="26"/>
      <c r="C396" s="26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25" t="e">
        <f t="shared" si="60"/>
        <v>#DIV/0!</v>
      </c>
      <c r="P396" s="25" t="e">
        <f t="shared" si="61"/>
        <v>#DIV/0!</v>
      </c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25" t="e">
        <f t="shared" si="62"/>
        <v>#DIV/0!</v>
      </c>
      <c r="AE396" s="25" t="e">
        <f t="shared" si="63"/>
        <v>#DIV/0!</v>
      </c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73"/>
      <c r="AR396" s="31"/>
      <c r="AS396" s="25" t="e">
        <f t="shared" si="64"/>
        <v>#DIV/0!</v>
      </c>
      <c r="AT396" s="25" t="e">
        <f t="shared" si="65"/>
        <v>#DIV/0!</v>
      </c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25" t="e">
        <f t="shared" si="66"/>
        <v>#DIV/0!</v>
      </c>
      <c r="BG396" s="25" t="e">
        <f t="shared" si="67"/>
        <v>#DIV/0!</v>
      </c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25" t="e">
        <f t="shared" si="68"/>
        <v>#DIV/0!</v>
      </c>
      <c r="BU396" s="25" t="e">
        <f t="shared" si="69"/>
        <v>#DIV/0!</v>
      </c>
      <c r="BV396" s="26"/>
    </row>
    <row r="397" spans="1:74" x14ac:dyDescent="0.2">
      <c r="A397" s="34">
        <v>4008</v>
      </c>
      <c r="B397" s="26"/>
      <c r="C397" s="26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25" t="e">
        <f t="shared" si="60"/>
        <v>#DIV/0!</v>
      </c>
      <c r="P397" s="25" t="e">
        <f t="shared" si="61"/>
        <v>#DIV/0!</v>
      </c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25" t="e">
        <f t="shared" si="62"/>
        <v>#DIV/0!</v>
      </c>
      <c r="AE397" s="25" t="e">
        <f t="shared" si="63"/>
        <v>#DIV/0!</v>
      </c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73"/>
      <c r="AR397" s="31"/>
      <c r="AS397" s="25" t="e">
        <f t="shared" si="64"/>
        <v>#DIV/0!</v>
      </c>
      <c r="AT397" s="25" t="e">
        <f t="shared" si="65"/>
        <v>#DIV/0!</v>
      </c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25" t="e">
        <f t="shared" si="66"/>
        <v>#DIV/0!</v>
      </c>
      <c r="BG397" s="25" t="e">
        <f t="shared" si="67"/>
        <v>#DIV/0!</v>
      </c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25" t="e">
        <f t="shared" si="68"/>
        <v>#DIV/0!</v>
      </c>
      <c r="BU397" s="25" t="e">
        <f t="shared" si="69"/>
        <v>#DIV/0!</v>
      </c>
      <c r="BV397" s="26"/>
    </row>
    <row r="398" spans="1:74" x14ac:dyDescent="0.2">
      <c r="A398" s="34">
        <v>4009</v>
      </c>
      <c r="B398" s="26"/>
      <c r="C398" s="26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25" t="e">
        <f t="shared" si="60"/>
        <v>#DIV/0!</v>
      </c>
      <c r="P398" s="25" t="e">
        <f t="shared" si="61"/>
        <v>#DIV/0!</v>
      </c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25" t="e">
        <f t="shared" si="62"/>
        <v>#DIV/0!</v>
      </c>
      <c r="AE398" s="25" t="e">
        <f t="shared" si="63"/>
        <v>#DIV/0!</v>
      </c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73"/>
      <c r="AR398" s="31"/>
      <c r="AS398" s="25" t="e">
        <f t="shared" si="64"/>
        <v>#DIV/0!</v>
      </c>
      <c r="AT398" s="25" t="e">
        <f t="shared" si="65"/>
        <v>#DIV/0!</v>
      </c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25" t="e">
        <f t="shared" si="66"/>
        <v>#DIV/0!</v>
      </c>
      <c r="BG398" s="25" t="e">
        <f t="shared" si="67"/>
        <v>#DIV/0!</v>
      </c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25" t="e">
        <f t="shared" si="68"/>
        <v>#DIV/0!</v>
      </c>
      <c r="BU398" s="25" t="e">
        <f t="shared" si="69"/>
        <v>#DIV/0!</v>
      </c>
      <c r="BV398" s="26"/>
    </row>
    <row r="399" spans="1:74" x14ac:dyDescent="0.2">
      <c r="A399" s="34">
        <v>4010</v>
      </c>
      <c r="B399" s="26"/>
      <c r="C399" s="26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25" t="e">
        <f t="shared" si="60"/>
        <v>#DIV/0!</v>
      </c>
      <c r="P399" s="25" t="e">
        <f t="shared" si="61"/>
        <v>#DIV/0!</v>
      </c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25" t="e">
        <f t="shared" si="62"/>
        <v>#DIV/0!</v>
      </c>
      <c r="AE399" s="25" t="e">
        <f t="shared" si="63"/>
        <v>#DIV/0!</v>
      </c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73"/>
      <c r="AR399" s="31"/>
      <c r="AS399" s="25" t="e">
        <f t="shared" si="64"/>
        <v>#DIV/0!</v>
      </c>
      <c r="AT399" s="25" t="e">
        <f t="shared" si="65"/>
        <v>#DIV/0!</v>
      </c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25" t="e">
        <f t="shared" si="66"/>
        <v>#DIV/0!</v>
      </c>
      <c r="BG399" s="25" t="e">
        <f t="shared" si="67"/>
        <v>#DIV/0!</v>
      </c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25" t="e">
        <f t="shared" si="68"/>
        <v>#DIV/0!</v>
      </c>
      <c r="BU399" s="25" t="e">
        <f t="shared" si="69"/>
        <v>#DIV/0!</v>
      </c>
      <c r="BV399" s="26"/>
    </row>
    <row r="400" spans="1:74" x14ac:dyDescent="0.2">
      <c r="A400" s="34">
        <v>4011</v>
      </c>
      <c r="B400" s="26"/>
      <c r="C400" s="26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25" t="e">
        <f t="shared" si="60"/>
        <v>#DIV/0!</v>
      </c>
      <c r="P400" s="25" t="e">
        <f t="shared" si="61"/>
        <v>#DIV/0!</v>
      </c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25" t="e">
        <f t="shared" si="62"/>
        <v>#DIV/0!</v>
      </c>
      <c r="AE400" s="25" t="e">
        <f t="shared" si="63"/>
        <v>#DIV/0!</v>
      </c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73"/>
      <c r="AR400" s="31"/>
      <c r="AS400" s="25" t="e">
        <f t="shared" si="64"/>
        <v>#DIV/0!</v>
      </c>
      <c r="AT400" s="25" t="e">
        <f t="shared" si="65"/>
        <v>#DIV/0!</v>
      </c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25" t="e">
        <f t="shared" si="66"/>
        <v>#DIV/0!</v>
      </c>
      <c r="BG400" s="25" t="e">
        <f t="shared" si="67"/>
        <v>#DIV/0!</v>
      </c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25" t="e">
        <f t="shared" si="68"/>
        <v>#DIV/0!</v>
      </c>
      <c r="BU400" s="25" t="e">
        <f t="shared" si="69"/>
        <v>#DIV/0!</v>
      </c>
      <c r="BV400" s="26"/>
    </row>
    <row r="401" spans="1:74" x14ac:dyDescent="0.2">
      <c r="A401" s="34">
        <v>4012</v>
      </c>
      <c r="B401" s="26"/>
      <c r="C401" s="26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25" t="e">
        <f t="shared" si="60"/>
        <v>#DIV/0!</v>
      </c>
      <c r="P401" s="25" t="e">
        <f t="shared" si="61"/>
        <v>#DIV/0!</v>
      </c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25" t="e">
        <f t="shared" si="62"/>
        <v>#DIV/0!</v>
      </c>
      <c r="AE401" s="25" t="e">
        <f t="shared" si="63"/>
        <v>#DIV/0!</v>
      </c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73"/>
      <c r="AR401" s="31"/>
      <c r="AS401" s="25" t="e">
        <f t="shared" si="64"/>
        <v>#DIV/0!</v>
      </c>
      <c r="AT401" s="25" t="e">
        <f t="shared" si="65"/>
        <v>#DIV/0!</v>
      </c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25" t="e">
        <f t="shared" si="66"/>
        <v>#DIV/0!</v>
      </c>
      <c r="BG401" s="25" t="e">
        <f t="shared" si="67"/>
        <v>#DIV/0!</v>
      </c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25" t="e">
        <f t="shared" si="68"/>
        <v>#DIV/0!</v>
      </c>
      <c r="BU401" s="25" t="e">
        <f t="shared" si="69"/>
        <v>#DIV/0!</v>
      </c>
      <c r="BV401" s="26"/>
    </row>
    <row r="402" spans="1:74" x14ac:dyDescent="0.2">
      <c r="A402" s="34">
        <v>4013</v>
      </c>
      <c r="B402" s="26"/>
      <c r="C402" s="26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25" t="e">
        <f t="shared" si="60"/>
        <v>#DIV/0!</v>
      </c>
      <c r="P402" s="25" t="e">
        <f t="shared" si="61"/>
        <v>#DIV/0!</v>
      </c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25" t="e">
        <f t="shared" si="62"/>
        <v>#DIV/0!</v>
      </c>
      <c r="AE402" s="25" t="e">
        <f t="shared" si="63"/>
        <v>#DIV/0!</v>
      </c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73"/>
      <c r="AR402" s="31"/>
      <c r="AS402" s="25" t="e">
        <f t="shared" si="64"/>
        <v>#DIV/0!</v>
      </c>
      <c r="AT402" s="25" t="e">
        <f t="shared" si="65"/>
        <v>#DIV/0!</v>
      </c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25" t="e">
        <f t="shared" si="66"/>
        <v>#DIV/0!</v>
      </c>
      <c r="BG402" s="25" t="e">
        <f t="shared" si="67"/>
        <v>#DIV/0!</v>
      </c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25" t="e">
        <f t="shared" si="68"/>
        <v>#DIV/0!</v>
      </c>
      <c r="BU402" s="25" t="e">
        <f t="shared" si="69"/>
        <v>#DIV/0!</v>
      </c>
      <c r="BV402" s="26"/>
    </row>
    <row r="403" spans="1:74" x14ac:dyDescent="0.2">
      <c r="A403" s="34">
        <v>4014</v>
      </c>
      <c r="B403" s="26"/>
      <c r="C403" s="26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25" t="e">
        <f t="shared" si="60"/>
        <v>#DIV/0!</v>
      </c>
      <c r="P403" s="25" t="e">
        <f t="shared" si="61"/>
        <v>#DIV/0!</v>
      </c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25" t="e">
        <f t="shared" si="62"/>
        <v>#DIV/0!</v>
      </c>
      <c r="AE403" s="25" t="e">
        <f t="shared" si="63"/>
        <v>#DIV/0!</v>
      </c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73"/>
      <c r="AR403" s="31"/>
      <c r="AS403" s="25" t="e">
        <f t="shared" si="64"/>
        <v>#DIV/0!</v>
      </c>
      <c r="AT403" s="25" t="e">
        <f t="shared" si="65"/>
        <v>#DIV/0!</v>
      </c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25" t="e">
        <f t="shared" si="66"/>
        <v>#DIV/0!</v>
      </c>
      <c r="BG403" s="25" t="e">
        <f t="shared" si="67"/>
        <v>#DIV/0!</v>
      </c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25" t="e">
        <f t="shared" si="68"/>
        <v>#DIV/0!</v>
      </c>
      <c r="BU403" s="25" t="e">
        <f t="shared" si="69"/>
        <v>#DIV/0!</v>
      </c>
      <c r="BV403" s="26"/>
    </row>
    <row r="404" spans="1:74" x14ac:dyDescent="0.2">
      <c r="A404" s="34">
        <v>4015</v>
      </c>
      <c r="B404" s="26"/>
      <c r="C404" s="26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25" t="e">
        <f t="shared" si="60"/>
        <v>#DIV/0!</v>
      </c>
      <c r="P404" s="25" t="e">
        <f t="shared" si="61"/>
        <v>#DIV/0!</v>
      </c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25" t="e">
        <f t="shared" si="62"/>
        <v>#DIV/0!</v>
      </c>
      <c r="AE404" s="25" t="e">
        <f t="shared" si="63"/>
        <v>#DIV/0!</v>
      </c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73"/>
      <c r="AR404" s="31"/>
      <c r="AS404" s="25" t="e">
        <f t="shared" si="64"/>
        <v>#DIV/0!</v>
      </c>
      <c r="AT404" s="25" t="e">
        <f t="shared" si="65"/>
        <v>#DIV/0!</v>
      </c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25" t="e">
        <f t="shared" si="66"/>
        <v>#DIV/0!</v>
      </c>
      <c r="BG404" s="25" t="e">
        <f t="shared" si="67"/>
        <v>#DIV/0!</v>
      </c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25" t="e">
        <f t="shared" si="68"/>
        <v>#DIV/0!</v>
      </c>
      <c r="BU404" s="25" t="e">
        <f t="shared" si="69"/>
        <v>#DIV/0!</v>
      </c>
      <c r="BV404" s="26"/>
    </row>
    <row r="405" spans="1:74" x14ac:dyDescent="0.2">
      <c r="A405" s="34">
        <v>4016</v>
      </c>
      <c r="B405" s="26"/>
      <c r="C405" s="26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25" t="e">
        <f t="shared" si="60"/>
        <v>#DIV/0!</v>
      </c>
      <c r="P405" s="25" t="e">
        <f t="shared" si="61"/>
        <v>#DIV/0!</v>
      </c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25" t="e">
        <f t="shared" si="62"/>
        <v>#DIV/0!</v>
      </c>
      <c r="AE405" s="25" t="e">
        <f t="shared" si="63"/>
        <v>#DIV/0!</v>
      </c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73"/>
      <c r="AR405" s="31"/>
      <c r="AS405" s="25" t="e">
        <f t="shared" si="64"/>
        <v>#DIV/0!</v>
      </c>
      <c r="AT405" s="25" t="e">
        <f t="shared" si="65"/>
        <v>#DIV/0!</v>
      </c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25" t="e">
        <f t="shared" si="66"/>
        <v>#DIV/0!</v>
      </c>
      <c r="BG405" s="25" t="e">
        <f t="shared" si="67"/>
        <v>#DIV/0!</v>
      </c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25" t="e">
        <f t="shared" si="68"/>
        <v>#DIV/0!</v>
      </c>
      <c r="BU405" s="25" t="e">
        <f t="shared" si="69"/>
        <v>#DIV/0!</v>
      </c>
      <c r="BV405" s="26"/>
    </row>
    <row r="406" spans="1:74" x14ac:dyDescent="0.2">
      <c r="A406" s="34">
        <v>4017</v>
      </c>
      <c r="B406" s="26"/>
      <c r="C406" s="26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25" t="e">
        <f t="shared" si="60"/>
        <v>#DIV/0!</v>
      </c>
      <c r="P406" s="25" t="e">
        <f t="shared" si="61"/>
        <v>#DIV/0!</v>
      </c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25" t="e">
        <f t="shared" si="62"/>
        <v>#DIV/0!</v>
      </c>
      <c r="AE406" s="25" t="e">
        <f t="shared" si="63"/>
        <v>#DIV/0!</v>
      </c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73"/>
      <c r="AR406" s="31"/>
      <c r="AS406" s="25" t="e">
        <f t="shared" si="64"/>
        <v>#DIV/0!</v>
      </c>
      <c r="AT406" s="25" t="e">
        <f t="shared" si="65"/>
        <v>#DIV/0!</v>
      </c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25" t="e">
        <f t="shared" si="66"/>
        <v>#DIV/0!</v>
      </c>
      <c r="BG406" s="25" t="e">
        <f t="shared" si="67"/>
        <v>#DIV/0!</v>
      </c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25" t="e">
        <f t="shared" si="68"/>
        <v>#DIV/0!</v>
      </c>
      <c r="BU406" s="25" t="e">
        <f t="shared" si="69"/>
        <v>#DIV/0!</v>
      </c>
      <c r="BV406" s="26"/>
    </row>
    <row r="407" spans="1:74" x14ac:dyDescent="0.2">
      <c r="A407" s="34">
        <v>4018</v>
      </c>
      <c r="B407" s="26"/>
      <c r="C407" s="26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25" t="e">
        <f t="shared" si="60"/>
        <v>#DIV/0!</v>
      </c>
      <c r="P407" s="25" t="e">
        <f t="shared" si="61"/>
        <v>#DIV/0!</v>
      </c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25" t="e">
        <f t="shared" si="62"/>
        <v>#DIV/0!</v>
      </c>
      <c r="AE407" s="25" t="e">
        <f t="shared" si="63"/>
        <v>#DIV/0!</v>
      </c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73"/>
      <c r="AR407" s="31"/>
      <c r="AS407" s="25" t="e">
        <f t="shared" si="64"/>
        <v>#DIV/0!</v>
      </c>
      <c r="AT407" s="25" t="e">
        <f t="shared" si="65"/>
        <v>#DIV/0!</v>
      </c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25" t="e">
        <f t="shared" si="66"/>
        <v>#DIV/0!</v>
      </c>
      <c r="BG407" s="25" t="e">
        <f t="shared" si="67"/>
        <v>#DIV/0!</v>
      </c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25" t="e">
        <f t="shared" si="68"/>
        <v>#DIV/0!</v>
      </c>
      <c r="BU407" s="25" t="e">
        <f t="shared" si="69"/>
        <v>#DIV/0!</v>
      </c>
      <c r="BV407" s="26"/>
    </row>
    <row r="408" spans="1:74" x14ac:dyDescent="0.2">
      <c r="A408" s="34">
        <v>4019</v>
      </c>
      <c r="B408" s="26"/>
      <c r="C408" s="26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25" t="e">
        <f t="shared" si="60"/>
        <v>#DIV/0!</v>
      </c>
      <c r="P408" s="25" t="e">
        <f t="shared" si="61"/>
        <v>#DIV/0!</v>
      </c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25" t="e">
        <f t="shared" si="62"/>
        <v>#DIV/0!</v>
      </c>
      <c r="AE408" s="25" t="e">
        <f t="shared" si="63"/>
        <v>#DIV/0!</v>
      </c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73"/>
      <c r="AR408" s="31"/>
      <c r="AS408" s="25" t="e">
        <f t="shared" si="64"/>
        <v>#DIV/0!</v>
      </c>
      <c r="AT408" s="25" t="e">
        <f t="shared" si="65"/>
        <v>#DIV/0!</v>
      </c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25" t="e">
        <f t="shared" si="66"/>
        <v>#DIV/0!</v>
      </c>
      <c r="BG408" s="25" t="e">
        <f t="shared" si="67"/>
        <v>#DIV/0!</v>
      </c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25" t="e">
        <f t="shared" si="68"/>
        <v>#DIV/0!</v>
      </c>
      <c r="BU408" s="25" t="e">
        <f t="shared" si="69"/>
        <v>#DIV/0!</v>
      </c>
      <c r="BV408" s="26"/>
    </row>
    <row r="409" spans="1:74" x14ac:dyDescent="0.2">
      <c r="A409" s="34">
        <v>4020</v>
      </c>
      <c r="B409" s="26"/>
      <c r="C409" s="26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25" t="e">
        <f t="shared" si="60"/>
        <v>#DIV/0!</v>
      </c>
      <c r="P409" s="25" t="e">
        <f t="shared" si="61"/>
        <v>#DIV/0!</v>
      </c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25" t="e">
        <f t="shared" si="62"/>
        <v>#DIV/0!</v>
      </c>
      <c r="AE409" s="25" t="e">
        <f t="shared" si="63"/>
        <v>#DIV/0!</v>
      </c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73"/>
      <c r="AR409" s="31"/>
      <c r="AS409" s="25" t="e">
        <f t="shared" si="64"/>
        <v>#DIV/0!</v>
      </c>
      <c r="AT409" s="25" t="e">
        <f t="shared" si="65"/>
        <v>#DIV/0!</v>
      </c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25" t="e">
        <f t="shared" si="66"/>
        <v>#DIV/0!</v>
      </c>
      <c r="BG409" s="25" t="e">
        <f t="shared" si="67"/>
        <v>#DIV/0!</v>
      </c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25" t="e">
        <f t="shared" si="68"/>
        <v>#DIV/0!</v>
      </c>
      <c r="BU409" s="25" t="e">
        <f t="shared" si="69"/>
        <v>#DIV/0!</v>
      </c>
      <c r="BV409" s="26"/>
    </row>
    <row r="410" spans="1:74" x14ac:dyDescent="0.2">
      <c r="A410" s="34">
        <v>4021</v>
      </c>
      <c r="B410" s="26"/>
      <c r="C410" s="26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25" t="e">
        <f t="shared" si="60"/>
        <v>#DIV/0!</v>
      </c>
      <c r="P410" s="25" t="e">
        <f t="shared" si="61"/>
        <v>#DIV/0!</v>
      </c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25" t="e">
        <f t="shared" si="62"/>
        <v>#DIV/0!</v>
      </c>
      <c r="AE410" s="25" t="e">
        <f t="shared" si="63"/>
        <v>#DIV/0!</v>
      </c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73"/>
      <c r="AR410" s="31"/>
      <c r="AS410" s="25" t="e">
        <f t="shared" si="64"/>
        <v>#DIV/0!</v>
      </c>
      <c r="AT410" s="25" t="e">
        <f t="shared" si="65"/>
        <v>#DIV/0!</v>
      </c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25" t="e">
        <f t="shared" si="66"/>
        <v>#DIV/0!</v>
      </c>
      <c r="BG410" s="25" t="e">
        <f t="shared" si="67"/>
        <v>#DIV/0!</v>
      </c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25" t="e">
        <f t="shared" si="68"/>
        <v>#DIV/0!</v>
      </c>
      <c r="BU410" s="25" t="e">
        <f t="shared" si="69"/>
        <v>#DIV/0!</v>
      </c>
      <c r="BV410" s="26"/>
    </row>
    <row r="411" spans="1:74" x14ac:dyDescent="0.2">
      <c r="A411" s="34">
        <v>4022</v>
      </c>
      <c r="B411" s="26"/>
      <c r="C411" s="26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25" t="e">
        <f t="shared" si="60"/>
        <v>#DIV/0!</v>
      </c>
      <c r="P411" s="25" t="e">
        <f t="shared" si="61"/>
        <v>#DIV/0!</v>
      </c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25" t="e">
        <f t="shared" si="62"/>
        <v>#DIV/0!</v>
      </c>
      <c r="AE411" s="25" t="e">
        <f t="shared" si="63"/>
        <v>#DIV/0!</v>
      </c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73"/>
      <c r="AR411" s="31"/>
      <c r="AS411" s="25" t="e">
        <f t="shared" si="64"/>
        <v>#DIV/0!</v>
      </c>
      <c r="AT411" s="25" t="e">
        <f t="shared" si="65"/>
        <v>#DIV/0!</v>
      </c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25" t="e">
        <f t="shared" si="66"/>
        <v>#DIV/0!</v>
      </c>
      <c r="BG411" s="25" t="e">
        <f t="shared" si="67"/>
        <v>#DIV/0!</v>
      </c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25" t="e">
        <f t="shared" si="68"/>
        <v>#DIV/0!</v>
      </c>
      <c r="BU411" s="25" t="e">
        <f t="shared" si="69"/>
        <v>#DIV/0!</v>
      </c>
      <c r="BV411" s="26"/>
    </row>
    <row r="412" spans="1:74" x14ac:dyDescent="0.2">
      <c r="A412" s="34">
        <v>4023</v>
      </c>
      <c r="B412" s="26"/>
      <c r="C412" s="26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25" t="e">
        <f t="shared" si="60"/>
        <v>#DIV/0!</v>
      </c>
      <c r="P412" s="25" t="e">
        <f t="shared" si="61"/>
        <v>#DIV/0!</v>
      </c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25" t="e">
        <f t="shared" si="62"/>
        <v>#DIV/0!</v>
      </c>
      <c r="AE412" s="25" t="e">
        <f t="shared" si="63"/>
        <v>#DIV/0!</v>
      </c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73"/>
      <c r="AR412" s="31"/>
      <c r="AS412" s="25" t="e">
        <f t="shared" si="64"/>
        <v>#DIV/0!</v>
      </c>
      <c r="AT412" s="25" t="e">
        <f t="shared" si="65"/>
        <v>#DIV/0!</v>
      </c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25" t="e">
        <f t="shared" si="66"/>
        <v>#DIV/0!</v>
      </c>
      <c r="BG412" s="25" t="e">
        <f t="shared" si="67"/>
        <v>#DIV/0!</v>
      </c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25" t="e">
        <f t="shared" si="68"/>
        <v>#DIV/0!</v>
      </c>
      <c r="BU412" s="25" t="e">
        <f t="shared" si="69"/>
        <v>#DIV/0!</v>
      </c>
      <c r="BV412" s="26"/>
    </row>
    <row r="413" spans="1:74" x14ac:dyDescent="0.2">
      <c r="A413" s="34">
        <v>4024</v>
      </c>
      <c r="B413" s="26"/>
      <c r="C413" s="26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25" t="e">
        <f t="shared" si="60"/>
        <v>#DIV/0!</v>
      </c>
      <c r="P413" s="25" t="e">
        <f t="shared" si="61"/>
        <v>#DIV/0!</v>
      </c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25" t="e">
        <f t="shared" si="62"/>
        <v>#DIV/0!</v>
      </c>
      <c r="AE413" s="25" t="e">
        <f t="shared" si="63"/>
        <v>#DIV/0!</v>
      </c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73"/>
      <c r="AR413" s="31"/>
      <c r="AS413" s="25" t="e">
        <f t="shared" si="64"/>
        <v>#DIV/0!</v>
      </c>
      <c r="AT413" s="25" t="e">
        <f t="shared" si="65"/>
        <v>#DIV/0!</v>
      </c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25" t="e">
        <f t="shared" si="66"/>
        <v>#DIV/0!</v>
      </c>
      <c r="BG413" s="25" t="e">
        <f t="shared" si="67"/>
        <v>#DIV/0!</v>
      </c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25" t="e">
        <f t="shared" si="68"/>
        <v>#DIV/0!</v>
      </c>
      <c r="BU413" s="25" t="e">
        <f t="shared" si="69"/>
        <v>#DIV/0!</v>
      </c>
      <c r="BV413" s="26"/>
    </row>
    <row r="414" spans="1:74" x14ac:dyDescent="0.2">
      <c r="A414" s="49">
        <v>4025</v>
      </c>
      <c r="B414" s="26"/>
      <c r="C414" s="26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25" t="e">
        <f t="shared" si="60"/>
        <v>#DIV/0!</v>
      </c>
      <c r="P414" s="25" t="e">
        <f t="shared" si="61"/>
        <v>#DIV/0!</v>
      </c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25" t="e">
        <f t="shared" si="62"/>
        <v>#DIV/0!</v>
      </c>
      <c r="AE414" s="25" t="e">
        <f t="shared" si="63"/>
        <v>#DIV/0!</v>
      </c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73"/>
      <c r="AR414" s="31"/>
      <c r="AS414" s="25" t="e">
        <f t="shared" si="64"/>
        <v>#DIV/0!</v>
      </c>
      <c r="AT414" s="25" t="e">
        <f t="shared" si="65"/>
        <v>#DIV/0!</v>
      </c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25" t="e">
        <f t="shared" si="66"/>
        <v>#DIV/0!</v>
      </c>
      <c r="BG414" s="25" t="e">
        <f t="shared" si="67"/>
        <v>#DIV/0!</v>
      </c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25" t="e">
        <f t="shared" si="68"/>
        <v>#DIV/0!</v>
      </c>
      <c r="BU414" s="25" t="e">
        <f t="shared" si="69"/>
        <v>#DIV/0!</v>
      </c>
      <c r="BV414" s="26"/>
    </row>
    <row r="415" spans="1:74" x14ac:dyDescent="0.2">
      <c r="A415" s="49">
        <v>4026</v>
      </c>
      <c r="B415" s="26"/>
      <c r="C415" s="26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25" t="e">
        <f t="shared" si="60"/>
        <v>#DIV/0!</v>
      </c>
      <c r="P415" s="25" t="e">
        <f t="shared" si="61"/>
        <v>#DIV/0!</v>
      </c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25" t="e">
        <f t="shared" si="62"/>
        <v>#DIV/0!</v>
      </c>
      <c r="AE415" s="25" t="e">
        <f t="shared" si="63"/>
        <v>#DIV/0!</v>
      </c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73"/>
      <c r="AR415" s="31"/>
      <c r="AS415" s="25" t="e">
        <f t="shared" si="64"/>
        <v>#DIV/0!</v>
      </c>
      <c r="AT415" s="25" t="e">
        <f t="shared" si="65"/>
        <v>#DIV/0!</v>
      </c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25" t="e">
        <f t="shared" si="66"/>
        <v>#DIV/0!</v>
      </c>
      <c r="BG415" s="25" t="e">
        <f t="shared" si="67"/>
        <v>#DIV/0!</v>
      </c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25" t="e">
        <f t="shared" si="68"/>
        <v>#DIV/0!</v>
      </c>
      <c r="BU415" s="25" t="e">
        <f t="shared" si="69"/>
        <v>#DIV/0!</v>
      </c>
      <c r="BV415" s="26"/>
    </row>
    <row r="416" spans="1:74" x14ac:dyDescent="0.2">
      <c r="A416" s="49">
        <v>4027</v>
      </c>
      <c r="B416" s="26"/>
      <c r="C416" s="26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25" t="e">
        <f t="shared" si="60"/>
        <v>#DIV/0!</v>
      </c>
      <c r="P416" s="25" t="e">
        <f t="shared" si="61"/>
        <v>#DIV/0!</v>
      </c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25" t="e">
        <f t="shared" si="62"/>
        <v>#DIV/0!</v>
      </c>
      <c r="AE416" s="25" t="e">
        <f t="shared" si="63"/>
        <v>#DIV/0!</v>
      </c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73"/>
      <c r="AR416" s="31"/>
      <c r="AS416" s="25" t="e">
        <f t="shared" si="64"/>
        <v>#DIV/0!</v>
      </c>
      <c r="AT416" s="25" t="e">
        <f t="shared" si="65"/>
        <v>#DIV/0!</v>
      </c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25" t="e">
        <f t="shared" si="66"/>
        <v>#DIV/0!</v>
      </c>
      <c r="BG416" s="25" t="e">
        <f t="shared" si="67"/>
        <v>#DIV/0!</v>
      </c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25" t="e">
        <f t="shared" si="68"/>
        <v>#DIV/0!</v>
      </c>
      <c r="BU416" s="25" t="e">
        <f t="shared" si="69"/>
        <v>#DIV/0!</v>
      </c>
      <c r="BV416" s="26"/>
    </row>
    <row r="417" spans="1:74" x14ac:dyDescent="0.2">
      <c r="A417" s="49">
        <v>4028</v>
      </c>
      <c r="B417" s="26"/>
      <c r="C417" s="26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25" t="e">
        <f t="shared" si="60"/>
        <v>#DIV/0!</v>
      </c>
      <c r="P417" s="25" t="e">
        <f t="shared" si="61"/>
        <v>#DIV/0!</v>
      </c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25" t="e">
        <f t="shared" si="62"/>
        <v>#DIV/0!</v>
      </c>
      <c r="AE417" s="25" t="e">
        <f t="shared" si="63"/>
        <v>#DIV/0!</v>
      </c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73"/>
      <c r="AR417" s="31"/>
      <c r="AS417" s="25" t="e">
        <f t="shared" si="64"/>
        <v>#DIV/0!</v>
      </c>
      <c r="AT417" s="25" t="e">
        <f t="shared" si="65"/>
        <v>#DIV/0!</v>
      </c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25" t="e">
        <f t="shared" si="66"/>
        <v>#DIV/0!</v>
      </c>
      <c r="BG417" s="25" t="e">
        <f t="shared" si="67"/>
        <v>#DIV/0!</v>
      </c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25" t="e">
        <f t="shared" si="68"/>
        <v>#DIV/0!</v>
      </c>
      <c r="BU417" s="25" t="e">
        <f t="shared" si="69"/>
        <v>#DIV/0!</v>
      </c>
      <c r="BV417" s="26"/>
    </row>
    <row r="418" spans="1:74" x14ac:dyDescent="0.2">
      <c r="A418" s="34">
        <v>4029</v>
      </c>
      <c r="B418" s="26"/>
      <c r="C418" s="26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25" t="e">
        <f t="shared" si="60"/>
        <v>#DIV/0!</v>
      </c>
      <c r="P418" s="25" t="e">
        <f t="shared" si="61"/>
        <v>#DIV/0!</v>
      </c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25" t="e">
        <f t="shared" si="62"/>
        <v>#DIV/0!</v>
      </c>
      <c r="AE418" s="25" t="e">
        <f t="shared" si="63"/>
        <v>#DIV/0!</v>
      </c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73"/>
      <c r="AR418" s="31"/>
      <c r="AS418" s="25" t="e">
        <f t="shared" si="64"/>
        <v>#DIV/0!</v>
      </c>
      <c r="AT418" s="25" t="e">
        <f t="shared" si="65"/>
        <v>#DIV/0!</v>
      </c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25" t="e">
        <f t="shared" si="66"/>
        <v>#DIV/0!</v>
      </c>
      <c r="BG418" s="25" t="e">
        <f t="shared" si="67"/>
        <v>#DIV/0!</v>
      </c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25" t="e">
        <f t="shared" si="68"/>
        <v>#DIV/0!</v>
      </c>
      <c r="BU418" s="25" t="e">
        <f t="shared" si="69"/>
        <v>#DIV/0!</v>
      </c>
      <c r="BV418" s="26"/>
    </row>
    <row r="419" spans="1:74" x14ac:dyDescent="0.2">
      <c r="A419" s="49">
        <v>4030</v>
      </c>
      <c r="B419" s="26"/>
      <c r="C419" s="26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25" t="e">
        <f t="shared" si="60"/>
        <v>#DIV/0!</v>
      </c>
      <c r="P419" s="25" t="e">
        <f t="shared" si="61"/>
        <v>#DIV/0!</v>
      </c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25" t="e">
        <f t="shared" si="62"/>
        <v>#DIV/0!</v>
      </c>
      <c r="AE419" s="25" t="e">
        <f t="shared" si="63"/>
        <v>#DIV/0!</v>
      </c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73"/>
      <c r="AR419" s="31"/>
      <c r="AS419" s="25" t="e">
        <f t="shared" si="64"/>
        <v>#DIV/0!</v>
      </c>
      <c r="AT419" s="25" t="e">
        <f t="shared" si="65"/>
        <v>#DIV/0!</v>
      </c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25" t="e">
        <f t="shared" si="66"/>
        <v>#DIV/0!</v>
      </c>
      <c r="BG419" s="25" t="e">
        <f t="shared" si="67"/>
        <v>#DIV/0!</v>
      </c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25" t="e">
        <f t="shared" si="68"/>
        <v>#DIV/0!</v>
      </c>
      <c r="BU419" s="25" t="e">
        <f t="shared" si="69"/>
        <v>#DIV/0!</v>
      </c>
      <c r="BV419" s="26"/>
    </row>
    <row r="420" spans="1:74" x14ac:dyDescent="0.2">
      <c r="A420" s="34">
        <v>4031</v>
      </c>
      <c r="B420" s="26"/>
      <c r="C420" s="26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25" t="e">
        <f t="shared" si="60"/>
        <v>#DIV/0!</v>
      </c>
      <c r="P420" s="25" t="e">
        <f t="shared" si="61"/>
        <v>#DIV/0!</v>
      </c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25" t="e">
        <f t="shared" si="62"/>
        <v>#DIV/0!</v>
      </c>
      <c r="AE420" s="25" t="e">
        <f t="shared" si="63"/>
        <v>#DIV/0!</v>
      </c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73"/>
      <c r="AR420" s="31"/>
      <c r="AS420" s="25" t="e">
        <f t="shared" si="64"/>
        <v>#DIV/0!</v>
      </c>
      <c r="AT420" s="25" t="e">
        <f t="shared" si="65"/>
        <v>#DIV/0!</v>
      </c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25" t="e">
        <f t="shared" si="66"/>
        <v>#DIV/0!</v>
      </c>
      <c r="BG420" s="25" t="e">
        <f t="shared" si="67"/>
        <v>#DIV/0!</v>
      </c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25" t="e">
        <f t="shared" si="68"/>
        <v>#DIV/0!</v>
      </c>
      <c r="BU420" s="25" t="e">
        <f t="shared" si="69"/>
        <v>#DIV/0!</v>
      </c>
      <c r="BV420" s="26"/>
    </row>
    <row r="421" spans="1:74" x14ac:dyDescent="0.2">
      <c r="A421" s="49">
        <v>4032</v>
      </c>
      <c r="B421" s="26"/>
      <c r="C421" s="26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25" t="e">
        <f t="shared" si="60"/>
        <v>#DIV/0!</v>
      </c>
      <c r="P421" s="25" t="e">
        <f t="shared" si="61"/>
        <v>#DIV/0!</v>
      </c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25" t="e">
        <f t="shared" si="62"/>
        <v>#DIV/0!</v>
      </c>
      <c r="AE421" s="25" t="e">
        <f t="shared" si="63"/>
        <v>#DIV/0!</v>
      </c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73"/>
      <c r="AR421" s="31"/>
      <c r="AS421" s="25" t="e">
        <f t="shared" si="64"/>
        <v>#DIV/0!</v>
      </c>
      <c r="AT421" s="25" t="e">
        <f t="shared" si="65"/>
        <v>#DIV/0!</v>
      </c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25" t="e">
        <f t="shared" si="66"/>
        <v>#DIV/0!</v>
      </c>
      <c r="BG421" s="25" t="e">
        <f t="shared" si="67"/>
        <v>#DIV/0!</v>
      </c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25" t="e">
        <f t="shared" si="68"/>
        <v>#DIV/0!</v>
      </c>
      <c r="BU421" s="25" t="e">
        <f t="shared" si="69"/>
        <v>#DIV/0!</v>
      </c>
      <c r="BV421" s="26"/>
    </row>
    <row r="422" spans="1:74" x14ac:dyDescent="0.2">
      <c r="A422" s="49">
        <v>4033</v>
      </c>
      <c r="B422" s="26"/>
      <c r="C422" s="26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25" t="e">
        <f t="shared" si="60"/>
        <v>#DIV/0!</v>
      </c>
      <c r="P422" s="25" t="e">
        <f t="shared" si="61"/>
        <v>#DIV/0!</v>
      </c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25" t="e">
        <f t="shared" si="62"/>
        <v>#DIV/0!</v>
      </c>
      <c r="AE422" s="25" t="e">
        <f t="shared" si="63"/>
        <v>#DIV/0!</v>
      </c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73"/>
      <c r="AR422" s="31"/>
      <c r="AS422" s="25" t="e">
        <f t="shared" si="64"/>
        <v>#DIV/0!</v>
      </c>
      <c r="AT422" s="25" t="e">
        <f t="shared" si="65"/>
        <v>#DIV/0!</v>
      </c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25" t="e">
        <f t="shared" si="66"/>
        <v>#DIV/0!</v>
      </c>
      <c r="BG422" s="25" t="e">
        <f t="shared" si="67"/>
        <v>#DIV/0!</v>
      </c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25" t="e">
        <f t="shared" si="68"/>
        <v>#DIV/0!</v>
      </c>
      <c r="BU422" s="25" t="e">
        <f t="shared" si="69"/>
        <v>#DIV/0!</v>
      </c>
      <c r="BV422" s="26"/>
    </row>
    <row r="423" spans="1:74" x14ac:dyDescent="0.2">
      <c r="A423" s="49">
        <v>4034</v>
      </c>
      <c r="B423" s="26"/>
      <c r="C423" s="26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25" t="e">
        <f t="shared" si="60"/>
        <v>#DIV/0!</v>
      </c>
      <c r="P423" s="25" t="e">
        <f t="shared" si="61"/>
        <v>#DIV/0!</v>
      </c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25" t="e">
        <f t="shared" si="62"/>
        <v>#DIV/0!</v>
      </c>
      <c r="AE423" s="25" t="e">
        <f t="shared" si="63"/>
        <v>#DIV/0!</v>
      </c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73"/>
      <c r="AR423" s="31"/>
      <c r="AS423" s="25" t="e">
        <f t="shared" si="64"/>
        <v>#DIV/0!</v>
      </c>
      <c r="AT423" s="25" t="e">
        <f t="shared" si="65"/>
        <v>#DIV/0!</v>
      </c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25" t="e">
        <f t="shared" si="66"/>
        <v>#DIV/0!</v>
      </c>
      <c r="BG423" s="25" t="e">
        <f t="shared" si="67"/>
        <v>#DIV/0!</v>
      </c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25" t="e">
        <f t="shared" si="68"/>
        <v>#DIV/0!</v>
      </c>
      <c r="BU423" s="25" t="e">
        <f t="shared" si="69"/>
        <v>#DIV/0!</v>
      </c>
      <c r="BV423" s="26"/>
    </row>
    <row r="424" spans="1:74" x14ac:dyDescent="0.2">
      <c r="A424" s="49">
        <v>4035</v>
      </c>
      <c r="B424" s="26"/>
      <c r="C424" s="26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25" t="e">
        <f t="shared" si="60"/>
        <v>#DIV/0!</v>
      </c>
      <c r="P424" s="25" t="e">
        <f t="shared" si="61"/>
        <v>#DIV/0!</v>
      </c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25" t="e">
        <f t="shared" si="62"/>
        <v>#DIV/0!</v>
      </c>
      <c r="AE424" s="25" t="e">
        <f t="shared" si="63"/>
        <v>#DIV/0!</v>
      </c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73"/>
      <c r="AR424" s="31"/>
      <c r="AS424" s="25" t="e">
        <f t="shared" si="64"/>
        <v>#DIV/0!</v>
      </c>
      <c r="AT424" s="25" t="e">
        <f t="shared" si="65"/>
        <v>#DIV/0!</v>
      </c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25" t="e">
        <f t="shared" si="66"/>
        <v>#DIV/0!</v>
      </c>
      <c r="BG424" s="25" t="e">
        <f t="shared" si="67"/>
        <v>#DIV/0!</v>
      </c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25" t="e">
        <f t="shared" si="68"/>
        <v>#DIV/0!</v>
      </c>
      <c r="BU424" s="25" t="e">
        <f t="shared" si="69"/>
        <v>#DIV/0!</v>
      </c>
      <c r="BV424" s="26"/>
    </row>
    <row r="425" spans="1:74" x14ac:dyDescent="0.2">
      <c r="A425" s="39">
        <v>4036</v>
      </c>
      <c r="B425" s="26"/>
      <c r="C425" s="26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25" t="e">
        <f t="shared" si="60"/>
        <v>#DIV/0!</v>
      </c>
      <c r="P425" s="25" t="e">
        <f t="shared" si="61"/>
        <v>#DIV/0!</v>
      </c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25" t="e">
        <f t="shared" si="62"/>
        <v>#DIV/0!</v>
      </c>
      <c r="AE425" s="25" t="e">
        <f t="shared" si="63"/>
        <v>#DIV/0!</v>
      </c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73"/>
      <c r="AR425" s="31"/>
      <c r="AS425" s="25" t="e">
        <f t="shared" si="64"/>
        <v>#DIV/0!</v>
      </c>
      <c r="AT425" s="25" t="e">
        <f t="shared" si="65"/>
        <v>#DIV/0!</v>
      </c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25" t="e">
        <f t="shared" si="66"/>
        <v>#DIV/0!</v>
      </c>
      <c r="BG425" s="25" t="e">
        <f t="shared" si="67"/>
        <v>#DIV/0!</v>
      </c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25" t="e">
        <f t="shared" si="68"/>
        <v>#DIV/0!</v>
      </c>
      <c r="BU425" s="25" t="e">
        <f t="shared" si="69"/>
        <v>#DIV/0!</v>
      </c>
      <c r="BV425" s="26"/>
    </row>
    <row r="426" spans="1:74" x14ac:dyDescent="0.2">
      <c r="A426" s="34">
        <v>4037</v>
      </c>
      <c r="B426" s="26"/>
      <c r="C426" s="26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25" t="e">
        <f t="shared" si="60"/>
        <v>#DIV/0!</v>
      </c>
      <c r="P426" s="25" t="e">
        <f t="shared" si="61"/>
        <v>#DIV/0!</v>
      </c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25" t="e">
        <f t="shared" si="62"/>
        <v>#DIV/0!</v>
      </c>
      <c r="AE426" s="25" t="e">
        <f t="shared" si="63"/>
        <v>#DIV/0!</v>
      </c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73"/>
      <c r="AR426" s="31"/>
      <c r="AS426" s="25" t="e">
        <f t="shared" si="64"/>
        <v>#DIV/0!</v>
      </c>
      <c r="AT426" s="25" t="e">
        <f t="shared" si="65"/>
        <v>#DIV/0!</v>
      </c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25" t="e">
        <f t="shared" si="66"/>
        <v>#DIV/0!</v>
      </c>
      <c r="BG426" s="25" t="e">
        <f t="shared" si="67"/>
        <v>#DIV/0!</v>
      </c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71"/>
      <c r="BT426" s="25" t="e">
        <f t="shared" si="68"/>
        <v>#DIV/0!</v>
      </c>
      <c r="BU426" s="25" t="e">
        <f t="shared" si="69"/>
        <v>#DIV/0!</v>
      </c>
      <c r="BV426" s="37"/>
    </row>
    <row r="427" spans="1:74" x14ac:dyDescent="0.2">
      <c r="A427" s="36">
        <v>4038</v>
      </c>
      <c r="B427" s="26"/>
      <c r="C427" s="1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25" t="e">
        <f t="shared" si="60"/>
        <v>#DIV/0!</v>
      </c>
      <c r="P427" s="25" t="e">
        <f t="shared" si="61"/>
        <v>#DIV/0!</v>
      </c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25" t="e">
        <f t="shared" si="62"/>
        <v>#DIV/0!</v>
      </c>
      <c r="AE427" s="25" t="e">
        <f t="shared" si="63"/>
        <v>#DIV/0!</v>
      </c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73"/>
      <c r="AR427" s="31"/>
      <c r="AS427" s="25" t="e">
        <f t="shared" si="64"/>
        <v>#DIV/0!</v>
      </c>
      <c r="AT427" s="25" t="e">
        <f t="shared" si="65"/>
        <v>#DIV/0!</v>
      </c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25" t="e">
        <f t="shared" si="66"/>
        <v>#DIV/0!</v>
      </c>
      <c r="BG427" s="25" t="e">
        <f t="shared" si="67"/>
        <v>#DIV/0!</v>
      </c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25" t="e">
        <f t="shared" si="68"/>
        <v>#DIV/0!</v>
      </c>
      <c r="BU427" s="25" t="e">
        <f t="shared" si="69"/>
        <v>#DIV/0!</v>
      </c>
      <c r="BV427" s="26"/>
    </row>
    <row r="428" spans="1:74" x14ac:dyDescent="0.2">
      <c r="A428" s="38">
        <v>4039</v>
      </c>
      <c r="B428" s="26"/>
      <c r="C428" s="26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25" t="e">
        <f t="shared" si="60"/>
        <v>#DIV/0!</v>
      </c>
      <c r="P428" s="25" t="e">
        <f t="shared" si="61"/>
        <v>#DIV/0!</v>
      </c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25" t="e">
        <f t="shared" si="62"/>
        <v>#DIV/0!</v>
      </c>
      <c r="AE428" s="25" t="e">
        <f t="shared" si="63"/>
        <v>#DIV/0!</v>
      </c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73"/>
      <c r="AR428" s="31"/>
      <c r="AS428" s="25" t="e">
        <f t="shared" si="64"/>
        <v>#DIV/0!</v>
      </c>
      <c r="AT428" s="25" t="e">
        <f t="shared" si="65"/>
        <v>#DIV/0!</v>
      </c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25" t="e">
        <f t="shared" si="66"/>
        <v>#DIV/0!</v>
      </c>
      <c r="BG428" s="25" t="e">
        <f t="shared" si="67"/>
        <v>#DIV/0!</v>
      </c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25" t="e">
        <f t="shared" si="68"/>
        <v>#DIV/0!</v>
      </c>
      <c r="BU428" s="25" t="e">
        <f t="shared" si="69"/>
        <v>#DIV/0!</v>
      </c>
      <c r="BV428" s="26"/>
    </row>
    <row r="429" spans="1:74" x14ac:dyDescent="0.2">
      <c r="A429" s="39">
        <v>4040</v>
      </c>
      <c r="B429" s="26"/>
      <c r="C429" s="26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25" t="e">
        <f t="shared" si="60"/>
        <v>#DIV/0!</v>
      </c>
      <c r="P429" s="25" t="e">
        <f t="shared" si="61"/>
        <v>#DIV/0!</v>
      </c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25" t="e">
        <f t="shared" si="62"/>
        <v>#DIV/0!</v>
      </c>
      <c r="AE429" s="25" t="e">
        <f t="shared" si="63"/>
        <v>#DIV/0!</v>
      </c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73"/>
      <c r="AR429" s="31"/>
      <c r="AS429" s="25" t="e">
        <f t="shared" si="64"/>
        <v>#DIV/0!</v>
      </c>
      <c r="AT429" s="25" t="e">
        <f t="shared" si="65"/>
        <v>#DIV/0!</v>
      </c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25" t="e">
        <f t="shared" si="66"/>
        <v>#DIV/0!</v>
      </c>
      <c r="BG429" s="25" t="e">
        <f t="shared" si="67"/>
        <v>#DIV/0!</v>
      </c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25" t="e">
        <f t="shared" si="68"/>
        <v>#DIV/0!</v>
      </c>
      <c r="BU429" s="25" t="e">
        <f t="shared" si="69"/>
        <v>#DIV/0!</v>
      </c>
      <c r="BV429" s="26"/>
    </row>
    <row r="430" spans="1:74" x14ac:dyDescent="0.2">
      <c r="A430" s="36">
        <v>4041</v>
      </c>
      <c r="B430" s="26"/>
      <c r="C430" s="26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25" t="e">
        <f t="shared" si="60"/>
        <v>#DIV/0!</v>
      </c>
      <c r="P430" s="25" t="e">
        <f t="shared" si="61"/>
        <v>#DIV/0!</v>
      </c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25" t="e">
        <f t="shared" si="62"/>
        <v>#DIV/0!</v>
      </c>
      <c r="AE430" s="25" t="e">
        <f t="shared" si="63"/>
        <v>#DIV/0!</v>
      </c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73"/>
      <c r="AR430" s="31"/>
      <c r="AS430" s="25" t="e">
        <f t="shared" si="64"/>
        <v>#DIV/0!</v>
      </c>
      <c r="AT430" s="25" t="e">
        <f t="shared" si="65"/>
        <v>#DIV/0!</v>
      </c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25" t="e">
        <f t="shared" si="66"/>
        <v>#DIV/0!</v>
      </c>
      <c r="BG430" s="25" t="e">
        <f t="shared" si="67"/>
        <v>#DIV/0!</v>
      </c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25" t="e">
        <f t="shared" si="68"/>
        <v>#DIV/0!</v>
      </c>
      <c r="BU430" s="25" t="e">
        <f t="shared" si="69"/>
        <v>#DIV/0!</v>
      </c>
      <c r="BV430" s="26"/>
    </row>
    <row r="431" spans="1:74" x14ac:dyDescent="0.2">
      <c r="A431" s="49">
        <v>4042</v>
      </c>
      <c r="B431" s="26"/>
      <c r="C431" s="26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25" t="e">
        <f t="shared" si="60"/>
        <v>#DIV/0!</v>
      </c>
      <c r="P431" s="25" t="e">
        <f t="shared" si="61"/>
        <v>#DIV/0!</v>
      </c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25" t="e">
        <f t="shared" si="62"/>
        <v>#DIV/0!</v>
      </c>
      <c r="AE431" s="25" t="e">
        <f t="shared" si="63"/>
        <v>#DIV/0!</v>
      </c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73"/>
      <c r="AR431" s="31"/>
      <c r="AS431" s="25" t="e">
        <f t="shared" si="64"/>
        <v>#DIV/0!</v>
      </c>
      <c r="AT431" s="25" t="e">
        <f t="shared" si="65"/>
        <v>#DIV/0!</v>
      </c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25" t="e">
        <f t="shared" si="66"/>
        <v>#DIV/0!</v>
      </c>
      <c r="BG431" s="25" t="e">
        <f t="shared" si="67"/>
        <v>#DIV/0!</v>
      </c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25" t="e">
        <f t="shared" si="68"/>
        <v>#DIV/0!</v>
      </c>
      <c r="BU431" s="25" t="e">
        <f t="shared" si="69"/>
        <v>#DIV/0!</v>
      </c>
      <c r="BV431" s="26"/>
    </row>
    <row r="432" spans="1:74" x14ac:dyDescent="0.2">
      <c r="A432" s="36">
        <v>4043</v>
      </c>
      <c r="B432" s="26"/>
      <c r="C432" s="26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25" t="e">
        <f t="shared" si="60"/>
        <v>#DIV/0!</v>
      </c>
      <c r="P432" s="25" t="e">
        <f t="shared" si="61"/>
        <v>#DIV/0!</v>
      </c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25" t="e">
        <f t="shared" si="62"/>
        <v>#DIV/0!</v>
      </c>
      <c r="AE432" s="25" t="e">
        <f t="shared" si="63"/>
        <v>#DIV/0!</v>
      </c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73"/>
      <c r="AR432" s="31"/>
      <c r="AS432" s="25" t="e">
        <f t="shared" si="64"/>
        <v>#DIV/0!</v>
      </c>
      <c r="AT432" s="25" t="e">
        <f t="shared" si="65"/>
        <v>#DIV/0!</v>
      </c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25" t="e">
        <f t="shared" si="66"/>
        <v>#DIV/0!</v>
      </c>
      <c r="BG432" s="25" t="e">
        <f t="shared" si="67"/>
        <v>#DIV/0!</v>
      </c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25" t="e">
        <f t="shared" si="68"/>
        <v>#DIV/0!</v>
      </c>
      <c r="BU432" s="25" t="e">
        <f t="shared" si="69"/>
        <v>#DIV/0!</v>
      </c>
      <c r="BV432" s="26"/>
    </row>
    <row r="433" spans="1:74" x14ac:dyDescent="0.2">
      <c r="A433" s="49">
        <v>4044</v>
      </c>
      <c r="B433" s="26"/>
      <c r="C433" s="26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25" t="e">
        <f t="shared" si="60"/>
        <v>#DIV/0!</v>
      </c>
      <c r="P433" s="25" t="e">
        <f t="shared" si="61"/>
        <v>#DIV/0!</v>
      </c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25" t="e">
        <f t="shared" si="62"/>
        <v>#DIV/0!</v>
      </c>
      <c r="AE433" s="25" t="e">
        <f t="shared" si="63"/>
        <v>#DIV/0!</v>
      </c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73"/>
      <c r="AR433" s="31"/>
      <c r="AS433" s="25" t="e">
        <f t="shared" si="64"/>
        <v>#DIV/0!</v>
      </c>
      <c r="AT433" s="25" t="e">
        <f t="shared" si="65"/>
        <v>#DIV/0!</v>
      </c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25" t="e">
        <f t="shared" si="66"/>
        <v>#DIV/0!</v>
      </c>
      <c r="BG433" s="25" t="e">
        <f t="shared" si="67"/>
        <v>#DIV/0!</v>
      </c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25" t="e">
        <f t="shared" si="68"/>
        <v>#DIV/0!</v>
      </c>
      <c r="BU433" s="25" t="e">
        <f t="shared" si="69"/>
        <v>#DIV/0!</v>
      </c>
      <c r="BV433" s="26"/>
    </row>
    <row r="434" spans="1:74" x14ac:dyDescent="0.2">
      <c r="A434" s="38">
        <v>4045</v>
      </c>
      <c r="B434" s="26"/>
      <c r="C434" s="26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25" t="e">
        <f t="shared" si="60"/>
        <v>#DIV/0!</v>
      </c>
      <c r="P434" s="25" t="e">
        <f t="shared" si="61"/>
        <v>#DIV/0!</v>
      </c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25" t="e">
        <f t="shared" si="62"/>
        <v>#DIV/0!</v>
      </c>
      <c r="AE434" s="25" t="e">
        <f t="shared" si="63"/>
        <v>#DIV/0!</v>
      </c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73"/>
      <c r="AR434" s="31"/>
      <c r="AS434" s="25" t="e">
        <f t="shared" si="64"/>
        <v>#DIV/0!</v>
      </c>
      <c r="AT434" s="25" t="e">
        <f t="shared" si="65"/>
        <v>#DIV/0!</v>
      </c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25" t="e">
        <f t="shared" si="66"/>
        <v>#DIV/0!</v>
      </c>
      <c r="BG434" s="25" t="e">
        <f t="shared" si="67"/>
        <v>#DIV/0!</v>
      </c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25" t="e">
        <f t="shared" si="68"/>
        <v>#DIV/0!</v>
      </c>
      <c r="BU434" s="25" t="e">
        <f t="shared" si="69"/>
        <v>#DIV/0!</v>
      </c>
      <c r="BV434" s="26"/>
    </row>
    <row r="435" spans="1:74" x14ac:dyDescent="0.2">
      <c r="A435" s="29">
        <v>4046</v>
      </c>
      <c r="B435" s="26"/>
      <c r="C435" s="26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25" t="e">
        <f t="shared" si="60"/>
        <v>#DIV/0!</v>
      </c>
      <c r="P435" s="25" t="e">
        <f t="shared" si="61"/>
        <v>#DIV/0!</v>
      </c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25" t="e">
        <f t="shared" si="62"/>
        <v>#DIV/0!</v>
      </c>
      <c r="AE435" s="25" t="e">
        <f t="shared" si="63"/>
        <v>#DIV/0!</v>
      </c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73"/>
      <c r="AR435" s="31"/>
      <c r="AS435" s="25" t="e">
        <f t="shared" si="64"/>
        <v>#DIV/0!</v>
      </c>
      <c r="AT435" s="25" t="e">
        <f t="shared" si="65"/>
        <v>#DIV/0!</v>
      </c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25" t="e">
        <f t="shared" si="66"/>
        <v>#DIV/0!</v>
      </c>
      <c r="BG435" s="25" t="e">
        <f t="shared" si="67"/>
        <v>#DIV/0!</v>
      </c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25" t="e">
        <f t="shared" si="68"/>
        <v>#DIV/0!</v>
      </c>
      <c r="BU435" s="25" t="e">
        <f t="shared" si="69"/>
        <v>#DIV/0!</v>
      </c>
      <c r="BV435" s="26"/>
    </row>
    <row r="436" spans="1:74" x14ac:dyDescent="0.2">
      <c r="A436" s="39">
        <v>4047</v>
      </c>
      <c r="B436" s="26"/>
      <c r="C436" s="26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25" t="e">
        <f t="shared" si="60"/>
        <v>#DIV/0!</v>
      </c>
      <c r="P436" s="25" t="e">
        <f t="shared" si="61"/>
        <v>#DIV/0!</v>
      </c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25" t="e">
        <f t="shared" si="62"/>
        <v>#DIV/0!</v>
      </c>
      <c r="AE436" s="25" t="e">
        <f t="shared" si="63"/>
        <v>#DIV/0!</v>
      </c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73"/>
      <c r="AR436" s="31"/>
      <c r="AS436" s="25" t="e">
        <f t="shared" si="64"/>
        <v>#DIV/0!</v>
      </c>
      <c r="AT436" s="25" t="e">
        <f t="shared" si="65"/>
        <v>#DIV/0!</v>
      </c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25" t="e">
        <f t="shared" si="66"/>
        <v>#DIV/0!</v>
      </c>
      <c r="BG436" s="25" t="e">
        <f t="shared" si="67"/>
        <v>#DIV/0!</v>
      </c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25" t="e">
        <f t="shared" si="68"/>
        <v>#DIV/0!</v>
      </c>
      <c r="BU436" s="25" t="e">
        <f t="shared" si="69"/>
        <v>#DIV/0!</v>
      </c>
      <c r="BV436" s="26"/>
    </row>
    <row r="437" spans="1:74" x14ac:dyDescent="0.2">
      <c r="A437" s="43">
        <v>4048</v>
      </c>
      <c r="B437" s="26"/>
      <c r="C437" s="26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25" t="e">
        <f t="shared" si="60"/>
        <v>#DIV/0!</v>
      </c>
      <c r="P437" s="25" t="e">
        <f t="shared" si="61"/>
        <v>#DIV/0!</v>
      </c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25" t="e">
        <f t="shared" si="62"/>
        <v>#DIV/0!</v>
      </c>
      <c r="AE437" s="25" t="e">
        <f t="shared" si="63"/>
        <v>#DIV/0!</v>
      </c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73"/>
      <c r="AR437" s="31"/>
      <c r="AS437" s="25" t="e">
        <f t="shared" si="64"/>
        <v>#DIV/0!</v>
      </c>
      <c r="AT437" s="25" t="e">
        <f t="shared" si="65"/>
        <v>#DIV/0!</v>
      </c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25" t="e">
        <f t="shared" si="66"/>
        <v>#DIV/0!</v>
      </c>
      <c r="BG437" s="25" t="e">
        <f t="shared" si="67"/>
        <v>#DIV/0!</v>
      </c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25" t="e">
        <f t="shared" si="68"/>
        <v>#DIV/0!</v>
      </c>
      <c r="BU437" s="25" t="e">
        <f t="shared" si="69"/>
        <v>#DIV/0!</v>
      </c>
      <c r="BV437" s="26"/>
    </row>
    <row r="438" spans="1:74" x14ac:dyDescent="0.2">
      <c r="A438" s="39">
        <v>4049</v>
      </c>
      <c r="B438" s="26"/>
      <c r="C438" s="26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25" t="e">
        <f t="shared" si="60"/>
        <v>#DIV/0!</v>
      </c>
      <c r="P438" s="25" t="e">
        <f t="shared" si="61"/>
        <v>#DIV/0!</v>
      </c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25" t="e">
        <f t="shared" si="62"/>
        <v>#DIV/0!</v>
      </c>
      <c r="AE438" s="25" t="e">
        <f t="shared" si="63"/>
        <v>#DIV/0!</v>
      </c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73"/>
      <c r="AR438" s="31"/>
      <c r="AS438" s="25" t="e">
        <f t="shared" si="64"/>
        <v>#DIV/0!</v>
      </c>
      <c r="AT438" s="25" t="e">
        <f t="shared" si="65"/>
        <v>#DIV/0!</v>
      </c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25" t="e">
        <f t="shared" si="66"/>
        <v>#DIV/0!</v>
      </c>
      <c r="BG438" s="25" t="e">
        <f t="shared" si="67"/>
        <v>#DIV/0!</v>
      </c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25" t="e">
        <f t="shared" si="68"/>
        <v>#DIV/0!</v>
      </c>
      <c r="BU438" s="25" t="e">
        <f t="shared" si="69"/>
        <v>#DIV/0!</v>
      </c>
      <c r="BV438" s="26"/>
    </row>
    <row r="439" spans="1:74" x14ac:dyDescent="0.2">
      <c r="A439" s="34">
        <v>4050</v>
      </c>
      <c r="B439" s="26"/>
      <c r="C439" s="26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25" t="e">
        <f t="shared" si="60"/>
        <v>#DIV/0!</v>
      </c>
      <c r="P439" s="25" t="e">
        <f t="shared" si="61"/>
        <v>#DIV/0!</v>
      </c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25" t="e">
        <f t="shared" si="62"/>
        <v>#DIV/0!</v>
      </c>
      <c r="AE439" s="25" t="e">
        <f t="shared" si="63"/>
        <v>#DIV/0!</v>
      </c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73"/>
      <c r="AR439" s="31"/>
      <c r="AS439" s="25" t="e">
        <f t="shared" si="64"/>
        <v>#DIV/0!</v>
      </c>
      <c r="AT439" s="25" t="e">
        <f t="shared" si="65"/>
        <v>#DIV/0!</v>
      </c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25" t="e">
        <f t="shared" si="66"/>
        <v>#DIV/0!</v>
      </c>
      <c r="BG439" s="25" t="e">
        <f t="shared" si="67"/>
        <v>#DIV/0!</v>
      </c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25" t="e">
        <f t="shared" si="68"/>
        <v>#DIV/0!</v>
      </c>
      <c r="BU439" s="25" t="e">
        <f t="shared" si="69"/>
        <v>#DIV/0!</v>
      </c>
      <c r="BV439" s="26"/>
    </row>
    <row r="440" spans="1:74" x14ac:dyDescent="0.2">
      <c r="A440" s="34">
        <v>4051</v>
      </c>
      <c r="B440" s="26"/>
      <c r="C440" s="26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25" t="e">
        <f t="shared" si="60"/>
        <v>#DIV/0!</v>
      </c>
      <c r="P440" s="25" t="e">
        <f t="shared" si="61"/>
        <v>#DIV/0!</v>
      </c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25" t="e">
        <f t="shared" si="62"/>
        <v>#DIV/0!</v>
      </c>
      <c r="AE440" s="25" t="e">
        <f t="shared" si="63"/>
        <v>#DIV/0!</v>
      </c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73"/>
      <c r="AR440" s="31"/>
      <c r="AS440" s="25" t="e">
        <f t="shared" si="64"/>
        <v>#DIV/0!</v>
      </c>
      <c r="AT440" s="25" t="e">
        <f t="shared" si="65"/>
        <v>#DIV/0!</v>
      </c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25" t="e">
        <f t="shared" si="66"/>
        <v>#DIV/0!</v>
      </c>
      <c r="BG440" s="25" t="e">
        <f t="shared" si="67"/>
        <v>#DIV/0!</v>
      </c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25" t="e">
        <f t="shared" si="68"/>
        <v>#DIV/0!</v>
      </c>
      <c r="BU440" s="25" t="e">
        <f t="shared" si="69"/>
        <v>#DIV/0!</v>
      </c>
      <c r="BV440" s="26"/>
    </row>
    <row r="441" spans="1:74" x14ac:dyDescent="0.2">
      <c r="A441" s="49">
        <v>4052</v>
      </c>
      <c r="B441" s="26"/>
      <c r="C441" s="26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25" t="e">
        <f t="shared" si="60"/>
        <v>#DIV/0!</v>
      </c>
      <c r="P441" s="25" t="e">
        <f t="shared" si="61"/>
        <v>#DIV/0!</v>
      </c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25" t="e">
        <f t="shared" si="62"/>
        <v>#DIV/0!</v>
      </c>
      <c r="AE441" s="25" t="e">
        <f t="shared" si="63"/>
        <v>#DIV/0!</v>
      </c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73"/>
      <c r="AR441" s="31"/>
      <c r="AS441" s="25" t="e">
        <f t="shared" si="64"/>
        <v>#DIV/0!</v>
      </c>
      <c r="AT441" s="25" t="e">
        <f t="shared" si="65"/>
        <v>#DIV/0!</v>
      </c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25" t="e">
        <f t="shared" si="66"/>
        <v>#DIV/0!</v>
      </c>
      <c r="BG441" s="25" t="e">
        <f t="shared" si="67"/>
        <v>#DIV/0!</v>
      </c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25" t="e">
        <f t="shared" si="68"/>
        <v>#DIV/0!</v>
      </c>
      <c r="BU441" s="25" t="e">
        <f t="shared" si="69"/>
        <v>#DIV/0!</v>
      </c>
      <c r="BV441" s="26"/>
    </row>
    <row r="442" spans="1:74" x14ac:dyDescent="0.2">
      <c r="A442" s="49">
        <v>4053</v>
      </c>
      <c r="B442" s="26"/>
      <c r="C442" s="26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25" t="e">
        <f t="shared" si="60"/>
        <v>#DIV/0!</v>
      </c>
      <c r="P442" s="25" t="e">
        <f t="shared" si="61"/>
        <v>#DIV/0!</v>
      </c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25" t="e">
        <f t="shared" si="62"/>
        <v>#DIV/0!</v>
      </c>
      <c r="AE442" s="25" t="e">
        <f t="shared" si="63"/>
        <v>#DIV/0!</v>
      </c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73"/>
      <c r="AR442" s="31"/>
      <c r="AS442" s="25" t="e">
        <f t="shared" si="64"/>
        <v>#DIV/0!</v>
      </c>
      <c r="AT442" s="25" t="e">
        <f t="shared" si="65"/>
        <v>#DIV/0!</v>
      </c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25" t="e">
        <f t="shared" si="66"/>
        <v>#DIV/0!</v>
      </c>
      <c r="BG442" s="25" t="e">
        <f t="shared" si="67"/>
        <v>#DIV/0!</v>
      </c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25" t="e">
        <f t="shared" si="68"/>
        <v>#DIV/0!</v>
      </c>
      <c r="BU442" s="25" t="e">
        <f t="shared" si="69"/>
        <v>#DIV/0!</v>
      </c>
      <c r="BV442" s="26"/>
    </row>
    <row r="443" spans="1:74" x14ac:dyDescent="0.2">
      <c r="A443" s="34">
        <v>4054</v>
      </c>
      <c r="B443" s="26"/>
      <c r="C443" s="26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25" t="e">
        <f t="shared" si="60"/>
        <v>#DIV/0!</v>
      </c>
      <c r="P443" s="25" t="e">
        <f t="shared" si="61"/>
        <v>#DIV/0!</v>
      </c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25" t="e">
        <f t="shared" si="62"/>
        <v>#DIV/0!</v>
      </c>
      <c r="AE443" s="25" t="e">
        <f t="shared" si="63"/>
        <v>#DIV/0!</v>
      </c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73"/>
      <c r="AR443" s="31"/>
      <c r="AS443" s="25" t="e">
        <f t="shared" si="64"/>
        <v>#DIV/0!</v>
      </c>
      <c r="AT443" s="25" t="e">
        <f t="shared" si="65"/>
        <v>#DIV/0!</v>
      </c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25" t="e">
        <f t="shared" si="66"/>
        <v>#DIV/0!</v>
      </c>
      <c r="BG443" s="25" t="e">
        <f t="shared" si="67"/>
        <v>#DIV/0!</v>
      </c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25" t="e">
        <f t="shared" si="68"/>
        <v>#DIV/0!</v>
      </c>
      <c r="BU443" s="25" t="e">
        <f t="shared" si="69"/>
        <v>#DIV/0!</v>
      </c>
      <c r="BV443" s="26"/>
    </row>
    <row r="444" spans="1:74" x14ac:dyDescent="0.2">
      <c r="A444" s="49">
        <v>4055</v>
      </c>
      <c r="B444" s="26"/>
      <c r="C444" s="26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25" t="e">
        <f t="shared" si="60"/>
        <v>#DIV/0!</v>
      </c>
      <c r="P444" s="25" t="e">
        <f t="shared" si="61"/>
        <v>#DIV/0!</v>
      </c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25" t="e">
        <f t="shared" si="62"/>
        <v>#DIV/0!</v>
      </c>
      <c r="AE444" s="25" t="e">
        <f t="shared" si="63"/>
        <v>#DIV/0!</v>
      </c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73"/>
      <c r="AR444" s="31"/>
      <c r="AS444" s="25" t="e">
        <f t="shared" si="64"/>
        <v>#DIV/0!</v>
      </c>
      <c r="AT444" s="25" t="e">
        <f t="shared" si="65"/>
        <v>#DIV/0!</v>
      </c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25" t="e">
        <f t="shared" si="66"/>
        <v>#DIV/0!</v>
      </c>
      <c r="BG444" s="25" t="e">
        <f t="shared" si="67"/>
        <v>#DIV/0!</v>
      </c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25" t="e">
        <f t="shared" si="68"/>
        <v>#DIV/0!</v>
      </c>
      <c r="BU444" s="25" t="e">
        <f t="shared" si="69"/>
        <v>#DIV/0!</v>
      </c>
      <c r="BV444" s="26"/>
    </row>
    <row r="445" spans="1:74" x14ac:dyDescent="0.2">
      <c r="A445" s="49">
        <v>4056</v>
      </c>
      <c r="B445" s="26"/>
      <c r="C445" s="26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25" t="e">
        <f t="shared" si="60"/>
        <v>#DIV/0!</v>
      </c>
      <c r="P445" s="25" t="e">
        <f t="shared" si="61"/>
        <v>#DIV/0!</v>
      </c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25" t="e">
        <f t="shared" si="62"/>
        <v>#DIV/0!</v>
      </c>
      <c r="AE445" s="25" t="e">
        <f t="shared" si="63"/>
        <v>#DIV/0!</v>
      </c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73"/>
      <c r="AR445" s="31"/>
      <c r="AS445" s="25" t="e">
        <f t="shared" si="64"/>
        <v>#DIV/0!</v>
      </c>
      <c r="AT445" s="25" t="e">
        <f t="shared" si="65"/>
        <v>#DIV/0!</v>
      </c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25" t="e">
        <f t="shared" si="66"/>
        <v>#DIV/0!</v>
      </c>
      <c r="BG445" s="25" t="e">
        <f t="shared" si="67"/>
        <v>#DIV/0!</v>
      </c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25" t="e">
        <f t="shared" si="68"/>
        <v>#DIV/0!</v>
      </c>
      <c r="BU445" s="25" t="e">
        <f t="shared" si="69"/>
        <v>#DIV/0!</v>
      </c>
      <c r="BV445" s="26"/>
    </row>
    <row r="446" spans="1:74" x14ac:dyDescent="0.2">
      <c r="A446" s="49">
        <v>4057</v>
      </c>
      <c r="B446" s="26"/>
      <c r="C446" s="26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25" t="e">
        <f t="shared" si="60"/>
        <v>#DIV/0!</v>
      </c>
      <c r="P446" s="25" t="e">
        <f t="shared" si="61"/>
        <v>#DIV/0!</v>
      </c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25" t="e">
        <f t="shared" si="62"/>
        <v>#DIV/0!</v>
      </c>
      <c r="AE446" s="25" t="e">
        <f t="shared" si="63"/>
        <v>#DIV/0!</v>
      </c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73"/>
      <c r="AR446" s="31"/>
      <c r="AS446" s="25" t="e">
        <f t="shared" si="64"/>
        <v>#DIV/0!</v>
      </c>
      <c r="AT446" s="25" t="e">
        <f t="shared" si="65"/>
        <v>#DIV/0!</v>
      </c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25" t="e">
        <f t="shared" si="66"/>
        <v>#DIV/0!</v>
      </c>
      <c r="BG446" s="25" t="e">
        <f t="shared" si="67"/>
        <v>#DIV/0!</v>
      </c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25" t="e">
        <f t="shared" si="68"/>
        <v>#DIV/0!</v>
      </c>
      <c r="BU446" s="25" t="e">
        <f t="shared" si="69"/>
        <v>#DIV/0!</v>
      </c>
      <c r="BV446" s="26"/>
    </row>
    <row r="447" spans="1:74" x14ac:dyDescent="0.2">
      <c r="A447" s="49">
        <v>4058</v>
      </c>
      <c r="B447" s="26"/>
      <c r="C447" s="26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25" t="e">
        <f t="shared" si="60"/>
        <v>#DIV/0!</v>
      </c>
      <c r="P447" s="25" t="e">
        <f t="shared" si="61"/>
        <v>#DIV/0!</v>
      </c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25" t="e">
        <f t="shared" si="62"/>
        <v>#DIV/0!</v>
      </c>
      <c r="AE447" s="25" t="e">
        <f t="shared" si="63"/>
        <v>#DIV/0!</v>
      </c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73"/>
      <c r="AR447" s="31"/>
      <c r="AS447" s="25" t="e">
        <f t="shared" si="64"/>
        <v>#DIV/0!</v>
      </c>
      <c r="AT447" s="25" t="e">
        <f t="shared" si="65"/>
        <v>#DIV/0!</v>
      </c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25" t="e">
        <f t="shared" si="66"/>
        <v>#DIV/0!</v>
      </c>
      <c r="BG447" s="25" t="e">
        <f t="shared" si="67"/>
        <v>#DIV/0!</v>
      </c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25" t="e">
        <f t="shared" si="68"/>
        <v>#DIV/0!</v>
      </c>
      <c r="BU447" s="25" t="e">
        <f t="shared" si="69"/>
        <v>#DIV/0!</v>
      </c>
      <c r="BV447" s="26"/>
    </row>
    <row r="448" spans="1:74" x14ac:dyDescent="0.2">
      <c r="A448" s="49">
        <v>4059</v>
      </c>
      <c r="B448" s="26"/>
      <c r="C448" s="26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25" t="e">
        <f t="shared" si="60"/>
        <v>#DIV/0!</v>
      </c>
      <c r="P448" s="25" t="e">
        <f t="shared" si="61"/>
        <v>#DIV/0!</v>
      </c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25" t="e">
        <f t="shared" si="62"/>
        <v>#DIV/0!</v>
      </c>
      <c r="AE448" s="25" t="e">
        <f t="shared" si="63"/>
        <v>#DIV/0!</v>
      </c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73"/>
      <c r="AR448" s="31"/>
      <c r="AS448" s="25" t="e">
        <f t="shared" si="64"/>
        <v>#DIV/0!</v>
      </c>
      <c r="AT448" s="25" t="e">
        <f t="shared" si="65"/>
        <v>#DIV/0!</v>
      </c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25" t="e">
        <f t="shared" si="66"/>
        <v>#DIV/0!</v>
      </c>
      <c r="BG448" s="25" t="e">
        <f t="shared" si="67"/>
        <v>#DIV/0!</v>
      </c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25" t="e">
        <f t="shared" si="68"/>
        <v>#DIV/0!</v>
      </c>
      <c r="BU448" s="25" t="e">
        <f t="shared" si="69"/>
        <v>#DIV/0!</v>
      </c>
      <c r="BV448" s="26"/>
    </row>
    <row r="449" spans="1:74" x14ac:dyDescent="0.2">
      <c r="A449" s="49">
        <v>4060</v>
      </c>
      <c r="B449" s="26"/>
      <c r="C449" s="26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25" t="e">
        <f t="shared" si="60"/>
        <v>#DIV/0!</v>
      </c>
      <c r="P449" s="25" t="e">
        <f t="shared" si="61"/>
        <v>#DIV/0!</v>
      </c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25" t="e">
        <f t="shared" si="62"/>
        <v>#DIV/0!</v>
      </c>
      <c r="AE449" s="25" t="e">
        <f t="shared" si="63"/>
        <v>#DIV/0!</v>
      </c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73"/>
      <c r="AR449" s="31"/>
      <c r="AS449" s="25" t="e">
        <f t="shared" si="64"/>
        <v>#DIV/0!</v>
      </c>
      <c r="AT449" s="25" t="e">
        <f t="shared" si="65"/>
        <v>#DIV/0!</v>
      </c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25" t="e">
        <f t="shared" si="66"/>
        <v>#DIV/0!</v>
      </c>
      <c r="BG449" s="25" t="e">
        <f t="shared" si="67"/>
        <v>#DIV/0!</v>
      </c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25" t="e">
        <f t="shared" si="68"/>
        <v>#DIV/0!</v>
      </c>
      <c r="BU449" s="25" t="e">
        <f t="shared" si="69"/>
        <v>#DIV/0!</v>
      </c>
      <c r="BV449" s="26"/>
    </row>
    <row r="450" spans="1:74" x14ac:dyDescent="0.2">
      <c r="A450" s="49">
        <v>4061</v>
      </c>
      <c r="B450" s="26"/>
      <c r="C450" s="26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25" t="e">
        <f t="shared" si="60"/>
        <v>#DIV/0!</v>
      </c>
      <c r="P450" s="25" t="e">
        <f t="shared" si="61"/>
        <v>#DIV/0!</v>
      </c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25" t="e">
        <f t="shared" si="62"/>
        <v>#DIV/0!</v>
      </c>
      <c r="AE450" s="25" t="e">
        <f t="shared" si="63"/>
        <v>#DIV/0!</v>
      </c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73"/>
      <c r="AR450" s="31"/>
      <c r="AS450" s="25" t="e">
        <f t="shared" si="64"/>
        <v>#DIV/0!</v>
      </c>
      <c r="AT450" s="25" t="e">
        <f t="shared" si="65"/>
        <v>#DIV/0!</v>
      </c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25" t="e">
        <f t="shared" si="66"/>
        <v>#DIV/0!</v>
      </c>
      <c r="BG450" s="25" t="e">
        <f t="shared" si="67"/>
        <v>#DIV/0!</v>
      </c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25" t="e">
        <f t="shared" si="68"/>
        <v>#DIV/0!</v>
      </c>
      <c r="BU450" s="25" t="e">
        <f t="shared" si="69"/>
        <v>#DIV/0!</v>
      </c>
      <c r="BV450" s="26"/>
    </row>
    <row r="451" spans="1:74" x14ac:dyDescent="0.2">
      <c r="A451" s="49">
        <v>4062</v>
      </c>
      <c r="B451" s="26"/>
      <c r="C451" s="26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25" t="e">
        <f t="shared" si="60"/>
        <v>#DIV/0!</v>
      </c>
      <c r="P451" s="25" t="e">
        <f t="shared" si="61"/>
        <v>#DIV/0!</v>
      </c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25" t="e">
        <f t="shared" si="62"/>
        <v>#DIV/0!</v>
      </c>
      <c r="AE451" s="25" t="e">
        <f t="shared" si="63"/>
        <v>#DIV/0!</v>
      </c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73"/>
      <c r="AR451" s="31"/>
      <c r="AS451" s="25" t="e">
        <f t="shared" si="64"/>
        <v>#DIV/0!</v>
      </c>
      <c r="AT451" s="25" t="e">
        <f t="shared" si="65"/>
        <v>#DIV/0!</v>
      </c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25" t="e">
        <f t="shared" si="66"/>
        <v>#DIV/0!</v>
      </c>
      <c r="BG451" s="25" t="e">
        <f t="shared" si="67"/>
        <v>#DIV/0!</v>
      </c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25" t="e">
        <f t="shared" si="68"/>
        <v>#DIV/0!</v>
      </c>
      <c r="BU451" s="25" t="e">
        <f t="shared" si="69"/>
        <v>#DIV/0!</v>
      </c>
      <c r="BV451" s="26"/>
    </row>
    <row r="452" spans="1:74" x14ac:dyDescent="0.2">
      <c r="A452" s="49">
        <v>4063</v>
      </c>
      <c r="B452" s="26"/>
      <c r="C452" s="26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25" t="e">
        <f t="shared" ref="O452:O515" si="70">AVERAGE(D452,F452,G452,H452,J452,K452,M452,N452)</f>
        <v>#DIV/0!</v>
      </c>
      <c r="P452" s="25" t="e">
        <f t="shared" ref="P452:P515" si="71">O452*8</f>
        <v>#DIV/0!</v>
      </c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25" t="e">
        <f t="shared" ref="AD452:AD515" si="72">AVERAGE(R452,S452,U452,V452,W452,Y452,Z452,AB452,AC452)</f>
        <v>#DIV/0!</v>
      </c>
      <c r="AE452" s="25" t="e">
        <f t="shared" ref="AE452:AE515" si="73">AD452*9</f>
        <v>#DIV/0!</v>
      </c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73"/>
      <c r="AR452" s="31"/>
      <c r="AS452" s="25" t="e">
        <f t="shared" ref="AS452:AS515" si="74">AVERAGE(AF452,AH452,AI452,AK452,AM452,AN452,AO452,AP452,AR452)</f>
        <v>#DIV/0!</v>
      </c>
      <c r="AT452" s="25" t="e">
        <f t="shared" ref="AT452:AT515" si="75">AS452*9</f>
        <v>#DIV/0!</v>
      </c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25" t="e">
        <f t="shared" ref="BF452:BF515" si="76">AVERAGE(AU452,AW452,AX452,AY452,BA452,BB452,BD452,BE452)</f>
        <v>#DIV/0!</v>
      </c>
      <c r="BG452" s="25" t="e">
        <f t="shared" ref="BG452:BG515" si="77">BF452*8</f>
        <v>#DIV/0!</v>
      </c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25" t="e">
        <f t="shared" ref="BT452:BT515" si="78">AVERAGE(BH452,BI452,BJ452,BK452,BL452,BM452,BO452,BP452,BR452,BS452)</f>
        <v>#DIV/0!</v>
      </c>
      <c r="BU452" s="25" t="e">
        <f t="shared" ref="BU452:BU515" si="79">BT452*10</f>
        <v>#DIV/0!</v>
      </c>
      <c r="BV452" s="26"/>
    </row>
    <row r="453" spans="1:74" x14ac:dyDescent="0.2">
      <c r="A453" s="39">
        <v>4064</v>
      </c>
      <c r="B453" s="26"/>
      <c r="C453" s="26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25" t="e">
        <f t="shared" si="70"/>
        <v>#DIV/0!</v>
      </c>
      <c r="P453" s="25" t="e">
        <f t="shared" si="71"/>
        <v>#DIV/0!</v>
      </c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25" t="e">
        <f t="shared" si="72"/>
        <v>#DIV/0!</v>
      </c>
      <c r="AE453" s="25" t="e">
        <f t="shared" si="73"/>
        <v>#DIV/0!</v>
      </c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73"/>
      <c r="AR453" s="31"/>
      <c r="AS453" s="25" t="e">
        <f t="shared" si="74"/>
        <v>#DIV/0!</v>
      </c>
      <c r="AT453" s="25" t="e">
        <f t="shared" si="75"/>
        <v>#DIV/0!</v>
      </c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25" t="e">
        <f t="shared" si="76"/>
        <v>#DIV/0!</v>
      </c>
      <c r="BG453" s="25" t="e">
        <f t="shared" si="77"/>
        <v>#DIV/0!</v>
      </c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25" t="e">
        <f t="shared" si="78"/>
        <v>#DIV/0!</v>
      </c>
      <c r="BU453" s="25" t="e">
        <f t="shared" si="79"/>
        <v>#DIV/0!</v>
      </c>
      <c r="BV453" s="26"/>
    </row>
    <row r="454" spans="1:74" x14ac:dyDescent="0.2">
      <c r="A454" s="43">
        <v>4066</v>
      </c>
      <c r="B454" s="26"/>
      <c r="C454" s="26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25" t="e">
        <f t="shared" si="70"/>
        <v>#DIV/0!</v>
      </c>
      <c r="P454" s="25" t="e">
        <f t="shared" si="71"/>
        <v>#DIV/0!</v>
      </c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25" t="e">
        <f t="shared" si="72"/>
        <v>#DIV/0!</v>
      </c>
      <c r="AE454" s="25" t="e">
        <f t="shared" si="73"/>
        <v>#DIV/0!</v>
      </c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73"/>
      <c r="AR454" s="31"/>
      <c r="AS454" s="25" t="e">
        <f t="shared" si="74"/>
        <v>#DIV/0!</v>
      </c>
      <c r="AT454" s="25" t="e">
        <f t="shared" si="75"/>
        <v>#DIV/0!</v>
      </c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25" t="e">
        <f t="shared" si="76"/>
        <v>#DIV/0!</v>
      </c>
      <c r="BG454" s="25" t="e">
        <f t="shared" si="77"/>
        <v>#DIV/0!</v>
      </c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25" t="e">
        <f t="shared" si="78"/>
        <v>#DIV/0!</v>
      </c>
      <c r="BU454" s="25" t="e">
        <f t="shared" si="79"/>
        <v>#DIV/0!</v>
      </c>
      <c r="BV454" s="26"/>
    </row>
    <row r="455" spans="1:74" x14ac:dyDescent="0.2">
      <c r="A455" s="43">
        <v>4067</v>
      </c>
      <c r="B455" s="26"/>
      <c r="C455" s="26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25" t="e">
        <f t="shared" si="70"/>
        <v>#DIV/0!</v>
      </c>
      <c r="P455" s="25" t="e">
        <f t="shared" si="71"/>
        <v>#DIV/0!</v>
      </c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25" t="e">
        <f t="shared" si="72"/>
        <v>#DIV/0!</v>
      </c>
      <c r="AE455" s="25" t="e">
        <f t="shared" si="73"/>
        <v>#DIV/0!</v>
      </c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73"/>
      <c r="AR455" s="31"/>
      <c r="AS455" s="25" t="e">
        <f t="shared" si="74"/>
        <v>#DIV/0!</v>
      </c>
      <c r="AT455" s="25" t="e">
        <f t="shared" si="75"/>
        <v>#DIV/0!</v>
      </c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25" t="e">
        <f t="shared" si="76"/>
        <v>#DIV/0!</v>
      </c>
      <c r="BG455" s="25" t="e">
        <f t="shared" si="77"/>
        <v>#DIV/0!</v>
      </c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25" t="e">
        <f t="shared" si="78"/>
        <v>#DIV/0!</v>
      </c>
      <c r="BU455" s="25" t="e">
        <f t="shared" si="79"/>
        <v>#DIV/0!</v>
      </c>
      <c r="BV455" s="26"/>
    </row>
    <row r="456" spans="1:74" x14ac:dyDescent="0.2">
      <c r="A456" s="43">
        <v>4068</v>
      </c>
      <c r="B456" s="26"/>
      <c r="C456" s="26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25" t="e">
        <f t="shared" si="70"/>
        <v>#DIV/0!</v>
      </c>
      <c r="P456" s="25" t="e">
        <f t="shared" si="71"/>
        <v>#DIV/0!</v>
      </c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25" t="e">
        <f t="shared" si="72"/>
        <v>#DIV/0!</v>
      </c>
      <c r="AE456" s="25" t="e">
        <f t="shared" si="73"/>
        <v>#DIV/0!</v>
      </c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73"/>
      <c r="AR456" s="31"/>
      <c r="AS456" s="25" t="e">
        <f t="shared" si="74"/>
        <v>#DIV/0!</v>
      </c>
      <c r="AT456" s="25" t="e">
        <f t="shared" si="75"/>
        <v>#DIV/0!</v>
      </c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25" t="e">
        <f t="shared" si="76"/>
        <v>#DIV/0!</v>
      </c>
      <c r="BG456" s="25" t="e">
        <f t="shared" si="77"/>
        <v>#DIV/0!</v>
      </c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25" t="e">
        <f t="shared" si="78"/>
        <v>#DIV/0!</v>
      </c>
      <c r="BU456" s="25" t="e">
        <f t="shared" si="79"/>
        <v>#DIV/0!</v>
      </c>
      <c r="BV456" s="26"/>
    </row>
    <row r="457" spans="1:74" x14ac:dyDescent="0.2">
      <c r="A457" s="45">
        <v>4069</v>
      </c>
      <c r="B457" s="42"/>
      <c r="C457" s="42"/>
      <c r="D457" s="68"/>
      <c r="E457" s="68"/>
      <c r="F457" s="47"/>
      <c r="G457" s="68"/>
      <c r="H457" s="68"/>
      <c r="I457" s="68"/>
      <c r="J457" s="47"/>
      <c r="K457" s="68"/>
      <c r="L457" s="68"/>
      <c r="M457" s="47"/>
      <c r="N457" s="68"/>
      <c r="O457" s="25" t="e">
        <f t="shared" si="70"/>
        <v>#DIV/0!</v>
      </c>
      <c r="P457" s="25" t="e">
        <f t="shared" si="71"/>
        <v>#DIV/0!</v>
      </c>
      <c r="Q457" s="68"/>
      <c r="R457" s="47"/>
      <c r="S457" s="68"/>
      <c r="T457" s="68"/>
      <c r="U457" s="47"/>
      <c r="V457" s="68"/>
      <c r="W457" s="68"/>
      <c r="X457" s="68"/>
      <c r="Y457" s="47"/>
      <c r="Z457" s="68"/>
      <c r="AA457" s="68"/>
      <c r="AB457" s="47"/>
      <c r="AC457" s="68"/>
      <c r="AD457" s="25" t="e">
        <f t="shared" si="72"/>
        <v>#DIV/0!</v>
      </c>
      <c r="AE457" s="25" t="e">
        <f t="shared" si="73"/>
        <v>#DIV/0!</v>
      </c>
      <c r="AF457" s="68"/>
      <c r="AG457" s="68"/>
      <c r="AH457" s="47"/>
      <c r="AI457" s="68"/>
      <c r="AJ457" s="68"/>
      <c r="AK457" s="47"/>
      <c r="AL457" s="68"/>
      <c r="AM457" s="47"/>
      <c r="AN457" s="68"/>
      <c r="AO457" s="68"/>
      <c r="AP457" s="68"/>
      <c r="AQ457" s="68"/>
      <c r="AR457" s="31"/>
      <c r="AS457" s="25" t="e">
        <f t="shared" si="74"/>
        <v>#DIV/0!</v>
      </c>
      <c r="AT457" s="25" t="e">
        <f t="shared" si="75"/>
        <v>#DIV/0!</v>
      </c>
      <c r="AU457" s="68"/>
      <c r="AV457" s="68"/>
      <c r="AW457" s="47"/>
      <c r="AX457" s="68"/>
      <c r="AY457" s="68"/>
      <c r="AZ457" s="68"/>
      <c r="BA457" s="47"/>
      <c r="BB457" s="68"/>
      <c r="BC457" s="68"/>
      <c r="BD457" s="47"/>
      <c r="BE457" s="68"/>
      <c r="BF457" s="25" t="e">
        <f t="shared" si="76"/>
        <v>#DIV/0!</v>
      </c>
      <c r="BG457" s="25" t="e">
        <f t="shared" si="77"/>
        <v>#DIV/0!</v>
      </c>
      <c r="BH457" s="68"/>
      <c r="BI457" s="68"/>
      <c r="BJ457" s="68"/>
      <c r="BK457" s="68"/>
      <c r="BL457" s="68"/>
      <c r="BM457" s="68"/>
      <c r="BN457" s="68"/>
      <c r="BO457" s="47"/>
      <c r="BP457" s="68"/>
      <c r="BQ457" s="68"/>
      <c r="BR457" s="47"/>
      <c r="BS457" s="68"/>
      <c r="BT457" s="25" t="e">
        <f t="shared" si="78"/>
        <v>#DIV/0!</v>
      </c>
      <c r="BU457" s="25" t="e">
        <f t="shared" si="79"/>
        <v>#DIV/0!</v>
      </c>
      <c r="BV457" s="42"/>
    </row>
    <row r="458" spans="1:74" x14ac:dyDescent="0.2">
      <c r="A458" s="43">
        <v>4070</v>
      </c>
      <c r="B458" s="1"/>
      <c r="C458" s="1"/>
      <c r="D458" s="31"/>
      <c r="E458" s="31"/>
      <c r="F458" s="47"/>
      <c r="G458" s="31"/>
      <c r="H458" s="31"/>
      <c r="I458" s="31"/>
      <c r="J458" s="47"/>
      <c r="K458" s="31"/>
      <c r="L458" s="31"/>
      <c r="M458" s="47"/>
      <c r="N458" s="31"/>
      <c r="O458" s="25" t="e">
        <f t="shared" si="70"/>
        <v>#DIV/0!</v>
      </c>
      <c r="P458" s="25" t="e">
        <f t="shared" si="71"/>
        <v>#DIV/0!</v>
      </c>
      <c r="Q458" s="31"/>
      <c r="R458" s="47"/>
      <c r="S458" s="31"/>
      <c r="T458" s="31"/>
      <c r="U458" s="47"/>
      <c r="V458" s="31"/>
      <c r="W458" s="31"/>
      <c r="X458" s="31"/>
      <c r="Y458" s="47"/>
      <c r="Z458" s="31"/>
      <c r="AA458" s="31"/>
      <c r="AB458" s="47"/>
      <c r="AC458" s="31"/>
      <c r="AD458" s="25" t="e">
        <f t="shared" si="72"/>
        <v>#DIV/0!</v>
      </c>
      <c r="AE458" s="25" t="e">
        <f t="shared" si="73"/>
        <v>#DIV/0!</v>
      </c>
      <c r="AF458" s="31"/>
      <c r="AG458" s="31"/>
      <c r="AH458" s="47"/>
      <c r="AI458" s="31"/>
      <c r="AJ458" s="31"/>
      <c r="AK458" s="47"/>
      <c r="AL458" s="31"/>
      <c r="AM458" s="47"/>
      <c r="AN458" s="31"/>
      <c r="AO458" s="31"/>
      <c r="AP458" s="31"/>
      <c r="AQ458" s="74"/>
      <c r="AR458" s="31"/>
      <c r="AS458" s="25" t="e">
        <f t="shared" si="74"/>
        <v>#DIV/0!</v>
      </c>
      <c r="AT458" s="25" t="e">
        <f t="shared" si="75"/>
        <v>#DIV/0!</v>
      </c>
      <c r="AU458" s="31"/>
      <c r="AV458" s="31"/>
      <c r="AW458" s="47"/>
      <c r="AX458" s="31"/>
      <c r="AY458" s="31"/>
      <c r="AZ458" s="31"/>
      <c r="BA458" s="47"/>
      <c r="BB458" s="31"/>
      <c r="BC458" s="31"/>
      <c r="BD458" s="47"/>
      <c r="BE458" s="31"/>
      <c r="BF458" s="25" t="e">
        <f t="shared" si="76"/>
        <v>#DIV/0!</v>
      </c>
      <c r="BG458" s="25" t="e">
        <f t="shared" si="77"/>
        <v>#DIV/0!</v>
      </c>
      <c r="BH458" s="31"/>
      <c r="BI458" s="31"/>
      <c r="BJ458" s="31"/>
      <c r="BK458" s="31"/>
      <c r="BL458" s="31"/>
      <c r="BM458" s="31"/>
      <c r="BN458" s="31"/>
      <c r="BO458" s="47"/>
      <c r="BP458" s="31"/>
      <c r="BQ458" s="31"/>
      <c r="BR458" s="47"/>
      <c r="BS458" s="31"/>
      <c r="BT458" s="25" t="e">
        <f t="shared" si="78"/>
        <v>#DIV/0!</v>
      </c>
      <c r="BU458" s="25" t="e">
        <f t="shared" si="79"/>
        <v>#DIV/0!</v>
      </c>
      <c r="BV458" s="1"/>
    </row>
    <row r="459" spans="1:74" x14ac:dyDescent="0.2">
      <c r="A459" s="43">
        <v>4071</v>
      </c>
      <c r="B459" s="1"/>
      <c r="C459" s="1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25" t="e">
        <f t="shared" si="70"/>
        <v>#DIV/0!</v>
      </c>
      <c r="P459" s="25" t="e">
        <f t="shared" si="71"/>
        <v>#DIV/0!</v>
      </c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25" t="e">
        <f t="shared" si="72"/>
        <v>#DIV/0!</v>
      </c>
      <c r="AE459" s="25" t="e">
        <f t="shared" si="73"/>
        <v>#DIV/0!</v>
      </c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73"/>
      <c r="AR459" s="31"/>
      <c r="AS459" s="25" t="e">
        <f t="shared" si="74"/>
        <v>#DIV/0!</v>
      </c>
      <c r="AT459" s="25" t="e">
        <f t="shared" si="75"/>
        <v>#DIV/0!</v>
      </c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25" t="e">
        <f t="shared" si="76"/>
        <v>#DIV/0!</v>
      </c>
      <c r="BG459" s="25" t="e">
        <f t="shared" si="77"/>
        <v>#DIV/0!</v>
      </c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25" t="e">
        <f t="shared" si="78"/>
        <v>#DIV/0!</v>
      </c>
      <c r="BU459" s="25" t="e">
        <f t="shared" si="79"/>
        <v>#DIV/0!</v>
      </c>
      <c r="BV459" s="26"/>
    </row>
    <row r="460" spans="1:74" x14ac:dyDescent="0.2">
      <c r="A460" s="44">
        <v>4072</v>
      </c>
      <c r="B460" s="1"/>
      <c r="C460" s="1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25" t="e">
        <f t="shared" si="70"/>
        <v>#DIV/0!</v>
      </c>
      <c r="P460" s="25" t="e">
        <f t="shared" si="71"/>
        <v>#DIV/0!</v>
      </c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25" t="e">
        <f t="shared" si="72"/>
        <v>#DIV/0!</v>
      </c>
      <c r="AE460" s="25" t="e">
        <f t="shared" si="73"/>
        <v>#DIV/0!</v>
      </c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73"/>
      <c r="AR460" s="31"/>
      <c r="AS460" s="25" t="e">
        <f t="shared" si="74"/>
        <v>#DIV/0!</v>
      </c>
      <c r="AT460" s="25" t="e">
        <f t="shared" si="75"/>
        <v>#DIV/0!</v>
      </c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25" t="e">
        <f t="shared" si="76"/>
        <v>#DIV/0!</v>
      </c>
      <c r="BG460" s="25" t="e">
        <f t="shared" si="77"/>
        <v>#DIV/0!</v>
      </c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25" t="e">
        <f t="shared" si="78"/>
        <v>#DIV/0!</v>
      </c>
      <c r="BU460" s="25" t="e">
        <f t="shared" si="79"/>
        <v>#DIV/0!</v>
      </c>
      <c r="BV460" s="26"/>
    </row>
    <row r="461" spans="1:74" x14ac:dyDescent="0.2">
      <c r="A461" s="44">
        <v>4073</v>
      </c>
      <c r="B461" s="1"/>
      <c r="C461" s="1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25" t="e">
        <f t="shared" si="70"/>
        <v>#DIV/0!</v>
      </c>
      <c r="P461" s="25" t="e">
        <f t="shared" si="71"/>
        <v>#DIV/0!</v>
      </c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25" t="e">
        <f t="shared" si="72"/>
        <v>#DIV/0!</v>
      </c>
      <c r="AE461" s="25" t="e">
        <f t="shared" si="73"/>
        <v>#DIV/0!</v>
      </c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73"/>
      <c r="AR461" s="31"/>
      <c r="AS461" s="25" t="e">
        <f t="shared" si="74"/>
        <v>#DIV/0!</v>
      </c>
      <c r="AT461" s="25" t="e">
        <f t="shared" si="75"/>
        <v>#DIV/0!</v>
      </c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25" t="e">
        <f t="shared" si="76"/>
        <v>#DIV/0!</v>
      </c>
      <c r="BG461" s="25" t="e">
        <f t="shared" si="77"/>
        <v>#DIV/0!</v>
      </c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25" t="e">
        <f t="shared" si="78"/>
        <v>#DIV/0!</v>
      </c>
      <c r="BU461" s="25" t="e">
        <f t="shared" si="79"/>
        <v>#DIV/0!</v>
      </c>
      <c r="BV461" s="26"/>
    </row>
    <row r="462" spans="1:74" x14ac:dyDescent="0.2">
      <c r="A462" s="44">
        <v>4074</v>
      </c>
      <c r="B462" s="1"/>
      <c r="C462" s="1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25" t="e">
        <f t="shared" si="70"/>
        <v>#DIV/0!</v>
      </c>
      <c r="P462" s="25" t="e">
        <f t="shared" si="71"/>
        <v>#DIV/0!</v>
      </c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25" t="e">
        <f t="shared" si="72"/>
        <v>#DIV/0!</v>
      </c>
      <c r="AE462" s="25" t="e">
        <f t="shared" si="73"/>
        <v>#DIV/0!</v>
      </c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73"/>
      <c r="AR462" s="31"/>
      <c r="AS462" s="25" t="e">
        <f t="shared" si="74"/>
        <v>#DIV/0!</v>
      </c>
      <c r="AT462" s="25" t="e">
        <f t="shared" si="75"/>
        <v>#DIV/0!</v>
      </c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25" t="e">
        <f t="shared" si="76"/>
        <v>#DIV/0!</v>
      </c>
      <c r="BG462" s="25" t="e">
        <f t="shared" si="77"/>
        <v>#DIV/0!</v>
      </c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25" t="e">
        <f t="shared" si="78"/>
        <v>#DIV/0!</v>
      </c>
      <c r="BU462" s="25" t="e">
        <f t="shared" si="79"/>
        <v>#DIV/0!</v>
      </c>
      <c r="BV462" s="26"/>
    </row>
    <row r="463" spans="1:74" x14ac:dyDescent="0.2">
      <c r="A463" s="44">
        <v>4075</v>
      </c>
      <c r="B463" s="1"/>
      <c r="C463" s="1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25" t="e">
        <f t="shared" si="70"/>
        <v>#DIV/0!</v>
      </c>
      <c r="P463" s="25" t="e">
        <f t="shared" si="71"/>
        <v>#DIV/0!</v>
      </c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25" t="e">
        <f t="shared" si="72"/>
        <v>#DIV/0!</v>
      </c>
      <c r="AE463" s="25" t="e">
        <f t="shared" si="73"/>
        <v>#DIV/0!</v>
      </c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73"/>
      <c r="AR463" s="31"/>
      <c r="AS463" s="25" t="e">
        <f t="shared" si="74"/>
        <v>#DIV/0!</v>
      </c>
      <c r="AT463" s="25" t="e">
        <f t="shared" si="75"/>
        <v>#DIV/0!</v>
      </c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25" t="e">
        <f t="shared" si="76"/>
        <v>#DIV/0!</v>
      </c>
      <c r="BG463" s="25" t="e">
        <f t="shared" si="77"/>
        <v>#DIV/0!</v>
      </c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25" t="e">
        <f t="shared" si="78"/>
        <v>#DIV/0!</v>
      </c>
      <c r="BU463" s="25" t="e">
        <f t="shared" si="79"/>
        <v>#DIV/0!</v>
      </c>
      <c r="BV463" s="26"/>
    </row>
    <row r="464" spans="1:74" x14ac:dyDescent="0.2">
      <c r="A464" s="44">
        <v>4077</v>
      </c>
      <c r="B464" s="1"/>
      <c r="C464" s="1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25" t="e">
        <f t="shared" si="70"/>
        <v>#DIV/0!</v>
      </c>
      <c r="P464" s="25" t="e">
        <f t="shared" si="71"/>
        <v>#DIV/0!</v>
      </c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25" t="e">
        <f t="shared" si="72"/>
        <v>#DIV/0!</v>
      </c>
      <c r="AE464" s="25" t="e">
        <f t="shared" si="73"/>
        <v>#DIV/0!</v>
      </c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73"/>
      <c r="AR464" s="31"/>
      <c r="AS464" s="25" t="e">
        <f t="shared" si="74"/>
        <v>#DIV/0!</v>
      </c>
      <c r="AT464" s="25" t="e">
        <f t="shared" si="75"/>
        <v>#DIV/0!</v>
      </c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25" t="e">
        <f t="shared" si="76"/>
        <v>#DIV/0!</v>
      </c>
      <c r="BG464" s="25" t="e">
        <f t="shared" si="77"/>
        <v>#DIV/0!</v>
      </c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25" t="e">
        <f t="shared" si="78"/>
        <v>#DIV/0!</v>
      </c>
      <c r="BU464" s="25" t="e">
        <f t="shared" si="79"/>
        <v>#DIV/0!</v>
      </c>
      <c r="BV464" s="26"/>
    </row>
    <row r="465" spans="1:74" x14ac:dyDescent="0.2">
      <c r="A465" s="44">
        <v>4078</v>
      </c>
      <c r="B465" s="1"/>
      <c r="C465" s="1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25" t="e">
        <f t="shared" si="70"/>
        <v>#DIV/0!</v>
      </c>
      <c r="P465" s="25" t="e">
        <f t="shared" si="71"/>
        <v>#DIV/0!</v>
      </c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25" t="e">
        <f t="shared" si="72"/>
        <v>#DIV/0!</v>
      </c>
      <c r="AE465" s="25" t="e">
        <f t="shared" si="73"/>
        <v>#DIV/0!</v>
      </c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73"/>
      <c r="AR465" s="31"/>
      <c r="AS465" s="25" t="e">
        <f t="shared" si="74"/>
        <v>#DIV/0!</v>
      </c>
      <c r="AT465" s="25" t="e">
        <f t="shared" si="75"/>
        <v>#DIV/0!</v>
      </c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25" t="e">
        <f t="shared" si="76"/>
        <v>#DIV/0!</v>
      </c>
      <c r="BG465" s="25" t="e">
        <f t="shared" si="77"/>
        <v>#DIV/0!</v>
      </c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25" t="e">
        <f t="shared" si="78"/>
        <v>#DIV/0!</v>
      </c>
      <c r="BU465" s="25" t="e">
        <f t="shared" si="79"/>
        <v>#DIV/0!</v>
      </c>
      <c r="BV465" s="26"/>
    </row>
    <row r="466" spans="1:74" x14ac:dyDescent="0.2">
      <c r="A466" s="44">
        <v>4079</v>
      </c>
      <c r="B466" s="1"/>
      <c r="C466" s="1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25" t="e">
        <f t="shared" si="70"/>
        <v>#DIV/0!</v>
      </c>
      <c r="P466" s="25" t="e">
        <f t="shared" si="71"/>
        <v>#DIV/0!</v>
      </c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25" t="e">
        <f t="shared" si="72"/>
        <v>#DIV/0!</v>
      </c>
      <c r="AE466" s="25" t="e">
        <f t="shared" si="73"/>
        <v>#DIV/0!</v>
      </c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73"/>
      <c r="AR466" s="31"/>
      <c r="AS466" s="25" t="e">
        <f t="shared" si="74"/>
        <v>#DIV/0!</v>
      </c>
      <c r="AT466" s="25" t="e">
        <f t="shared" si="75"/>
        <v>#DIV/0!</v>
      </c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25" t="e">
        <f t="shared" si="76"/>
        <v>#DIV/0!</v>
      </c>
      <c r="BG466" s="25" t="e">
        <f t="shared" si="77"/>
        <v>#DIV/0!</v>
      </c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25" t="e">
        <f t="shared" si="78"/>
        <v>#DIV/0!</v>
      </c>
      <c r="BU466" s="25" t="e">
        <f t="shared" si="79"/>
        <v>#DIV/0!</v>
      </c>
      <c r="BV466" s="26"/>
    </row>
    <row r="467" spans="1:74" x14ac:dyDescent="0.2">
      <c r="A467" s="44">
        <v>4080</v>
      </c>
      <c r="B467" s="1"/>
      <c r="C467" s="1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25" t="e">
        <f t="shared" si="70"/>
        <v>#DIV/0!</v>
      </c>
      <c r="P467" s="25" t="e">
        <f t="shared" si="71"/>
        <v>#DIV/0!</v>
      </c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25" t="e">
        <f t="shared" si="72"/>
        <v>#DIV/0!</v>
      </c>
      <c r="AE467" s="25" t="e">
        <f t="shared" si="73"/>
        <v>#DIV/0!</v>
      </c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73"/>
      <c r="AR467" s="31"/>
      <c r="AS467" s="25" t="e">
        <f t="shared" si="74"/>
        <v>#DIV/0!</v>
      </c>
      <c r="AT467" s="25" t="e">
        <f t="shared" si="75"/>
        <v>#DIV/0!</v>
      </c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25" t="e">
        <f t="shared" si="76"/>
        <v>#DIV/0!</v>
      </c>
      <c r="BG467" s="25" t="e">
        <f t="shared" si="77"/>
        <v>#DIV/0!</v>
      </c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25" t="e">
        <f t="shared" si="78"/>
        <v>#DIV/0!</v>
      </c>
      <c r="BU467" s="25" t="e">
        <f t="shared" si="79"/>
        <v>#DIV/0!</v>
      </c>
      <c r="BV467" s="26"/>
    </row>
    <row r="468" spans="1:74" x14ac:dyDescent="0.2">
      <c r="A468" s="44">
        <v>5000</v>
      </c>
      <c r="B468" s="1"/>
      <c r="C468" s="1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25" t="e">
        <f t="shared" si="70"/>
        <v>#DIV/0!</v>
      </c>
      <c r="P468" s="25" t="e">
        <f t="shared" si="71"/>
        <v>#DIV/0!</v>
      </c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25" t="e">
        <f t="shared" si="72"/>
        <v>#DIV/0!</v>
      </c>
      <c r="AE468" s="25" t="e">
        <f t="shared" si="73"/>
        <v>#DIV/0!</v>
      </c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73"/>
      <c r="AR468" s="31"/>
      <c r="AS468" s="25" t="e">
        <f t="shared" si="74"/>
        <v>#DIV/0!</v>
      </c>
      <c r="AT468" s="25" t="e">
        <f t="shared" si="75"/>
        <v>#DIV/0!</v>
      </c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25" t="e">
        <f t="shared" si="76"/>
        <v>#DIV/0!</v>
      </c>
      <c r="BG468" s="25" t="e">
        <f t="shared" si="77"/>
        <v>#DIV/0!</v>
      </c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25" t="e">
        <f t="shared" si="78"/>
        <v>#DIV/0!</v>
      </c>
      <c r="BU468" s="25" t="e">
        <f t="shared" si="79"/>
        <v>#DIV/0!</v>
      </c>
      <c r="BV468" s="26"/>
    </row>
    <row r="469" spans="1:74" x14ac:dyDescent="0.2">
      <c r="A469" s="44">
        <v>5001</v>
      </c>
      <c r="B469" s="1"/>
      <c r="C469" s="1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25" t="e">
        <f t="shared" si="70"/>
        <v>#DIV/0!</v>
      </c>
      <c r="P469" s="25" t="e">
        <f t="shared" si="71"/>
        <v>#DIV/0!</v>
      </c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25" t="e">
        <f t="shared" si="72"/>
        <v>#DIV/0!</v>
      </c>
      <c r="AE469" s="25" t="e">
        <f t="shared" si="73"/>
        <v>#DIV/0!</v>
      </c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73"/>
      <c r="AR469" s="31"/>
      <c r="AS469" s="25" t="e">
        <f t="shared" si="74"/>
        <v>#DIV/0!</v>
      </c>
      <c r="AT469" s="25" t="e">
        <f t="shared" si="75"/>
        <v>#DIV/0!</v>
      </c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25" t="e">
        <f t="shared" si="76"/>
        <v>#DIV/0!</v>
      </c>
      <c r="BG469" s="25" t="e">
        <f t="shared" si="77"/>
        <v>#DIV/0!</v>
      </c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25" t="e">
        <f t="shared" si="78"/>
        <v>#DIV/0!</v>
      </c>
      <c r="BU469" s="25" t="e">
        <f t="shared" si="79"/>
        <v>#DIV/0!</v>
      </c>
      <c r="BV469" s="26"/>
    </row>
    <row r="470" spans="1:74" x14ac:dyDescent="0.2">
      <c r="A470" s="44">
        <v>5002</v>
      </c>
      <c r="B470" s="1"/>
      <c r="C470" s="1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25" t="e">
        <f t="shared" si="70"/>
        <v>#DIV/0!</v>
      </c>
      <c r="P470" s="25" t="e">
        <f t="shared" si="71"/>
        <v>#DIV/0!</v>
      </c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25" t="e">
        <f t="shared" si="72"/>
        <v>#DIV/0!</v>
      </c>
      <c r="AE470" s="25" t="e">
        <f t="shared" si="73"/>
        <v>#DIV/0!</v>
      </c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73"/>
      <c r="AR470" s="31"/>
      <c r="AS470" s="25" t="e">
        <f t="shared" si="74"/>
        <v>#DIV/0!</v>
      </c>
      <c r="AT470" s="25" t="e">
        <f t="shared" si="75"/>
        <v>#DIV/0!</v>
      </c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25" t="e">
        <f t="shared" si="76"/>
        <v>#DIV/0!</v>
      </c>
      <c r="BG470" s="25" t="e">
        <f t="shared" si="77"/>
        <v>#DIV/0!</v>
      </c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25" t="e">
        <f t="shared" si="78"/>
        <v>#DIV/0!</v>
      </c>
      <c r="BU470" s="25" t="e">
        <f t="shared" si="79"/>
        <v>#DIV/0!</v>
      </c>
      <c r="BV470" s="26"/>
    </row>
    <row r="471" spans="1:74" x14ac:dyDescent="0.2">
      <c r="A471" s="44">
        <v>5003</v>
      </c>
      <c r="B471" s="1"/>
      <c r="C471" s="1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25" t="e">
        <f t="shared" si="70"/>
        <v>#DIV/0!</v>
      </c>
      <c r="P471" s="25" t="e">
        <f t="shared" si="71"/>
        <v>#DIV/0!</v>
      </c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25" t="e">
        <f t="shared" si="72"/>
        <v>#DIV/0!</v>
      </c>
      <c r="AE471" s="25" t="e">
        <f t="shared" si="73"/>
        <v>#DIV/0!</v>
      </c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73"/>
      <c r="AR471" s="31"/>
      <c r="AS471" s="25" t="e">
        <f t="shared" si="74"/>
        <v>#DIV/0!</v>
      </c>
      <c r="AT471" s="25" t="e">
        <f t="shared" si="75"/>
        <v>#DIV/0!</v>
      </c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25" t="e">
        <f t="shared" si="76"/>
        <v>#DIV/0!</v>
      </c>
      <c r="BG471" s="25" t="e">
        <f t="shared" si="77"/>
        <v>#DIV/0!</v>
      </c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25" t="e">
        <f t="shared" si="78"/>
        <v>#DIV/0!</v>
      </c>
      <c r="BU471" s="25" t="e">
        <f t="shared" si="79"/>
        <v>#DIV/0!</v>
      </c>
      <c r="BV471" s="26"/>
    </row>
    <row r="472" spans="1:74" x14ac:dyDescent="0.2">
      <c r="A472" s="44">
        <v>5004</v>
      </c>
      <c r="B472" s="1"/>
      <c r="C472" s="1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25" t="e">
        <f t="shared" si="70"/>
        <v>#DIV/0!</v>
      </c>
      <c r="P472" s="25" t="e">
        <f t="shared" si="71"/>
        <v>#DIV/0!</v>
      </c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25" t="e">
        <f t="shared" si="72"/>
        <v>#DIV/0!</v>
      </c>
      <c r="AE472" s="25" t="e">
        <f t="shared" si="73"/>
        <v>#DIV/0!</v>
      </c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73"/>
      <c r="AR472" s="31"/>
      <c r="AS472" s="25" t="e">
        <f t="shared" si="74"/>
        <v>#DIV/0!</v>
      </c>
      <c r="AT472" s="25" t="e">
        <f t="shared" si="75"/>
        <v>#DIV/0!</v>
      </c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25" t="e">
        <f t="shared" si="76"/>
        <v>#DIV/0!</v>
      </c>
      <c r="BG472" s="25" t="e">
        <f t="shared" si="77"/>
        <v>#DIV/0!</v>
      </c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25" t="e">
        <f t="shared" si="78"/>
        <v>#DIV/0!</v>
      </c>
      <c r="BU472" s="25" t="e">
        <f t="shared" si="79"/>
        <v>#DIV/0!</v>
      </c>
      <c r="BV472" s="26"/>
    </row>
    <row r="473" spans="1:74" x14ac:dyDescent="0.2">
      <c r="A473" s="36">
        <v>5005</v>
      </c>
      <c r="B473" s="1"/>
      <c r="C473" s="1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25" t="e">
        <f t="shared" si="70"/>
        <v>#DIV/0!</v>
      </c>
      <c r="P473" s="25" t="e">
        <f t="shared" si="71"/>
        <v>#DIV/0!</v>
      </c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25" t="e">
        <f t="shared" si="72"/>
        <v>#DIV/0!</v>
      </c>
      <c r="AE473" s="25" t="e">
        <f t="shared" si="73"/>
        <v>#DIV/0!</v>
      </c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73"/>
      <c r="AR473" s="31"/>
      <c r="AS473" s="25" t="e">
        <f t="shared" si="74"/>
        <v>#DIV/0!</v>
      </c>
      <c r="AT473" s="25" t="e">
        <f t="shared" si="75"/>
        <v>#DIV/0!</v>
      </c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25" t="e">
        <f t="shared" si="76"/>
        <v>#DIV/0!</v>
      </c>
      <c r="BG473" s="25" t="e">
        <f t="shared" si="77"/>
        <v>#DIV/0!</v>
      </c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25" t="e">
        <f t="shared" si="78"/>
        <v>#DIV/0!</v>
      </c>
      <c r="BU473" s="25" t="e">
        <f t="shared" si="79"/>
        <v>#DIV/0!</v>
      </c>
      <c r="BV473" s="26"/>
    </row>
    <row r="474" spans="1:74" x14ac:dyDescent="0.2">
      <c r="A474" s="36">
        <v>5006</v>
      </c>
      <c r="B474" s="1"/>
      <c r="C474" s="1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25" t="e">
        <f t="shared" si="70"/>
        <v>#DIV/0!</v>
      </c>
      <c r="P474" s="25" t="e">
        <f t="shared" si="71"/>
        <v>#DIV/0!</v>
      </c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25" t="e">
        <f t="shared" si="72"/>
        <v>#DIV/0!</v>
      </c>
      <c r="AE474" s="25" t="e">
        <f t="shared" si="73"/>
        <v>#DIV/0!</v>
      </c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73"/>
      <c r="AR474" s="31"/>
      <c r="AS474" s="25" t="e">
        <f t="shared" si="74"/>
        <v>#DIV/0!</v>
      </c>
      <c r="AT474" s="25" t="e">
        <f t="shared" si="75"/>
        <v>#DIV/0!</v>
      </c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25" t="e">
        <f t="shared" si="76"/>
        <v>#DIV/0!</v>
      </c>
      <c r="BG474" s="25" t="e">
        <f t="shared" si="77"/>
        <v>#DIV/0!</v>
      </c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25" t="e">
        <f t="shared" si="78"/>
        <v>#DIV/0!</v>
      </c>
      <c r="BU474" s="25" t="e">
        <f t="shared" si="79"/>
        <v>#DIV/0!</v>
      </c>
      <c r="BV474" s="26"/>
    </row>
    <row r="475" spans="1:74" x14ac:dyDescent="0.2">
      <c r="A475" s="36">
        <v>5007</v>
      </c>
      <c r="B475" s="1"/>
      <c r="C475" s="1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25" t="e">
        <f t="shared" si="70"/>
        <v>#DIV/0!</v>
      </c>
      <c r="P475" s="25" t="e">
        <f t="shared" si="71"/>
        <v>#DIV/0!</v>
      </c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25" t="e">
        <f t="shared" si="72"/>
        <v>#DIV/0!</v>
      </c>
      <c r="AE475" s="25" t="e">
        <f t="shared" si="73"/>
        <v>#DIV/0!</v>
      </c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73"/>
      <c r="AR475" s="31"/>
      <c r="AS475" s="25" t="e">
        <f t="shared" si="74"/>
        <v>#DIV/0!</v>
      </c>
      <c r="AT475" s="25" t="e">
        <f t="shared" si="75"/>
        <v>#DIV/0!</v>
      </c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25" t="e">
        <f t="shared" si="76"/>
        <v>#DIV/0!</v>
      </c>
      <c r="BG475" s="25" t="e">
        <f t="shared" si="77"/>
        <v>#DIV/0!</v>
      </c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25" t="e">
        <f t="shared" si="78"/>
        <v>#DIV/0!</v>
      </c>
      <c r="BU475" s="25" t="e">
        <f t="shared" si="79"/>
        <v>#DIV/0!</v>
      </c>
      <c r="BV475" s="26"/>
    </row>
    <row r="476" spans="1:74" x14ac:dyDescent="0.2">
      <c r="A476" s="44">
        <v>5008</v>
      </c>
      <c r="B476" s="1"/>
      <c r="C476" s="1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25" t="e">
        <f t="shared" si="70"/>
        <v>#DIV/0!</v>
      </c>
      <c r="P476" s="25" t="e">
        <f t="shared" si="71"/>
        <v>#DIV/0!</v>
      </c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25" t="e">
        <f t="shared" si="72"/>
        <v>#DIV/0!</v>
      </c>
      <c r="AE476" s="25" t="e">
        <f t="shared" si="73"/>
        <v>#DIV/0!</v>
      </c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73"/>
      <c r="AR476" s="31"/>
      <c r="AS476" s="25" t="e">
        <f t="shared" si="74"/>
        <v>#DIV/0!</v>
      </c>
      <c r="AT476" s="25" t="e">
        <f t="shared" si="75"/>
        <v>#DIV/0!</v>
      </c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25" t="e">
        <f t="shared" si="76"/>
        <v>#DIV/0!</v>
      </c>
      <c r="BG476" s="25" t="e">
        <f t="shared" si="77"/>
        <v>#DIV/0!</v>
      </c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25" t="e">
        <f t="shared" si="78"/>
        <v>#DIV/0!</v>
      </c>
      <c r="BU476" s="25" t="e">
        <f t="shared" si="79"/>
        <v>#DIV/0!</v>
      </c>
      <c r="BV476" s="26"/>
    </row>
    <row r="477" spans="1:74" x14ac:dyDescent="0.2">
      <c r="A477" s="44">
        <v>5010</v>
      </c>
      <c r="B477" s="1"/>
      <c r="C477" s="1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25" t="e">
        <f t="shared" si="70"/>
        <v>#DIV/0!</v>
      </c>
      <c r="P477" s="25" t="e">
        <f t="shared" si="71"/>
        <v>#DIV/0!</v>
      </c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25" t="e">
        <f t="shared" si="72"/>
        <v>#DIV/0!</v>
      </c>
      <c r="AE477" s="25" t="e">
        <f t="shared" si="73"/>
        <v>#DIV/0!</v>
      </c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73"/>
      <c r="AR477" s="31"/>
      <c r="AS477" s="25" t="e">
        <f t="shared" si="74"/>
        <v>#DIV/0!</v>
      </c>
      <c r="AT477" s="25" t="e">
        <f t="shared" si="75"/>
        <v>#DIV/0!</v>
      </c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25" t="e">
        <f t="shared" si="76"/>
        <v>#DIV/0!</v>
      </c>
      <c r="BG477" s="25" t="e">
        <f t="shared" si="77"/>
        <v>#DIV/0!</v>
      </c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25" t="e">
        <f t="shared" si="78"/>
        <v>#DIV/0!</v>
      </c>
      <c r="BU477" s="25" t="e">
        <f t="shared" si="79"/>
        <v>#DIV/0!</v>
      </c>
      <c r="BV477" s="26"/>
    </row>
    <row r="478" spans="1:74" x14ac:dyDescent="0.2">
      <c r="A478" s="44">
        <v>5011</v>
      </c>
      <c r="B478" s="1"/>
      <c r="C478" s="1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25" t="e">
        <f t="shared" si="70"/>
        <v>#DIV/0!</v>
      </c>
      <c r="P478" s="25" t="e">
        <f t="shared" si="71"/>
        <v>#DIV/0!</v>
      </c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25" t="e">
        <f t="shared" si="72"/>
        <v>#DIV/0!</v>
      </c>
      <c r="AE478" s="25" t="e">
        <f t="shared" si="73"/>
        <v>#DIV/0!</v>
      </c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73"/>
      <c r="AR478" s="31"/>
      <c r="AS478" s="25" t="e">
        <f t="shared" si="74"/>
        <v>#DIV/0!</v>
      </c>
      <c r="AT478" s="25" t="e">
        <f t="shared" si="75"/>
        <v>#DIV/0!</v>
      </c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25" t="e">
        <f t="shared" si="76"/>
        <v>#DIV/0!</v>
      </c>
      <c r="BG478" s="25" t="e">
        <f t="shared" si="77"/>
        <v>#DIV/0!</v>
      </c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25" t="e">
        <f t="shared" si="78"/>
        <v>#DIV/0!</v>
      </c>
      <c r="BU478" s="25" t="e">
        <f t="shared" si="79"/>
        <v>#DIV/0!</v>
      </c>
      <c r="BV478" s="26"/>
    </row>
    <row r="479" spans="1:74" x14ac:dyDescent="0.2">
      <c r="A479" s="44">
        <v>5012</v>
      </c>
      <c r="B479" s="1"/>
      <c r="C479" s="1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25" t="e">
        <f t="shared" si="70"/>
        <v>#DIV/0!</v>
      </c>
      <c r="P479" s="25" t="e">
        <f t="shared" si="71"/>
        <v>#DIV/0!</v>
      </c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25" t="e">
        <f t="shared" si="72"/>
        <v>#DIV/0!</v>
      </c>
      <c r="AE479" s="25" t="e">
        <f t="shared" si="73"/>
        <v>#DIV/0!</v>
      </c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73"/>
      <c r="AR479" s="31"/>
      <c r="AS479" s="25" t="e">
        <f t="shared" si="74"/>
        <v>#DIV/0!</v>
      </c>
      <c r="AT479" s="25" t="e">
        <f t="shared" si="75"/>
        <v>#DIV/0!</v>
      </c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25" t="e">
        <f t="shared" si="76"/>
        <v>#DIV/0!</v>
      </c>
      <c r="BG479" s="25" t="e">
        <f t="shared" si="77"/>
        <v>#DIV/0!</v>
      </c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25" t="e">
        <f t="shared" si="78"/>
        <v>#DIV/0!</v>
      </c>
      <c r="BU479" s="25" t="e">
        <f t="shared" si="79"/>
        <v>#DIV/0!</v>
      </c>
      <c r="BV479" s="26"/>
    </row>
    <row r="480" spans="1:74" x14ac:dyDescent="0.2">
      <c r="A480" s="44">
        <v>5013</v>
      </c>
      <c r="B480" s="1"/>
      <c r="C480" s="1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25" t="e">
        <f t="shared" si="70"/>
        <v>#DIV/0!</v>
      </c>
      <c r="P480" s="25" t="e">
        <f t="shared" si="71"/>
        <v>#DIV/0!</v>
      </c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25" t="e">
        <f t="shared" si="72"/>
        <v>#DIV/0!</v>
      </c>
      <c r="AE480" s="25" t="e">
        <f t="shared" si="73"/>
        <v>#DIV/0!</v>
      </c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73"/>
      <c r="AR480" s="31"/>
      <c r="AS480" s="25" t="e">
        <f t="shared" si="74"/>
        <v>#DIV/0!</v>
      </c>
      <c r="AT480" s="25" t="e">
        <f t="shared" si="75"/>
        <v>#DIV/0!</v>
      </c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25" t="e">
        <f t="shared" si="76"/>
        <v>#DIV/0!</v>
      </c>
      <c r="BG480" s="25" t="e">
        <f t="shared" si="77"/>
        <v>#DIV/0!</v>
      </c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25" t="e">
        <f t="shared" si="78"/>
        <v>#DIV/0!</v>
      </c>
      <c r="BU480" s="25" t="e">
        <f t="shared" si="79"/>
        <v>#DIV/0!</v>
      </c>
      <c r="BV480" s="26"/>
    </row>
    <row r="481" spans="1:74" x14ac:dyDescent="0.2">
      <c r="A481" s="44">
        <v>5014</v>
      </c>
      <c r="B481" s="1"/>
      <c r="C481" s="1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25" t="e">
        <f t="shared" si="70"/>
        <v>#DIV/0!</v>
      </c>
      <c r="P481" s="25" t="e">
        <f t="shared" si="71"/>
        <v>#DIV/0!</v>
      </c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25" t="e">
        <f t="shared" si="72"/>
        <v>#DIV/0!</v>
      </c>
      <c r="AE481" s="25" t="e">
        <f t="shared" si="73"/>
        <v>#DIV/0!</v>
      </c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73"/>
      <c r="AR481" s="31"/>
      <c r="AS481" s="25" t="e">
        <f t="shared" si="74"/>
        <v>#DIV/0!</v>
      </c>
      <c r="AT481" s="25" t="e">
        <f t="shared" si="75"/>
        <v>#DIV/0!</v>
      </c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25" t="e">
        <f t="shared" si="76"/>
        <v>#DIV/0!</v>
      </c>
      <c r="BG481" s="25" t="e">
        <f t="shared" si="77"/>
        <v>#DIV/0!</v>
      </c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25" t="e">
        <f t="shared" si="78"/>
        <v>#DIV/0!</v>
      </c>
      <c r="BU481" s="25" t="e">
        <f t="shared" si="79"/>
        <v>#DIV/0!</v>
      </c>
      <c r="BV481" s="26"/>
    </row>
    <row r="482" spans="1:74" x14ac:dyDescent="0.2">
      <c r="A482" s="38">
        <v>5015</v>
      </c>
      <c r="B482" s="1"/>
      <c r="C482" s="1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25" t="e">
        <f t="shared" si="70"/>
        <v>#DIV/0!</v>
      </c>
      <c r="P482" s="25" t="e">
        <f t="shared" si="71"/>
        <v>#DIV/0!</v>
      </c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25" t="e">
        <f t="shared" si="72"/>
        <v>#DIV/0!</v>
      </c>
      <c r="AE482" s="25" t="e">
        <f t="shared" si="73"/>
        <v>#DIV/0!</v>
      </c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73"/>
      <c r="AR482" s="31"/>
      <c r="AS482" s="25" t="e">
        <f t="shared" si="74"/>
        <v>#DIV/0!</v>
      </c>
      <c r="AT482" s="25" t="e">
        <f t="shared" si="75"/>
        <v>#DIV/0!</v>
      </c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25" t="e">
        <f t="shared" si="76"/>
        <v>#DIV/0!</v>
      </c>
      <c r="BG482" s="25" t="e">
        <f t="shared" si="77"/>
        <v>#DIV/0!</v>
      </c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25" t="e">
        <f t="shared" si="78"/>
        <v>#DIV/0!</v>
      </c>
      <c r="BU482" s="25" t="e">
        <f t="shared" si="79"/>
        <v>#DIV/0!</v>
      </c>
      <c r="BV482" s="26"/>
    </row>
    <row r="483" spans="1:74" x14ac:dyDescent="0.2">
      <c r="A483" s="44">
        <v>5016</v>
      </c>
      <c r="B483" s="26"/>
      <c r="C483" s="26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25" t="e">
        <f t="shared" si="70"/>
        <v>#DIV/0!</v>
      </c>
      <c r="P483" s="25" t="e">
        <f t="shared" si="71"/>
        <v>#DIV/0!</v>
      </c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25" t="e">
        <f t="shared" si="72"/>
        <v>#DIV/0!</v>
      </c>
      <c r="AE483" s="25" t="e">
        <f t="shared" si="73"/>
        <v>#DIV/0!</v>
      </c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73"/>
      <c r="AR483" s="31"/>
      <c r="AS483" s="25" t="e">
        <f t="shared" si="74"/>
        <v>#DIV/0!</v>
      </c>
      <c r="AT483" s="25" t="e">
        <f t="shared" si="75"/>
        <v>#DIV/0!</v>
      </c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25" t="e">
        <f t="shared" si="76"/>
        <v>#DIV/0!</v>
      </c>
      <c r="BG483" s="25" t="e">
        <f t="shared" si="77"/>
        <v>#DIV/0!</v>
      </c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25" t="e">
        <f t="shared" si="78"/>
        <v>#DIV/0!</v>
      </c>
      <c r="BU483" s="25" t="e">
        <f t="shared" si="79"/>
        <v>#DIV/0!</v>
      </c>
      <c r="BV483" s="26"/>
    </row>
    <row r="484" spans="1:74" x14ac:dyDescent="0.2">
      <c r="A484" s="44">
        <v>5017</v>
      </c>
      <c r="B484" s="26"/>
      <c r="C484" s="26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25" t="e">
        <f t="shared" si="70"/>
        <v>#DIV/0!</v>
      </c>
      <c r="P484" s="25" t="e">
        <f t="shared" si="71"/>
        <v>#DIV/0!</v>
      </c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25" t="e">
        <f t="shared" si="72"/>
        <v>#DIV/0!</v>
      </c>
      <c r="AE484" s="25" t="e">
        <f t="shared" si="73"/>
        <v>#DIV/0!</v>
      </c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73"/>
      <c r="AR484" s="31"/>
      <c r="AS484" s="25" t="e">
        <f t="shared" si="74"/>
        <v>#DIV/0!</v>
      </c>
      <c r="AT484" s="25" t="e">
        <f t="shared" si="75"/>
        <v>#DIV/0!</v>
      </c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25" t="e">
        <f t="shared" si="76"/>
        <v>#DIV/0!</v>
      </c>
      <c r="BG484" s="25" t="e">
        <f t="shared" si="77"/>
        <v>#DIV/0!</v>
      </c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25" t="e">
        <f t="shared" si="78"/>
        <v>#DIV/0!</v>
      </c>
      <c r="BU484" s="25" t="e">
        <f t="shared" si="79"/>
        <v>#DIV/0!</v>
      </c>
      <c r="BV484" s="26"/>
    </row>
    <row r="485" spans="1:74" x14ac:dyDescent="0.2">
      <c r="A485" s="44">
        <v>5018</v>
      </c>
      <c r="B485" s="26"/>
      <c r="C485" s="26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25" t="e">
        <f t="shared" si="70"/>
        <v>#DIV/0!</v>
      </c>
      <c r="P485" s="25" t="e">
        <f t="shared" si="71"/>
        <v>#DIV/0!</v>
      </c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25" t="e">
        <f t="shared" si="72"/>
        <v>#DIV/0!</v>
      </c>
      <c r="AE485" s="25" t="e">
        <f t="shared" si="73"/>
        <v>#DIV/0!</v>
      </c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73"/>
      <c r="AR485" s="31"/>
      <c r="AS485" s="25" t="e">
        <f t="shared" si="74"/>
        <v>#DIV/0!</v>
      </c>
      <c r="AT485" s="25" t="e">
        <f t="shared" si="75"/>
        <v>#DIV/0!</v>
      </c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25" t="e">
        <f t="shared" si="76"/>
        <v>#DIV/0!</v>
      </c>
      <c r="BG485" s="25" t="e">
        <f t="shared" si="77"/>
        <v>#DIV/0!</v>
      </c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25" t="e">
        <f t="shared" si="78"/>
        <v>#DIV/0!</v>
      </c>
      <c r="BU485" s="25" t="e">
        <f t="shared" si="79"/>
        <v>#DIV/0!</v>
      </c>
      <c r="BV485" s="26"/>
    </row>
    <row r="486" spans="1:74" x14ac:dyDescent="0.2">
      <c r="A486" s="44">
        <v>5019</v>
      </c>
      <c r="B486" s="26"/>
      <c r="C486" s="26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25" t="e">
        <f t="shared" si="70"/>
        <v>#DIV/0!</v>
      </c>
      <c r="P486" s="25" t="e">
        <f t="shared" si="71"/>
        <v>#DIV/0!</v>
      </c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25" t="e">
        <f t="shared" si="72"/>
        <v>#DIV/0!</v>
      </c>
      <c r="AE486" s="25" t="e">
        <f t="shared" si="73"/>
        <v>#DIV/0!</v>
      </c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73"/>
      <c r="AR486" s="31"/>
      <c r="AS486" s="25" t="e">
        <f t="shared" si="74"/>
        <v>#DIV/0!</v>
      </c>
      <c r="AT486" s="25" t="e">
        <f t="shared" si="75"/>
        <v>#DIV/0!</v>
      </c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25" t="e">
        <f t="shared" si="76"/>
        <v>#DIV/0!</v>
      </c>
      <c r="BG486" s="25" t="e">
        <f t="shared" si="77"/>
        <v>#DIV/0!</v>
      </c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25" t="e">
        <f t="shared" si="78"/>
        <v>#DIV/0!</v>
      </c>
      <c r="BU486" s="25" t="e">
        <f t="shared" si="79"/>
        <v>#DIV/0!</v>
      </c>
      <c r="BV486" s="26"/>
    </row>
    <row r="487" spans="1:74" x14ac:dyDescent="0.2">
      <c r="A487" s="44">
        <v>5020</v>
      </c>
      <c r="B487" s="26"/>
      <c r="C487" s="26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25" t="e">
        <f t="shared" si="70"/>
        <v>#DIV/0!</v>
      </c>
      <c r="P487" s="25" t="e">
        <f t="shared" si="71"/>
        <v>#DIV/0!</v>
      </c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25" t="e">
        <f t="shared" si="72"/>
        <v>#DIV/0!</v>
      </c>
      <c r="AE487" s="25" t="e">
        <f t="shared" si="73"/>
        <v>#DIV/0!</v>
      </c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73"/>
      <c r="AR487" s="31"/>
      <c r="AS487" s="25" t="e">
        <f t="shared" si="74"/>
        <v>#DIV/0!</v>
      </c>
      <c r="AT487" s="25" t="e">
        <f t="shared" si="75"/>
        <v>#DIV/0!</v>
      </c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25" t="e">
        <f t="shared" si="76"/>
        <v>#DIV/0!</v>
      </c>
      <c r="BG487" s="25" t="e">
        <f t="shared" si="77"/>
        <v>#DIV/0!</v>
      </c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25" t="e">
        <f t="shared" si="78"/>
        <v>#DIV/0!</v>
      </c>
      <c r="BU487" s="25" t="e">
        <f t="shared" si="79"/>
        <v>#DIV/0!</v>
      </c>
      <c r="BV487" s="26"/>
    </row>
    <row r="488" spans="1:74" x14ac:dyDescent="0.2">
      <c r="A488" s="44">
        <v>5021</v>
      </c>
      <c r="B488" s="26"/>
      <c r="C488" s="26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25" t="e">
        <f t="shared" si="70"/>
        <v>#DIV/0!</v>
      </c>
      <c r="P488" s="25" t="e">
        <f t="shared" si="71"/>
        <v>#DIV/0!</v>
      </c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25" t="e">
        <f t="shared" si="72"/>
        <v>#DIV/0!</v>
      </c>
      <c r="AE488" s="25" t="e">
        <f t="shared" si="73"/>
        <v>#DIV/0!</v>
      </c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73"/>
      <c r="AR488" s="31"/>
      <c r="AS488" s="25" t="e">
        <f t="shared" si="74"/>
        <v>#DIV/0!</v>
      </c>
      <c r="AT488" s="25" t="e">
        <f t="shared" si="75"/>
        <v>#DIV/0!</v>
      </c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25" t="e">
        <f t="shared" si="76"/>
        <v>#DIV/0!</v>
      </c>
      <c r="BG488" s="25" t="e">
        <f t="shared" si="77"/>
        <v>#DIV/0!</v>
      </c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25" t="e">
        <f t="shared" si="78"/>
        <v>#DIV/0!</v>
      </c>
      <c r="BU488" s="25" t="e">
        <f t="shared" si="79"/>
        <v>#DIV/0!</v>
      </c>
      <c r="BV488" s="26"/>
    </row>
    <row r="489" spans="1:74" x14ac:dyDescent="0.2">
      <c r="A489" s="44">
        <v>5022</v>
      </c>
      <c r="B489" s="26"/>
      <c r="C489" s="26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25" t="e">
        <f t="shared" si="70"/>
        <v>#DIV/0!</v>
      </c>
      <c r="P489" s="25" t="e">
        <f t="shared" si="71"/>
        <v>#DIV/0!</v>
      </c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25" t="e">
        <f t="shared" si="72"/>
        <v>#DIV/0!</v>
      </c>
      <c r="AE489" s="25" t="e">
        <f t="shared" si="73"/>
        <v>#DIV/0!</v>
      </c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73"/>
      <c r="AR489" s="31"/>
      <c r="AS489" s="25" t="e">
        <f t="shared" si="74"/>
        <v>#DIV/0!</v>
      </c>
      <c r="AT489" s="25" t="e">
        <f t="shared" si="75"/>
        <v>#DIV/0!</v>
      </c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25" t="e">
        <f t="shared" si="76"/>
        <v>#DIV/0!</v>
      </c>
      <c r="BG489" s="25" t="e">
        <f t="shared" si="77"/>
        <v>#DIV/0!</v>
      </c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25" t="e">
        <f t="shared" si="78"/>
        <v>#DIV/0!</v>
      </c>
      <c r="BU489" s="25" t="e">
        <f t="shared" si="79"/>
        <v>#DIV/0!</v>
      </c>
      <c r="BV489" s="26"/>
    </row>
    <row r="490" spans="1:74" x14ac:dyDescent="0.2">
      <c r="A490" s="44">
        <v>5023</v>
      </c>
      <c r="B490" s="26"/>
      <c r="C490" s="26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25" t="e">
        <f t="shared" si="70"/>
        <v>#DIV/0!</v>
      </c>
      <c r="P490" s="25" t="e">
        <f t="shared" si="71"/>
        <v>#DIV/0!</v>
      </c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25" t="e">
        <f t="shared" si="72"/>
        <v>#DIV/0!</v>
      </c>
      <c r="AE490" s="25" t="e">
        <f t="shared" si="73"/>
        <v>#DIV/0!</v>
      </c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73"/>
      <c r="AR490" s="31"/>
      <c r="AS490" s="25" t="e">
        <f t="shared" si="74"/>
        <v>#DIV/0!</v>
      </c>
      <c r="AT490" s="25" t="e">
        <f t="shared" si="75"/>
        <v>#DIV/0!</v>
      </c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25" t="e">
        <f t="shared" si="76"/>
        <v>#DIV/0!</v>
      </c>
      <c r="BG490" s="25" t="e">
        <f t="shared" si="77"/>
        <v>#DIV/0!</v>
      </c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25" t="e">
        <f t="shared" si="78"/>
        <v>#DIV/0!</v>
      </c>
      <c r="BU490" s="25" t="e">
        <f t="shared" si="79"/>
        <v>#DIV/0!</v>
      </c>
      <c r="BV490" s="26"/>
    </row>
    <row r="491" spans="1:74" x14ac:dyDescent="0.2">
      <c r="A491" s="44">
        <v>5024</v>
      </c>
      <c r="B491" s="26"/>
      <c r="C491" s="26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25" t="e">
        <f t="shared" si="70"/>
        <v>#DIV/0!</v>
      </c>
      <c r="P491" s="25" t="e">
        <f t="shared" si="71"/>
        <v>#DIV/0!</v>
      </c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25" t="e">
        <f t="shared" si="72"/>
        <v>#DIV/0!</v>
      </c>
      <c r="AE491" s="25" t="e">
        <f t="shared" si="73"/>
        <v>#DIV/0!</v>
      </c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73"/>
      <c r="AR491" s="31"/>
      <c r="AS491" s="25" t="e">
        <f t="shared" si="74"/>
        <v>#DIV/0!</v>
      </c>
      <c r="AT491" s="25" t="e">
        <f t="shared" si="75"/>
        <v>#DIV/0!</v>
      </c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25" t="e">
        <f t="shared" si="76"/>
        <v>#DIV/0!</v>
      </c>
      <c r="BG491" s="25" t="e">
        <f t="shared" si="77"/>
        <v>#DIV/0!</v>
      </c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25" t="e">
        <f t="shared" si="78"/>
        <v>#DIV/0!</v>
      </c>
      <c r="BU491" s="25" t="e">
        <f t="shared" si="79"/>
        <v>#DIV/0!</v>
      </c>
      <c r="BV491" s="26"/>
    </row>
    <row r="492" spans="1:74" x14ac:dyDescent="0.2">
      <c r="A492" s="44">
        <v>5026</v>
      </c>
      <c r="B492" s="26"/>
      <c r="C492" s="26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25" t="e">
        <f t="shared" si="70"/>
        <v>#DIV/0!</v>
      </c>
      <c r="P492" s="25" t="e">
        <f t="shared" si="71"/>
        <v>#DIV/0!</v>
      </c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25" t="e">
        <f t="shared" si="72"/>
        <v>#DIV/0!</v>
      </c>
      <c r="AE492" s="25" t="e">
        <f t="shared" si="73"/>
        <v>#DIV/0!</v>
      </c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73"/>
      <c r="AR492" s="31"/>
      <c r="AS492" s="25" t="e">
        <f t="shared" si="74"/>
        <v>#DIV/0!</v>
      </c>
      <c r="AT492" s="25" t="e">
        <f t="shared" si="75"/>
        <v>#DIV/0!</v>
      </c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25" t="e">
        <f t="shared" si="76"/>
        <v>#DIV/0!</v>
      </c>
      <c r="BG492" s="25" t="e">
        <f t="shared" si="77"/>
        <v>#DIV/0!</v>
      </c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25" t="e">
        <f t="shared" si="78"/>
        <v>#DIV/0!</v>
      </c>
      <c r="BU492" s="25" t="e">
        <f t="shared" si="79"/>
        <v>#DIV/0!</v>
      </c>
      <c r="BV492" s="26"/>
    </row>
    <row r="493" spans="1:74" x14ac:dyDescent="0.2">
      <c r="A493" s="44">
        <v>5027</v>
      </c>
      <c r="B493" s="26"/>
      <c r="C493" s="26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25" t="e">
        <f t="shared" si="70"/>
        <v>#DIV/0!</v>
      </c>
      <c r="P493" s="25" t="e">
        <f t="shared" si="71"/>
        <v>#DIV/0!</v>
      </c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25" t="e">
        <f t="shared" si="72"/>
        <v>#DIV/0!</v>
      </c>
      <c r="AE493" s="25" t="e">
        <f t="shared" si="73"/>
        <v>#DIV/0!</v>
      </c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73"/>
      <c r="AR493" s="31"/>
      <c r="AS493" s="25" t="e">
        <f t="shared" si="74"/>
        <v>#DIV/0!</v>
      </c>
      <c r="AT493" s="25" t="e">
        <f t="shared" si="75"/>
        <v>#DIV/0!</v>
      </c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25" t="e">
        <f t="shared" si="76"/>
        <v>#DIV/0!</v>
      </c>
      <c r="BG493" s="25" t="e">
        <f t="shared" si="77"/>
        <v>#DIV/0!</v>
      </c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25" t="e">
        <f t="shared" si="78"/>
        <v>#DIV/0!</v>
      </c>
      <c r="BU493" s="25" t="e">
        <f t="shared" si="79"/>
        <v>#DIV/0!</v>
      </c>
      <c r="BV493" s="26"/>
    </row>
    <row r="494" spans="1:74" x14ac:dyDescent="0.2">
      <c r="A494" s="44">
        <v>5028</v>
      </c>
      <c r="B494" s="26"/>
      <c r="C494" s="26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25" t="e">
        <f t="shared" si="70"/>
        <v>#DIV/0!</v>
      </c>
      <c r="P494" s="25" t="e">
        <f t="shared" si="71"/>
        <v>#DIV/0!</v>
      </c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25" t="e">
        <f t="shared" si="72"/>
        <v>#DIV/0!</v>
      </c>
      <c r="AE494" s="25" t="e">
        <f t="shared" si="73"/>
        <v>#DIV/0!</v>
      </c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73"/>
      <c r="AR494" s="31"/>
      <c r="AS494" s="25" t="e">
        <f t="shared" si="74"/>
        <v>#DIV/0!</v>
      </c>
      <c r="AT494" s="25" t="e">
        <f t="shared" si="75"/>
        <v>#DIV/0!</v>
      </c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25" t="e">
        <f t="shared" si="76"/>
        <v>#DIV/0!</v>
      </c>
      <c r="BG494" s="25" t="e">
        <f t="shared" si="77"/>
        <v>#DIV/0!</v>
      </c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25" t="e">
        <f t="shared" si="78"/>
        <v>#DIV/0!</v>
      </c>
      <c r="BU494" s="25" t="e">
        <f t="shared" si="79"/>
        <v>#DIV/0!</v>
      </c>
      <c r="BV494" s="26"/>
    </row>
    <row r="495" spans="1:74" x14ac:dyDescent="0.2">
      <c r="A495" s="44">
        <v>5029</v>
      </c>
      <c r="B495" s="26"/>
      <c r="C495" s="26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25" t="e">
        <f t="shared" si="70"/>
        <v>#DIV/0!</v>
      </c>
      <c r="P495" s="25" t="e">
        <f t="shared" si="71"/>
        <v>#DIV/0!</v>
      </c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25" t="e">
        <f t="shared" si="72"/>
        <v>#DIV/0!</v>
      </c>
      <c r="AE495" s="25" t="e">
        <f t="shared" si="73"/>
        <v>#DIV/0!</v>
      </c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73"/>
      <c r="AR495" s="31"/>
      <c r="AS495" s="25" t="e">
        <f t="shared" si="74"/>
        <v>#DIV/0!</v>
      </c>
      <c r="AT495" s="25" t="e">
        <f t="shared" si="75"/>
        <v>#DIV/0!</v>
      </c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25" t="e">
        <f t="shared" si="76"/>
        <v>#DIV/0!</v>
      </c>
      <c r="BG495" s="25" t="e">
        <f t="shared" si="77"/>
        <v>#DIV/0!</v>
      </c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25" t="e">
        <f t="shared" si="78"/>
        <v>#DIV/0!</v>
      </c>
      <c r="BU495" s="25" t="e">
        <f t="shared" si="79"/>
        <v>#DIV/0!</v>
      </c>
      <c r="BV495" s="26"/>
    </row>
    <row r="496" spans="1:74" x14ac:dyDescent="0.2">
      <c r="A496" s="44">
        <v>5030</v>
      </c>
      <c r="B496" s="26"/>
      <c r="C496" s="26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25" t="e">
        <f t="shared" si="70"/>
        <v>#DIV/0!</v>
      </c>
      <c r="P496" s="25" t="e">
        <f t="shared" si="71"/>
        <v>#DIV/0!</v>
      </c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25" t="e">
        <f t="shared" si="72"/>
        <v>#DIV/0!</v>
      </c>
      <c r="AE496" s="25" t="e">
        <f t="shared" si="73"/>
        <v>#DIV/0!</v>
      </c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73"/>
      <c r="AR496" s="31"/>
      <c r="AS496" s="25" t="e">
        <f t="shared" si="74"/>
        <v>#DIV/0!</v>
      </c>
      <c r="AT496" s="25" t="e">
        <f t="shared" si="75"/>
        <v>#DIV/0!</v>
      </c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25" t="e">
        <f t="shared" si="76"/>
        <v>#DIV/0!</v>
      </c>
      <c r="BG496" s="25" t="e">
        <f t="shared" si="77"/>
        <v>#DIV/0!</v>
      </c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25" t="e">
        <f t="shared" si="78"/>
        <v>#DIV/0!</v>
      </c>
      <c r="BU496" s="25" t="e">
        <f t="shared" si="79"/>
        <v>#DIV/0!</v>
      </c>
      <c r="BV496" s="26"/>
    </row>
    <row r="497" spans="1:74" x14ac:dyDescent="0.2">
      <c r="A497" s="44">
        <v>5031</v>
      </c>
      <c r="B497" s="26"/>
      <c r="C497" s="26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25" t="e">
        <f t="shared" si="70"/>
        <v>#DIV/0!</v>
      </c>
      <c r="P497" s="25" t="e">
        <f t="shared" si="71"/>
        <v>#DIV/0!</v>
      </c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25" t="e">
        <f t="shared" si="72"/>
        <v>#DIV/0!</v>
      </c>
      <c r="AE497" s="25" t="e">
        <f t="shared" si="73"/>
        <v>#DIV/0!</v>
      </c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73"/>
      <c r="AR497" s="31"/>
      <c r="AS497" s="25" t="e">
        <f t="shared" si="74"/>
        <v>#DIV/0!</v>
      </c>
      <c r="AT497" s="25" t="e">
        <f t="shared" si="75"/>
        <v>#DIV/0!</v>
      </c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25" t="e">
        <f t="shared" si="76"/>
        <v>#DIV/0!</v>
      </c>
      <c r="BG497" s="25" t="e">
        <f t="shared" si="77"/>
        <v>#DIV/0!</v>
      </c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25" t="e">
        <f t="shared" si="78"/>
        <v>#DIV/0!</v>
      </c>
      <c r="BU497" s="25" t="e">
        <f t="shared" si="79"/>
        <v>#DIV/0!</v>
      </c>
      <c r="BV497" s="26"/>
    </row>
    <row r="498" spans="1:74" x14ac:dyDescent="0.2">
      <c r="A498" s="44">
        <v>5032</v>
      </c>
      <c r="B498" s="26"/>
      <c r="C498" s="26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25" t="e">
        <f t="shared" si="70"/>
        <v>#DIV/0!</v>
      </c>
      <c r="P498" s="25" t="e">
        <f t="shared" si="71"/>
        <v>#DIV/0!</v>
      </c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25" t="e">
        <f t="shared" si="72"/>
        <v>#DIV/0!</v>
      </c>
      <c r="AE498" s="25" t="e">
        <f t="shared" si="73"/>
        <v>#DIV/0!</v>
      </c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73"/>
      <c r="AR498" s="31"/>
      <c r="AS498" s="25" t="e">
        <f t="shared" si="74"/>
        <v>#DIV/0!</v>
      </c>
      <c r="AT498" s="25" t="e">
        <f t="shared" si="75"/>
        <v>#DIV/0!</v>
      </c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25" t="e">
        <f t="shared" si="76"/>
        <v>#DIV/0!</v>
      </c>
      <c r="BG498" s="25" t="e">
        <f t="shared" si="77"/>
        <v>#DIV/0!</v>
      </c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25" t="e">
        <f t="shared" si="78"/>
        <v>#DIV/0!</v>
      </c>
      <c r="BU498" s="25" t="e">
        <f t="shared" si="79"/>
        <v>#DIV/0!</v>
      </c>
      <c r="BV498" s="26"/>
    </row>
    <row r="499" spans="1:74" x14ac:dyDescent="0.2">
      <c r="A499" s="44">
        <v>5033</v>
      </c>
      <c r="B499" s="26"/>
      <c r="C499" s="26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25" t="e">
        <f t="shared" si="70"/>
        <v>#DIV/0!</v>
      </c>
      <c r="P499" s="25" t="e">
        <f t="shared" si="71"/>
        <v>#DIV/0!</v>
      </c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25" t="e">
        <f t="shared" si="72"/>
        <v>#DIV/0!</v>
      </c>
      <c r="AE499" s="25" t="e">
        <f t="shared" si="73"/>
        <v>#DIV/0!</v>
      </c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73"/>
      <c r="AR499" s="31"/>
      <c r="AS499" s="25" t="e">
        <f t="shared" si="74"/>
        <v>#DIV/0!</v>
      </c>
      <c r="AT499" s="25" t="e">
        <f t="shared" si="75"/>
        <v>#DIV/0!</v>
      </c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25" t="e">
        <f t="shared" si="76"/>
        <v>#DIV/0!</v>
      </c>
      <c r="BG499" s="25" t="e">
        <f t="shared" si="77"/>
        <v>#DIV/0!</v>
      </c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25" t="e">
        <f t="shared" si="78"/>
        <v>#DIV/0!</v>
      </c>
      <c r="BU499" s="25" t="e">
        <f t="shared" si="79"/>
        <v>#DIV/0!</v>
      </c>
      <c r="BV499" s="26"/>
    </row>
    <row r="500" spans="1:74" x14ac:dyDescent="0.2">
      <c r="A500" s="44">
        <v>5034</v>
      </c>
      <c r="B500" s="26"/>
      <c r="C500" s="26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25" t="e">
        <f t="shared" si="70"/>
        <v>#DIV/0!</v>
      </c>
      <c r="P500" s="25" t="e">
        <f t="shared" si="71"/>
        <v>#DIV/0!</v>
      </c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25" t="e">
        <f t="shared" si="72"/>
        <v>#DIV/0!</v>
      </c>
      <c r="AE500" s="25" t="e">
        <f t="shared" si="73"/>
        <v>#DIV/0!</v>
      </c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73"/>
      <c r="AR500" s="31"/>
      <c r="AS500" s="25" t="e">
        <f t="shared" si="74"/>
        <v>#DIV/0!</v>
      </c>
      <c r="AT500" s="25" t="e">
        <f t="shared" si="75"/>
        <v>#DIV/0!</v>
      </c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25" t="e">
        <f t="shared" si="76"/>
        <v>#DIV/0!</v>
      </c>
      <c r="BG500" s="25" t="e">
        <f t="shared" si="77"/>
        <v>#DIV/0!</v>
      </c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25" t="e">
        <f t="shared" si="78"/>
        <v>#DIV/0!</v>
      </c>
      <c r="BU500" s="25" t="e">
        <f t="shared" si="79"/>
        <v>#DIV/0!</v>
      </c>
      <c r="BV500" s="26"/>
    </row>
    <row r="501" spans="1:74" x14ac:dyDescent="0.2">
      <c r="A501" s="44">
        <v>5036</v>
      </c>
      <c r="B501" s="26"/>
      <c r="C501" s="26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25" t="e">
        <f t="shared" si="70"/>
        <v>#DIV/0!</v>
      </c>
      <c r="P501" s="25" t="e">
        <f t="shared" si="71"/>
        <v>#DIV/0!</v>
      </c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25" t="e">
        <f t="shared" si="72"/>
        <v>#DIV/0!</v>
      </c>
      <c r="AE501" s="25" t="e">
        <f t="shared" si="73"/>
        <v>#DIV/0!</v>
      </c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73"/>
      <c r="AR501" s="31"/>
      <c r="AS501" s="25" t="e">
        <f t="shared" si="74"/>
        <v>#DIV/0!</v>
      </c>
      <c r="AT501" s="25" t="e">
        <f t="shared" si="75"/>
        <v>#DIV/0!</v>
      </c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25" t="e">
        <f t="shared" si="76"/>
        <v>#DIV/0!</v>
      </c>
      <c r="BG501" s="25" t="e">
        <f t="shared" si="77"/>
        <v>#DIV/0!</v>
      </c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25" t="e">
        <f t="shared" si="78"/>
        <v>#DIV/0!</v>
      </c>
      <c r="BU501" s="25" t="e">
        <f t="shared" si="79"/>
        <v>#DIV/0!</v>
      </c>
      <c r="BV501" s="26"/>
    </row>
    <row r="502" spans="1:74" x14ac:dyDescent="0.2">
      <c r="A502" s="44">
        <v>5037</v>
      </c>
      <c r="B502" s="26"/>
      <c r="C502" s="26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25" t="e">
        <f t="shared" si="70"/>
        <v>#DIV/0!</v>
      </c>
      <c r="P502" s="25" t="e">
        <f t="shared" si="71"/>
        <v>#DIV/0!</v>
      </c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25" t="e">
        <f t="shared" si="72"/>
        <v>#DIV/0!</v>
      </c>
      <c r="AE502" s="25" t="e">
        <f t="shared" si="73"/>
        <v>#DIV/0!</v>
      </c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73"/>
      <c r="AR502" s="31"/>
      <c r="AS502" s="25" t="e">
        <f t="shared" si="74"/>
        <v>#DIV/0!</v>
      </c>
      <c r="AT502" s="25" t="e">
        <f t="shared" si="75"/>
        <v>#DIV/0!</v>
      </c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25" t="e">
        <f t="shared" si="76"/>
        <v>#DIV/0!</v>
      </c>
      <c r="BG502" s="25" t="e">
        <f t="shared" si="77"/>
        <v>#DIV/0!</v>
      </c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25" t="e">
        <f t="shared" si="78"/>
        <v>#DIV/0!</v>
      </c>
      <c r="BU502" s="25" t="e">
        <f t="shared" si="79"/>
        <v>#DIV/0!</v>
      </c>
      <c r="BV502" s="26"/>
    </row>
    <row r="503" spans="1:74" x14ac:dyDescent="0.2">
      <c r="A503" s="44">
        <v>5038</v>
      </c>
      <c r="B503" s="26"/>
      <c r="C503" s="26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25" t="e">
        <f t="shared" si="70"/>
        <v>#DIV/0!</v>
      </c>
      <c r="P503" s="25" t="e">
        <f t="shared" si="71"/>
        <v>#DIV/0!</v>
      </c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25" t="e">
        <f t="shared" si="72"/>
        <v>#DIV/0!</v>
      </c>
      <c r="AE503" s="25" t="e">
        <f t="shared" si="73"/>
        <v>#DIV/0!</v>
      </c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73"/>
      <c r="AR503" s="31"/>
      <c r="AS503" s="25" t="e">
        <f t="shared" si="74"/>
        <v>#DIV/0!</v>
      </c>
      <c r="AT503" s="25" t="e">
        <f t="shared" si="75"/>
        <v>#DIV/0!</v>
      </c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25" t="e">
        <f t="shared" si="76"/>
        <v>#DIV/0!</v>
      </c>
      <c r="BG503" s="25" t="e">
        <f t="shared" si="77"/>
        <v>#DIV/0!</v>
      </c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25" t="e">
        <f t="shared" si="78"/>
        <v>#DIV/0!</v>
      </c>
      <c r="BU503" s="25" t="e">
        <f t="shared" si="79"/>
        <v>#DIV/0!</v>
      </c>
      <c r="BV503" s="26"/>
    </row>
    <row r="504" spans="1:74" x14ac:dyDescent="0.2">
      <c r="A504" s="44">
        <v>5039</v>
      </c>
      <c r="B504" s="26"/>
      <c r="C504" s="26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25" t="e">
        <f t="shared" si="70"/>
        <v>#DIV/0!</v>
      </c>
      <c r="P504" s="25" t="e">
        <f t="shared" si="71"/>
        <v>#DIV/0!</v>
      </c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25" t="e">
        <f t="shared" si="72"/>
        <v>#DIV/0!</v>
      </c>
      <c r="AE504" s="25" t="e">
        <f t="shared" si="73"/>
        <v>#DIV/0!</v>
      </c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73"/>
      <c r="AR504" s="31"/>
      <c r="AS504" s="25" t="e">
        <f t="shared" si="74"/>
        <v>#DIV/0!</v>
      </c>
      <c r="AT504" s="25" t="e">
        <f t="shared" si="75"/>
        <v>#DIV/0!</v>
      </c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25" t="e">
        <f t="shared" si="76"/>
        <v>#DIV/0!</v>
      </c>
      <c r="BG504" s="25" t="e">
        <f t="shared" si="77"/>
        <v>#DIV/0!</v>
      </c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25" t="e">
        <f t="shared" si="78"/>
        <v>#DIV/0!</v>
      </c>
      <c r="BU504" s="25" t="e">
        <f t="shared" si="79"/>
        <v>#DIV/0!</v>
      </c>
      <c r="BV504" s="26"/>
    </row>
    <row r="505" spans="1:74" x14ac:dyDescent="0.2">
      <c r="A505" s="44">
        <v>5041</v>
      </c>
      <c r="B505" s="26"/>
      <c r="C505" s="26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25" t="e">
        <f t="shared" si="70"/>
        <v>#DIV/0!</v>
      </c>
      <c r="P505" s="25" t="e">
        <f t="shared" si="71"/>
        <v>#DIV/0!</v>
      </c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25" t="e">
        <f t="shared" si="72"/>
        <v>#DIV/0!</v>
      </c>
      <c r="AE505" s="25" t="e">
        <f t="shared" si="73"/>
        <v>#DIV/0!</v>
      </c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73"/>
      <c r="AR505" s="31"/>
      <c r="AS505" s="25" t="e">
        <f t="shared" si="74"/>
        <v>#DIV/0!</v>
      </c>
      <c r="AT505" s="25" t="e">
        <f t="shared" si="75"/>
        <v>#DIV/0!</v>
      </c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25" t="e">
        <f t="shared" si="76"/>
        <v>#DIV/0!</v>
      </c>
      <c r="BG505" s="25" t="e">
        <f t="shared" si="77"/>
        <v>#DIV/0!</v>
      </c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25" t="e">
        <f t="shared" si="78"/>
        <v>#DIV/0!</v>
      </c>
      <c r="BU505" s="25" t="e">
        <f t="shared" si="79"/>
        <v>#DIV/0!</v>
      </c>
      <c r="BV505" s="26"/>
    </row>
    <row r="506" spans="1:74" x14ac:dyDescent="0.2">
      <c r="A506" s="44">
        <v>5042</v>
      </c>
      <c r="B506" s="26"/>
      <c r="C506" s="26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25" t="e">
        <f t="shared" si="70"/>
        <v>#DIV/0!</v>
      </c>
      <c r="P506" s="25" t="e">
        <f t="shared" si="71"/>
        <v>#DIV/0!</v>
      </c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25" t="e">
        <f t="shared" si="72"/>
        <v>#DIV/0!</v>
      </c>
      <c r="AE506" s="25" t="e">
        <f t="shared" si="73"/>
        <v>#DIV/0!</v>
      </c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73"/>
      <c r="AR506" s="31"/>
      <c r="AS506" s="25" t="e">
        <f t="shared" si="74"/>
        <v>#DIV/0!</v>
      </c>
      <c r="AT506" s="25" t="e">
        <f t="shared" si="75"/>
        <v>#DIV/0!</v>
      </c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25" t="e">
        <f t="shared" si="76"/>
        <v>#DIV/0!</v>
      </c>
      <c r="BG506" s="25" t="e">
        <f t="shared" si="77"/>
        <v>#DIV/0!</v>
      </c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25" t="e">
        <f t="shared" si="78"/>
        <v>#DIV/0!</v>
      </c>
      <c r="BU506" s="25" t="e">
        <f t="shared" si="79"/>
        <v>#DIV/0!</v>
      </c>
      <c r="BV506" s="26"/>
    </row>
    <row r="507" spans="1:74" x14ac:dyDescent="0.2">
      <c r="A507" s="44">
        <v>5043</v>
      </c>
      <c r="B507" s="26"/>
      <c r="C507" s="26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25" t="e">
        <f t="shared" si="70"/>
        <v>#DIV/0!</v>
      </c>
      <c r="P507" s="25" t="e">
        <f t="shared" si="71"/>
        <v>#DIV/0!</v>
      </c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25" t="e">
        <f t="shared" si="72"/>
        <v>#DIV/0!</v>
      </c>
      <c r="AE507" s="25" t="e">
        <f t="shared" si="73"/>
        <v>#DIV/0!</v>
      </c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73"/>
      <c r="AR507" s="31"/>
      <c r="AS507" s="25" t="e">
        <f t="shared" si="74"/>
        <v>#DIV/0!</v>
      </c>
      <c r="AT507" s="25" t="e">
        <f t="shared" si="75"/>
        <v>#DIV/0!</v>
      </c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25" t="e">
        <f t="shared" si="76"/>
        <v>#DIV/0!</v>
      </c>
      <c r="BG507" s="25" t="e">
        <f t="shared" si="77"/>
        <v>#DIV/0!</v>
      </c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25" t="e">
        <f t="shared" si="78"/>
        <v>#DIV/0!</v>
      </c>
      <c r="BU507" s="25" t="e">
        <f t="shared" si="79"/>
        <v>#DIV/0!</v>
      </c>
      <c r="BV507" s="26"/>
    </row>
    <row r="508" spans="1:74" x14ac:dyDescent="0.2">
      <c r="A508" s="44">
        <v>5044</v>
      </c>
      <c r="B508" s="26"/>
      <c r="C508" s="26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25" t="e">
        <f t="shared" si="70"/>
        <v>#DIV/0!</v>
      </c>
      <c r="P508" s="25" t="e">
        <f t="shared" si="71"/>
        <v>#DIV/0!</v>
      </c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25" t="e">
        <f t="shared" si="72"/>
        <v>#DIV/0!</v>
      </c>
      <c r="AE508" s="25" t="e">
        <f t="shared" si="73"/>
        <v>#DIV/0!</v>
      </c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73"/>
      <c r="AR508" s="31"/>
      <c r="AS508" s="25" t="e">
        <f t="shared" si="74"/>
        <v>#DIV/0!</v>
      </c>
      <c r="AT508" s="25" t="e">
        <f t="shared" si="75"/>
        <v>#DIV/0!</v>
      </c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25" t="e">
        <f t="shared" si="76"/>
        <v>#DIV/0!</v>
      </c>
      <c r="BG508" s="25" t="e">
        <f t="shared" si="77"/>
        <v>#DIV/0!</v>
      </c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25" t="e">
        <f t="shared" si="78"/>
        <v>#DIV/0!</v>
      </c>
      <c r="BU508" s="25" t="e">
        <f t="shared" si="79"/>
        <v>#DIV/0!</v>
      </c>
      <c r="BV508" s="26"/>
    </row>
    <row r="509" spans="1:74" x14ac:dyDescent="0.2">
      <c r="A509" s="44">
        <v>5045</v>
      </c>
      <c r="B509" s="26"/>
      <c r="C509" s="26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25" t="e">
        <f t="shared" si="70"/>
        <v>#DIV/0!</v>
      </c>
      <c r="P509" s="25" t="e">
        <f t="shared" si="71"/>
        <v>#DIV/0!</v>
      </c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25" t="e">
        <f t="shared" si="72"/>
        <v>#DIV/0!</v>
      </c>
      <c r="AE509" s="25" t="e">
        <f t="shared" si="73"/>
        <v>#DIV/0!</v>
      </c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73"/>
      <c r="AR509" s="31"/>
      <c r="AS509" s="25" t="e">
        <f t="shared" si="74"/>
        <v>#DIV/0!</v>
      </c>
      <c r="AT509" s="25" t="e">
        <f t="shared" si="75"/>
        <v>#DIV/0!</v>
      </c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25" t="e">
        <f t="shared" si="76"/>
        <v>#DIV/0!</v>
      </c>
      <c r="BG509" s="25" t="e">
        <f t="shared" si="77"/>
        <v>#DIV/0!</v>
      </c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25" t="e">
        <f t="shared" si="78"/>
        <v>#DIV/0!</v>
      </c>
      <c r="BU509" s="25" t="e">
        <f t="shared" si="79"/>
        <v>#DIV/0!</v>
      </c>
      <c r="BV509" s="26"/>
    </row>
    <row r="510" spans="1:74" x14ac:dyDescent="0.2">
      <c r="A510" s="44">
        <v>5047</v>
      </c>
      <c r="B510" s="26"/>
      <c r="C510" s="26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25" t="e">
        <f t="shared" si="70"/>
        <v>#DIV/0!</v>
      </c>
      <c r="P510" s="25" t="e">
        <f t="shared" si="71"/>
        <v>#DIV/0!</v>
      </c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25" t="e">
        <f t="shared" si="72"/>
        <v>#DIV/0!</v>
      </c>
      <c r="AE510" s="25" t="e">
        <f t="shared" si="73"/>
        <v>#DIV/0!</v>
      </c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73"/>
      <c r="AR510" s="31"/>
      <c r="AS510" s="25" t="e">
        <f t="shared" si="74"/>
        <v>#DIV/0!</v>
      </c>
      <c r="AT510" s="25" t="e">
        <f t="shared" si="75"/>
        <v>#DIV/0!</v>
      </c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25" t="e">
        <f t="shared" si="76"/>
        <v>#DIV/0!</v>
      </c>
      <c r="BG510" s="25" t="e">
        <f t="shared" si="77"/>
        <v>#DIV/0!</v>
      </c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25" t="e">
        <f t="shared" si="78"/>
        <v>#DIV/0!</v>
      </c>
      <c r="BU510" s="25" t="e">
        <f t="shared" si="79"/>
        <v>#DIV/0!</v>
      </c>
      <c r="BV510" s="26"/>
    </row>
    <row r="511" spans="1:74" x14ac:dyDescent="0.2">
      <c r="A511" s="44">
        <v>5048</v>
      </c>
      <c r="B511" s="26"/>
      <c r="C511" s="26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25" t="e">
        <f t="shared" si="70"/>
        <v>#DIV/0!</v>
      </c>
      <c r="P511" s="25" t="e">
        <f t="shared" si="71"/>
        <v>#DIV/0!</v>
      </c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25" t="e">
        <f t="shared" si="72"/>
        <v>#DIV/0!</v>
      </c>
      <c r="AE511" s="25" t="e">
        <f t="shared" si="73"/>
        <v>#DIV/0!</v>
      </c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73"/>
      <c r="AR511" s="31"/>
      <c r="AS511" s="25" t="e">
        <f t="shared" si="74"/>
        <v>#DIV/0!</v>
      </c>
      <c r="AT511" s="25" t="e">
        <f t="shared" si="75"/>
        <v>#DIV/0!</v>
      </c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25" t="e">
        <f t="shared" si="76"/>
        <v>#DIV/0!</v>
      </c>
      <c r="BG511" s="25" t="e">
        <f t="shared" si="77"/>
        <v>#DIV/0!</v>
      </c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25" t="e">
        <f t="shared" si="78"/>
        <v>#DIV/0!</v>
      </c>
      <c r="BU511" s="25" t="e">
        <f t="shared" si="79"/>
        <v>#DIV/0!</v>
      </c>
      <c r="BV511" s="26"/>
    </row>
    <row r="512" spans="1:74" x14ac:dyDescent="0.2">
      <c r="A512" s="44">
        <v>5049</v>
      </c>
      <c r="B512" s="26"/>
      <c r="C512" s="26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25" t="e">
        <f t="shared" si="70"/>
        <v>#DIV/0!</v>
      </c>
      <c r="P512" s="25" t="e">
        <f t="shared" si="71"/>
        <v>#DIV/0!</v>
      </c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25" t="e">
        <f t="shared" si="72"/>
        <v>#DIV/0!</v>
      </c>
      <c r="AE512" s="25" t="e">
        <f t="shared" si="73"/>
        <v>#DIV/0!</v>
      </c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73"/>
      <c r="AR512" s="31"/>
      <c r="AS512" s="25" t="e">
        <f t="shared" si="74"/>
        <v>#DIV/0!</v>
      </c>
      <c r="AT512" s="25" t="e">
        <f t="shared" si="75"/>
        <v>#DIV/0!</v>
      </c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25" t="e">
        <f t="shared" si="76"/>
        <v>#DIV/0!</v>
      </c>
      <c r="BG512" s="25" t="e">
        <f t="shared" si="77"/>
        <v>#DIV/0!</v>
      </c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25" t="e">
        <f t="shared" si="78"/>
        <v>#DIV/0!</v>
      </c>
      <c r="BU512" s="25" t="e">
        <f t="shared" si="79"/>
        <v>#DIV/0!</v>
      </c>
      <c r="BV512" s="26"/>
    </row>
    <row r="513" spans="1:74" x14ac:dyDescent="0.2">
      <c r="A513" s="44">
        <v>5050</v>
      </c>
      <c r="B513" s="26"/>
      <c r="C513" s="26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25" t="e">
        <f t="shared" si="70"/>
        <v>#DIV/0!</v>
      </c>
      <c r="P513" s="25" t="e">
        <f t="shared" si="71"/>
        <v>#DIV/0!</v>
      </c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25" t="e">
        <f t="shared" si="72"/>
        <v>#DIV/0!</v>
      </c>
      <c r="AE513" s="25" t="e">
        <f t="shared" si="73"/>
        <v>#DIV/0!</v>
      </c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73"/>
      <c r="AR513" s="31"/>
      <c r="AS513" s="25" t="e">
        <f t="shared" si="74"/>
        <v>#DIV/0!</v>
      </c>
      <c r="AT513" s="25" t="e">
        <f t="shared" si="75"/>
        <v>#DIV/0!</v>
      </c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25" t="e">
        <f t="shared" si="76"/>
        <v>#DIV/0!</v>
      </c>
      <c r="BG513" s="25" t="e">
        <f t="shared" si="77"/>
        <v>#DIV/0!</v>
      </c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25" t="e">
        <f t="shared" si="78"/>
        <v>#DIV/0!</v>
      </c>
      <c r="BU513" s="25" t="e">
        <f t="shared" si="79"/>
        <v>#DIV/0!</v>
      </c>
      <c r="BV513" s="26"/>
    </row>
    <row r="514" spans="1:74" x14ac:dyDescent="0.2">
      <c r="A514" s="44">
        <v>5051</v>
      </c>
      <c r="B514" s="26"/>
      <c r="C514" s="26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25" t="e">
        <f t="shared" si="70"/>
        <v>#DIV/0!</v>
      </c>
      <c r="P514" s="25" t="e">
        <f t="shared" si="71"/>
        <v>#DIV/0!</v>
      </c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25" t="e">
        <f t="shared" si="72"/>
        <v>#DIV/0!</v>
      </c>
      <c r="AE514" s="25" t="e">
        <f t="shared" si="73"/>
        <v>#DIV/0!</v>
      </c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73"/>
      <c r="AR514" s="31"/>
      <c r="AS514" s="25" t="e">
        <f t="shared" si="74"/>
        <v>#DIV/0!</v>
      </c>
      <c r="AT514" s="25" t="e">
        <f t="shared" si="75"/>
        <v>#DIV/0!</v>
      </c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25" t="e">
        <f t="shared" si="76"/>
        <v>#DIV/0!</v>
      </c>
      <c r="BG514" s="25" t="e">
        <f t="shared" si="77"/>
        <v>#DIV/0!</v>
      </c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25" t="e">
        <f t="shared" si="78"/>
        <v>#DIV/0!</v>
      </c>
      <c r="BU514" s="25" t="e">
        <f t="shared" si="79"/>
        <v>#DIV/0!</v>
      </c>
      <c r="BV514" s="26"/>
    </row>
    <row r="515" spans="1:74" x14ac:dyDescent="0.2">
      <c r="A515" s="44">
        <v>5052</v>
      </c>
      <c r="B515" s="26"/>
      <c r="C515" s="26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25" t="e">
        <f t="shared" si="70"/>
        <v>#DIV/0!</v>
      </c>
      <c r="P515" s="25" t="e">
        <f t="shared" si="71"/>
        <v>#DIV/0!</v>
      </c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25" t="e">
        <f t="shared" si="72"/>
        <v>#DIV/0!</v>
      </c>
      <c r="AE515" s="25" t="e">
        <f t="shared" si="73"/>
        <v>#DIV/0!</v>
      </c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73"/>
      <c r="AR515" s="31"/>
      <c r="AS515" s="25" t="e">
        <f t="shared" si="74"/>
        <v>#DIV/0!</v>
      </c>
      <c r="AT515" s="25" t="e">
        <f t="shared" si="75"/>
        <v>#DIV/0!</v>
      </c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25" t="e">
        <f t="shared" si="76"/>
        <v>#DIV/0!</v>
      </c>
      <c r="BG515" s="25" t="e">
        <f t="shared" si="77"/>
        <v>#DIV/0!</v>
      </c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25" t="e">
        <f t="shared" si="78"/>
        <v>#DIV/0!</v>
      </c>
      <c r="BU515" s="25" t="e">
        <f t="shared" si="79"/>
        <v>#DIV/0!</v>
      </c>
      <c r="BV515" s="26"/>
    </row>
    <row r="516" spans="1:74" x14ac:dyDescent="0.2">
      <c r="A516" s="44">
        <v>5053</v>
      </c>
      <c r="B516" s="26"/>
      <c r="C516" s="26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25" t="e">
        <f t="shared" ref="O516:O579" si="80">AVERAGE(D516,F516,G516,H516,J516,K516,M516,N516)</f>
        <v>#DIV/0!</v>
      </c>
      <c r="P516" s="25" t="e">
        <f t="shared" ref="P516:P579" si="81">O516*8</f>
        <v>#DIV/0!</v>
      </c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25" t="e">
        <f t="shared" ref="AD516:AD579" si="82">AVERAGE(R516,S516,U516,V516,W516,Y516,Z516,AB516,AC516)</f>
        <v>#DIV/0!</v>
      </c>
      <c r="AE516" s="25" t="e">
        <f t="shared" ref="AE516:AE579" si="83">AD516*9</f>
        <v>#DIV/0!</v>
      </c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73"/>
      <c r="AR516" s="31"/>
      <c r="AS516" s="25" t="e">
        <f t="shared" ref="AS516:AS579" si="84">AVERAGE(AF516,AH516,AI516,AK516,AM516,AN516,AO516,AP516,AR516)</f>
        <v>#DIV/0!</v>
      </c>
      <c r="AT516" s="25" t="e">
        <f t="shared" ref="AT516:AT579" si="85">AS516*9</f>
        <v>#DIV/0!</v>
      </c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25" t="e">
        <f t="shared" ref="BF516:BF579" si="86">AVERAGE(AU516,AW516,AX516,AY516,BA516,BB516,BD516,BE516)</f>
        <v>#DIV/0!</v>
      </c>
      <c r="BG516" s="25" t="e">
        <f t="shared" ref="BG516:BG579" si="87">BF516*8</f>
        <v>#DIV/0!</v>
      </c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25" t="e">
        <f t="shared" ref="BT516:BT579" si="88">AVERAGE(BH516,BI516,BJ516,BK516,BL516,BM516,BO516,BP516,BR516,BS516)</f>
        <v>#DIV/0!</v>
      </c>
      <c r="BU516" s="25" t="e">
        <f t="shared" ref="BU516:BU579" si="89">BT516*10</f>
        <v>#DIV/0!</v>
      </c>
      <c r="BV516" s="26"/>
    </row>
    <row r="517" spans="1:74" x14ac:dyDescent="0.2">
      <c r="A517" s="44">
        <v>5054</v>
      </c>
      <c r="B517" s="26"/>
      <c r="C517" s="26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25" t="e">
        <f t="shared" si="80"/>
        <v>#DIV/0!</v>
      </c>
      <c r="P517" s="25" t="e">
        <f t="shared" si="81"/>
        <v>#DIV/0!</v>
      </c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25" t="e">
        <f t="shared" si="82"/>
        <v>#DIV/0!</v>
      </c>
      <c r="AE517" s="25" t="e">
        <f t="shared" si="83"/>
        <v>#DIV/0!</v>
      </c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73"/>
      <c r="AR517" s="31"/>
      <c r="AS517" s="25" t="e">
        <f t="shared" si="84"/>
        <v>#DIV/0!</v>
      </c>
      <c r="AT517" s="25" t="e">
        <f t="shared" si="85"/>
        <v>#DIV/0!</v>
      </c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25" t="e">
        <f t="shared" si="86"/>
        <v>#DIV/0!</v>
      </c>
      <c r="BG517" s="25" t="e">
        <f t="shared" si="87"/>
        <v>#DIV/0!</v>
      </c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25" t="e">
        <f t="shared" si="88"/>
        <v>#DIV/0!</v>
      </c>
      <c r="BU517" s="25" t="e">
        <f t="shared" si="89"/>
        <v>#DIV/0!</v>
      </c>
      <c r="BV517" s="26"/>
    </row>
    <row r="518" spans="1:74" x14ac:dyDescent="0.2">
      <c r="A518" s="44">
        <v>5055</v>
      </c>
      <c r="B518" s="26"/>
      <c r="C518" s="26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25" t="e">
        <f t="shared" si="80"/>
        <v>#DIV/0!</v>
      </c>
      <c r="P518" s="25" t="e">
        <f t="shared" si="81"/>
        <v>#DIV/0!</v>
      </c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25" t="e">
        <f t="shared" si="82"/>
        <v>#DIV/0!</v>
      </c>
      <c r="AE518" s="25" t="e">
        <f t="shared" si="83"/>
        <v>#DIV/0!</v>
      </c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73"/>
      <c r="AR518" s="31"/>
      <c r="AS518" s="25" t="e">
        <f t="shared" si="84"/>
        <v>#DIV/0!</v>
      </c>
      <c r="AT518" s="25" t="e">
        <f t="shared" si="85"/>
        <v>#DIV/0!</v>
      </c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25" t="e">
        <f t="shared" si="86"/>
        <v>#DIV/0!</v>
      </c>
      <c r="BG518" s="25" t="e">
        <f t="shared" si="87"/>
        <v>#DIV/0!</v>
      </c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25" t="e">
        <f t="shared" si="88"/>
        <v>#DIV/0!</v>
      </c>
      <c r="BU518" s="25" t="e">
        <f t="shared" si="89"/>
        <v>#DIV/0!</v>
      </c>
      <c r="BV518" s="26"/>
    </row>
    <row r="519" spans="1:74" x14ac:dyDescent="0.2">
      <c r="A519" s="44">
        <v>6000</v>
      </c>
      <c r="B519" s="26"/>
      <c r="C519" s="26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25" t="e">
        <f t="shared" si="80"/>
        <v>#DIV/0!</v>
      </c>
      <c r="P519" s="25" t="e">
        <f t="shared" si="81"/>
        <v>#DIV/0!</v>
      </c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25" t="e">
        <f t="shared" si="82"/>
        <v>#DIV/0!</v>
      </c>
      <c r="AE519" s="25" t="e">
        <f t="shared" si="83"/>
        <v>#DIV/0!</v>
      </c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73"/>
      <c r="AR519" s="31"/>
      <c r="AS519" s="25" t="e">
        <f t="shared" si="84"/>
        <v>#DIV/0!</v>
      </c>
      <c r="AT519" s="25" t="e">
        <f t="shared" si="85"/>
        <v>#DIV/0!</v>
      </c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25" t="e">
        <f t="shared" si="86"/>
        <v>#DIV/0!</v>
      </c>
      <c r="BG519" s="25" t="e">
        <f t="shared" si="87"/>
        <v>#DIV/0!</v>
      </c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25" t="e">
        <f t="shared" si="88"/>
        <v>#DIV/0!</v>
      </c>
      <c r="BU519" s="25" t="e">
        <f t="shared" si="89"/>
        <v>#DIV/0!</v>
      </c>
      <c r="BV519" s="26"/>
    </row>
    <row r="520" spans="1:74" x14ac:dyDescent="0.2">
      <c r="A520" s="44">
        <v>6001</v>
      </c>
      <c r="B520" s="26"/>
      <c r="C520" s="26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25" t="e">
        <f t="shared" si="80"/>
        <v>#DIV/0!</v>
      </c>
      <c r="P520" s="25" t="e">
        <f t="shared" si="81"/>
        <v>#DIV/0!</v>
      </c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25" t="e">
        <f t="shared" si="82"/>
        <v>#DIV/0!</v>
      </c>
      <c r="AE520" s="25" t="e">
        <f t="shared" si="83"/>
        <v>#DIV/0!</v>
      </c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73"/>
      <c r="AR520" s="31"/>
      <c r="AS520" s="25" t="e">
        <f t="shared" si="84"/>
        <v>#DIV/0!</v>
      </c>
      <c r="AT520" s="25" t="e">
        <f t="shared" si="85"/>
        <v>#DIV/0!</v>
      </c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25" t="e">
        <f t="shared" si="86"/>
        <v>#DIV/0!</v>
      </c>
      <c r="BG520" s="25" t="e">
        <f t="shared" si="87"/>
        <v>#DIV/0!</v>
      </c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25" t="e">
        <f t="shared" si="88"/>
        <v>#DIV/0!</v>
      </c>
      <c r="BU520" s="25" t="e">
        <f t="shared" si="89"/>
        <v>#DIV/0!</v>
      </c>
      <c r="BV520" s="26"/>
    </row>
    <row r="521" spans="1:74" x14ac:dyDescent="0.2">
      <c r="A521" s="44">
        <v>6002</v>
      </c>
      <c r="B521" s="26"/>
      <c r="C521" s="26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25" t="e">
        <f t="shared" si="80"/>
        <v>#DIV/0!</v>
      </c>
      <c r="P521" s="25" t="e">
        <f t="shared" si="81"/>
        <v>#DIV/0!</v>
      </c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25" t="e">
        <f t="shared" si="82"/>
        <v>#DIV/0!</v>
      </c>
      <c r="AE521" s="25" t="e">
        <f t="shared" si="83"/>
        <v>#DIV/0!</v>
      </c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73"/>
      <c r="AR521" s="31"/>
      <c r="AS521" s="25" t="e">
        <f t="shared" si="84"/>
        <v>#DIV/0!</v>
      </c>
      <c r="AT521" s="25" t="e">
        <f t="shared" si="85"/>
        <v>#DIV/0!</v>
      </c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25" t="e">
        <f t="shared" si="86"/>
        <v>#DIV/0!</v>
      </c>
      <c r="BG521" s="25" t="e">
        <f t="shared" si="87"/>
        <v>#DIV/0!</v>
      </c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25" t="e">
        <f t="shared" si="88"/>
        <v>#DIV/0!</v>
      </c>
      <c r="BU521" s="25" t="e">
        <f t="shared" si="89"/>
        <v>#DIV/0!</v>
      </c>
      <c r="BV521" s="26"/>
    </row>
    <row r="522" spans="1:74" x14ac:dyDescent="0.2">
      <c r="A522" s="44">
        <v>6003</v>
      </c>
      <c r="B522" s="26"/>
      <c r="C522" s="26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25" t="e">
        <f t="shared" si="80"/>
        <v>#DIV/0!</v>
      </c>
      <c r="P522" s="25" t="e">
        <f t="shared" si="81"/>
        <v>#DIV/0!</v>
      </c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25" t="e">
        <f t="shared" si="82"/>
        <v>#DIV/0!</v>
      </c>
      <c r="AE522" s="25" t="e">
        <f t="shared" si="83"/>
        <v>#DIV/0!</v>
      </c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73"/>
      <c r="AR522" s="31"/>
      <c r="AS522" s="25" t="e">
        <f t="shared" si="84"/>
        <v>#DIV/0!</v>
      </c>
      <c r="AT522" s="25" t="e">
        <f t="shared" si="85"/>
        <v>#DIV/0!</v>
      </c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25" t="e">
        <f t="shared" si="86"/>
        <v>#DIV/0!</v>
      </c>
      <c r="BG522" s="25" t="e">
        <f t="shared" si="87"/>
        <v>#DIV/0!</v>
      </c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25" t="e">
        <f t="shared" si="88"/>
        <v>#DIV/0!</v>
      </c>
      <c r="BU522" s="25" t="e">
        <f t="shared" si="89"/>
        <v>#DIV/0!</v>
      </c>
      <c r="BV522" s="26"/>
    </row>
    <row r="523" spans="1:74" x14ac:dyDescent="0.2">
      <c r="A523" s="44">
        <v>6004</v>
      </c>
      <c r="B523" s="26"/>
      <c r="C523" s="26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25" t="e">
        <f t="shared" si="80"/>
        <v>#DIV/0!</v>
      </c>
      <c r="P523" s="25" t="e">
        <f t="shared" si="81"/>
        <v>#DIV/0!</v>
      </c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25" t="e">
        <f t="shared" si="82"/>
        <v>#DIV/0!</v>
      </c>
      <c r="AE523" s="25" t="e">
        <f t="shared" si="83"/>
        <v>#DIV/0!</v>
      </c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73"/>
      <c r="AR523" s="31"/>
      <c r="AS523" s="25" t="e">
        <f t="shared" si="84"/>
        <v>#DIV/0!</v>
      </c>
      <c r="AT523" s="25" t="e">
        <f t="shared" si="85"/>
        <v>#DIV/0!</v>
      </c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25" t="e">
        <f t="shared" si="86"/>
        <v>#DIV/0!</v>
      </c>
      <c r="BG523" s="25" t="e">
        <f t="shared" si="87"/>
        <v>#DIV/0!</v>
      </c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25" t="e">
        <f t="shared" si="88"/>
        <v>#DIV/0!</v>
      </c>
      <c r="BU523" s="25" t="e">
        <f t="shared" si="89"/>
        <v>#DIV/0!</v>
      </c>
      <c r="BV523" s="26"/>
    </row>
    <row r="524" spans="1:74" x14ac:dyDescent="0.2">
      <c r="A524" s="44">
        <v>6005</v>
      </c>
      <c r="B524" s="26"/>
      <c r="C524" s="26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25" t="e">
        <f t="shared" si="80"/>
        <v>#DIV/0!</v>
      </c>
      <c r="P524" s="25" t="e">
        <f t="shared" si="81"/>
        <v>#DIV/0!</v>
      </c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25" t="e">
        <f t="shared" si="82"/>
        <v>#DIV/0!</v>
      </c>
      <c r="AE524" s="25" t="e">
        <f t="shared" si="83"/>
        <v>#DIV/0!</v>
      </c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73"/>
      <c r="AR524" s="31"/>
      <c r="AS524" s="25" t="e">
        <f t="shared" si="84"/>
        <v>#DIV/0!</v>
      </c>
      <c r="AT524" s="25" t="e">
        <f t="shared" si="85"/>
        <v>#DIV/0!</v>
      </c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25" t="e">
        <f t="shared" si="86"/>
        <v>#DIV/0!</v>
      </c>
      <c r="BG524" s="25" t="e">
        <f t="shared" si="87"/>
        <v>#DIV/0!</v>
      </c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25" t="e">
        <f t="shared" si="88"/>
        <v>#DIV/0!</v>
      </c>
      <c r="BU524" s="25" t="e">
        <f t="shared" si="89"/>
        <v>#DIV/0!</v>
      </c>
      <c r="BV524" s="26"/>
    </row>
    <row r="525" spans="1:74" x14ac:dyDescent="0.2">
      <c r="A525" s="44">
        <v>6006</v>
      </c>
      <c r="B525" s="26"/>
      <c r="C525" s="26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25" t="e">
        <f t="shared" si="80"/>
        <v>#DIV/0!</v>
      </c>
      <c r="P525" s="25" t="e">
        <f t="shared" si="81"/>
        <v>#DIV/0!</v>
      </c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25" t="e">
        <f t="shared" si="82"/>
        <v>#DIV/0!</v>
      </c>
      <c r="AE525" s="25" t="e">
        <f t="shared" si="83"/>
        <v>#DIV/0!</v>
      </c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73"/>
      <c r="AR525" s="31"/>
      <c r="AS525" s="25" t="e">
        <f t="shared" si="84"/>
        <v>#DIV/0!</v>
      </c>
      <c r="AT525" s="25" t="e">
        <f t="shared" si="85"/>
        <v>#DIV/0!</v>
      </c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25" t="e">
        <f t="shared" si="86"/>
        <v>#DIV/0!</v>
      </c>
      <c r="BG525" s="25" t="e">
        <f t="shared" si="87"/>
        <v>#DIV/0!</v>
      </c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25" t="e">
        <f t="shared" si="88"/>
        <v>#DIV/0!</v>
      </c>
      <c r="BU525" s="25" t="e">
        <f t="shared" si="89"/>
        <v>#DIV/0!</v>
      </c>
      <c r="BV525" s="26"/>
    </row>
    <row r="526" spans="1:74" x14ac:dyDescent="0.2">
      <c r="A526" s="44">
        <v>6007</v>
      </c>
      <c r="B526" s="26"/>
      <c r="C526" s="26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25" t="e">
        <f t="shared" si="80"/>
        <v>#DIV/0!</v>
      </c>
      <c r="P526" s="25" t="e">
        <f t="shared" si="81"/>
        <v>#DIV/0!</v>
      </c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25" t="e">
        <f t="shared" si="82"/>
        <v>#DIV/0!</v>
      </c>
      <c r="AE526" s="25" t="e">
        <f t="shared" si="83"/>
        <v>#DIV/0!</v>
      </c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73"/>
      <c r="AR526" s="31"/>
      <c r="AS526" s="25" t="e">
        <f t="shared" si="84"/>
        <v>#DIV/0!</v>
      </c>
      <c r="AT526" s="25" t="e">
        <f t="shared" si="85"/>
        <v>#DIV/0!</v>
      </c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25" t="e">
        <f t="shared" si="86"/>
        <v>#DIV/0!</v>
      </c>
      <c r="BG526" s="25" t="e">
        <f t="shared" si="87"/>
        <v>#DIV/0!</v>
      </c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25" t="e">
        <f t="shared" si="88"/>
        <v>#DIV/0!</v>
      </c>
      <c r="BU526" s="25" t="e">
        <f t="shared" si="89"/>
        <v>#DIV/0!</v>
      </c>
      <c r="BV526" s="26"/>
    </row>
    <row r="527" spans="1:74" x14ac:dyDescent="0.2">
      <c r="A527" s="44">
        <v>6008</v>
      </c>
      <c r="B527" s="26"/>
      <c r="C527" s="26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25" t="e">
        <f t="shared" si="80"/>
        <v>#DIV/0!</v>
      </c>
      <c r="P527" s="25" t="e">
        <f t="shared" si="81"/>
        <v>#DIV/0!</v>
      </c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25" t="e">
        <f t="shared" si="82"/>
        <v>#DIV/0!</v>
      </c>
      <c r="AE527" s="25" t="e">
        <f t="shared" si="83"/>
        <v>#DIV/0!</v>
      </c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73"/>
      <c r="AR527" s="31"/>
      <c r="AS527" s="25" t="e">
        <f t="shared" si="84"/>
        <v>#DIV/0!</v>
      </c>
      <c r="AT527" s="25" t="e">
        <f t="shared" si="85"/>
        <v>#DIV/0!</v>
      </c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25" t="e">
        <f t="shared" si="86"/>
        <v>#DIV/0!</v>
      </c>
      <c r="BG527" s="25" t="e">
        <f t="shared" si="87"/>
        <v>#DIV/0!</v>
      </c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25" t="e">
        <f t="shared" si="88"/>
        <v>#DIV/0!</v>
      </c>
      <c r="BU527" s="25" t="e">
        <f t="shared" si="89"/>
        <v>#DIV/0!</v>
      </c>
      <c r="BV527" s="26"/>
    </row>
    <row r="528" spans="1:74" x14ac:dyDescent="0.2">
      <c r="A528" s="44">
        <v>6009</v>
      </c>
      <c r="B528" s="26"/>
      <c r="C528" s="26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25" t="e">
        <f t="shared" si="80"/>
        <v>#DIV/0!</v>
      </c>
      <c r="P528" s="25" t="e">
        <f t="shared" si="81"/>
        <v>#DIV/0!</v>
      </c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25" t="e">
        <f t="shared" si="82"/>
        <v>#DIV/0!</v>
      </c>
      <c r="AE528" s="25" t="e">
        <f t="shared" si="83"/>
        <v>#DIV/0!</v>
      </c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73"/>
      <c r="AR528" s="31"/>
      <c r="AS528" s="25" t="e">
        <f t="shared" si="84"/>
        <v>#DIV/0!</v>
      </c>
      <c r="AT528" s="25" t="e">
        <f t="shared" si="85"/>
        <v>#DIV/0!</v>
      </c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25" t="e">
        <f t="shared" si="86"/>
        <v>#DIV/0!</v>
      </c>
      <c r="BG528" s="25" t="e">
        <f t="shared" si="87"/>
        <v>#DIV/0!</v>
      </c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25" t="e">
        <f t="shared" si="88"/>
        <v>#DIV/0!</v>
      </c>
      <c r="BU528" s="25" t="e">
        <f t="shared" si="89"/>
        <v>#DIV/0!</v>
      </c>
      <c r="BV528" s="26"/>
    </row>
    <row r="529" spans="1:74" x14ac:dyDescent="0.2">
      <c r="A529" s="44">
        <v>6010</v>
      </c>
      <c r="B529" s="26"/>
      <c r="C529" s="26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25" t="e">
        <f t="shared" si="80"/>
        <v>#DIV/0!</v>
      </c>
      <c r="P529" s="25" t="e">
        <f t="shared" si="81"/>
        <v>#DIV/0!</v>
      </c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25" t="e">
        <f t="shared" si="82"/>
        <v>#DIV/0!</v>
      </c>
      <c r="AE529" s="25" t="e">
        <f t="shared" si="83"/>
        <v>#DIV/0!</v>
      </c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73"/>
      <c r="AR529" s="31"/>
      <c r="AS529" s="25" t="e">
        <f t="shared" si="84"/>
        <v>#DIV/0!</v>
      </c>
      <c r="AT529" s="25" t="e">
        <f t="shared" si="85"/>
        <v>#DIV/0!</v>
      </c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25" t="e">
        <f t="shared" si="86"/>
        <v>#DIV/0!</v>
      </c>
      <c r="BG529" s="25" t="e">
        <f t="shared" si="87"/>
        <v>#DIV/0!</v>
      </c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25" t="e">
        <f t="shared" si="88"/>
        <v>#DIV/0!</v>
      </c>
      <c r="BU529" s="25" t="e">
        <f t="shared" si="89"/>
        <v>#DIV/0!</v>
      </c>
      <c r="BV529" s="26"/>
    </row>
    <row r="530" spans="1:74" x14ac:dyDescent="0.2">
      <c r="A530" s="44">
        <v>6011</v>
      </c>
      <c r="B530" s="26"/>
      <c r="C530" s="26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25" t="e">
        <f t="shared" si="80"/>
        <v>#DIV/0!</v>
      </c>
      <c r="P530" s="25" t="e">
        <f t="shared" si="81"/>
        <v>#DIV/0!</v>
      </c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25" t="e">
        <f t="shared" si="82"/>
        <v>#DIV/0!</v>
      </c>
      <c r="AE530" s="25" t="e">
        <f t="shared" si="83"/>
        <v>#DIV/0!</v>
      </c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73"/>
      <c r="AR530" s="31"/>
      <c r="AS530" s="25" t="e">
        <f t="shared" si="84"/>
        <v>#DIV/0!</v>
      </c>
      <c r="AT530" s="25" t="e">
        <f t="shared" si="85"/>
        <v>#DIV/0!</v>
      </c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25" t="e">
        <f t="shared" si="86"/>
        <v>#DIV/0!</v>
      </c>
      <c r="BG530" s="25" t="e">
        <f t="shared" si="87"/>
        <v>#DIV/0!</v>
      </c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25" t="e">
        <f t="shared" si="88"/>
        <v>#DIV/0!</v>
      </c>
      <c r="BU530" s="25" t="e">
        <f t="shared" si="89"/>
        <v>#DIV/0!</v>
      </c>
      <c r="BV530" s="26"/>
    </row>
    <row r="531" spans="1:74" x14ac:dyDescent="0.2">
      <c r="A531" s="44">
        <v>6012</v>
      </c>
      <c r="B531" s="26"/>
      <c r="C531" s="26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25" t="e">
        <f t="shared" si="80"/>
        <v>#DIV/0!</v>
      </c>
      <c r="P531" s="25" t="e">
        <f t="shared" si="81"/>
        <v>#DIV/0!</v>
      </c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25" t="e">
        <f t="shared" si="82"/>
        <v>#DIV/0!</v>
      </c>
      <c r="AE531" s="25" t="e">
        <f t="shared" si="83"/>
        <v>#DIV/0!</v>
      </c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73"/>
      <c r="AR531" s="31"/>
      <c r="AS531" s="25" t="e">
        <f t="shared" si="84"/>
        <v>#DIV/0!</v>
      </c>
      <c r="AT531" s="25" t="e">
        <f t="shared" si="85"/>
        <v>#DIV/0!</v>
      </c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25" t="e">
        <f t="shared" si="86"/>
        <v>#DIV/0!</v>
      </c>
      <c r="BG531" s="25" t="e">
        <f t="shared" si="87"/>
        <v>#DIV/0!</v>
      </c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25" t="e">
        <f t="shared" si="88"/>
        <v>#DIV/0!</v>
      </c>
      <c r="BU531" s="25" t="e">
        <f t="shared" si="89"/>
        <v>#DIV/0!</v>
      </c>
      <c r="BV531" s="26"/>
    </row>
    <row r="532" spans="1:74" x14ac:dyDescent="0.2">
      <c r="A532" s="44">
        <v>6013</v>
      </c>
      <c r="B532" s="26"/>
      <c r="C532" s="26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25" t="e">
        <f t="shared" si="80"/>
        <v>#DIV/0!</v>
      </c>
      <c r="P532" s="25" t="e">
        <f t="shared" si="81"/>
        <v>#DIV/0!</v>
      </c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25" t="e">
        <f t="shared" si="82"/>
        <v>#DIV/0!</v>
      </c>
      <c r="AE532" s="25" t="e">
        <f t="shared" si="83"/>
        <v>#DIV/0!</v>
      </c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73"/>
      <c r="AR532" s="31"/>
      <c r="AS532" s="25" t="e">
        <f t="shared" si="84"/>
        <v>#DIV/0!</v>
      </c>
      <c r="AT532" s="25" t="e">
        <f t="shared" si="85"/>
        <v>#DIV/0!</v>
      </c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25" t="e">
        <f t="shared" si="86"/>
        <v>#DIV/0!</v>
      </c>
      <c r="BG532" s="25" t="e">
        <f t="shared" si="87"/>
        <v>#DIV/0!</v>
      </c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25" t="e">
        <f t="shared" si="88"/>
        <v>#DIV/0!</v>
      </c>
      <c r="BU532" s="25" t="e">
        <f t="shared" si="89"/>
        <v>#DIV/0!</v>
      </c>
      <c r="BV532" s="26"/>
    </row>
    <row r="533" spans="1:74" x14ac:dyDescent="0.2">
      <c r="A533" s="44">
        <v>6014</v>
      </c>
      <c r="B533" s="26"/>
      <c r="C533" s="26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25" t="e">
        <f t="shared" si="80"/>
        <v>#DIV/0!</v>
      </c>
      <c r="P533" s="25" t="e">
        <f t="shared" si="81"/>
        <v>#DIV/0!</v>
      </c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25" t="e">
        <f t="shared" si="82"/>
        <v>#DIV/0!</v>
      </c>
      <c r="AE533" s="25" t="e">
        <f t="shared" si="83"/>
        <v>#DIV/0!</v>
      </c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73"/>
      <c r="AR533" s="31"/>
      <c r="AS533" s="25" t="e">
        <f t="shared" si="84"/>
        <v>#DIV/0!</v>
      </c>
      <c r="AT533" s="25" t="e">
        <f t="shared" si="85"/>
        <v>#DIV/0!</v>
      </c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25" t="e">
        <f t="shared" si="86"/>
        <v>#DIV/0!</v>
      </c>
      <c r="BG533" s="25" t="e">
        <f t="shared" si="87"/>
        <v>#DIV/0!</v>
      </c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25" t="e">
        <f t="shared" si="88"/>
        <v>#DIV/0!</v>
      </c>
      <c r="BU533" s="25" t="e">
        <f t="shared" si="89"/>
        <v>#DIV/0!</v>
      </c>
      <c r="BV533" s="26"/>
    </row>
    <row r="534" spans="1:74" x14ac:dyDescent="0.2">
      <c r="A534" s="44">
        <v>6015</v>
      </c>
      <c r="B534" s="26"/>
      <c r="C534" s="26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25" t="e">
        <f t="shared" si="80"/>
        <v>#DIV/0!</v>
      </c>
      <c r="P534" s="25" t="e">
        <f t="shared" si="81"/>
        <v>#DIV/0!</v>
      </c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25" t="e">
        <f t="shared" si="82"/>
        <v>#DIV/0!</v>
      </c>
      <c r="AE534" s="25" t="e">
        <f t="shared" si="83"/>
        <v>#DIV/0!</v>
      </c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73"/>
      <c r="AR534" s="31"/>
      <c r="AS534" s="25" t="e">
        <f t="shared" si="84"/>
        <v>#DIV/0!</v>
      </c>
      <c r="AT534" s="25" t="e">
        <f t="shared" si="85"/>
        <v>#DIV/0!</v>
      </c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25" t="e">
        <f t="shared" si="86"/>
        <v>#DIV/0!</v>
      </c>
      <c r="BG534" s="25" t="e">
        <f t="shared" si="87"/>
        <v>#DIV/0!</v>
      </c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25" t="e">
        <f t="shared" si="88"/>
        <v>#DIV/0!</v>
      </c>
      <c r="BU534" s="25" t="e">
        <f t="shared" si="89"/>
        <v>#DIV/0!</v>
      </c>
      <c r="BV534" s="26"/>
    </row>
    <row r="535" spans="1:74" x14ac:dyDescent="0.2">
      <c r="A535" s="44">
        <v>6016</v>
      </c>
      <c r="B535" s="26"/>
      <c r="C535" s="26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25" t="e">
        <f t="shared" si="80"/>
        <v>#DIV/0!</v>
      </c>
      <c r="P535" s="25" t="e">
        <f t="shared" si="81"/>
        <v>#DIV/0!</v>
      </c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25" t="e">
        <f t="shared" si="82"/>
        <v>#DIV/0!</v>
      </c>
      <c r="AE535" s="25" t="e">
        <f t="shared" si="83"/>
        <v>#DIV/0!</v>
      </c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73"/>
      <c r="AR535" s="31"/>
      <c r="AS535" s="25" t="e">
        <f t="shared" si="84"/>
        <v>#DIV/0!</v>
      </c>
      <c r="AT535" s="25" t="e">
        <f t="shared" si="85"/>
        <v>#DIV/0!</v>
      </c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25" t="e">
        <f t="shared" si="86"/>
        <v>#DIV/0!</v>
      </c>
      <c r="BG535" s="25" t="e">
        <f t="shared" si="87"/>
        <v>#DIV/0!</v>
      </c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25" t="e">
        <f t="shared" si="88"/>
        <v>#DIV/0!</v>
      </c>
      <c r="BU535" s="25" t="e">
        <f t="shared" si="89"/>
        <v>#DIV/0!</v>
      </c>
      <c r="BV535" s="26"/>
    </row>
    <row r="536" spans="1:74" x14ac:dyDescent="0.2">
      <c r="A536" s="44">
        <v>6017</v>
      </c>
      <c r="B536" s="26"/>
      <c r="C536" s="26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25" t="e">
        <f t="shared" si="80"/>
        <v>#DIV/0!</v>
      </c>
      <c r="P536" s="25" t="e">
        <f t="shared" si="81"/>
        <v>#DIV/0!</v>
      </c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25" t="e">
        <f t="shared" si="82"/>
        <v>#DIV/0!</v>
      </c>
      <c r="AE536" s="25" t="e">
        <f t="shared" si="83"/>
        <v>#DIV/0!</v>
      </c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73"/>
      <c r="AR536" s="31"/>
      <c r="AS536" s="25" t="e">
        <f t="shared" si="84"/>
        <v>#DIV/0!</v>
      </c>
      <c r="AT536" s="25" t="e">
        <f t="shared" si="85"/>
        <v>#DIV/0!</v>
      </c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25" t="e">
        <f t="shared" si="86"/>
        <v>#DIV/0!</v>
      </c>
      <c r="BG536" s="25" t="e">
        <f t="shared" si="87"/>
        <v>#DIV/0!</v>
      </c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25" t="e">
        <f t="shared" si="88"/>
        <v>#DIV/0!</v>
      </c>
      <c r="BU536" s="25" t="e">
        <f t="shared" si="89"/>
        <v>#DIV/0!</v>
      </c>
      <c r="BV536" s="26"/>
    </row>
    <row r="537" spans="1:74" x14ac:dyDescent="0.2">
      <c r="A537" s="44">
        <v>6018</v>
      </c>
      <c r="B537" s="26"/>
      <c r="C537" s="26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25" t="e">
        <f t="shared" si="80"/>
        <v>#DIV/0!</v>
      </c>
      <c r="P537" s="25" t="e">
        <f t="shared" si="81"/>
        <v>#DIV/0!</v>
      </c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25" t="e">
        <f t="shared" si="82"/>
        <v>#DIV/0!</v>
      </c>
      <c r="AE537" s="25" t="e">
        <f t="shared" si="83"/>
        <v>#DIV/0!</v>
      </c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73"/>
      <c r="AR537" s="31"/>
      <c r="AS537" s="25" t="e">
        <f t="shared" si="84"/>
        <v>#DIV/0!</v>
      </c>
      <c r="AT537" s="25" t="e">
        <f t="shared" si="85"/>
        <v>#DIV/0!</v>
      </c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25" t="e">
        <f t="shared" si="86"/>
        <v>#DIV/0!</v>
      </c>
      <c r="BG537" s="25" t="e">
        <f t="shared" si="87"/>
        <v>#DIV/0!</v>
      </c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25" t="e">
        <f t="shared" si="88"/>
        <v>#DIV/0!</v>
      </c>
      <c r="BU537" s="25" t="e">
        <f t="shared" si="89"/>
        <v>#DIV/0!</v>
      </c>
      <c r="BV537" s="26"/>
    </row>
    <row r="538" spans="1:74" x14ac:dyDescent="0.2">
      <c r="A538" s="44">
        <v>6019</v>
      </c>
      <c r="B538" s="26"/>
      <c r="C538" s="26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25" t="e">
        <f t="shared" si="80"/>
        <v>#DIV/0!</v>
      </c>
      <c r="P538" s="25" t="e">
        <f t="shared" si="81"/>
        <v>#DIV/0!</v>
      </c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25" t="e">
        <f t="shared" si="82"/>
        <v>#DIV/0!</v>
      </c>
      <c r="AE538" s="25" t="e">
        <f t="shared" si="83"/>
        <v>#DIV/0!</v>
      </c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73"/>
      <c r="AR538" s="31"/>
      <c r="AS538" s="25" t="e">
        <f t="shared" si="84"/>
        <v>#DIV/0!</v>
      </c>
      <c r="AT538" s="25" t="e">
        <f t="shared" si="85"/>
        <v>#DIV/0!</v>
      </c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25" t="e">
        <f t="shared" si="86"/>
        <v>#DIV/0!</v>
      </c>
      <c r="BG538" s="25" t="e">
        <f t="shared" si="87"/>
        <v>#DIV/0!</v>
      </c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25" t="e">
        <f t="shared" si="88"/>
        <v>#DIV/0!</v>
      </c>
      <c r="BU538" s="25" t="e">
        <f t="shared" si="89"/>
        <v>#DIV/0!</v>
      </c>
      <c r="BV538" s="26"/>
    </row>
    <row r="539" spans="1:74" x14ac:dyDescent="0.2">
      <c r="A539" s="44">
        <v>6020</v>
      </c>
      <c r="B539" s="26"/>
      <c r="C539" s="26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25" t="e">
        <f t="shared" si="80"/>
        <v>#DIV/0!</v>
      </c>
      <c r="P539" s="25" t="e">
        <f t="shared" si="81"/>
        <v>#DIV/0!</v>
      </c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25" t="e">
        <f t="shared" si="82"/>
        <v>#DIV/0!</v>
      </c>
      <c r="AE539" s="25" t="e">
        <f t="shared" si="83"/>
        <v>#DIV/0!</v>
      </c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73"/>
      <c r="AR539" s="31"/>
      <c r="AS539" s="25" t="e">
        <f t="shared" si="84"/>
        <v>#DIV/0!</v>
      </c>
      <c r="AT539" s="25" t="e">
        <f t="shared" si="85"/>
        <v>#DIV/0!</v>
      </c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25" t="e">
        <f t="shared" si="86"/>
        <v>#DIV/0!</v>
      </c>
      <c r="BG539" s="25" t="e">
        <f t="shared" si="87"/>
        <v>#DIV/0!</v>
      </c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25" t="e">
        <f t="shared" si="88"/>
        <v>#DIV/0!</v>
      </c>
      <c r="BU539" s="25" t="e">
        <f t="shared" si="89"/>
        <v>#DIV/0!</v>
      </c>
      <c r="BV539" s="26"/>
    </row>
    <row r="540" spans="1:74" x14ac:dyDescent="0.2">
      <c r="A540" s="44">
        <v>6021</v>
      </c>
      <c r="B540" s="26"/>
      <c r="C540" s="26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25" t="e">
        <f t="shared" si="80"/>
        <v>#DIV/0!</v>
      </c>
      <c r="P540" s="25" t="e">
        <f t="shared" si="81"/>
        <v>#DIV/0!</v>
      </c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25" t="e">
        <f t="shared" si="82"/>
        <v>#DIV/0!</v>
      </c>
      <c r="AE540" s="25" t="e">
        <f t="shared" si="83"/>
        <v>#DIV/0!</v>
      </c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73"/>
      <c r="AR540" s="31"/>
      <c r="AS540" s="25" t="e">
        <f t="shared" si="84"/>
        <v>#DIV/0!</v>
      </c>
      <c r="AT540" s="25" t="e">
        <f t="shared" si="85"/>
        <v>#DIV/0!</v>
      </c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25" t="e">
        <f t="shared" si="86"/>
        <v>#DIV/0!</v>
      </c>
      <c r="BG540" s="25" t="e">
        <f t="shared" si="87"/>
        <v>#DIV/0!</v>
      </c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25" t="e">
        <f t="shared" si="88"/>
        <v>#DIV/0!</v>
      </c>
      <c r="BU540" s="25" t="e">
        <f t="shared" si="89"/>
        <v>#DIV/0!</v>
      </c>
      <c r="BV540" s="26"/>
    </row>
    <row r="541" spans="1:74" x14ac:dyDescent="0.2">
      <c r="A541" s="44">
        <v>6022</v>
      </c>
      <c r="B541" s="26"/>
      <c r="C541" s="26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25" t="e">
        <f t="shared" si="80"/>
        <v>#DIV/0!</v>
      </c>
      <c r="P541" s="25" t="e">
        <f t="shared" si="81"/>
        <v>#DIV/0!</v>
      </c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25" t="e">
        <f t="shared" si="82"/>
        <v>#DIV/0!</v>
      </c>
      <c r="AE541" s="25" t="e">
        <f t="shared" si="83"/>
        <v>#DIV/0!</v>
      </c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73"/>
      <c r="AR541" s="31"/>
      <c r="AS541" s="25" t="e">
        <f t="shared" si="84"/>
        <v>#DIV/0!</v>
      </c>
      <c r="AT541" s="25" t="e">
        <f t="shared" si="85"/>
        <v>#DIV/0!</v>
      </c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25" t="e">
        <f t="shared" si="86"/>
        <v>#DIV/0!</v>
      </c>
      <c r="BG541" s="25" t="e">
        <f t="shared" si="87"/>
        <v>#DIV/0!</v>
      </c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25" t="e">
        <f t="shared" si="88"/>
        <v>#DIV/0!</v>
      </c>
      <c r="BU541" s="25" t="e">
        <f t="shared" si="89"/>
        <v>#DIV/0!</v>
      </c>
      <c r="BV541" s="26"/>
    </row>
    <row r="542" spans="1:74" x14ac:dyDescent="0.2">
      <c r="A542" s="43">
        <v>6023</v>
      </c>
      <c r="B542" s="26"/>
      <c r="C542" s="26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25" t="e">
        <f t="shared" si="80"/>
        <v>#DIV/0!</v>
      </c>
      <c r="P542" s="25" t="e">
        <f t="shared" si="81"/>
        <v>#DIV/0!</v>
      </c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25" t="e">
        <f t="shared" si="82"/>
        <v>#DIV/0!</v>
      </c>
      <c r="AE542" s="25" t="e">
        <f t="shared" si="83"/>
        <v>#DIV/0!</v>
      </c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73"/>
      <c r="AR542" s="31"/>
      <c r="AS542" s="25" t="e">
        <f t="shared" si="84"/>
        <v>#DIV/0!</v>
      </c>
      <c r="AT542" s="25" t="e">
        <f t="shared" si="85"/>
        <v>#DIV/0!</v>
      </c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25" t="e">
        <f t="shared" si="86"/>
        <v>#DIV/0!</v>
      </c>
      <c r="BG542" s="25" t="e">
        <f t="shared" si="87"/>
        <v>#DIV/0!</v>
      </c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25" t="e">
        <f t="shared" si="88"/>
        <v>#DIV/0!</v>
      </c>
      <c r="BU542" s="25" t="e">
        <f t="shared" si="89"/>
        <v>#DIV/0!</v>
      </c>
      <c r="BV542" s="26"/>
    </row>
    <row r="543" spans="1:74" x14ac:dyDescent="0.2">
      <c r="A543" s="43">
        <v>6024</v>
      </c>
      <c r="B543" s="26"/>
      <c r="C543" s="26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25" t="e">
        <f t="shared" si="80"/>
        <v>#DIV/0!</v>
      </c>
      <c r="P543" s="25" t="e">
        <f t="shared" si="81"/>
        <v>#DIV/0!</v>
      </c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25" t="e">
        <f t="shared" si="82"/>
        <v>#DIV/0!</v>
      </c>
      <c r="AE543" s="25" t="e">
        <f t="shared" si="83"/>
        <v>#DIV/0!</v>
      </c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73"/>
      <c r="AR543" s="31"/>
      <c r="AS543" s="25" t="e">
        <f t="shared" si="84"/>
        <v>#DIV/0!</v>
      </c>
      <c r="AT543" s="25" t="e">
        <f t="shared" si="85"/>
        <v>#DIV/0!</v>
      </c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25" t="e">
        <f t="shared" si="86"/>
        <v>#DIV/0!</v>
      </c>
      <c r="BG543" s="25" t="e">
        <f t="shared" si="87"/>
        <v>#DIV/0!</v>
      </c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25" t="e">
        <f t="shared" si="88"/>
        <v>#DIV/0!</v>
      </c>
      <c r="BU543" s="25" t="e">
        <f t="shared" si="89"/>
        <v>#DIV/0!</v>
      </c>
      <c r="BV543" s="26"/>
    </row>
    <row r="544" spans="1:74" x14ac:dyDescent="0.2">
      <c r="A544" s="43">
        <v>6025</v>
      </c>
      <c r="B544" s="26"/>
      <c r="C544" s="26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25" t="e">
        <f t="shared" si="80"/>
        <v>#DIV/0!</v>
      </c>
      <c r="P544" s="25" t="e">
        <f t="shared" si="81"/>
        <v>#DIV/0!</v>
      </c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25" t="e">
        <f t="shared" si="82"/>
        <v>#DIV/0!</v>
      </c>
      <c r="AE544" s="25" t="e">
        <f t="shared" si="83"/>
        <v>#DIV/0!</v>
      </c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73"/>
      <c r="AR544" s="31"/>
      <c r="AS544" s="25" t="e">
        <f t="shared" si="84"/>
        <v>#DIV/0!</v>
      </c>
      <c r="AT544" s="25" t="e">
        <f t="shared" si="85"/>
        <v>#DIV/0!</v>
      </c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25" t="e">
        <f t="shared" si="86"/>
        <v>#DIV/0!</v>
      </c>
      <c r="BG544" s="25" t="e">
        <f t="shared" si="87"/>
        <v>#DIV/0!</v>
      </c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25" t="e">
        <f t="shared" si="88"/>
        <v>#DIV/0!</v>
      </c>
      <c r="BU544" s="25" t="e">
        <f t="shared" si="89"/>
        <v>#DIV/0!</v>
      </c>
      <c r="BV544" s="26"/>
    </row>
    <row r="545" spans="1:74" x14ac:dyDescent="0.2">
      <c r="A545" s="43">
        <v>6026</v>
      </c>
      <c r="B545" s="26"/>
      <c r="C545" s="26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25" t="e">
        <f t="shared" si="80"/>
        <v>#DIV/0!</v>
      </c>
      <c r="P545" s="25" t="e">
        <f t="shared" si="81"/>
        <v>#DIV/0!</v>
      </c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25" t="e">
        <f t="shared" si="82"/>
        <v>#DIV/0!</v>
      </c>
      <c r="AE545" s="25" t="e">
        <f t="shared" si="83"/>
        <v>#DIV/0!</v>
      </c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73"/>
      <c r="AR545" s="31"/>
      <c r="AS545" s="25" t="e">
        <f t="shared" si="84"/>
        <v>#DIV/0!</v>
      </c>
      <c r="AT545" s="25" t="e">
        <f t="shared" si="85"/>
        <v>#DIV/0!</v>
      </c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25" t="e">
        <f t="shared" si="86"/>
        <v>#DIV/0!</v>
      </c>
      <c r="BG545" s="25" t="e">
        <f t="shared" si="87"/>
        <v>#DIV/0!</v>
      </c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25" t="e">
        <f t="shared" si="88"/>
        <v>#DIV/0!</v>
      </c>
      <c r="BU545" s="25" t="e">
        <f t="shared" si="89"/>
        <v>#DIV/0!</v>
      </c>
      <c r="BV545" s="26"/>
    </row>
    <row r="546" spans="1:74" x14ac:dyDescent="0.2">
      <c r="A546" s="43">
        <v>6027</v>
      </c>
      <c r="B546" s="26"/>
      <c r="C546" s="26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25" t="e">
        <f t="shared" si="80"/>
        <v>#DIV/0!</v>
      </c>
      <c r="P546" s="25" t="e">
        <f t="shared" si="81"/>
        <v>#DIV/0!</v>
      </c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25" t="e">
        <f t="shared" si="82"/>
        <v>#DIV/0!</v>
      </c>
      <c r="AE546" s="25" t="e">
        <f t="shared" si="83"/>
        <v>#DIV/0!</v>
      </c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73"/>
      <c r="AR546" s="31"/>
      <c r="AS546" s="25" t="e">
        <f t="shared" si="84"/>
        <v>#DIV/0!</v>
      </c>
      <c r="AT546" s="25" t="e">
        <f t="shared" si="85"/>
        <v>#DIV/0!</v>
      </c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25" t="e">
        <f t="shared" si="86"/>
        <v>#DIV/0!</v>
      </c>
      <c r="BG546" s="25" t="e">
        <f t="shared" si="87"/>
        <v>#DIV/0!</v>
      </c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25" t="e">
        <f t="shared" si="88"/>
        <v>#DIV/0!</v>
      </c>
      <c r="BU546" s="25" t="e">
        <f t="shared" si="89"/>
        <v>#DIV/0!</v>
      </c>
      <c r="BV546" s="26"/>
    </row>
    <row r="547" spans="1:74" x14ac:dyDescent="0.2">
      <c r="A547" s="43">
        <v>6028</v>
      </c>
      <c r="B547" s="26"/>
      <c r="C547" s="26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25" t="e">
        <f t="shared" si="80"/>
        <v>#DIV/0!</v>
      </c>
      <c r="P547" s="25" t="e">
        <f t="shared" si="81"/>
        <v>#DIV/0!</v>
      </c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25" t="e">
        <f t="shared" si="82"/>
        <v>#DIV/0!</v>
      </c>
      <c r="AE547" s="25" t="e">
        <f t="shared" si="83"/>
        <v>#DIV/0!</v>
      </c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73"/>
      <c r="AR547" s="31"/>
      <c r="AS547" s="25" t="e">
        <f t="shared" si="84"/>
        <v>#DIV/0!</v>
      </c>
      <c r="AT547" s="25" t="e">
        <f t="shared" si="85"/>
        <v>#DIV/0!</v>
      </c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25" t="e">
        <f t="shared" si="86"/>
        <v>#DIV/0!</v>
      </c>
      <c r="BG547" s="25" t="e">
        <f t="shared" si="87"/>
        <v>#DIV/0!</v>
      </c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25" t="e">
        <f t="shared" si="88"/>
        <v>#DIV/0!</v>
      </c>
      <c r="BU547" s="25" t="e">
        <f t="shared" si="89"/>
        <v>#DIV/0!</v>
      </c>
      <c r="BV547" s="26"/>
    </row>
    <row r="548" spans="1:74" x14ac:dyDescent="0.2">
      <c r="A548" s="43">
        <v>6029</v>
      </c>
      <c r="B548" s="26"/>
      <c r="C548" s="26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25" t="e">
        <f t="shared" si="80"/>
        <v>#DIV/0!</v>
      </c>
      <c r="P548" s="25" t="e">
        <f t="shared" si="81"/>
        <v>#DIV/0!</v>
      </c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25" t="e">
        <f t="shared" si="82"/>
        <v>#DIV/0!</v>
      </c>
      <c r="AE548" s="25" t="e">
        <f t="shared" si="83"/>
        <v>#DIV/0!</v>
      </c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73"/>
      <c r="AR548" s="31"/>
      <c r="AS548" s="25" t="e">
        <f t="shared" si="84"/>
        <v>#DIV/0!</v>
      </c>
      <c r="AT548" s="25" t="e">
        <f t="shared" si="85"/>
        <v>#DIV/0!</v>
      </c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25" t="e">
        <f t="shared" si="86"/>
        <v>#DIV/0!</v>
      </c>
      <c r="BG548" s="25" t="e">
        <f t="shared" si="87"/>
        <v>#DIV/0!</v>
      </c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25" t="e">
        <f t="shared" si="88"/>
        <v>#DIV/0!</v>
      </c>
      <c r="BU548" s="25" t="e">
        <f t="shared" si="89"/>
        <v>#DIV/0!</v>
      </c>
      <c r="BV548" s="26"/>
    </row>
    <row r="549" spans="1:74" x14ac:dyDescent="0.2">
      <c r="A549" s="43">
        <v>6030</v>
      </c>
      <c r="B549" s="26"/>
      <c r="C549" s="26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25" t="e">
        <f t="shared" si="80"/>
        <v>#DIV/0!</v>
      </c>
      <c r="P549" s="25" t="e">
        <f t="shared" si="81"/>
        <v>#DIV/0!</v>
      </c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25" t="e">
        <f t="shared" si="82"/>
        <v>#DIV/0!</v>
      </c>
      <c r="AE549" s="25" t="e">
        <f t="shared" si="83"/>
        <v>#DIV/0!</v>
      </c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73"/>
      <c r="AR549" s="31"/>
      <c r="AS549" s="25" t="e">
        <f t="shared" si="84"/>
        <v>#DIV/0!</v>
      </c>
      <c r="AT549" s="25" t="e">
        <f t="shared" si="85"/>
        <v>#DIV/0!</v>
      </c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25" t="e">
        <f t="shared" si="86"/>
        <v>#DIV/0!</v>
      </c>
      <c r="BG549" s="25" t="e">
        <f t="shared" si="87"/>
        <v>#DIV/0!</v>
      </c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25" t="e">
        <f t="shared" si="88"/>
        <v>#DIV/0!</v>
      </c>
      <c r="BU549" s="25" t="e">
        <f t="shared" si="89"/>
        <v>#DIV/0!</v>
      </c>
      <c r="BV549" s="26"/>
    </row>
    <row r="550" spans="1:74" x14ac:dyDescent="0.2">
      <c r="A550" s="43">
        <v>6031</v>
      </c>
      <c r="B550" s="26"/>
      <c r="C550" s="26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25" t="e">
        <f t="shared" si="80"/>
        <v>#DIV/0!</v>
      </c>
      <c r="P550" s="25" t="e">
        <f t="shared" si="81"/>
        <v>#DIV/0!</v>
      </c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25" t="e">
        <f t="shared" si="82"/>
        <v>#DIV/0!</v>
      </c>
      <c r="AE550" s="25" t="e">
        <f t="shared" si="83"/>
        <v>#DIV/0!</v>
      </c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73"/>
      <c r="AR550" s="31"/>
      <c r="AS550" s="25" t="e">
        <f t="shared" si="84"/>
        <v>#DIV/0!</v>
      </c>
      <c r="AT550" s="25" t="e">
        <f t="shared" si="85"/>
        <v>#DIV/0!</v>
      </c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25" t="e">
        <f t="shared" si="86"/>
        <v>#DIV/0!</v>
      </c>
      <c r="BG550" s="25" t="e">
        <f t="shared" si="87"/>
        <v>#DIV/0!</v>
      </c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25" t="e">
        <f t="shared" si="88"/>
        <v>#DIV/0!</v>
      </c>
      <c r="BU550" s="25" t="e">
        <f t="shared" si="89"/>
        <v>#DIV/0!</v>
      </c>
      <c r="BV550" s="26"/>
    </row>
    <row r="551" spans="1:74" x14ac:dyDescent="0.2">
      <c r="A551" s="43">
        <v>6032</v>
      </c>
      <c r="B551" s="26"/>
      <c r="C551" s="26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25" t="e">
        <f t="shared" si="80"/>
        <v>#DIV/0!</v>
      </c>
      <c r="P551" s="25" t="e">
        <f t="shared" si="81"/>
        <v>#DIV/0!</v>
      </c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25" t="e">
        <f t="shared" si="82"/>
        <v>#DIV/0!</v>
      </c>
      <c r="AE551" s="25" t="e">
        <f t="shared" si="83"/>
        <v>#DIV/0!</v>
      </c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73"/>
      <c r="AR551" s="31"/>
      <c r="AS551" s="25" t="e">
        <f t="shared" si="84"/>
        <v>#DIV/0!</v>
      </c>
      <c r="AT551" s="25" t="e">
        <f t="shared" si="85"/>
        <v>#DIV/0!</v>
      </c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25" t="e">
        <f t="shared" si="86"/>
        <v>#DIV/0!</v>
      </c>
      <c r="BG551" s="25" t="e">
        <f t="shared" si="87"/>
        <v>#DIV/0!</v>
      </c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25" t="e">
        <f t="shared" si="88"/>
        <v>#DIV/0!</v>
      </c>
      <c r="BU551" s="25" t="e">
        <f t="shared" si="89"/>
        <v>#DIV/0!</v>
      </c>
      <c r="BV551" s="26"/>
    </row>
    <row r="552" spans="1:74" x14ac:dyDescent="0.2">
      <c r="A552" s="43">
        <v>6033</v>
      </c>
      <c r="B552" s="26"/>
      <c r="C552" s="26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25" t="e">
        <f t="shared" si="80"/>
        <v>#DIV/0!</v>
      </c>
      <c r="P552" s="25" t="e">
        <f t="shared" si="81"/>
        <v>#DIV/0!</v>
      </c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25" t="e">
        <f t="shared" si="82"/>
        <v>#DIV/0!</v>
      </c>
      <c r="AE552" s="25" t="e">
        <f t="shared" si="83"/>
        <v>#DIV/0!</v>
      </c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73"/>
      <c r="AR552" s="31"/>
      <c r="AS552" s="25" t="e">
        <f t="shared" si="84"/>
        <v>#DIV/0!</v>
      </c>
      <c r="AT552" s="25" t="e">
        <f t="shared" si="85"/>
        <v>#DIV/0!</v>
      </c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25" t="e">
        <f t="shared" si="86"/>
        <v>#DIV/0!</v>
      </c>
      <c r="BG552" s="25" t="e">
        <f t="shared" si="87"/>
        <v>#DIV/0!</v>
      </c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25" t="e">
        <f t="shared" si="88"/>
        <v>#DIV/0!</v>
      </c>
      <c r="BU552" s="25" t="e">
        <f t="shared" si="89"/>
        <v>#DIV/0!</v>
      </c>
      <c r="BV552" s="26"/>
    </row>
    <row r="553" spans="1:74" x14ac:dyDescent="0.2">
      <c r="A553" s="43">
        <v>6034</v>
      </c>
      <c r="B553" s="26"/>
      <c r="C553" s="26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25" t="e">
        <f t="shared" si="80"/>
        <v>#DIV/0!</v>
      </c>
      <c r="P553" s="25" t="e">
        <f t="shared" si="81"/>
        <v>#DIV/0!</v>
      </c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25" t="e">
        <f t="shared" si="82"/>
        <v>#DIV/0!</v>
      </c>
      <c r="AE553" s="25" t="e">
        <f t="shared" si="83"/>
        <v>#DIV/0!</v>
      </c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73"/>
      <c r="AR553" s="31"/>
      <c r="AS553" s="25" t="e">
        <f t="shared" si="84"/>
        <v>#DIV/0!</v>
      </c>
      <c r="AT553" s="25" t="e">
        <f t="shared" si="85"/>
        <v>#DIV/0!</v>
      </c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25" t="e">
        <f t="shared" si="86"/>
        <v>#DIV/0!</v>
      </c>
      <c r="BG553" s="25" t="e">
        <f t="shared" si="87"/>
        <v>#DIV/0!</v>
      </c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25" t="e">
        <f t="shared" si="88"/>
        <v>#DIV/0!</v>
      </c>
      <c r="BU553" s="25" t="e">
        <f t="shared" si="89"/>
        <v>#DIV/0!</v>
      </c>
      <c r="BV553" s="26"/>
    </row>
    <row r="554" spans="1:74" x14ac:dyDescent="0.2">
      <c r="A554" s="43">
        <v>6035</v>
      </c>
      <c r="B554" s="26"/>
      <c r="C554" s="26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25" t="e">
        <f t="shared" si="80"/>
        <v>#DIV/0!</v>
      </c>
      <c r="P554" s="25" t="e">
        <f t="shared" si="81"/>
        <v>#DIV/0!</v>
      </c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25" t="e">
        <f t="shared" si="82"/>
        <v>#DIV/0!</v>
      </c>
      <c r="AE554" s="25" t="e">
        <f t="shared" si="83"/>
        <v>#DIV/0!</v>
      </c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73"/>
      <c r="AR554" s="31"/>
      <c r="AS554" s="25" t="e">
        <f t="shared" si="84"/>
        <v>#DIV/0!</v>
      </c>
      <c r="AT554" s="25" t="e">
        <f t="shared" si="85"/>
        <v>#DIV/0!</v>
      </c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25" t="e">
        <f t="shared" si="86"/>
        <v>#DIV/0!</v>
      </c>
      <c r="BG554" s="25" t="e">
        <f t="shared" si="87"/>
        <v>#DIV/0!</v>
      </c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25" t="e">
        <f t="shared" si="88"/>
        <v>#DIV/0!</v>
      </c>
      <c r="BU554" s="25" t="e">
        <f t="shared" si="89"/>
        <v>#DIV/0!</v>
      </c>
      <c r="BV554" s="26"/>
    </row>
    <row r="555" spans="1:74" x14ac:dyDescent="0.2">
      <c r="A555" s="43">
        <v>6036</v>
      </c>
      <c r="B555" s="26"/>
      <c r="C555" s="26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25" t="e">
        <f t="shared" si="80"/>
        <v>#DIV/0!</v>
      </c>
      <c r="P555" s="25" t="e">
        <f t="shared" si="81"/>
        <v>#DIV/0!</v>
      </c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25" t="e">
        <f t="shared" si="82"/>
        <v>#DIV/0!</v>
      </c>
      <c r="AE555" s="25" t="e">
        <f t="shared" si="83"/>
        <v>#DIV/0!</v>
      </c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73"/>
      <c r="AR555" s="31"/>
      <c r="AS555" s="25" t="e">
        <f t="shared" si="84"/>
        <v>#DIV/0!</v>
      </c>
      <c r="AT555" s="25" t="e">
        <f t="shared" si="85"/>
        <v>#DIV/0!</v>
      </c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25" t="e">
        <f t="shared" si="86"/>
        <v>#DIV/0!</v>
      </c>
      <c r="BG555" s="25" t="e">
        <f t="shared" si="87"/>
        <v>#DIV/0!</v>
      </c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25" t="e">
        <f t="shared" si="88"/>
        <v>#DIV/0!</v>
      </c>
      <c r="BU555" s="25" t="e">
        <f t="shared" si="89"/>
        <v>#DIV/0!</v>
      </c>
      <c r="BV555" s="26"/>
    </row>
    <row r="556" spans="1:74" x14ac:dyDescent="0.2">
      <c r="A556" s="43">
        <v>6037</v>
      </c>
      <c r="B556" s="26"/>
      <c r="C556" s="26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25" t="e">
        <f t="shared" si="80"/>
        <v>#DIV/0!</v>
      </c>
      <c r="P556" s="25" t="e">
        <f t="shared" si="81"/>
        <v>#DIV/0!</v>
      </c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25" t="e">
        <f t="shared" si="82"/>
        <v>#DIV/0!</v>
      </c>
      <c r="AE556" s="25" t="e">
        <f t="shared" si="83"/>
        <v>#DIV/0!</v>
      </c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73"/>
      <c r="AR556" s="31"/>
      <c r="AS556" s="25" t="e">
        <f t="shared" si="84"/>
        <v>#DIV/0!</v>
      </c>
      <c r="AT556" s="25" t="e">
        <f t="shared" si="85"/>
        <v>#DIV/0!</v>
      </c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25" t="e">
        <f t="shared" si="86"/>
        <v>#DIV/0!</v>
      </c>
      <c r="BG556" s="25" t="e">
        <f t="shared" si="87"/>
        <v>#DIV/0!</v>
      </c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25" t="e">
        <f t="shared" si="88"/>
        <v>#DIV/0!</v>
      </c>
      <c r="BU556" s="25" t="e">
        <f t="shared" si="89"/>
        <v>#DIV/0!</v>
      </c>
      <c r="BV556" s="26"/>
    </row>
    <row r="557" spans="1:74" x14ac:dyDescent="0.2">
      <c r="A557" s="43">
        <v>6038</v>
      </c>
      <c r="B557" s="26"/>
      <c r="C557" s="26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25" t="e">
        <f t="shared" si="80"/>
        <v>#DIV/0!</v>
      </c>
      <c r="P557" s="25" t="e">
        <f t="shared" si="81"/>
        <v>#DIV/0!</v>
      </c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25" t="e">
        <f t="shared" si="82"/>
        <v>#DIV/0!</v>
      </c>
      <c r="AE557" s="25" t="e">
        <f t="shared" si="83"/>
        <v>#DIV/0!</v>
      </c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73"/>
      <c r="AR557" s="31"/>
      <c r="AS557" s="25" t="e">
        <f t="shared" si="84"/>
        <v>#DIV/0!</v>
      </c>
      <c r="AT557" s="25" t="e">
        <f t="shared" si="85"/>
        <v>#DIV/0!</v>
      </c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25" t="e">
        <f t="shared" si="86"/>
        <v>#DIV/0!</v>
      </c>
      <c r="BG557" s="25" t="e">
        <f t="shared" si="87"/>
        <v>#DIV/0!</v>
      </c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25" t="e">
        <f t="shared" si="88"/>
        <v>#DIV/0!</v>
      </c>
      <c r="BU557" s="25" t="e">
        <f t="shared" si="89"/>
        <v>#DIV/0!</v>
      </c>
      <c r="BV557" s="26"/>
    </row>
    <row r="558" spans="1:74" x14ac:dyDescent="0.2">
      <c r="A558" s="43">
        <v>6039</v>
      </c>
      <c r="B558" s="26"/>
      <c r="C558" s="26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25" t="e">
        <f t="shared" si="80"/>
        <v>#DIV/0!</v>
      </c>
      <c r="P558" s="25" t="e">
        <f t="shared" si="81"/>
        <v>#DIV/0!</v>
      </c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25" t="e">
        <f t="shared" si="82"/>
        <v>#DIV/0!</v>
      </c>
      <c r="AE558" s="25" t="e">
        <f t="shared" si="83"/>
        <v>#DIV/0!</v>
      </c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73"/>
      <c r="AR558" s="31"/>
      <c r="AS558" s="25" t="e">
        <f t="shared" si="84"/>
        <v>#DIV/0!</v>
      </c>
      <c r="AT558" s="25" t="e">
        <f t="shared" si="85"/>
        <v>#DIV/0!</v>
      </c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25" t="e">
        <f t="shared" si="86"/>
        <v>#DIV/0!</v>
      </c>
      <c r="BG558" s="25" t="e">
        <f t="shared" si="87"/>
        <v>#DIV/0!</v>
      </c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25" t="e">
        <f t="shared" si="88"/>
        <v>#DIV/0!</v>
      </c>
      <c r="BU558" s="25" t="e">
        <f t="shared" si="89"/>
        <v>#DIV/0!</v>
      </c>
      <c r="BV558" s="26"/>
    </row>
    <row r="559" spans="1:74" x14ac:dyDescent="0.2">
      <c r="A559" s="43">
        <v>6040</v>
      </c>
      <c r="B559" s="26"/>
      <c r="C559" s="26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25" t="e">
        <f t="shared" si="80"/>
        <v>#DIV/0!</v>
      </c>
      <c r="P559" s="25" t="e">
        <f t="shared" si="81"/>
        <v>#DIV/0!</v>
      </c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25" t="e">
        <f t="shared" si="82"/>
        <v>#DIV/0!</v>
      </c>
      <c r="AE559" s="25" t="e">
        <f t="shared" si="83"/>
        <v>#DIV/0!</v>
      </c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73"/>
      <c r="AR559" s="31"/>
      <c r="AS559" s="25" t="e">
        <f t="shared" si="84"/>
        <v>#DIV/0!</v>
      </c>
      <c r="AT559" s="25" t="e">
        <f t="shared" si="85"/>
        <v>#DIV/0!</v>
      </c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25" t="e">
        <f t="shared" si="86"/>
        <v>#DIV/0!</v>
      </c>
      <c r="BG559" s="25" t="e">
        <f t="shared" si="87"/>
        <v>#DIV/0!</v>
      </c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25" t="e">
        <f t="shared" si="88"/>
        <v>#DIV/0!</v>
      </c>
      <c r="BU559" s="25" t="e">
        <f t="shared" si="89"/>
        <v>#DIV/0!</v>
      </c>
      <c r="BV559" s="26"/>
    </row>
    <row r="560" spans="1:74" x14ac:dyDescent="0.2">
      <c r="A560" s="43">
        <v>6041</v>
      </c>
      <c r="B560" s="26"/>
      <c r="C560" s="26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25" t="e">
        <f t="shared" si="80"/>
        <v>#DIV/0!</v>
      </c>
      <c r="P560" s="25" t="e">
        <f t="shared" si="81"/>
        <v>#DIV/0!</v>
      </c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25" t="e">
        <f t="shared" si="82"/>
        <v>#DIV/0!</v>
      </c>
      <c r="AE560" s="25" t="e">
        <f t="shared" si="83"/>
        <v>#DIV/0!</v>
      </c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73"/>
      <c r="AR560" s="31"/>
      <c r="AS560" s="25" t="e">
        <f t="shared" si="84"/>
        <v>#DIV/0!</v>
      </c>
      <c r="AT560" s="25" t="e">
        <f t="shared" si="85"/>
        <v>#DIV/0!</v>
      </c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25" t="e">
        <f t="shared" si="86"/>
        <v>#DIV/0!</v>
      </c>
      <c r="BG560" s="25" t="e">
        <f t="shared" si="87"/>
        <v>#DIV/0!</v>
      </c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25" t="e">
        <f t="shared" si="88"/>
        <v>#DIV/0!</v>
      </c>
      <c r="BU560" s="25" t="e">
        <f t="shared" si="89"/>
        <v>#DIV/0!</v>
      </c>
      <c r="BV560" s="26"/>
    </row>
    <row r="561" spans="1:74" x14ac:dyDescent="0.2">
      <c r="A561" s="43">
        <v>6042</v>
      </c>
      <c r="B561" s="26"/>
      <c r="C561" s="26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25" t="e">
        <f t="shared" si="80"/>
        <v>#DIV/0!</v>
      </c>
      <c r="P561" s="25" t="e">
        <f t="shared" si="81"/>
        <v>#DIV/0!</v>
      </c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25" t="e">
        <f t="shared" si="82"/>
        <v>#DIV/0!</v>
      </c>
      <c r="AE561" s="25" t="e">
        <f t="shared" si="83"/>
        <v>#DIV/0!</v>
      </c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73"/>
      <c r="AR561" s="31"/>
      <c r="AS561" s="25" t="e">
        <f t="shared" si="84"/>
        <v>#DIV/0!</v>
      </c>
      <c r="AT561" s="25" t="e">
        <f t="shared" si="85"/>
        <v>#DIV/0!</v>
      </c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25" t="e">
        <f t="shared" si="86"/>
        <v>#DIV/0!</v>
      </c>
      <c r="BG561" s="25" t="e">
        <f t="shared" si="87"/>
        <v>#DIV/0!</v>
      </c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25" t="e">
        <f t="shared" si="88"/>
        <v>#DIV/0!</v>
      </c>
      <c r="BU561" s="25" t="e">
        <f t="shared" si="89"/>
        <v>#DIV/0!</v>
      </c>
      <c r="BV561" s="26"/>
    </row>
    <row r="562" spans="1:74" x14ac:dyDescent="0.2">
      <c r="A562" s="43">
        <v>6043</v>
      </c>
      <c r="B562" s="26"/>
      <c r="C562" s="26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25" t="e">
        <f t="shared" si="80"/>
        <v>#DIV/0!</v>
      </c>
      <c r="P562" s="25" t="e">
        <f t="shared" si="81"/>
        <v>#DIV/0!</v>
      </c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25" t="e">
        <f t="shared" si="82"/>
        <v>#DIV/0!</v>
      </c>
      <c r="AE562" s="25" t="e">
        <f t="shared" si="83"/>
        <v>#DIV/0!</v>
      </c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73"/>
      <c r="AR562" s="31"/>
      <c r="AS562" s="25" t="e">
        <f t="shared" si="84"/>
        <v>#DIV/0!</v>
      </c>
      <c r="AT562" s="25" t="e">
        <f t="shared" si="85"/>
        <v>#DIV/0!</v>
      </c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25" t="e">
        <f t="shared" si="86"/>
        <v>#DIV/0!</v>
      </c>
      <c r="BG562" s="25" t="e">
        <f t="shared" si="87"/>
        <v>#DIV/0!</v>
      </c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25" t="e">
        <f t="shared" si="88"/>
        <v>#DIV/0!</v>
      </c>
      <c r="BU562" s="25" t="e">
        <f t="shared" si="89"/>
        <v>#DIV/0!</v>
      </c>
      <c r="BV562" s="26"/>
    </row>
    <row r="563" spans="1:74" x14ac:dyDescent="0.2">
      <c r="A563" s="43">
        <v>6044</v>
      </c>
      <c r="B563" s="26"/>
      <c r="C563" s="26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25" t="e">
        <f t="shared" si="80"/>
        <v>#DIV/0!</v>
      </c>
      <c r="P563" s="25" t="e">
        <f t="shared" si="81"/>
        <v>#DIV/0!</v>
      </c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25" t="e">
        <f t="shared" si="82"/>
        <v>#DIV/0!</v>
      </c>
      <c r="AE563" s="25" t="e">
        <f t="shared" si="83"/>
        <v>#DIV/0!</v>
      </c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73"/>
      <c r="AR563" s="31"/>
      <c r="AS563" s="25" t="e">
        <f t="shared" si="84"/>
        <v>#DIV/0!</v>
      </c>
      <c r="AT563" s="25" t="e">
        <f t="shared" si="85"/>
        <v>#DIV/0!</v>
      </c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25" t="e">
        <f t="shared" si="86"/>
        <v>#DIV/0!</v>
      </c>
      <c r="BG563" s="25" t="e">
        <f t="shared" si="87"/>
        <v>#DIV/0!</v>
      </c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25" t="e">
        <f t="shared" si="88"/>
        <v>#DIV/0!</v>
      </c>
      <c r="BU563" s="25" t="e">
        <f t="shared" si="89"/>
        <v>#DIV/0!</v>
      </c>
      <c r="BV563" s="26"/>
    </row>
    <row r="564" spans="1:74" x14ac:dyDescent="0.2">
      <c r="A564" s="43">
        <v>6045</v>
      </c>
      <c r="B564" s="26"/>
      <c r="C564" s="26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25" t="e">
        <f t="shared" si="80"/>
        <v>#DIV/0!</v>
      </c>
      <c r="P564" s="25" t="e">
        <f t="shared" si="81"/>
        <v>#DIV/0!</v>
      </c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25" t="e">
        <f t="shared" si="82"/>
        <v>#DIV/0!</v>
      </c>
      <c r="AE564" s="25" t="e">
        <f t="shared" si="83"/>
        <v>#DIV/0!</v>
      </c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73"/>
      <c r="AR564" s="31"/>
      <c r="AS564" s="25" t="e">
        <f t="shared" si="84"/>
        <v>#DIV/0!</v>
      </c>
      <c r="AT564" s="25" t="e">
        <f t="shared" si="85"/>
        <v>#DIV/0!</v>
      </c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25" t="e">
        <f t="shared" si="86"/>
        <v>#DIV/0!</v>
      </c>
      <c r="BG564" s="25" t="e">
        <f t="shared" si="87"/>
        <v>#DIV/0!</v>
      </c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25" t="e">
        <f t="shared" si="88"/>
        <v>#DIV/0!</v>
      </c>
      <c r="BU564" s="25" t="e">
        <f t="shared" si="89"/>
        <v>#DIV/0!</v>
      </c>
      <c r="BV564" s="26"/>
    </row>
    <row r="565" spans="1:74" x14ac:dyDescent="0.2">
      <c r="A565" s="43">
        <v>6046</v>
      </c>
      <c r="B565" s="26"/>
      <c r="C565" s="26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25" t="e">
        <f t="shared" si="80"/>
        <v>#DIV/0!</v>
      </c>
      <c r="P565" s="25" t="e">
        <f t="shared" si="81"/>
        <v>#DIV/0!</v>
      </c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25" t="e">
        <f t="shared" si="82"/>
        <v>#DIV/0!</v>
      </c>
      <c r="AE565" s="25" t="e">
        <f t="shared" si="83"/>
        <v>#DIV/0!</v>
      </c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73"/>
      <c r="AR565" s="31"/>
      <c r="AS565" s="25" t="e">
        <f t="shared" si="84"/>
        <v>#DIV/0!</v>
      </c>
      <c r="AT565" s="25" t="e">
        <f t="shared" si="85"/>
        <v>#DIV/0!</v>
      </c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25" t="e">
        <f t="shared" si="86"/>
        <v>#DIV/0!</v>
      </c>
      <c r="BG565" s="25" t="e">
        <f t="shared" si="87"/>
        <v>#DIV/0!</v>
      </c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25" t="e">
        <f t="shared" si="88"/>
        <v>#DIV/0!</v>
      </c>
      <c r="BU565" s="25" t="e">
        <f t="shared" si="89"/>
        <v>#DIV/0!</v>
      </c>
      <c r="BV565" s="26"/>
    </row>
    <row r="566" spans="1:74" x14ac:dyDescent="0.2">
      <c r="A566" s="43">
        <v>6047</v>
      </c>
      <c r="B566" s="26"/>
      <c r="C566" s="26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25" t="e">
        <f t="shared" si="80"/>
        <v>#DIV/0!</v>
      </c>
      <c r="P566" s="25" t="e">
        <f t="shared" si="81"/>
        <v>#DIV/0!</v>
      </c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25" t="e">
        <f t="shared" si="82"/>
        <v>#DIV/0!</v>
      </c>
      <c r="AE566" s="25" t="e">
        <f t="shared" si="83"/>
        <v>#DIV/0!</v>
      </c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73"/>
      <c r="AR566" s="31"/>
      <c r="AS566" s="25" t="e">
        <f t="shared" si="84"/>
        <v>#DIV/0!</v>
      </c>
      <c r="AT566" s="25" t="e">
        <f t="shared" si="85"/>
        <v>#DIV/0!</v>
      </c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25" t="e">
        <f t="shared" si="86"/>
        <v>#DIV/0!</v>
      </c>
      <c r="BG566" s="25" t="e">
        <f t="shared" si="87"/>
        <v>#DIV/0!</v>
      </c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25" t="e">
        <f t="shared" si="88"/>
        <v>#DIV/0!</v>
      </c>
      <c r="BU566" s="25" t="e">
        <f t="shared" si="89"/>
        <v>#DIV/0!</v>
      </c>
      <c r="BV566" s="26"/>
    </row>
    <row r="567" spans="1:74" x14ac:dyDescent="0.2">
      <c r="A567" s="43">
        <v>6048</v>
      </c>
      <c r="B567" s="26"/>
      <c r="C567" s="26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25" t="e">
        <f t="shared" si="80"/>
        <v>#DIV/0!</v>
      </c>
      <c r="P567" s="25" t="e">
        <f t="shared" si="81"/>
        <v>#DIV/0!</v>
      </c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25" t="e">
        <f t="shared" si="82"/>
        <v>#DIV/0!</v>
      </c>
      <c r="AE567" s="25" t="e">
        <f t="shared" si="83"/>
        <v>#DIV/0!</v>
      </c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73"/>
      <c r="AR567" s="31"/>
      <c r="AS567" s="25" t="e">
        <f t="shared" si="84"/>
        <v>#DIV/0!</v>
      </c>
      <c r="AT567" s="25" t="e">
        <f t="shared" si="85"/>
        <v>#DIV/0!</v>
      </c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25" t="e">
        <f t="shared" si="86"/>
        <v>#DIV/0!</v>
      </c>
      <c r="BG567" s="25" t="e">
        <f t="shared" si="87"/>
        <v>#DIV/0!</v>
      </c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25" t="e">
        <f t="shared" si="88"/>
        <v>#DIV/0!</v>
      </c>
      <c r="BU567" s="25" t="e">
        <f t="shared" si="89"/>
        <v>#DIV/0!</v>
      </c>
      <c r="BV567" s="26"/>
    </row>
    <row r="568" spans="1:74" x14ac:dyDescent="0.2">
      <c r="A568" s="43">
        <v>6049</v>
      </c>
      <c r="B568" s="26"/>
      <c r="C568" s="26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25" t="e">
        <f t="shared" si="80"/>
        <v>#DIV/0!</v>
      </c>
      <c r="P568" s="25" t="e">
        <f t="shared" si="81"/>
        <v>#DIV/0!</v>
      </c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25" t="e">
        <f t="shared" si="82"/>
        <v>#DIV/0!</v>
      </c>
      <c r="AE568" s="25" t="e">
        <f t="shared" si="83"/>
        <v>#DIV/0!</v>
      </c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73"/>
      <c r="AR568" s="31"/>
      <c r="AS568" s="25" t="e">
        <f t="shared" si="84"/>
        <v>#DIV/0!</v>
      </c>
      <c r="AT568" s="25" t="e">
        <f t="shared" si="85"/>
        <v>#DIV/0!</v>
      </c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25" t="e">
        <f t="shared" si="86"/>
        <v>#DIV/0!</v>
      </c>
      <c r="BG568" s="25" t="e">
        <f t="shared" si="87"/>
        <v>#DIV/0!</v>
      </c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25" t="e">
        <f t="shared" si="88"/>
        <v>#DIV/0!</v>
      </c>
      <c r="BU568" s="25" t="e">
        <f t="shared" si="89"/>
        <v>#DIV/0!</v>
      </c>
      <c r="BV568" s="26"/>
    </row>
    <row r="569" spans="1:74" x14ac:dyDescent="0.2">
      <c r="A569" s="43">
        <v>6052</v>
      </c>
      <c r="B569" s="26"/>
      <c r="C569" s="26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25" t="e">
        <f t="shared" si="80"/>
        <v>#DIV/0!</v>
      </c>
      <c r="P569" s="25" t="e">
        <f t="shared" si="81"/>
        <v>#DIV/0!</v>
      </c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25" t="e">
        <f t="shared" si="82"/>
        <v>#DIV/0!</v>
      </c>
      <c r="AE569" s="25" t="e">
        <f t="shared" si="83"/>
        <v>#DIV/0!</v>
      </c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73"/>
      <c r="AR569" s="31"/>
      <c r="AS569" s="25" t="e">
        <f t="shared" si="84"/>
        <v>#DIV/0!</v>
      </c>
      <c r="AT569" s="25" t="e">
        <f t="shared" si="85"/>
        <v>#DIV/0!</v>
      </c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25" t="e">
        <f t="shared" si="86"/>
        <v>#DIV/0!</v>
      </c>
      <c r="BG569" s="25" t="e">
        <f t="shared" si="87"/>
        <v>#DIV/0!</v>
      </c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25" t="e">
        <f t="shared" si="88"/>
        <v>#DIV/0!</v>
      </c>
      <c r="BU569" s="25" t="e">
        <f t="shared" si="89"/>
        <v>#DIV/0!</v>
      </c>
      <c r="BV569" s="26"/>
    </row>
    <row r="570" spans="1:74" x14ac:dyDescent="0.2">
      <c r="A570" s="43">
        <v>6054</v>
      </c>
      <c r="B570" s="26"/>
      <c r="C570" s="26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25" t="e">
        <f t="shared" si="80"/>
        <v>#DIV/0!</v>
      </c>
      <c r="P570" s="25" t="e">
        <f t="shared" si="81"/>
        <v>#DIV/0!</v>
      </c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25" t="e">
        <f t="shared" si="82"/>
        <v>#DIV/0!</v>
      </c>
      <c r="AE570" s="25" t="e">
        <f t="shared" si="83"/>
        <v>#DIV/0!</v>
      </c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73"/>
      <c r="AR570" s="31"/>
      <c r="AS570" s="25" t="e">
        <f t="shared" si="84"/>
        <v>#DIV/0!</v>
      </c>
      <c r="AT570" s="25" t="e">
        <f t="shared" si="85"/>
        <v>#DIV/0!</v>
      </c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25" t="e">
        <f t="shared" si="86"/>
        <v>#DIV/0!</v>
      </c>
      <c r="BG570" s="25" t="e">
        <f t="shared" si="87"/>
        <v>#DIV/0!</v>
      </c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25" t="e">
        <f t="shared" si="88"/>
        <v>#DIV/0!</v>
      </c>
      <c r="BU570" s="25" t="e">
        <f t="shared" si="89"/>
        <v>#DIV/0!</v>
      </c>
      <c r="BV570" s="26"/>
    </row>
    <row r="571" spans="1:74" x14ac:dyDescent="0.2">
      <c r="A571" s="43">
        <v>6055</v>
      </c>
      <c r="B571" s="26"/>
      <c r="C571" s="26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25" t="e">
        <f t="shared" si="80"/>
        <v>#DIV/0!</v>
      </c>
      <c r="P571" s="25" t="e">
        <f t="shared" si="81"/>
        <v>#DIV/0!</v>
      </c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25" t="e">
        <f t="shared" si="82"/>
        <v>#DIV/0!</v>
      </c>
      <c r="AE571" s="25" t="e">
        <f t="shared" si="83"/>
        <v>#DIV/0!</v>
      </c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73"/>
      <c r="AR571" s="31"/>
      <c r="AS571" s="25" t="e">
        <f t="shared" si="84"/>
        <v>#DIV/0!</v>
      </c>
      <c r="AT571" s="25" t="e">
        <f t="shared" si="85"/>
        <v>#DIV/0!</v>
      </c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25" t="e">
        <f t="shared" si="86"/>
        <v>#DIV/0!</v>
      </c>
      <c r="BG571" s="25" t="e">
        <f t="shared" si="87"/>
        <v>#DIV/0!</v>
      </c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25" t="e">
        <f t="shared" si="88"/>
        <v>#DIV/0!</v>
      </c>
      <c r="BU571" s="25" t="e">
        <f t="shared" si="89"/>
        <v>#DIV/0!</v>
      </c>
      <c r="BV571" s="26"/>
    </row>
    <row r="572" spans="1:74" x14ac:dyDescent="0.2">
      <c r="A572" s="43">
        <v>6056</v>
      </c>
      <c r="B572" s="26"/>
      <c r="C572" s="26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25" t="e">
        <f t="shared" si="80"/>
        <v>#DIV/0!</v>
      </c>
      <c r="P572" s="25" t="e">
        <f t="shared" si="81"/>
        <v>#DIV/0!</v>
      </c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25" t="e">
        <f t="shared" si="82"/>
        <v>#DIV/0!</v>
      </c>
      <c r="AE572" s="25" t="e">
        <f t="shared" si="83"/>
        <v>#DIV/0!</v>
      </c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73"/>
      <c r="AR572" s="31"/>
      <c r="AS572" s="25" t="e">
        <f t="shared" si="84"/>
        <v>#DIV/0!</v>
      </c>
      <c r="AT572" s="25" t="e">
        <f t="shared" si="85"/>
        <v>#DIV/0!</v>
      </c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25" t="e">
        <f t="shared" si="86"/>
        <v>#DIV/0!</v>
      </c>
      <c r="BG572" s="25" t="e">
        <f t="shared" si="87"/>
        <v>#DIV/0!</v>
      </c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25" t="e">
        <f t="shared" si="88"/>
        <v>#DIV/0!</v>
      </c>
      <c r="BU572" s="25" t="e">
        <f t="shared" si="89"/>
        <v>#DIV/0!</v>
      </c>
      <c r="BV572" s="26"/>
    </row>
    <row r="573" spans="1:74" x14ac:dyDescent="0.2">
      <c r="A573" s="43">
        <v>6057</v>
      </c>
      <c r="B573" s="26"/>
      <c r="C573" s="26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25" t="e">
        <f t="shared" si="80"/>
        <v>#DIV/0!</v>
      </c>
      <c r="P573" s="25" t="e">
        <f t="shared" si="81"/>
        <v>#DIV/0!</v>
      </c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25" t="e">
        <f t="shared" si="82"/>
        <v>#DIV/0!</v>
      </c>
      <c r="AE573" s="25" t="e">
        <f t="shared" si="83"/>
        <v>#DIV/0!</v>
      </c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73"/>
      <c r="AR573" s="31"/>
      <c r="AS573" s="25" t="e">
        <f t="shared" si="84"/>
        <v>#DIV/0!</v>
      </c>
      <c r="AT573" s="25" t="e">
        <f t="shared" si="85"/>
        <v>#DIV/0!</v>
      </c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25" t="e">
        <f t="shared" si="86"/>
        <v>#DIV/0!</v>
      </c>
      <c r="BG573" s="25" t="e">
        <f t="shared" si="87"/>
        <v>#DIV/0!</v>
      </c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25" t="e">
        <f t="shared" si="88"/>
        <v>#DIV/0!</v>
      </c>
      <c r="BU573" s="25" t="e">
        <f t="shared" si="89"/>
        <v>#DIV/0!</v>
      </c>
      <c r="BV573" s="26"/>
    </row>
    <row r="574" spans="1:74" x14ac:dyDescent="0.2">
      <c r="A574" s="43">
        <v>6062</v>
      </c>
      <c r="B574" s="26"/>
      <c r="C574" s="26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25" t="e">
        <f t="shared" si="80"/>
        <v>#DIV/0!</v>
      </c>
      <c r="P574" s="25" t="e">
        <f t="shared" si="81"/>
        <v>#DIV/0!</v>
      </c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25" t="e">
        <f t="shared" si="82"/>
        <v>#DIV/0!</v>
      </c>
      <c r="AE574" s="25" t="e">
        <f t="shared" si="83"/>
        <v>#DIV/0!</v>
      </c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73"/>
      <c r="AR574" s="31"/>
      <c r="AS574" s="25" t="e">
        <f t="shared" si="84"/>
        <v>#DIV/0!</v>
      </c>
      <c r="AT574" s="25" t="e">
        <f t="shared" si="85"/>
        <v>#DIV/0!</v>
      </c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25" t="e">
        <f t="shared" si="86"/>
        <v>#DIV/0!</v>
      </c>
      <c r="BG574" s="25" t="e">
        <f t="shared" si="87"/>
        <v>#DIV/0!</v>
      </c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25" t="e">
        <f t="shared" si="88"/>
        <v>#DIV/0!</v>
      </c>
      <c r="BU574" s="25" t="e">
        <f t="shared" si="89"/>
        <v>#DIV/0!</v>
      </c>
      <c r="BV574" s="26"/>
    </row>
    <row r="575" spans="1:74" x14ac:dyDescent="0.2">
      <c r="A575" s="43">
        <v>6063</v>
      </c>
      <c r="B575" s="26"/>
      <c r="C575" s="26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25" t="e">
        <f t="shared" si="80"/>
        <v>#DIV/0!</v>
      </c>
      <c r="P575" s="25" t="e">
        <f t="shared" si="81"/>
        <v>#DIV/0!</v>
      </c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25" t="e">
        <f t="shared" si="82"/>
        <v>#DIV/0!</v>
      </c>
      <c r="AE575" s="25" t="e">
        <f t="shared" si="83"/>
        <v>#DIV/0!</v>
      </c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73"/>
      <c r="AR575" s="31"/>
      <c r="AS575" s="25" t="e">
        <f t="shared" si="84"/>
        <v>#DIV/0!</v>
      </c>
      <c r="AT575" s="25" t="e">
        <f t="shared" si="85"/>
        <v>#DIV/0!</v>
      </c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25" t="e">
        <f t="shared" si="86"/>
        <v>#DIV/0!</v>
      </c>
      <c r="BG575" s="25" t="e">
        <f t="shared" si="87"/>
        <v>#DIV/0!</v>
      </c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25" t="e">
        <f t="shared" si="88"/>
        <v>#DIV/0!</v>
      </c>
      <c r="BU575" s="25" t="e">
        <f t="shared" si="89"/>
        <v>#DIV/0!</v>
      </c>
      <c r="BV575" s="26"/>
    </row>
    <row r="576" spans="1:74" x14ac:dyDescent="0.2">
      <c r="A576" s="43">
        <v>6069</v>
      </c>
      <c r="B576" s="26"/>
      <c r="C576" s="26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25" t="e">
        <f t="shared" si="80"/>
        <v>#DIV/0!</v>
      </c>
      <c r="P576" s="25" t="e">
        <f t="shared" si="81"/>
        <v>#DIV/0!</v>
      </c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25" t="e">
        <f t="shared" si="82"/>
        <v>#DIV/0!</v>
      </c>
      <c r="AE576" s="25" t="e">
        <f t="shared" si="83"/>
        <v>#DIV/0!</v>
      </c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73"/>
      <c r="AR576" s="31"/>
      <c r="AS576" s="25" t="e">
        <f t="shared" si="84"/>
        <v>#DIV/0!</v>
      </c>
      <c r="AT576" s="25" t="e">
        <f t="shared" si="85"/>
        <v>#DIV/0!</v>
      </c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25" t="e">
        <f t="shared" si="86"/>
        <v>#DIV/0!</v>
      </c>
      <c r="BG576" s="25" t="e">
        <f t="shared" si="87"/>
        <v>#DIV/0!</v>
      </c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25" t="e">
        <f t="shared" si="88"/>
        <v>#DIV/0!</v>
      </c>
      <c r="BU576" s="25" t="e">
        <f t="shared" si="89"/>
        <v>#DIV/0!</v>
      </c>
      <c r="BV576" s="26"/>
    </row>
    <row r="577" spans="1:74" x14ac:dyDescent="0.2">
      <c r="A577" s="43">
        <v>6073</v>
      </c>
      <c r="B577" s="26"/>
      <c r="C577" s="26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25" t="e">
        <f t="shared" si="80"/>
        <v>#DIV/0!</v>
      </c>
      <c r="P577" s="25" t="e">
        <f t="shared" si="81"/>
        <v>#DIV/0!</v>
      </c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25" t="e">
        <f t="shared" si="82"/>
        <v>#DIV/0!</v>
      </c>
      <c r="AE577" s="25" t="e">
        <f t="shared" si="83"/>
        <v>#DIV/0!</v>
      </c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73"/>
      <c r="AR577" s="31"/>
      <c r="AS577" s="25" t="e">
        <f t="shared" si="84"/>
        <v>#DIV/0!</v>
      </c>
      <c r="AT577" s="25" t="e">
        <f t="shared" si="85"/>
        <v>#DIV/0!</v>
      </c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25" t="e">
        <f t="shared" si="86"/>
        <v>#DIV/0!</v>
      </c>
      <c r="BG577" s="25" t="e">
        <f t="shared" si="87"/>
        <v>#DIV/0!</v>
      </c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25" t="e">
        <f t="shared" si="88"/>
        <v>#DIV/0!</v>
      </c>
      <c r="BU577" s="25" t="e">
        <f t="shared" si="89"/>
        <v>#DIV/0!</v>
      </c>
      <c r="BV577" s="26"/>
    </row>
    <row r="578" spans="1:74" x14ac:dyDescent="0.2">
      <c r="A578" s="43">
        <v>6075</v>
      </c>
      <c r="B578" s="26"/>
      <c r="C578" s="26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25" t="e">
        <f t="shared" si="80"/>
        <v>#DIV/0!</v>
      </c>
      <c r="P578" s="25" t="e">
        <f t="shared" si="81"/>
        <v>#DIV/0!</v>
      </c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25" t="e">
        <f t="shared" si="82"/>
        <v>#DIV/0!</v>
      </c>
      <c r="AE578" s="25" t="e">
        <f t="shared" si="83"/>
        <v>#DIV/0!</v>
      </c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73"/>
      <c r="AR578" s="31"/>
      <c r="AS578" s="25" t="e">
        <f t="shared" si="84"/>
        <v>#DIV/0!</v>
      </c>
      <c r="AT578" s="25" t="e">
        <f t="shared" si="85"/>
        <v>#DIV/0!</v>
      </c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25" t="e">
        <f t="shared" si="86"/>
        <v>#DIV/0!</v>
      </c>
      <c r="BG578" s="25" t="e">
        <f t="shared" si="87"/>
        <v>#DIV/0!</v>
      </c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25" t="e">
        <f t="shared" si="88"/>
        <v>#DIV/0!</v>
      </c>
      <c r="BU578" s="25" t="e">
        <f t="shared" si="89"/>
        <v>#DIV/0!</v>
      </c>
      <c r="BV578" s="26"/>
    </row>
    <row r="579" spans="1:74" x14ac:dyDescent="0.2">
      <c r="A579" s="43">
        <v>6077</v>
      </c>
      <c r="B579" s="26"/>
      <c r="C579" s="26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25" t="e">
        <f t="shared" si="80"/>
        <v>#DIV/0!</v>
      </c>
      <c r="P579" s="25" t="e">
        <f t="shared" si="81"/>
        <v>#DIV/0!</v>
      </c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25" t="e">
        <f t="shared" si="82"/>
        <v>#DIV/0!</v>
      </c>
      <c r="AE579" s="25" t="e">
        <f t="shared" si="83"/>
        <v>#DIV/0!</v>
      </c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73"/>
      <c r="AR579" s="31"/>
      <c r="AS579" s="25" t="e">
        <f t="shared" si="84"/>
        <v>#DIV/0!</v>
      </c>
      <c r="AT579" s="25" t="e">
        <f t="shared" si="85"/>
        <v>#DIV/0!</v>
      </c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25" t="e">
        <f t="shared" si="86"/>
        <v>#DIV/0!</v>
      </c>
      <c r="BG579" s="25" t="e">
        <f t="shared" si="87"/>
        <v>#DIV/0!</v>
      </c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25" t="e">
        <f t="shared" si="88"/>
        <v>#DIV/0!</v>
      </c>
      <c r="BU579" s="25" t="e">
        <f t="shared" si="89"/>
        <v>#DIV/0!</v>
      </c>
      <c r="BV579" s="26"/>
    </row>
    <row r="580" spans="1:74" x14ac:dyDescent="0.2">
      <c r="A580" s="43">
        <v>6078</v>
      </c>
      <c r="B580" s="26"/>
      <c r="C580" s="26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25" t="e">
        <f t="shared" ref="O580:O583" si="90">AVERAGE(D580,F580,G580,H580,J580,K580,M580,N580)</f>
        <v>#DIV/0!</v>
      </c>
      <c r="P580" s="25" t="e">
        <f t="shared" ref="P580:P583" si="91">O580*8</f>
        <v>#DIV/0!</v>
      </c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25" t="e">
        <f t="shared" ref="AD580:AD583" si="92">AVERAGE(R580,S580,U580,V580,W580,Y580,Z580,AB580,AC580)</f>
        <v>#DIV/0!</v>
      </c>
      <c r="AE580" s="25" t="e">
        <f t="shared" ref="AE580:AE583" si="93">AD580*9</f>
        <v>#DIV/0!</v>
      </c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73"/>
      <c r="AR580" s="31"/>
      <c r="AS580" s="25" t="e">
        <f t="shared" ref="AS580:AS583" si="94">AVERAGE(AF580,AH580,AI580,AK580,AM580,AN580,AO580,AP580,AR580)</f>
        <v>#DIV/0!</v>
      </c>
      <c r="AT580" s="25" t="e">
        <f t="shared" ref="AT580:AT583" si="95">AS580*9</f>
        <v>#DIV/0!</v>
      </c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25" t="e">
        <f t="shared" ref="BF580:BF583" si="96">AVERAGE(AU580,AW580,AX580,AY580,BA580,BB580,BD580,BE580)</f>
        <v>#DIV/0!</v>
      </c>
      <c r="BG580" s="25" t="e">
        <f t="shared" ref="BG580:BG583" si="97">BF580*8</f>
        <v>#DIV/0!</v>
      </c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25" t="e">
        <f t="shared" ref="BT580:BT583" si="98">AVERAGE(BH580,BI580,BJ580,BK580,BL580,BM580,BO580,BP580,BR580,BS580)</f>
        <v>#DIV/0!</v>
      </c>
      <c r="BU580" s="25" t="e">
        <f t="shared" ref="BU580:BU583" si="99">BT580*10</f>
        <v>#DIV/0!</v>
      </c>
      <c r="BV580" s="26"/>
    </row>
    <row r="581" spans="1:74" x14ac:dyDescent="0.2">
      <c r="A581" s="43">
        <v>6079</v>
      </c>
      <c r="B581" s="26"/>
      <c r="C581" s="26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25" t="e">
        <f t="shared" si="90"/>
        <v>#DIV/0!</v>
      </c>
      <c r="P581" s="25" t="e">
        <f t="shared" si="91"/>
        <v>#DIV/0!</v>
      </c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25" t="e">
        <f t="shared" si="92"/>
        <v>#DIV/0!</v>
      </c>
      <c r="AE581" s="25" t="e">
        <f t="shared" si="93"/>
        <v>#DIV/0!</v>
      </c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73"/>
      <c r="AR581" s="31"/>
      <c r="AS581" s="25" t="e">
        <f t="shared" si="94"/>
        <v>#DIV/0!</v>
      </c>
      <c r="AT581" s="25" t="e">
        <f t="shared" si="95"/>
        <v>#DIV/0!</v>
      </c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25" t="e">
        <f t="shared" si="96"/>
        <v>#DIV/0!</v>
      </c>
      <c r="BG581" s="25" t="e">
        <f t="shared" si="97"/>
        <v>#DIV/0!</v>
      </c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25" t="e">
        <f t="shared" si="98"/>
        <v>#DIV/0!</v>
      </c>
      <c r="BU581" s="25" t="e">
        <f t="shared" si="99"/>
        <v>#DIV/0!</v>
      </c>
      <c r="BV581" s="26"/>
    </row>
    <row r="582" spans="1:74" x14ac:dyDescent="0.2">
      <c r="A582" s="43">
        <v>6080</v>
      </c>
      <c r="B582" s="26"/>
      <c r="C582" s="26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25" t="e">
        <f t="shared" si="90"/>
        <v>#DIV/0!</v>
      </c>
      <c r="P582" s="25" t="e">
        <f t="shared" si="91"/>
        <v>#DIV/0!</v>
      </c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25" t="e">
        <f t="shared" si="92"/>
        <v>#DIV/0!</v>
      </c>
      <c r="AE582" s="25" t="e">
        <f t="shared" si="93"/>
        <v>#DIV/0!</v>
      </c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73"/>
      <c r="AR582" s="31"/>
      <c r="AS582" s="25" t="e">
        <f t="shared" si="94"/>
        <v>#DIV/0!</v>
      </c>
      <c r="AT582" s="25" t="e">
        <f t="shared" si="95"/>
        <v>#DIV/0!</v>
      </c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25" t="e">
        <f t="shared" si="96"/>
        <v>#DIV/0!</v>
      </c>
      <c r="BG582" s="25" t="e">
        <f t="shared" si="97"/>
        <v>#DIV/0!</v>
      </c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25" t="e">
        <f t="shared" si="98"/>
        <v>#DIV/0!</v>
      </c>
      <c r="BU582" s="25" t="e">
        <f t="shared" si="99"/>
        <v>#DIV/0!</v>
      </c>
      <c r="BV582" s="26"/>
    </row>
    <row r="583" spans="1:74" x14ac:dyDescent="0.2">
      <c r="A583" s="43">
        <v>6082</v>
      </c>
      <c r="B583" s="26"/>
      <c r="C583" s="26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25" t="e">
        <f t="shared" si="90"/>
        <v>#DIV/0!</v>
      </c>
      <c r="P583" s="25" t="e">
        <f t="shared" si="91"/>
        <v>#DIV/0!</v>
      </c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25" t="e">
        <f t="shared" si="92"/>
        <v>#DIV/0!</v>
      </c>
      <c r="AE583" s="25" t="e">
        <f t="shared" si="93"/>
        <v>#DIV/0!</v>
      </c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73"/>
      <c r="AR583" s="31"/>
      <c r="AS583" s="25" t="e">
        <f t="shared" si="94"/>
        <v>#DIV/0!</v>
      </c>
      <c r="AT583" s="25" t="e">
        <f t="shared" si="95"/>
        <v>#DIV/0!</v>
      </c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25" t="e">
        <f t="shared" si="96"/>
        <v>#DIV/0!</v>
      </c>
      <c r="BG583" s="25" t="e">
        <f t="shared" si="97"/>
        <v>#DIV/0!</v>
      </c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25" t="e">
        <f t="shared" si="98"/>
        <v>#DIV/0!</v>
      </c>
      <c r="BU583" s="25" t="e">
        <f t="shared" si="99"/>
        <v>#DIV/0!</v>
      </c>
      <c r="BV583" s="26"/>
    </row>
    <row r="584" spans="1:74" x14ac:dyDescent="0.2">
      <c r="A584" s="92">
        <v>7000</v>
      </c>
      <c r="B584" s="26"/>
      <c r="C584" s="26"/>
      <c r="D584" s="26">
        <v>2</v>
      </c>
      <c r="E584" s="26">
        <v>5</v>
      </c>
      <c r="F584" s="26">
        <f>6-E584</f>
        <v>1</v>
      </c>
      <c r="G584" s="26">
        <v>2</v>
      </c>
      <c r="H584" s="26">
        <v>4</v>
      </c>
      <c r="I584" s="26">
        <v>4</v>
      </c>
      <c r="J584" s="26">
        <f>6-I584</f>
        <v>2</v>
      </c>
      <c r="K584" s="26">
        <v>3</v>
      </c>
      <c r="L584" s="26">
        <v>1</v>
      </c>
      <c r="M584" s="26">
        <f>6-L584</f>
        <v>5</v>
      </c>
      <c r="N584" s="26">
        <v>5</v>
      </c>
      <c r="O584" s="25">
        <f t="shared" ref="O584:O591" si="100">AVERAGE(D584,F584,G584,H584,J584,K584,M584,N584)</f>
        <v>3</v>
      </c>
      <c r="P584" s="25">
        <f t="shared" ref="P584:P591" si="101">O584*8</f>
        <v>24</v>
      </c>
      <c r="Q584" s="26">
        <v>1</v>
      </c>
      <c r="R584" s="26">
        <f>6-Q584</f>
        <v>5</v>
      </c>
      <c r="S584" s="26">
        <v>5</v>
      </c>
      <c r="T584" s="26">
        <v>1</v>
      </c>
      <c r="U584" s="26">
        <f>6-T584</f>
        <v>5</v>
      </c>
      <c r="V584" s="26">
        <v>5</v>
      </c>
      <c r="W584" s="26">
        <v>5</v>
      </c>
      <c r="X584" s="26">
        <v>1</v>
      </c>
      <c r="Y584" s="26">
        <f>6-X584</f>
        <v>5</v>
      </c>
      <c r="Z584" s="26">
        <v>5</v>
      </c>
      <c r="AA584" s="26">
        <v>1</v>
      </c>
      <c r="AB584" s="26">
        <f>6-AA584</f>
        <v>5</v>
      </c>
      <c r="AC584" s="26">
        <v>5</v>
      </c>
      <c r="AD584" s="25">
        <f t="shared" ref="AD584:AD591" si="102">AVERAGE(R584,S584,U584,V584,W584,Y584,Z584,AB584,AC584)</f>
        <v>5</v>
      </c>
      <c r="AE584" s="25">
        <f t="shared" ref="AE584:AE591" si="103">AD584*9</f>
        <v>45</v>
      </c>
      <c r="AF584" s="26">
        <v>4</v>
      </c>
      <c r="AG584" s="26">
        <v>1</v>
      </c>
      <c r="AH584" s="26">
        <f>6-AG584</f>
        <v>5</v>
      </c>
      <c r="AI584" s="26">
        <v>5</v>
      </c>
      <c r="AJ584" s="26">
        <v>1</v>
      </c>
      <c r="AK584" s="26">
        <f>6-AJ584</f>
        <v>5</v>
      </c>
      <c r="AL584" s="26">
        <v>1</v>
      </c>
      <c r="AM584" s="26">
        <f>6-AL584</f>
        <v>5</v>
      </c>
      <c r="AN584" s="26">
        <v>4</v>
      </c>
      <c r="AO584" s="26">
        <v>3</v>
      </c>
      <c r="AP584" s="26">
        <v>5</v>
      </c>
      <c r="AQ584" s="26">
        <v>2</v>
      </c>
      <c r="AR584" s="26">
        <f>6-AQ584</f>
        <v>4</v>
      </c>
      <c r="AS584" s="25">
        <f t="shared" ref="AS584:AS591" si="104">AVERAGE(AF584,AH584,AI584,AK584,AM584,AN584,AO584,AP584,AR584)</f>
        <v>4.4444444444444446</v>
      </c>
      <c r="AT584" s="25">
        <f t="shared" ref="AT584:AT591" si="105">AS584*9</f>
        <v>40</v>
      </c>
      <c r="AU584" s="26">
        <v>1</v>
      </c>
      <c r="AV584" s="26">
        <v>3</v>
      </c>
      <c r="AW584" s="26">
        <f>6-AV584</f>
        <v>3</v>
      </c>
      <c r="AX584" s="26">
        <v>1</v>
      </c>
      <c r="AY584" s="26">
        <v>2</v>
      </c>
      <c r="AZ584" s="26">
        <v>2</v>
      </c>
      <c r="BA584" s="26">
        <f>6-AZ584</f>
        <v>4</v>
      </c>
      <c r="BB584" s="26">
        <v>2</v>
      </c>
      <c r="BC584" s="26">
        <v>4</v>
      </c>
      <c r="BD584" s="26">
        <f>6-BC584</f>
        <v>2</v>
      </c>
      <c r="BE584" s="26">
        <v>1</v>
      </c>
      <c r="BF584" s="25">
        <f t="shared" ref="BF584:BF591" si="106">AVERAGE(AU584,AW584,AX584,AY584,BA584,BB584,BD584,BE584)</f>
        <v>2</v>
      </c>
      <c r="BG584" s="25">
        <f t="shared" ref="BG584:BG591" si="107">BF584*8</f>
        <v>16</v>
      </c>
      <c r="BH584" s="26">
        <v>4</v>
      </c>
      <c r="BI584" s="26">
        <v>5</v>
      </c>
      <c r="BJ584" s="26">
        <v>5</v>
      </c>
      <c r="BK584" s="26">
        <v>3</v>
      </c>
      <c r="BL584" s="26">
        <v>3</v>
      </c>
      <c r="BM584" s="26">
        <v>1</v>
      </c>
      <c r="BN584" s="26">
        <v>4</v>
      </c>
      <c r="BO584" s="26">
        <f>6-BN584</f>
        <v>2</v>
      </c>
      <c r="BP584" s="26">
        <v>3</v>
      </c>
      <c r="BQ584" s="26">
        <v>4</v>
      </c>
      <c r="BR584" s="26">
        <f>6-BQ584</f>
        <v>2</v>
      </c>
      <c r="BS584" s="26">
        <v>2</v>
      </c>
      <c r="BT584" s="25">
        <f t="shared" ref="BT584:BT591" si="108">AVERAGE(BH584,BI584,BJ584,BK584,BL584,BM584,BO584,BP584,BR584,BS584)</f>
        <v>3</v>
      </c>
      <c r="BU584" s="25">
        <f t="shared" ref="BU584:BU591" si="109">BT584*10</f>
        <v>30</v>
      </c>
      <c r="BV584" s="26"/>
    </row>
    <row r="585" spans="1:74" x14ac:dyDescent="0.2">
      <c r="A585" s="92">
        <v>7002</v>
      </c>
      <c r="B585" s="26"/>
      <c r="C585" s="26"/>
      <c r="D585" s="26">
        <v>2</v>
      </c>
      <c r="E585" s="26">
        <v>2</v>
      </c>
      <c r="F585" s="26">
        <f t="shared" ref="F585:F591" si="110">6-E585</f>
        <v>4</v>
      </c>
      <c r="G585" s="26">
        <v>4</v>
      </c>
      <c r="H585" s="26">
        <v>4</v>
      </c>
      <c r="I585" s="26">
        <v>1</v>
      </c>
      <c r="J585" s="26">
        <f t="shared" ref="J585:J591" si="111">6-I585</f>
        <v>5</v>
      </c>
      <c r="K585" s="26">
        <v>4</v>
      </c>
      <c r="L585" s="26">
        <v>1</v>
      </c>
      <c r="M585" s="26">
        <f t="shared" ref="M585:M591" si="112">6-L585</f>
        <v>5</v>
      </c>
      <c r="N585" s="26">
        <v>5</v>
      </c>
      <c r="O585" s="25">
        <f t="shared" si="100"/>
        <v>4.125</v>
      </c>
      <c r="P585" s="25">
        <f t="shared" si="101"/>
        <v>33</v>
      </c>
      <c r="Q585" s="26">
        <v>2</v>
      </c>
      <c r="R585" s="26">
        <f t="shared" ref="R585:R591" si="113">6-Q585</f>
        <v>4</v>
      </c>
      <c r="S585" s="26">
        <v>4</v>
      </c>
      <c r="T585" s="26">
        <v>1</v>
      </c>
      <c r="U585" s="26">
        <f t="shared" ref="U585:U591" si="114">6-T585</f>
        <v>5</v>
      </c>
      <c r="V585" s="26">
        <v>4</v>
      </c>
      <c r="W585" s="26">
        <v>5</v>
      </c>
      <c r="X585" s="26">
        <v>1</v>
      </c>
      <c r="Y585" s="26">
        <f t="shared" ref="Y585:Y591" si="115">6-X585</f>
        <v>5</v>
      </c>
      <c r="Z585" s="26">
        <v>4</v>
      </c>
      <c r="AA585" s="26">
        <v>3</v>
      </c>
      <c r="AB585" s="26">
        <f t="shared" ref="AB585:AB591" si="116">6-AA585</f>
        <v>3</v>
      </c>
      <c r="AC585" s="26">
        <v>5</v>
      </c>
      <c r="AD585" s="25">
        <f t="shared" si="102"/>
        <v>4.333333333333333</v>
      </c>
      <c r="AE585" s="25">
        <f t="shared" si="103"/>
        <v>39</v>
      </c>
      <c r="AF585" s="26">
        <v>4</v>
      </c>
      <c r="AG585" s="26">
        <v>1</v>
      </c>
      <c r="AH585" s="26">
        <f t="shared" ref="AH585:AH591" si="117">6-AG585</f>
        <v>5</v>
      </c>
      <c r="AI585" s="26">
        <v>5</v>
      </c>
      <c r="AJ585" s="26">
        <v>2</v>
      </c>
      <c r="AK585" s="26">
        <f t="shared" ref="AK585:AK591" si="118">6-AJ585</f>
        <v>4</v>
      </c>
      <c r="AL585" s="26">
        <v>1</v>
      </c>
      <c r="AM585" s="26">
        <f t="shared" ref="AM585:AM591" si="119">6-AL585</f>
        <v>5</v>
      </c>
      <c r="AN585" s="26">
        <v>5</v>
      </c>
      <c r="AO585" s="26">
        <v>4</v>
      </c>
      <c r="AP585" s="26">
        <v>5</v>
      </c>
      <c r="AQ585" s="26">
        <v>1</v>
      </c>
      <c r="AR585" s="26">
        <f t="shared" ref="AR585:AR591" si="120">6-AQ585</f>
        <v>5</v>
      </c>
      <c r="AS585" s="25">
        <f t="shared" si="104"/>
        <v>4.666666666666667</v>
      </c>
      <c r="AT585" s="25">
        <f t="shared" si="105"/>
        <v>42</v>
      </c>
      <c r="AU585" s="26">
        <v>1</v>
      </c>
      <c r="AV585" s="26">
        <v>3</v>
      </c>
      <c r="AW585" s="26">
        <f t="shared" ref="AW585:AW591" si="121">6-AV585</f>
        <v>3</v>
      </c>
      <c r="AX585" s="26">
        <v>3</v>
      </c>
      <c r="AY585" s="26">
        <v>2</v>
      </c>
      <c r="AZ585" s="26">
        <v>3</v>
      </c>
      <c r="BA585" s="26">
        <f t="shared" ref="BA585:BA591" si="122">6-AZ585</f>
        <v>3</v>
      </c>
      <c r="BB585" s="26">
        <v>3</v>
      </c>
      <c r="BC585" s="26">
        <v>3</v>
      </c>
      <c r="BD585" s="26">
        <f t="shared" ref="BD585:BD591" si="123">6-BC585</f>
        <v>3</v>
      </c>
      <c r="BE585" s="26">
        <v>3</v>
      </c>
      <c r="BF585" s="25">
        <f t="shared" si="106"/>
        <v>2.625</v>
      </c>
      <c r="BG585" s="25">
        <f t="shared" si="107"/>
        <v>21</v>
      </c>
      <c r="BH585" s="26">
        <v>4</v>
      </c>
      <c r="BI585" s="26">
        <v>4</v>
      </c>
      <c r="BJ585" s="89"/>
      <c r="BK585" s="26"/>
      <c r="BL585" s="26">
        <v>4</v>
      </c>
      <c r="BM585" s="26">
        <v>5</v>
      </c>
      <c r="BN585" s="26">
        <v>4</v>
      </c>
      <c r="BO585" s="26">
        <f t="shared" ref="BO585:BO591" si="124">6-BN585</f>
        <v>2</v>
      </c>
      <c r="BP585" s="26">
        <v>5</v>
      </c>
      <c r="BQ585" s="26">
        <v>4</v>
      </c>
      <c r="BR585" s="26">
        <f t="shared" ref="BR585:BR591" si="125">6-BQ585</f>
        <v>2</v>
      </c>
      <c r="BS585" s="26">
        <v>3</v>
      </c>
      <c r="BT585" s="25">
        <f t="shared" si="108"/>
        <v>3.625</v>
      </c>
      <c r="BU585" s="25">
        <f t="shared" si="109"/>
        <v>36.25</v>
      </c>
      <c r="BV585" s="26"/>
    </row>
    <row r="586" spans="1:74" x14ac:dyDescent="0.2">
      <c r="A586" s="92">
        <v>7003</v>
      </c>
      <c r="B586" s="26"/>
      <c r="C586" s="26"/>
      <c r="D586" s="26">
        <v>2</v>
      </c>
      <c r="E586" s="26">
        <v>4</v>
      </c>
      <c r="F586" s="26">
        <f t="shared" si="110"/>
        <v>2</v>
      </c>
      <c r="G586" s="26">
        <v>5</v>
      </c>
      <c r="H586" s="26">
        <v>5</v>
      </c>
      <c r="I586" s="26">
        <v>3</v>
      </c>
      <c r="J586" s="26">
        <f t="shared" si="111"/>
        <v>3</v>
      </c>
      <c r="K586" s="26">
        <v>5</v>
      </c>
      <c r="L586" s="26">
        <v>1</v>
      </c>
      <c r="M586" s="26">
        <f t="shared" si="112"/>
        <v>5</v>
      </c>
      <c r="N586" s="26">
        <v>5</v>
      </c>
      <c r="O586" s="25">
        <f t="shared" si="100"/>
        <v>4</v>
      </c>
      <c r="P586" s="25">
        <f t="shared" si="101"/>
        <v>32</v>
      </c>
      <c r="Q586" s="26">
        <v>5</v>
      </c>
      <c r="R586" s="26">
        <f t="shared" si="113"/>
        <v>1</v>
      </c>
      <c r="S586" s="26">
        <v>5</v>
      </c>
      <c r="T586" s="26">
        <v>2</v>
      </c>
      <c r="U586" s="26">
        <f t="shared" si="114"/>
        <v>4</v>
      </c>
      <c r="V586" s="26">
        <v>5</v>
      </c>
      <c r="W586" s="26">
        <v>5</v>
      </c>
      <c r="X586" s="26">
        <v>1</v>
      </c>
      <c r="Y586" s="26">
        <f t="shared" si="115"/>
        <v>5</v>
      </c>
      <c r="Z586" s="26">
        <v>5</v>
      </c>
      <c r="AA586" s="26">
        <v>1</v>
      </c>
      <c r="AB586" s="26">
        <f t="shared" si="116"/>
        <v>5</v>
      </c>
      <c r="AC586" s="26">
        <v>4</v>
      </c>
      <c r="AD586" s="25">
        <f t="shared" si="102"/>
        <v>4.333333333333333</v>
      </c>
      <c r="AE586" s="25">
        <f t="shared" si="103"/>
        <v>39</v>
      </c>
      <c r="AF586" s="26">
        <v>1</v>
      </c>
      <c r="AG586" s="26">
        <v>1</v>
      </c>
      <c r="AH586" s="26">
        <f t="shared" si="117"/>
        <v>5</v>
      </c>
      <c r="AI586" s="26">
        <v>4</v>
      </c>
      <c r="AJ586" s="26">
        <v>2</v>
      </c>
      <c r="AK586" s="26">
        <f t="shared" si="118"/>
        <v>4</v>
      </c>
      <c r="AL586" s="26">
        <v>3</v>
      </c>
      <c r="AM586" s="26">
        <f t="shared" si="119"/>
        <v>3</v>
      </c>
      <c r="AN586" s="26">
        <v>5</v>
      </c>
      <c r="AO586" s="26">
        <v>5</v>
      </c>
      <c r="AP586" s="26">
        <v>5</v>
      </c>
      <c r="AQ586" s="26">
        <v>4</v>
      </c>
      <c r="AR586" s="26">
        <f t="shared" si="120"/>
        <v>2</v>
      </c>
      <c r="AS586" s="25">
        <f t="shared" si="104"/>
        <v>3.7777777777777777</v>
      </c>
      <c r="AT586" s="25">
        <f t="shared" si="105"/>
        <v>34</v>
      </c>
      <c r="AU586" s="89"/>
      <c r="AV586" s="26"/>
      <c r="AW586" s="26">
        <f t="shared" si="121"/>
        <v>6</v>
      </c>
      <c r="AX586" s="26">
        <v>3</v>
      </c>
      <c r="AY586" s="26">
        <v>2</v>
      </c>
      <c r="AZ586" s="26">
        <v>4</v>
      </c>
      <c r="BA586" s="26">
        <f t="shared" si="122"/>
        <v>2</v>
      </c>
      <c r="BB586" s="26">
        <v>3</v>
      </c>
      <c r="BC586" s="26">
        <v>4</v>
      </c>
      <c r="BD586" s="26">
        <f t="shared" si="123"/>
        <v>2</v>
      </c>
      <c r="BE586" s="26">
        <v>2</v>
      </c>
      <c r="BF586" s="25">
        <f t="shared" si="106"/>
        <v>2.8571428571428572</v>
      </c>
      <c r="BG586" s="25">
        <f t="shared" si="107"/>
        <v>22.857142857142858</v>
      </c>
      <c r="BH586" s="26">
        <v>5</v>
      </c>
      <c r="BI586" s="26">
        <v>5</v>
      </c>
      <c r="BJ586" s="26">
        <v>5</v>
      </c>
      <c r="BK586" s="26">
        <v>5</v>
      </c>
      <c r="BL586" s="26">
        <v>5</v>
      </c>
      <c r="BM586" s="26">
        <v>4</v>
      </c>
      <c r="BN586" s="26">
        <v>3</v>
      </c>
      <c r="BO586" s="26">
        <f t="shared" si="124"/>
        <v>3</v>
      </c>
      <c r="BP586" s="26">
        <v>4</v>
      </c>
      <c r="BQ586" s="26">
        <v>2</v>
      </c>
      <c r="BR586" s="26">
        <f t="shared" si="125"/>
        <v>4</v>
      </c>
      <c r="BS586" s="26">
        <v>3</v>
      </c>
      <c r="BT586" s="25">
        <f t="shared" si="108"/>
        <v>4.3</v>
      </c>
      <c r="BU586" s="25">
        <f t="shared" si="109"/>
        <v>43</v>
      </c>
      <c r="BV586" s="26"/>
    </row>
    <row r="587" spans="1:74" x14ac:dyDescent="0.2">
      <c r="A587" s="92">
        <v>7005</v>
      </c>
      <c r="B587" s="26"/>
      <c r="C587" s="26"/>
      <c r="D587" s="26">
        <v>1</v>
      </c>
      <c r="E587" s="26">
        <v>5</v>
      </c>
      <c r="F587" s="26">
        <f t="shared" si="110"/>
        <v>1</v>
      </c>
      <c r="G587" s="26">
        <v>4</v>
      </c>
      <c r="H587" s="26">
        <v>3</v>
      </c>
      <c r="I587" s="26">
        <v>5</v>
      </c>
      <c r="J587" s="26">
        <f t="shared" si="111"/>
        <v>1</v>
      </c>
      <c r="K587" s="26">
        <v>5</v>
      </c>
      <c r="L587" s="26">
        <v>3</v>
      </c>
      <c r="M587" s="26">
        <f t="shared" si="112"/>
        <v>3</v>
      </c>
      <c r="N587" s="26">
        <v>4</v>
      </c>
      <c r="O587" s="25">
        <f t="shared" si="100"/>
        <v>2.75</v>
      </c>
      <c r="P587" s="25">
        <f t="shared" si="101"/>
        <v>22</v>
      </c>
      <c r="Q587" s="26">
        <v>4</v>
      </c>
      <c r="R587" s="26">
        <f t="shared" si="113"/>
        <v>2</v>
      </c>
      <c r="S587" s="26">
        <v>4</v>
      </c>
      <c r="T587" s="26">
        <v>1</v>
      </c>
      <c r="U587" s="26">
        <f t="shared" si="114"/>
        <v>5</v>
      </c>
      <c r="V587" s="26">
        <v>4</v>
      </c>
      <c r="W587" s="26">
        <v>3</v>
      </c>
      <c r="X587" s="26">
        <v>4</v>
      </c>
      <c r="Y587" s="26">
        <f t="shared" si="115"/>
        <v>2</v>
      </c>
      <c r="Z587" s="26">
        <v>4</v>
      </c>
      <c r="AA587" s="26">
        <v>2</v>
      </c>
      <c r="AB587" s="26">
        <f t="shared" si="116"/>
        <v>4</v>
      </c>
      <c r="AC587" s="26">
        <v>4</v>
      </c>
      <c r="AD587" s="25">
        <f t="shared" si="102"/>
        <v>3.5555555555555554</v>
      </c>
      <c r="AE587" s="25">
        <f t="shared" si="103"/>
        <v>32</v>
      </c>
      <c r="AF587" s="26">
        <v>5</v>
      </c>
      <c r="AG587" s="26">
        <v>1</v>
      </c>
      <c r="AH587" s="26">
        <f t="shared" si="117"/>
        <v>5</v>
      </c>
      <c r="AI587" s="26">
        <v>5</v>
      </c>
      <c r="AJ587" s="26">
        <v>1</v>
      </c>
      <c r="AK587" s="26">
        <f t="shared" si="118"/>
        <v>5</v>
      </c>
      <c r="AL587" s="26">
        <v>2</v>
      </c>
      <c r="AM587" s="26">
        <f t="shared" si="119"/>
        <v>4</v>
      </c>
      <c r="AN587" s="26">
        <v>5</v>
      </c>
      <c r="AO587" s="26">
        <v>5</v>
      </c>
      <c r="AP587" s="26">
        <v>5</v>
      </c>
      <c r="AQ587" s="26">
        <v>2</v>
      </c>
      <c r="AR587" s="26">
        <f t="shared" si="120"/>
        <v>4</v>
      </c>
      <c r="AS587" s="25">
        <f t="shared" si="104"/>
        <v>4.7777777777777777</v>
      </c>
      <c r="AT587" s="25">
        <f t="shared" si="105"/>
        <v>43</v>
      </c>
      <c r="AU587" s="26">
        <v>4</v>
      </c>
      <c r="AV587" s="26">
        <v>5</v>
      </c>
      <c r="AW587" s="26">
        <f t="shared" si="121"/>
        <v>1</v>
      </c>
      <c r="AX587" s="26">
        <v>3</v>
      </c>
      <c r="AY587" s="26">
        <v>3</v>
      </c>
      <c r="AZ587" s="26">
        <v>5</v>
      </c>
      <c r="BA587" s="26">
        <f t="shared" si="122"/>
        <v>1</v>
      </c>
      <c r="BB587" s="26">
        <v>5</v>
      </c>
      <c r="BC587" s="26">
        <v>5</v>
      </c>
      <c r="BD587" s="26">
        <f t="shared" si="123"/>
        <v>1</v>
      </c>
      <c r="BE587" s="26">
        <v>1</v>
      </c>
      <c r="BF587" s="25">
        <f t="shared" si="106"/>
        <v>2.375</v>
      </c>
      <c r="BG587" s="25">
        <f t="shared" si="107"/>
        <v>19</v>
      </c>
      <c r="BH587" s="26">
        <v>5</v>
      </c>
      <c r="BI587" s="26">
        <v>5</v>
      </c>
      <c r="BJ587" s="26">
        <v>5</v>
      </c>
      <c r="BK587" s="26">
        <v>4</v>
      </c>
      <c r="BL587" s="26">
        <v>5</v>
      </c>
      <c r="BM587" s="26">
        <v>4</v>
      </c>
      <c r="BN587" s="26">
        <v>2</v>
      </c>
      <c r="BO587" s="26">
        <f t="shared" si="124"/>
        <v>4</v>
      </c>
      <c r="BP587" s="26">
        <v>4</v>
      </c>
      <c r="BQ587" s="26">
        <v>3</v>
      </c>
      <c r="BR587" s="26">
        <f t="shared" si="125"/>
        <v>3</v>
      </c>
      <c r="BS587" s="26">
        <v>2</v>
      </c>
      <c r="BT587" s="25">
        <f t="shared" si="108"/>
        <v>4.0999999999999996</v>
      </c>
      <c r="BU587" s="25">
        <f t="shared" si="109"/>
        <v>41</v>
      </c>
      <c r="BV587" s="26"/>
    </row>
    <row r="588" spans="1:74" x14ac:dyDescent="0.2">
      <c r="A588" s="92">
        <v>7012</v>
      </c>
      <c r="B588" s="26"/>
      <c r="C588" s="26"/>
      <c r="D588" s="26">
        <v>2</v>
      </c>
      <c r="E588" s="26">
        <v>3</v>
      </c>
      <c r="F588" s="26">
        <f t="shared" si="110"/>
        <v>3</v>
      </c>
      <c r="G588" s="26">
        <v>1</v>
      </c>
      <c r="H588" s="26">
        <v>4</v>
      </c>
      <c r="I588" s="26">
        <v>4</v>
      </c>
      <c r="J588" s="26">
        <f t="shared" si="111"/>
        <v>2</v>
      </c>
      <c r="K588" s="26">
        <v>1</v>
      </c>
      <c r="L588" s="26">
        <v>4</v>
      </c>
      <c r="M588" s="26">
        <f t="shared" si="112"/>
        <v>2</v>
      </c>
      <c r="N588" s="26">
        <v>2</v>
      </c>
      <c r="O588" s="25">
        <f t="shared" si="100"/>
        <v>2.125</v>
      </c>
      <c r="P588" s="25">
        <f t="shared" si="101"/>
        <v>17</v>
      </c>
      <c r="Q588" s="26">
        <v>3</v>
      </c>
      <c r="R588" s="26">
        <f t="shared" si="113"/>
        <v>3</v>
      </c>
      <c r="S588" s="26">
        <v>4</v>
      </c>
      <c r="T588" s="26">
        <v>1</v>
      </c>
      <c r="U588" s="26">
        <f t="shared" si="114"/>
        <v>5</v>
      </c>
      <c r="V588" s="26">
        <v>5</v>
      </c>
      <c r="W588" s="26">
        <v>3</v>
      </c>
      <c r="X588" s="26">
        <v>2</v>
      </c>
      <c r="Y588" s="26">
        <f t="shared" si="115"/>
        <v>4</v>
      </c>
      <c r="Z588" s="26">
        <v>5</v>
      </c>
      <c r="AA588" s="26">
        <v>1</v>
      </c>
      <c r="AB588" s="26">
        <f t="shared" si="116"/>
        <v>5</v>
      </c>
      <c r="AC588" s="26">
        <v>4</v>
      </c>
      <c r="AD588" s="25">
        <f t="shared" si="102"/>
        <v>4.2222222222222223</v>
      </c>
      <c r="AE588" s="25">
        <f t="shared" si="103"/>
        <v>38</v>
      </c>
      <c r="AF588" s="26">
        <v>5</v>
      </c>
      <c r="AG588" s="26">
        <v>3</v>
      </c>
      <c r="AH588" s="26">
        <f t="shared" si="117"/>
        <v>3</v>
      </c>
      <c r="AI588" s="26">
        <v>5</v>
      </c>
      <c r="AJ588" s="26">
        <v>4</v>
      </c>
      <c r="AK588" s="26">
        <f t="shared" si="118"/>
        <v>2</v>
      </c>
      <c r="AL588" s="26">
        <v>4</v>
      </c>
      <c r="AM588" s="26">
        <f t="shared" si="119"/>
        <v>2</v>
      </c>
      <c r="AN588" s="26">
        <v>4</v>
      </c>
      <c r="AO588" s="26">
        <v>3</v>
      </c>
      <c r="AP588" s="26">
        <v>5</v>
      </c>
      <c r="AQ588" s="26">
        <v>3</v>
      </c>
      <c r="AR588" s="26">
        <f t="shared" si="120"/>
        <v>3</v>
      </c>
      <c r="AS588" s="25">
        <f t="shared" si="104"/>
        <v>3.5555555555555554</v>
      </c>
      <c r="AT588" s="25">
        <f t="shared" si="105"/>
        <v>32</v>
      </c>
      <c r="AU588" s="26">
        <v>4</v>
      </c>
      <c r="AV588" s="26">
        <v>2</v>
      </c>
      <c r="AW588" s="26">
        <f t="shared" si="121"/>
        <v>4</v>
      </c>
      <c r="AX588" s="26">
        <v>5</v>
      </c>
      <c r="AY588" s="26">
        <v>4</v>
      </c>
      <c r="AZ588" s="26">
        <v>2</v>
      </c>
      <c r="BA588" s="26">
        <f t="shared" si="122"/>
        <v>4</v>
      </c>
      <c r="BB588" s="26">
        <v>4</v>
      </c>
      <c r="BC588" s="89"/>
      <c r="BD588" s="26"/>
      <c r="BE588" s="26">
        <v>2</v>
      </c>
      <c r="BF588" s="25">
        <f t="shared" si="106"/>
        <v>3.8571428571428572</v>
      </c>
      <c r="BG588" s="25">
        <f t="shared" si="107"/>
        <v>30.857142857142858</v>
      </c>
      <c r="BH588" s="26">
        <v>2</v>
      </c>
      <c r="BI588" s="26">
        <v>3</v>
      </c>
      <c r="BJ588" s="26">
        <v>4</v>
      </c>
      <c r="BK588" s="26">
        <v>2</v>
      </c>
      <c r="BL588" s="26">
        <v>2</v>
      </c>
      <c r="BM588" s="26">
        <v>3</v>
      </c>
      <c r="BN588" s="26">
        <v>2</v>
      </c>
      <c r="BO588" s="26">
        <f t="shared" si="124"/>
        <v>4</v>
      </c>
      <c r="BP588" s="26">
        <v>4</v>
      </c>
      <c r="BQ588" s="26">
        <v>5</v>
      </c>
      <c r="BR588" s="26">
        <f t="shared" si="125"/>
        <v>1</v>
      </c>
      <c r="BS588" s="26">
        <v>1</v>
      </c>
      <c r="BT588" s="25">
        <f t="shared" si="108"/>
        <v>2.6</v>
      </c>
      <c r="BU588" s="25">
        <f t="shared" si="109"/>
        <v>26</v>
      </c>
      <c r="BV588" s="26"/>
    </row>
    <row r="589" spans="1:74" x14ac:dyDescent="0.2">
      <c r="A589" s="92">
        <v>7013</v>
      </c>
      <c r="B589" s="26"/>
      <c r="C589" s="26"/>
      <c r="D589" s="26">
        <v>3</v>
      </c>
      <c r="E589" s="26">
        <v>4</v>
      </c>
      <c r="F589" s="26">
        <f t="shared" si="110"/>
        <v>2</v>
      </c>
      <c r="G589" s="26">
        <v>2</v>
      </c>
      <c r="H589" s="26">
        <v>3</v>
      </c>
      <c r="I589" s="26">
        <v>3</v>
      </c>
      <c r="J589" s="26">
        <f t="shared" si="111"/>
        <v>3</v>
      </c>
      <c r="K589" s="26">
        <v>3</v>
      </c>
      <c r="L589" s="26">
        <v>3</v>
      </c>
      <c r="M589" s="26">
        <f t="shared" si="112"/>
        <v>3</v>
      </c>
      <c r="N589" s="26">
        <v>4</v>
      </c>
      <c r="O589" s="25">
        <f t="shared" si="100"/>
        <v>2.875</v>
      </c>
      <c r="P589" s="25">
        <f t="shared" si="101"/>
        <v>23</v>
      </c>
      <c r="Q589" s="26">
        <v>2</v>
      </c>
      <c r="R589" s="26">
        <f t="shared" si="113"/>
        <v>4</v>
      </c>
      <c r="S589" s="26">
        <v>4</v>
      </c>
      <c r="T589" s="26">
        <v>3</v>
      </c>
      <c r="U589" s="26">
        <f t="shared" si="114"/>
        <v>3</v>
      </c>
      <c r="V589" s="26">
        <v>3</v>
      </c>
      <c r="W589" s="26">
        <v>4</v>
      </c>
      <c r="X589" s="26">
        <v>2</v>
      </c>
      <c r="Y589" s="26">
        <f t="shared" si="115"/>
        <v>4</v>
      </c>
      <c r="Z589" s="26">
        <v>2</v>
      </c>
      <c r="AA589" s="26">
        <v>4</v>
      </c>
      <c r="AB589" s="26">
        <f t="shared" si="116"/>
        <v>2</v>
      </c>
      <c r="AC589" s="26">
        <v>4</v>
      </c>
      <c r="AD589" s="25">
        <f t="shared" si="102"/>
        <v>3.3333333333333335</v>
      </c>
      <c r="AE589" s="25">
        <f t="shared" si="103"/>
        <v>30</v>
      </c>
      <c r="AF589" s="26">
        <v>3</v>
      </c>
      <c r="AG589" s="26">
        <v>2</v>
      </c>
      <c r="AH589" s="26">
        <f t="shared" si="117"/>
        <v>4</v>
      </c>
      <c r="AI589" s="26">
        <v>4</v>
      </c>
      <c r="AJ589" s="26">
        <v>3</v>
      </c>
      <c r="AK589" s="26">
        <f t="shared" si="118"/>
        <v>3</v>
      </c>
      <c r="AL589" s="26">
        <v>3</v>
      </c>
      <c r="AM589" s="26">
        <f t="shared" si="119"/>
        <v>3</v>
      </c>
      <c r="AN589" s="26">
        <v>4</v>
      </c>
      <c r="AO589" s="26">
        <v>3</v>
      </c>
      <c r="AP589" s="26">
        <v>4</v>
      </c>
      <c r="AQ589" s="26">
        <v>3</v>
      </c>
      <c r="AR589" s="26">
        <f t="shared" si="120"/>
        <v>3</v>
      </c>
      <c r="AS589" s="25">
        <f t="shared" si="104"/>
        <v>3.4444444444444446</v>
      </c>
      <c r="AT589" s="25">
        <f t="shared" si="105"/>
        <v>31</v>
      </c>
      <c r="AU589" s="26">
        <v>3</v>
      </c>
      <c r="AV589" s="26">
        <v>4</v>
      </c>
      <c r="AW589" s="26">
        <f t="shared" si="121"/>
        <v>2</v>
      </c>
      <c r="AX589" s="26">
        <v>2</v>
      </c>
      <c r="AY589" s="26">
        <v>2</v>
      </c>
      <c r="AZ589" s="26">
        <v>4</v>
      </c>
      <c r="BA589" s="26">
        <f t="shared" si="122"/>
        <v>2</v>
      </c>
      <c r="BB589" s="26">
        <v>4</v>
      </c>
      <c r="BC589" s="26">
        <v>4</v>
      </c>
      <c r="BD589" s="26">
        <f t="shared" si="123"/>
        <v>2</v>
      </c>
      <c r="BE589" s="26">
        <v>3</v>
      </c>
      <c r="BF589" s="25">
        <f t="shared" si="106"/>
        <v>2.5</v>
      </c>
      <c r="BG589" s="25">
        <f t="shared" si="107"/>
        <v>20</v>
      </c>
      <c r="BH589" s="26">
        <v>4</v>
      </c>
      <c r="BI589" s="26">
        <v>3</v>
      </c>
      <c r="BJ589" s="26">
        <v>4</v>
      </c>
      <c r="BK589" s="26">
        <v>4</v>
      </c>
      <c r="BL589" s="26">
        <v>3</v>
      </c>
      <c r="BM589" s="26">
        <v>3</v>
      </c>
      <c r="BN589" s="26">
        <v>5</v>
      </c>
      <c r="BO589" s="26">
        <f t="shared" si="124"/>
        <v>1</v>
      </c>
      <c r="BP589" s="26">
        <v>3</v>
      </c>
      <c r="BQ589" s="26">
        <v>3</v>
      </c>
      <c r="BR589" s="26">
        <f t="shared" si="125"/>
        <v>3</v>
      </c>
      <c r="BS589" s="26">
        <v>3</v>
      </c>
      <c r="BT589" s="25">
        <f t="shared" si="108"/>
        <v>3.1</v>
      </c>
      <c r="BU589" s="25">
        <f t="shared" si="109"/>
        <v>31</v>
      </c>
      <c r="BV589" s="26"/>
    </row>
    <row r="590" spans="1:74" x14ac:dyDescent="0.2">
      <c r="A590" s="92">
        <v>7014</v>
      </c>
      <c r="B590" s="26"/>
      <c r="C590" s="26"/>
      <c r="D590" s="26">
        <v>1</v>
      </c>
      <c r="E590" s="26">
        <v>4</v>
      </c>
      <c r="F590" s="26">
        <f t="shared" si="110"/>
        <v>2</v>
      </c>
      <c r="G590" s="26">
        <v>2</v>
      </c>
      <c r="H590" s="26">
        <v>2</v>
      </c>
      <c r="I590" s="26">
        <v>5</v>
      </c>
      <c r="J590" s="26">
        <f t="shared" si="111"/>
        <v>1</v>
      </c>
      <c r="K590" s="26">
        <v>3</v>
      </c>
      <c r="L590" s="26">
        <v>3</v>
      </c>
      <c r="M590" s="26">
        <f t="shared" si="112"/>
        <v>3</v>
      </c>
      <c r="N590" s="26">
        <v>3</v>
      </c>
      <c r="O590" s="25">
        <f t="shared" si="100"/>
        <v>2.125</v>
      </c>
      <c r="P590" s="25">
        <f t="shared" si="101"/>
        <v>17</v>
      </c>
      <c r="Q590" s="26">
        <v>1</v>
      </c>
      <c r="R590" s="26">
        <f t="shared" si="113"/>
        <v>5</v>
      </c>
      <c r="S590" s="26">
        <v>3</v>
      </c>
      <c r="T590" s="26">
        <v>2</v>
      </c>
      <c r="U590" s="26">
        <f t="shared" si="114"/>
        <v>4</v>
      </c>
      <c r="V590" s="26">
        <v>5</v>
      </c>
      <c r="W590" s="26">
        <v>5</v>
      </c>
      <c r="X590" s="26">
        <v>2</v>
      </c>
      <c r="Y590" s="26">
        <f t="shared" si="115"/>
        <v>4</v>
      </c>
      <c r="Z590" s="26">
        <v>3</v>
      </c>
      <c r="AA590" s="26">
        <v>3</v>
      </c>
      <c r="AB590" s="26">
        <f t="shared" si="116"/>
        <v>3</v>
      </c>
      <c r="AC590" s="26">
        <v>3</v>
      </c>
      <c r="AD590" s="25">
        <f t="shared" si="102"/>
        <v>3.8888888888888888</v>
      </c>
      <c r="AE590" s="25">
        <f t="shared" si="103"/>
        <v>35</v>
      </c>
      <c r="AF590" s="26">
        <v>4</v>
      </c>
      <c r="AG590" s="26">
        <v>2</v>
      </c>
      <c r="AH590" s="26">
        <f t="shared" si="117"/>
        <v>4</v>
      </c>
      <c r="AI590" s="26">
        <v>4</v>
      </c>
      <c r="AJ590" s="26">
        <v>3</v>
      </c>
      <c r="AK590" s="26">
        <f t="shared" si="118"/>
        <v>3</v>
      </c>
      <c r="AL590" s="26">
        <v>2</v>
      </c>
      <c r="AM590" s="26">
        <f t="shared" si="119"/>
        <v>4</v>
      </c>
      <c r="AN590" s="26">
        <v>4</v>
      </c>
      <c r="AO590" s="26">
        <v>4</v>
      </c>
      <c r="AP590" s="26">
        <v>4</v>
      </c>
      <c r="AQ590" s="26">
        <v>1</v>
      </c>
      <c r="AR590" s="26">
        <f t="shared" si="120"/>
        <v>5</v>
      </c>
      <c r="AS590" s="25">
        <f t="shared" si="104"/>
        <v>4</v>
      </c>
      <c r="AT590" s="25">
        <f t="shared" si="105"/>
        <v>36</v>
      </c>
      <c r="AU590" s="26">
        <v>3</v>
      </c>
      <c r="AV590" s="26">
        <v>4</v>
      </c>
      <c r="AW590" s="26">
        <f t="shared" si="121"/>
        <v>2</v>
      </c>
      <c r="AX590" s="26">
        <v>3</v>
      </c>
      <c r="AY590" s="26">
        <v>2</v>
      </c>
      <c r="AZ590" s="26">
        <v>3</v>
      </c>
      <c r="BA590" s="26">
        <f t="shared" si="122"/>
        <v>3</v>
      </c>
      <c r="BB590" s="26">
        <v>3</v>
      </c>
      <c r="BC590" s="26">
        <v>4</v>
      </c>
      <c r="BD590" s="26">
        <f t="shared" si="123"/>
        <v>2</v>
      </c>
      <c r="BE590" s="26">
        <v>4</v>
      </c>
      <c r="BF590" s="25">
        <f t="shared" si="106"/>
        <v>2.75</v>
      </c>
      <c r="BG590" s="25">
        <f t="shared" si="107"/>
        <v>22</v>
      </c>
      <c r="BH590" s="26">
        <v>4</v>
      </c>
      <c r="BI590" s="26">
        <v>5</v>
      </c>
      <c r="BJ590" s="26">
        <v>4</v>
      </c>
      <c r="BK590" s="26">
        <v>4</v>
      </c>
      <c r="BL590" s="26">
        <v>3</v>
      </c>
      <c r="BM590" s="26">
        <v>2</v>
      </c>
      <c r="BN590" s="26">
        <v>3</v>
      </c>
      <c r="BO590" s="26">
        <f t="shared" si="124"/>
        <v>3</v>
      </c>
      <c r="BP590" s="26">
        <v>4</v>
      </c>
      <c r="BQ590" s="26">
        <v>1</v>
      </c>
      <c r="BR590" s="26">
        <f t="shared" si="125"/>
        <v>5</v>
      </c>
      <c r="BS590" s="26">
        <v>1</v>
      </c>
      <c r="BT590" s="25">
        <f t="shared" si="108"/>
        <v>3.5</v>
      </c>
      <c r="BU590" s="25">
        <f t="shared" si="109"/>
        <v>35</v>
      </c>
      <c r="BV590" s="26"/>
    </row>
    <row r="591" spans="1:74" x14ac:dyDescent="0.2">
      <c r="A591" s="92">
        <v>7015</v>
      </c>
      <c r="B591" s="26"/>
      <c r="C591" s="26"/>
      <c r="D591" s="26">
        <v>5</v>
      </c>
      <c r="E591" s="26">
        <v>2</v>
      </c>
      <c r="F591" s="26">
        <f t="shared" si="110"/>
        <v>4</v>
      </c>
      <c r="G591" s="26">
        <v>5</v>
      </c>
      <c r="H591" s="26">
        <v>5</v>
      </c>
      <c r="I591" s="26">
        <v>3</v>
      </c>
      <c r="J591" s="26">
        <f t="shared" si="111"/>
        <v>3</v>
      </c>
      <c r="K591" s="26">
        <v>5</v>
      </c>
      <c r="L591" s="26">
        <v>1</v>
      </c>
      <c r="M591" s="26">
        <f t="shared" si="112"/>
        <v>5</v>
      </c>
      <c r="N591" s="26">
        <v>5</v>
      </c>
      <c r="O591" s="25">
        <f t="shared" si="100"/>
        <v>4.625</v>
      </c>
      <c r="P591" s="25">
        <f t="shared" si="101"/>
        <v>37</v>
      </c>
      <c r="Q591" s="26">
        <v>3</v>
      </c>
      <c r="R591" s="26">
        <f t="shared" si="113"/>
        <v>3</v>
      </c>
      <c r="S591" s="26">
        <v>5</v>
      </c>
      <c r="T591" s="26">
        <v>5</v>
      </c>
      <c r="U591" s="26">
        <f t="shared" si="114"/>
        <v>1</v>
      </c>
      <c r="V591" s="26">
        <v>5</v>
      </c>
      <c r="W591" s="26">
        <v>5</v>
      </c>
      <c r="X591" s="26">
        <v>2</v>
      </c>
      <c r="Y591" s="26">
        <f t="shared" si="115"/>
        <v>4</v>
      </c>
      <c r="Z591" s="26">
        <v>5</v>
      </c>
      <c r="AA591" s="26">
        <v>2</v>
      </c>
      <c r="AB591" s="26">
        <f t="shared" si="116"/>
        <v>4</v>
      </c>
      <c r="AC591" s="26">
        <v>5</v>
      </c>
      <c r="AD591" s="25">
        <f t="shared" si="102"/>
        <v>4.1111111111111107</v>
      </c>
      <c r="AE591" s="25">
        <f t="shared" si="103"/>
        <v>37</v>
      </c>
      <c r="AF591" s="26">
        <v>5</v>
      </c>
      <c r="AG591" s="26">
        <v>1</v>
      </c>
      <c r="AH591" s="26">
        <f t="shared" si="117"/>
        <v>5</v>
      </c>
      <c r="AI591" s="26">
        <v>5</v>
      </c>
      <c r="AJ591" s="26">
        <v>4</v>
      </c>
      <c r="AK591" s="26">
        <f t="shared" si="118"/>
        <v>2</v>
      </c>
      <c r="AL591" s="26">
        <v>1</v>
      </c>
      <c r="AM591" s="26">
        <f t="shared" si="119"/>
        <v>5</v>
      </c>
      <c r="AN591" s="26">
        <v>5</v>
      </c>
      <c r="AO591" s="26">
        <v>4</v>
      </c>
      <c r="AP591" s="26">
        <v>5</v>
      </c>
      <c r="AQ591" s="26">
        <v>2</v>
      </c>
      <c r="AR591" s="26">
        <f t="shared" si="120"/>
        <v>4</v>
      </c>
      <c r="AS591" s="25">
        <f t="shared" si="104"/>
        <v>4.4444444444444446</v>
      </c>
      <c r="AT591" s="25">
        <f t="shared" si="105"/>
        <v>40</v>
      </c>
      <c r="AU591" s="26">
        <v>1</v>
      </c>
      <c r="AV591" s="26">
        <v>4</v>
      </c>
      <c r="AW591" s="26">
        <f t="shared" si="121"/>
        <v>2</v>
      </c>
      <c r="AX591" s="26">
        <v>5</v>
      </c>
      <c r="AY591" s="26">
        <v>2</v>
      </c>
      <c r="AZ591" s="26">
        <v>2</v>
      </c>
      <c r="BA591" s="26">
        <f t="shared" si="122"/>
        <v>4</v>
      </c>
      <c r="BB591" s="26">
        <v>4</v>
      </c>
      <c r="BC591" s="26">
        <v>4</v>
      </c>
      <c r="BD591" s="26">
        <f t="shared" si="123"/>
        <v>2</v>
      </c>
      <c r="BE591" s="26">
        <v>1</v>
      </c>
      <c r="BF591" s="25">
        <f t="shared" si="106"/>
        <v>2.625</v>
      </c>
      <c r="BG591" s="25">
        <f t="shared" si="107"/>
        <v>21</v>
      </c>
      <c r="BH591" s="26">
        <v>5</v>
      </c>
      <c r="BI591" s="26">
        <v>5</v>
      </c>
      <c r="BJ591" s="26">
        <v>5</v>
      </c>
      <c r="BK591" s="26">
        <v>5</v>
      </c>
      <c r="BL591" s="26">
        <v>5</v>
      </c>
      <c r="BM591" s="26">
        <v>3</v>
      </c>
      <c r="BN591" s="26">
        <v>1</v>
      </c>
      <c r="BO591" s="26">
        <f t="shared" si="124"/>
        <v>5</v>
      </c>
      <c r="BP591" s="26">
        <v>5</v>
      </c>
      <c r="BQ591" s="26">
        <v>3</v>
      </c>
      <c r="BR591" s="26">
        <f t="shared" si="125"/>
        <v>3</v>
      </c>
      <c r="BS591" s="26">
        <v>5</v>
      </c>
      <c r="BT591" s="25">
        <f t="shared" si="108"/>
        <v>4.5999999999999996</v>
      </c>
      <c r="BU591" s="25">
        <f t="shared" si="109"/>
        <v>46</v>
      </c>
      <c r="BV591" s="26"/>
    </row>
    <row r="592" spans="1:74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58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V592" s="26"/>
    </row>
    <row r="593" spans="1:74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58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V593" s="26"/>
    </row>
    <row r="594" spans="1:74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58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V594" s="26"/>
    </row>
    <row r="595" spans="1:74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58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V595" s="26"/>
    </row>
    <row r="596" spans="1:74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58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V596" s="26"/>
    </row>
    <row r="597" spans="1:74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58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V597" s="26"/>
    </row>
    <row r="598" spans="1:74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58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V598" s="26"/>
    </row>
    <row r="599" spans="1:74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58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V599" s="26"/>
    </row>
    <row r="600" spans="1:74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58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V600" s="26"/>
    </row>
    <row r="601" spans="1:74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58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V601" s="26"/>
    </row>
    <row r="602" spans="1:74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58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V602" s="26"/>
    </row>
    <row r="603" spans="1:74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58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V603" s="26"/>
    </row>
    <row r="604" spans="1:74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58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V604" s="26"/>
    </row>
    <row r="605" spans="1:74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58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V605" s="26"/>
    </row>
    <row r="606" spans="1:74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58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V606" s="26"/>
    </row>
    <row r="607" spans="1:74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58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V607" s="26"/>
    </row>
    <row r="608" spans="1:74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58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V608" s="26"/>
    </row>
    <row r="609" spans="1:74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58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V609" s="26"/>
    </row>
    <row r="610" spans="1:74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58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V610" s="26"/>
    </row>
    <row r="611" spans="1:74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58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V611" s="26"/>
    </row>
    <row r="612" spans="1:74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58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V612" s="26"/>
    </row>
    <row r="613" spans="1:74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58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V613" s="26"/>
    </row>
    <row r="614" spans="1:74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58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V614" s="26"/>
    </row>
    <row r="615" spans="1:74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58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V615" s="26"/>
    </row>
    <row r="616" spans="1:74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58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V616" s="26"/>
    </row>
    <row r="617" spans="1:74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58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V617" s="26"/>
    </row>
    <row r="618" spans="1:74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58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V618" s="26"/>
    </row>
    <row r="619" spans="1:74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58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V619" s="26"/>
    </row>
    <row r="620" spans="1:74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58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V620" s="26"/>
    </row>
    <row r="621" spans="1:74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58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V621" s="26"/>
    </row>
    <row r="622" spans="1:74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58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V622" s="26"/>
    </row>
    <row r="623" spans="1:74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58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V623" s="26"/>
    </row>
    <row r="624" spans="1:74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58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V624" s="26"/>
    </row>
    <row r="625" spans="1:74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58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V625" s="26"/>
    </row>
    <row r="626" spans="1:74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58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V626" s="26"/>
    </row>
    <row r="627" spans="1:74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58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V627" s="26"/>
    </row>
    <row r="628" spans="1:74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58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V628" s="26"/>
    </row>
    <row r="629" spans="1:74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58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V629" s="26"/>
    </row>
    <row r="630" spans="1:74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58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V630" s="26"/>
    </row>
    <row r="631" spans="1:74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58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V631" s="26"/>
    </row>
    <row r="632" spans="1:74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58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V632" s="26"/>
    </row>
    <row r="633" spans="1:74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58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V633" s="26"/>
    </row>
    <row r="634" spans="1:74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58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V634" s="26"/>
    </row>
    <row r="635" spans="1:74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58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V635" s="26"/>
    </row>
    <row r="636" spans="1:74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58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V636" s="26"/>
    </row>
    <row r="637" spans="1:74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58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V637" s="26"/>
    </row>
    <row r="638" spans="1:74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58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V638" s="26"/>
    </row>
    <row r="639" spans="1:74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58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V639" s="26"/>
    </row>
    <row r="640" spans="1:74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58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V640" s="26"/>
    </row>
    <row r="641" spans="1:74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58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V641" s="26"/>
    </row>
    <row r="642" spans="1:74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58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V642" s="26"/>
    </row>
    <row r="643" spans="1:74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58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V643" s="26"/>
    </row>
    <row r="644" spans="1:74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58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V644" s="26"/>
    </row>
    <row r="645" spans="1:74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58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V645" s="26"/>
    </row>
    <row r="646" spans="1:74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58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V646" s="26"/>
    </row>
    <row r="647" spans="1:74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58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V647" s="26"/>
    </row>
    <row r="648" spans="1:74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58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V648" s="26"/>
    </row>
    <row r="649" spans="1:74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58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V649" s="26"/>
    </row>
    <row r="650" spans="1:74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58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V650" s="26"/>
    </row>
    <row r="651" spans="1:74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58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V651" s="26"/>
    </row>
    <row r="652" spans="1:74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58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V652" s="26"/>
    </row>
    <row r="653" spans="1:74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58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V653" s="26"/>
    </row>
    <row r="654" spans="1:74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58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V654" s="26"/>
    </row>
    <row r="655" spans="1:74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58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V655" s="26"/>
    </row>
    <row r="656" spans="1:74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58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V656" s="26"/>
    </row>
    <row r="657" spans="1:74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58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V657" s="26"/>
    </row>
    <row r="658" spans="1:74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58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V658" s="26"/>
    </row>
    <row r="659" spans="1:74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58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V659" s="26"/>
    </row>
    <row r="660" spans="1:74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58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V660" s="26"/>
    </row>
    <row r="661" spans="1:74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58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V661" s="26"/>
    </row>
    <row r="662" spans="1:74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58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V662" s="26"/>
    </row>
    <row r="663" spans="1:74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58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V663" s="26"/>
    </row>
    <row r="664" spans="1:74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58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V664" s="26"/>
    </row>
    <row r="665" spans="1:74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58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V665" s="26"/>
    </row>
    <row r="666" spans="1:74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58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V666" s="26"/>
    </row>
    <row r="667" spans="1:74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58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V667" s="26"/>
    </row>
    <row r="668" spans="1:74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58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V668" s="26"/>
    </row>
    <row r="669" spans="1:74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58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V669" s="26"/>
    </row>
    <row r="670" spans="1:74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58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V670" s="26"/>
    </row>
    <row r="671" spans="1:74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58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V671" s="26"/>
    </row>
    <row r="672" spans="1:74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58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V672" s="26"/>
    </row>
    <row r="673" spans="1:74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58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V673" s="26"/>
    </row>
    <row r="674" spans="1:74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58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V674" s="26"/>
    </row>
    <row r="675" spans="1:74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58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V675" s="26"/>
    </row>
    <row r="676" spans="1:74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58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V676" s="26"/>
    </row>
    <row r="677" spans="1:74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58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V677" s="26"/>
    </row>
    <row r="678" spans="1:74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58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V678" s="26"/>
    </row>
    <row r="679" spans="1:74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58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V679" s="26"/>
    </row>
    <row r="680" spans="1:74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58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V680" s="26"/>
    </row>
    <row r="681" spans="1:74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58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V681" s="26"/>
    </row>
    <row r="682" spans="1:74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58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V682" s="26"/>
    </row>
    <row r="683" spans="1:74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58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V683" s="26"/>
    </row>
    <row r="684" spans="1:74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58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V684" s="26"/>
    </row>
    <row r="685" spans="1:74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58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V685" s="26"/>
    </row>
    <row r="686" spans="1:74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58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V686" s="26"/>
    </row>
    <row r="687" spans="1:74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58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V687" s="26"/>
    </row>
    <row r="688" spans="1:74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58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V688" s="26"/>
    </row>
    <row r="689" spans="1:74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58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V689" s="26"/>
    </row>
    <row r="690" spans="1:74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58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V690" s="26"/>
    </row>
    <row r="691" spans="1:74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58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V691" s="26"/>
    </row>
    <row r="692" spans="1:74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58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V692" s="26"/>
    </row>
    <row r="693" spans="1:74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58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V693" s="26"/>
    </row>
    <row r="694" spans="1:74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58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V694" s="26"/>
    </row>
    <row r="695" spans="1:74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58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V695" s="26"/>
    </row>
    <row r="696" spans="1:74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58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V696" s="26"/>
    </row>
    <row r="697" spans="1:74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58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V697" s="26"/>
    </row>
    <row r="698" spans="1:74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58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V698" s="26"/>
    </row>
    <row r="699" spans="1:74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58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V699" s="26"/>
    </row>
    <row r="700" spans="1:74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58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V700" s="26"/>
    </row>
    <row r="701" spans="1:74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58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V701" s="26"/>
    </row>
    <row r="702" spans="1:74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58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V702" s="26"/>
    </row>
    <row r="703" spans="1:74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58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V703" s="26"/>
    </row>
    <row r="704" spans="1:74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58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V704" s="26"/>
    </row>
    <row r="705" spans="1:74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58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V705" s="26"/>
    </row>
    <row r="706" spans="1:74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58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V706" s="26"/>
    </row>
    <row r="707" spans="1:74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58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V707" s="26"/>
    </row>
    <row r="708" spans="1:74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58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V708" s="26"/>
    </row>
    <row r="709" spans="1:74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58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V709" s="26"/>
    </row>
    <row r="710" spans="1:74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58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V710" s="26"/>
    </row>
    <row r="711" spans="1:74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58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V711" s="26"/>
    </row>
    <row r="712" spans="1:74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58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V712" s="26"/>
    </row>
    <row r="713" spans="1:74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58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V713" s="26"/>
    </row>
    <row r="714" spans="1:74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58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V714" s="26"/>
    </row>
    <row r="715" spans="1:74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58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V715" s="26"/>
    </row>
    <row r="716" spans="1:74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58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V716" s="26"/>
    </row>
    <row r="717" spans="1:74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58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V717" s="26"/>
    </row>
    <row r="718" spans="1:74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58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V718" s="26"/>
    </row>
    <row r="719" spans="1:74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58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V719" s="26"/>
    </row>
    <row r="720" spans="1:74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58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V720" s="26"/>
    </row>
    <row r="1048565" spans="2:2" x14ac:dyDescent="0.2">
      <c r="B1048565" s="1"/>
    </row>
  </sheetData>
  <autoFilter ref="A1:BV583"/>
  <dataValidations count="2">
    <dataValidation type="list" allowBlank="1" showInputMessage="1" showErrorMessage="1" sqref="AI457">
      <formula1>"1-3 שעות או פחות, 2-4 שעות, 3-5 שעות, 4-6 שעות, 5-7 שעות, 6-8 שעות או יותר"</formula1>
    </dataValidation>
    <dataValidation type="list" allowBlank="1" showInputMessage="1" showErrorMessage="1" sqref="D584:E591 G584:I591 K584:L591 N584:N591 Q584:Q591 S584:T591 V584:X591 AC584:AC591 Z584:AA591 AF584:AG591 AI584:AJ591 AL584:AL591 AN584:AQ591 AU584:AV591 AX584:AZ591 BE584:BE591 BB584:BC591 BH584:BN591 BS584:BS591 BP584:BQ591">
      <formula1>"1,2,3,4,5"</formula1>
    </dataValidation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9"/>
  <sheetViews>
    <sheetView rightToLeft="1" workbookViewId="0">
      <selection sqref="A1:A599"/>
    </sheetView>
  </sheetViews>
  <sheetFormatPr defaultRowHeight="14.25" x14ac:dyDescent="0.2"/>
  <sheetData>
    <row r="1" spans="1:1" x14ac:dyDescent="0.2">
      <c r="A1" s="67">
        <v>44089</v>
      </c>
    </row>
    <row r="2" spans="1:1" x14ac:dyDescent="0.2">
      <c r="A2" s="67">
        <v>44088</v>
      </c>
    </row>
    <row r="3" spans="1:1" x14ac:dyDescent="0.2">
      <c r="A3" s="31"/>
    </row>
    <row r="4" spans="1:1" x14ac:dyDescent="0.2">
      <c r="A4" s="67">
        <v>44090</v>
      </c>
    </row>
    <row r="5" spans="1:1" x14ac:dyDescent="0.2">
      <c r="A5" s="98">
        <v>44215</v>
      </c>
    </row>
    <row r="6" spans="1:1" x14ac:dyDescent="0.2">
      <c r="A6" s="31"/>
    </row>
    <row r="7" spans="1:1" x14ac:dyDescent="0.2">
      <c r="A7" s="67">
        <v>44090</v>
      </c>
    </row>
    <row r="8" spans="1:1" x14ac:dyDescent="0.2">
      <c r="A8" s="67">
        <v>44089</v>
      </c>
    </row>
    <row r="9" spans="1:1" x14ac:dyDescent="0.2">
      <c r="A9" s="67">
        <v>44090</v>
      </c>
    </row>
    <row r="10" spans="1:1" x14ac:dyDescent="0.2">
      <c r="A10" s="31"/>
    </row>
    <row r="11" spans="1:1" x14ac:dyDescent="0.2">
      <c r="A11" s="67">
        <v>44090</v>
      </c>
    </row>
    <row r="12" spans="1:1" x14ac:dyDescent="0.2">
      <c r="A12" s="67">
        <v>44089</v>
      </c>
    </row>
    <row r="13" spans="1:1" x14ac:dyDescent="0.2">
      <c r="A13" s="67">
        <v>44090</v>
      </c>
    </row>
    <row r="14" spans="1:1" x14ac:dyDescent="0.2">
      <c r="A14" s="67">
        <v>44209</v>
      </c>
    </row>
    <row r="15" spans="1:1" x14ac:dyDescent="0.2">
      <c r="A15" s="67">
        <v>44089</v>
      </c>
    </row>
    <row r="16" spans="1:1" x14ac:dyDescent="0.2">
      <c r="A16" s="67">
        <v>44088</v>
      </c>
    </row>
    <row r="17" spans="1:1" x14ac:dyDescent="0.2">
      <c r="A17" s="67">
        <v>44090</v>
      </c>
    </row>
    <row r="18" spans="1:1" x14ac:dyDescent="0.2">
      <c r="A18" s="67">
        <v>44089</v>
      </c>
    </row>
    <row r="19" spans="1:1" x14ac:dyDescent="0.2">
      <c r="A19" s="67">
        <v>44090</v>
      </c>
    </row>
    <row r="20" spans="1:1" x14ac:dyDescent="0.2">
      <c r="A20" s="67">
        <v>44090</v>
      </c>
    </row>
    <row r="21" spans="1:1" x14ac:dyDescent="0.2">
      <c r="A21" s="67">
        <v>44090</v>
      </c>
    </row>
    <row r="22" spans="1:1" x14ac:dyDescent="0.2">
      <c r="A22" s="31"/>
    </row>
    <row r="23" spans="1:1" x14ac:dyDescent="0.2">
      <c r="A23" s="31"/>
    </row>
    <row r="24" spans="1:1" x14ac:dyDescent="0.2">
      <c r="A24" s="67">
        <v>44088</v>
      </c>
    </row>
    <row r="25" spans="1:1" x14ac:dyDescent="0.2">
      <c r="A25" s="67">
        <v>44090</v>
      </c>
    </row>
    <row r="26" spans="1:1" x14ac:dyDescent="0.2">
      <c r="A26" s="67">
        <v>44090</v>
      </c>
    </row>
    <row r="27" spans="1:1" x14ac:dyDescent="0.2">
      <c r="A27" s="67">
        <v>44090</v>
      </c>
    </row>
    <row r="28" spans="1:1" x14ac:dyDescent="0.2">
      <c r="A28" s="67">
        <v>44089</v>
      </c>
    </row>
    <row r="29" spans="1:1" x14ac:dyDescent="0.2">
      <c r="A29" s="67">
        <v>44209</v>
      </c>
    </row>
    <row r="30" spans="1:1" x14ac:dyDescent="0.2">
      <c r="A30" s="67">
        <v>44090</v>
      </c>
    </row>
    <row r="31" spans="1:1" x14ac:dyDescent="0.2">
      <c r="A31" s="67">
        <v>44090</v>
      </c>
    </row>
    <row r="32" spans="1:1" x14ac:dyDescent="0.2">
      <c r="A32" s="67">
        <v>44090</v>
      </c>
    </row>
    <row r="33" spans="1:1" x14ac:dyDescent="0.2">
      <c r="A33" s="67">
        <v>44089</v>
      </c>
    </row>
    <row r="34" spans="1:1" x14ac:dyDescent="0.2">
      <c r="A34" s="31" t="s">
        <v>685</v>
      </c>
    </row>
    <row r="35" spans="1:1" x14ac:dyDescent="0.2">
      <c r="A35" s="31" t="s">
        <v>685</v>
      </c>
    </row>
    <row r="36" spans="1:1" x14ac:dyDescent="0.2">
      <c r="A36" s="31"/>
    </row>
    <row r="37" spans="1:1" x14ac:dyDescent="0.2">
      <c r="A37" s="31"/>
    </row>
    <row r="38" spans="1:1" x14ac:dyDescent="0.2">
      <c r="A38" s="31"/>
    </row>
    <row r="39" spans="1:1" x14ac:dyDescent="0.2">
      <c r="A39" s="31"/>
    </row>
    <row r="40" spans="1:1" x14ac:dyDescent="0.2">
      <c r="A40" s="31"/>
    </row>
    <row r="41" spans="1:1" x14ac:dyDescent="0.2">
      <c r="A41" s="31"/>
    </row>
    <row r="42" spans="1:1" x14ac:dyDescent="0.2">
      <c r="A42" s="31"/>
    </row>
    <row r="43" spans="1:1" x14ac:dyDescent="0.2">
      <c r="A43" s="31"/>
    </row>
    <row r="44" spans="1:1" x14ac:dyDescent="0.2">
      <c r="A44" s="31"/>
    </row>
    <row r="45" spans="1:1" x14ac:dyDescent="0.2">
      <c r="A45" s="31"/>
    </row>
    <row r="46" spans="1:1" x14ac:dyDescent="0.2">
      <c r="A46" s="67">
        <v>44089</v>
      </c>
    </row>
    <row r="47" spans="1:1" x14ac:dyDescent="0.2">
      <c r="A47" s="31"/>
    </row>
    <row r="48" spans="1:1" x14ac:dyDescent="0.2">
      <c r="A48" s="31"/>
    </row>
    <row r="49" spans="1:1" x14ac:dyDescent="0.2">
      <c r="A49" s="31"/>
    </row>
    <row r="50" spans="1:1" x14ac:dyDescent="0.2">
      <c r="A50" s="31"/>
    </row>
    <row r="51" spans="1:1" x14ac:dyDescent="0.2">
      <c r="A51" s="31"/>
    </row>
    <row r="52" spans="1:1" x14ac:dyDescent="0.2">
      <c r="A52" s="31"/>
    </row>
    <row r="53" spans="1:1" x14ac:dyDescent="0.2">
      <c r="A53" s="31"/>
    </row>
    <row r="54" spans="1:1" x14ac:dyDescent="0.2">
      <c r="A54" s="31"/>
    </row>
    <row r="55" spans="1:1" x14ac:dyDescent="0.2">
      <c r="A55" s="31"/>
    </row>
    <row r="56" spans="1:1" x14ac:dyDescent="0.2">
      <c r="A56" s="31"/>
    </row>
    <row r="57" spans="1:1" x14ac:dyDescent="0.2">
      <c r="A57" s="98">
        <v>44215</v>
      </c>
    </row>
    <row r="58" spans="1:1" x14ac:dyDescent="0.2">
      <c r="A58" s="31"/>
    </row>
    <row r="59" spans="1:1" x14ac:dyDescent="0.2">
      <c r="A59" s="31"/>
    </row>
    <row r="60" spans="1:1" x14ac:dyDescent="0.2">
      <c r="A60" s="31"/>
    </row>
    <row r="61" spans="1:1" x14ac:dyDescent="0.2">
      <c r="A61" s="98">
        <v>44215</v>
      </c>
    </row>
    <row r="62" spans="1:1" x14ac:dyDescent="0.2">
      <c r="A62" s="31"/>
    </row>
    <row r="63" spans="1:1" x14ac:dyDescent="0.2">
      <c r="A63" s="67">
        <v>44090</v>
      </c>
    </row>
    <row r="64" spans="1:1" x14ac:dyDescent="0.2">
      <c r="A64" s="98">
        <v>44215</v>
      </c>
    </row>
    <row r="65" spans="1:1" x14ac:dyDescent="0.2">
      <c r="A65" s="31"/>
    </row>
    <row r="66" spans="1:1" x14ac:dyDescent="0.2">
      <c r="A66" s="98">
        <v>44215</v>
      </c>
    </row>
    <row r="67" spans="1:1" x14ac:dyDescent="0.2">
      <c r="A67" s="31"/>
    </row>
    <row r="68" spans="1:1" x14ac:dyDescent="0.2">
      <c r="A68" s="98">
        <v>44215</v>
      </c>
    </row>
    <row r="69" spans="1:1" x14ac:dyDescent="0.2">
      <c r="A69" s="98">
        <v>44215</v>
      </c>
    </row>
    <row r="70" spans="1:1" x14ac:dyDescent="0.2">
      <c r="A70" s="67">
        <v>44090</v>
      </c>
    </row>
    <row r="71" spans="1:1" x14ac:dyDescent="0.2">
      <c r="A71" s="98">
        <v>44215</v>
      </c>
    </row>
    <row r="72" spans="1:1" x14ac:dyDescent="0.2">
      <c r="A72" s="67">
        <v>44090</v>
      </c>
    </row>
    <row r="73" spans="1:1" x14ac:dyDescent="0.2">
      <c r="A73" s="98">
        <v>44215</v>
      </c>
    </row>
    <row r="74" spans="1:1" x14ac:dyDescent="0.2">
      <c r="A74" s="98">
        <v>44215</v>
      </c>
    </row>
    <row r="75" spans="1:1" x14ac:dyDescent="0.2">
      <c r="A75" s="31"/>
    </row>
    <row r="76" spans="1:1" x14ac:dyDescent="0.2">
      <c r="A76" s="31"/>
    </row>
    <row r="77" spans="1:1" x14ac:dyDescent="0.2">
      <c r="A77" s="98">
        <v>44215</v>
      </c>
    </row>
    <row r="78" spans="1:1" x14ac:dyDescent="0.2">
      <c r="A78" s="31"/>
    </row>
    <row r="79" spans="1:1" x14ac:dyDescent="0.2">
      <c r="A79" s="67">
        <v>44090</v>
      </c>
    </row>
    <row r="80" spans="1:1" x14ac:dyDescent="0.2">
      <c r="A80" s="98">
        <v>44215</v>
      </c>
    </row>
    <row r="81" spans="1:1" x14ac:dyDescent="0.2">
      <c r="A81" s="31"/>
    </row>
    <row r="82" spans="1:1" x14ac:dyDescent="0.2">
      <c r="A82" s="31"/>
    </row>
    <row r="83" spans="1:1" x14ac:dyDescent="0.2">
      <c r="A83" s="31"/>
    </row>
    <row r="84" spans="1:1" x14ac:dyDescent="0.2">
      <c r="A84" s="31" t="s">
        <v>685</v>
      </c>
    </row>
    <row r="85" spans="1:1" x14ac:dyDescent="0.2">
      <c r="A85" s="98">
        <v>44215</v>
      </c>
    </row>
    <row r="86" spans="1:1" x14ac:dyDescent="0.2">
      <c r="A86" s="98">
        <v>44215</v>
      </c>
    </row>
    <row r="87" spans="1:1" x14ac:dyDescent="0.2">
      <c r="A87" s="31"/>
    </row>
    <row r="88" spans="1:1" x14ac:dyDescent="0.2">
      <c r="A88" s="31"/>
    </row>
    <row r="89" spans="1:1" x14ac:dyDescent="0.2">
      <c r="A89" s="31"/>
    </row>
    <row r="90" spans="1:1" x14ac:dyDescent="0.2">
      <c r="A90" s="98">
        <v>44215</v>
      </c>
    </row>
    <row r="91" spans="1:1" x14ac:dyDescent="0.2">
      <c r="A91" s="98">
        <v>44215</v>
      </c>
    </row>
    <row r="92" spans="1:1" x14ac:dyDescent="0.2">
      <c r="A92" s="98">
        <v>44215</v>
      </c>
    </row>
    <row r="93" spans="1:1" x14ac:dyDescent="0.2">
      <c r="A93" s="67">
        <v>44146</v>
      </c>
    </row>
    <row r="94" spans="1:1" x14ac:dyDescent="0.2">
      <c r="A94" s="67">
        <v>44090</v>
      </c>
    </row>
    <row r="95" spans="1:1" x14ac:dyDescent="0.2">
      <c r="A95" s="31"/>
    </row>
    <row r="96" spans="1:1" x14ac:dyDescent="0.2">
      <c r="A96" s="67">
        <v>44090</v>
      </c>
    </row>
    <row r="97" spans="1:1" x14ac:dyDescent="0.2">
      <c r="A97" s="67">
        <v>44090</v>
      </c>
    </row>
    <row r="98" spans="1:1" x14ac:dyDescent="0.2">
      <c r="A98" s="67">
        <v>44090</v>
      </c>
    </row>
    <row r="99" spans="1:1" x14ac:dyDescent="0.2">
      <c r="A99" s="67">
        <v>44090</v>
      </c>
    </row>
    <row r="100" spans="1:1" x14ac:dyDescent="0.2">
      <c r="A100" s="67">
        <v>44090</v>
      </c>
    </row>
    <row r="101" spans="1:1" x14ac:dyDescent="0.2">
      <c r="A101" s="67">
        <v>43998</v>
      </c>
    </row>
    <row r="102" spans="1:1" x14ac:dyDescent="0.2">
      <c r="A102" s="31"/>
    </row>
    <row r="103" spans="1:1" x14ac:dyDescent="0.2">
      <c r="A103" s="67">
        <v>44090</v>
      </c>
    </row>
    <row r="104" spans="1:1" x14ac:dyDescent="0.2">
      <c r="A104" s="67">
        <v>44090</v>
      </c>
    </row>
    <row r="105" spans="1:1" x14ac:dyDescent="0.2">
      <c r="A105" s="67">
        <v>44090</v>
      </c>
    </row>
    <row r="106" spans="1:1" x14ac:dyDescent="0.2">
      <c r="A106" s="31"/>
    </row>
    <row r="107" spans="1:1" x14ac:dyDescent="0.2">
      <c r="A107" s="67">
        <v>44090</v>
      </c>
    </row>
    <row r="108" spans="1:1" x14ac:dyDescent="0.2">
      <c r="A108" s="67">
        <v>44090</v>
      </c>
    </row>
    <row r="109" spans="1:1" x14ac:dyDescent="0.2">
      <c r="A109" s="67">
        <v>44209</v>
      </c>
    </row>
    <row r="110" spans="1:1" x14ac:dyDescent="0.2">
      <c r="A110" s="31"/>
    </row>
    <row r="111" spans="1:1" x14ac:dyDescent="0.2">
      <c r="A111" s="67">
        <v>44090</v>
      </c>
    </row>
    <row r="112" spans="1:1" x14ac:dyDescent="0.2">
      <c r="A112" s="67">
        <v>44146</v>
      </c>
    </row>
    <row r="113" spans="1:1" x14ac:dyDescent="0.2">
      <c r="A113" s="67">
        <v>44090</v>
      </c>
    </row>
    <row r="114" spans="1:1" x14ac:dyDescent="0.2">
      <c r="A114" s="98">
        <v>44215</v>
      </c>
    </row>
    <row r="115" spans="1:1" x14ac:dyDescent="0.2">
      <c r="A115" s="67">
        <v>44090</v>
      </c>
    </row>
    <row r="116" spans="1:1" x14ac:dyDescent="0.2">
      <c r="A116" s="67">
        <v>44088</v>
      </c>
    </row>
    <row r="117" spans="1:1" x14ac:dyDescent="0.2">
      <c r="A117" s="67">
        <v>44090</v>
      </c>
    </row>
    <row r="118" spans="1:1" x14ac:dyDescent="0.2">
      <c r="A118" s="67">
        <v>44209</v>
      </c>
    </row>
    <row r="119" spans="1:1" x14ac:dyDescent="0.2">
      <c r="A119" s="67">
        <v>44088</v>
      </c>
    </row>
    <row r="120" spans="1:1" x14ac:dyDescent="0.2">
      <c r="A120" s="67">
        <v>44088</v>
      </c>
    </row>
    <row r="121" spans="1:1" x14ac:dyDescent="0.2">
      <c r="A121" s="67">
        <v>44088</v>
      </c>
    </row>
    <row r="122" spans="1:1" x14ac:dyDescent="0.2">
      <c r="A122" s="67">
        <v>44088</v>
      </c>
    </row>
    <row r="123" spans="1:1" x14ac:dyDescent="0.2">
      <c r="A123" s="31"/>
    </row>
    <row r="124" spans="1:1" x14ac:dyDescent="0.2">
      <c r="A124" s="67">
        <v>44089</v>
      </c>
    </row>
    <row r="125" spans="1:1" x14ac:dyDescent="0.2">
      <c r="A125" s="67">
        <v>44088</v>
      </c>
    </row>
    <row r="126" spans="1:1" x14ac:dyDescent="0.2">
      <c r="A126" s="67">
        <v>44088</v>
      </c>
    </row>
    <row r="127" spans="1:1" x14ac:dyDescent="0.2">
      <c r="A127" s="67">
        <v>44088</v>
      </c>
    </row>
    <row r="128" spans="1:1" x14ac:dyDescent="0.2">
      <c r="A128" s="67">
        <v>44088</v>
      </c>
    </row>
    <row r="129" spans="1:1" x14ac:dyDescent="0.2">
      <c r="A129" s="67">
        <v>44090</v>
      </c>
    </row>
    <row r="130" spans="1:1" x14ac:dyDescent="0.2">
      <c r="A130" s="67">
        <v>44089</v>
      </c>
    </row>
    <row r="131" spans="1:1" x14ac:dyDescent="0.2">
      <c r="A131" s="67">
        <v>44090</v>
      </c>
    </row>
    <row r="132" spans="1:1" x14ac:dyDescent="0.2">
      <c r="A132" s="31"/>
    </row>
    <row r="133" spans="1:1" x14ac:dyDescent="0.2">
      <c r="A133" s="67">
        <v>44089</v>
      </c>
    </row>
    <row r="134" spans="1:1" x14ac:dyDescent="0.2">
      <c r="A134" s="67">
        <v>44052</v>
      </c>
    </row>
    <row r="135" spans="1:1" x14ac:dyDescent="0.2">
      <c r="A135" s="31"/>
    </row>
    <row r="136" spans="1:1" x14ac:dyDescent="0.2">
      <c r="A136" s="67">
        <v>44090</v>
      </c>
    </row>
    <row r="137" spans="1:1" x14ac:dyDescent="0.2">
      <c r="A137" s="31"/>
    </row>
    <row r="138" spans="1:1" x14ac:dyDescent="0.2">
      <c r="A138" s="67">
        <v>44209</v>
      </c>
    </row>
    <row r="139" spans="1:1" x14ac:dyDescent="0.2">
      <c r="A139" s="67">
        <v>44090</v>
      </c>
    </row>
    <row r="140" spans="1:1" x14ac:dyDescent="0.2">
      <c r="A140" s="67">
        <v>44089</v>
      </c>
    </row>
    <row r="141" spans="1:1" x14ac:dyDescent="0.2">
      <c r="A141" s="67">
        <v>44089</v>
      </c>
    </row>
    <row r="142" spans="1:1" x14ac:dyDescent="0.2">
      <c r="A142" s="67">
        <v>44090</v>
      </c>
    </row>
    <row r="143" spans="1:1" x14ac:dyDescent="0.2">
      <c r="A143" s="31"/>
    </row>
    <row r="144" spans="1:1" x14ac:dyDescent="0.2">
      <c r="A144" s="67">
        <v>44090</v>
      </c>
    </row>
    <row r="145" spans="1:1" x14ac:dyDescent="0.2">
      <c r="A145" s="67">
        <v>44089</v>
      </c>
    </row>
    <row r="146" spans="1:1" x14ac:dyDescent="0.2">
      <c r="A146" s="67">
        <v>44090</v>
      </c>
    </row>
    <row r="147" spans="1:1" x14ac:dyDescent="0.2">
      <c r="A147" s="67">
        <v>44090</v>
      </c>
    </row>
    <row r="148" spans="1:1" x14ac:dyDescent="0.2">
      <c r="A148" s="31"/>
    </row>
    <row r="149" spans="1:1" x14ac:dyDescent="0.2">
      <c r="A149" s="67">
        <v>44090</v>
      </c>
    </row>
    <row r="150" spans="1:1" x14ac:dyDescent="0.2">
      <c r="A150" s="67">
        <v>44090</v>
      </c>
    </row>
    <row r="151" spans="1:1" x14ac:dyDescent="0.2">
      <c r="A151" s="67">
        <v>44090</v>
      </c>
    </row>
    <row r="152" spans="1:1" x14ac:dyDescent="0.2">
      <c r="A152" s="98">
        <v>44215</v>
      </c>
    </row>
    <row r="153" spans="1:1" x14ac:dyDescent="0.2">
      <c r="A153" s="67">
        <v>44052</v>
      </c>
    </row>
    <row r="154" spans="1:1" x14ac:dyDescent="0.2">
      <c r="A154" s="67">
        <v>44080</v>
      </c>
    </row>
    <row r="155" spans="1:1" x14ac:dyDescent="0.2">
      <c r="A155" s="67">
        <v>44209</v>
      </c>
    </row>
    <row r="156" spans="1:1" x14ac:dyDescent="0.2">
      <c r="A156" s="67">
        <v>44055</v>
      </c>
    </row>
    <row r="157" spans="1:1" x14ac:dyDescent="0.2">
      <c r="A157" s="67">
        <v>44081</v>
      </c>
    </row>
    <row r="158" spans="1:1" x14ac:dyDescent="0.2">
      <c r="A158" s="67">
        <v>44080</v>
      </c>
    </row>
    <row r="159" spans="1:1" x14ac:dyDescent="0.2">
      <c r="A159" s="67">
        <v>44052</v>
      </c>
    </row>
    <row r="160" spans="1:1" x14ac:dyDescent="0.2">
      <c r="A160" s="67">
        <v>44061</v>
      </c>
    </row>
    <row r="161" spans="1:1" x14ac:dyDescent="0.2">
      <c r="A161" s="67">
        <v>44061</v>
      </c>
    </row>
    <row r="162" spans="1:1" x14ac:dyDescent="0.2">
      <c r="A162" s="67">
        <v>44209</v>
      </c>
    </row>
    <row r="163" spans="1:1" x14ac:dyDescent="0.2">
      <c r="A163" s="67">
        <v>44081</v>
      </c>
    </row>
    <row r="164" spans="1:1" x14ac:dyDescent="0.2">
      <c r="A164" s="67">
        <v>44081</v>
      </c>
    </row>
    <row r="165" spans="1:1" x14ac:dyDescent="0.2">
      <c r="A165" s="67">
        <v>44055</v>
      </c>
    </row>
    <row r="166" spans="1:1" x14ac:dyDescent="0.2">
      <c r="A166" s="67">
        <v>44061</v>
      </c>
    </row>
    <row r="167" spans="1:1" x14ac:dyDescent="0.2">
      <c r="A167" s="67">
        <v>44055</v>
      </c>
    </row>
    <row r="168" spans="1:1" x14ac:dyDescent="0.2">
      <c r="A168" s="31" t="s">
        <v>685</v>
      </c>
    </row>
    <row r="169" spans="1:1" x14ac:dyDescent="0.2">
      <c r="A169" s="67">
        <v>44055</v>
      </c>
    </row>
    <row r="170" spans="1:1" x14ac:dyDescent="0.2">
      <c r="A170" s="67">
        <v>44052</v>
      </c>
    </row>
    <row r="171" spans="1:1" x14ac:dyDescent="0.2">
      <c r="A171" s="67">
        <v>44061</v>
      </c>
    </row>
    <row r="172" spans="1:1" x14ac:dyDescent="0.2">
      <c r="A172" s="67">
        <v>44061</v>
      </c>
    </row>
    <row r="173" spans="1:1" x14ac:dyDescent="0.2">
      <c r="A173" s="67">
        <v>44081</v>
      </c>
    </row>
    <row r="174" spans="1:1" x14ac:dyDescent="0.2">
      <c r="A174" s="67">
        <v>44146</v>
      </c>
    </row>
    <row r="175" spans="1:1" x14ac:dyDescent="0.2">
      <c r="A175" s="67">
        <v>44081</v>
      </c>
    </row>
    <row r="176" spans="1:1" x14ac:dyDescent="0.2">
      <c r="A176" s="67">
        <v>44052</v>
      </c>
    </row>
    <row r="177" spans="1:1" x14ac:dyDescent="0.2">
      <c r="A177" s="67">
        <v>44061</v>
      </c>
    </row>
    <row r="178" spans="1:1" x14ac:dyDescent="0.2">
      <c r="A178" s="67">
        <v>44052</v>
      </c>
    </row>
    <row r="179" spans="1:1" x14ac:dyDescent="0.2">
      <c r="A179" s="67">
        <v>44055</v>
      </c>
    </row>
    <row r="180" spans="1:1" x14ac:dyDescent="0.2">
      <c r="A180" s="67">
        <v>44055</v>
      </c>
    </row>
    <row r="181" spans="1:1" x14ac:dyDescent="0.2">
      <c r="A181" s="67">
        <v>44052</v>
      </c>
    </row>
    <row r="182" spans="1:1" x14ac:dyDescent="0.2">
      <c r="A182" s="31"/>
    </row>
    <row r="183" spans="1:1" x14ac:dyDescent="0.2">
      <c r="A183" s="67">
        <v>44061</v>
      </c>
    </row>
    <row r="184" spans="1:1" x14ac:dyDescent="0.2">
      <c r="A184" s="67">
        <v>44061</v>
      </c>
    </row>
    <row r="185" spans="1:1" x14ac:dyDescent="0.2">
      <c r="A185" s="67">
        <v>44055</v>
      </c>
    </row>
    <row r="186" spans="1:1" x14ac:dyDescent="0.2">
      <c r="A186" s="67">
        <v>44061</v>
      </c>
    </row>
    <row r="187" spans="1:1" x14ac:dyDescent="0.2">
      <c r="A187" s="67">
        <v>44052</v>
      </c>
    </row>
    <row r="188" spans="1:1" x14ac:dyDescent="0.2">
      <c r="A188" s="67">
        <v>44061</v>
      </c>
    </row>
    <row r="189" spans="1:1" x14ac:dyDescent="0.2">
      <c r="A189" s="67">
        <v>44146</v>
      </c>
    </row>
    <row r="190" spans="1:1" x14ac:dyDescent="0.2">
      <c r="A190" s="67">
        <v>44146</v>
      </c>
    </row>
    <row r="191" spans="1:1" x14ac:dyDescent="0.2">
      <c r="A191" s="67">
        <v>44080</v>
      </c>
    </row>
    <row r="192" spans="1:1" x14ac:dyDescent="0.2">
      <c r="A192" s="67">
        <v>44213</v>
      </c>
    </row>
    <row r="193" spans="1:1" x14ac:dyDescent="0.2">
      <c r="A193" s="67">
        <v>44052</v>
      </c>
    </row>
    <row r="194" spans="1:1" x14ac:dyDescent="0.2">
      <c r="A194" s="67">
        <v>44146</v>
      </c>
    </row>
    <row r="195" spans="1:1" x14ac:dyDescent="0.2">
      <c r="A195" s="67">
        <v>44052</v>
      </c>
    </row>
    <row r="196" spans="1:1" x14ac:dyDescent="0.2">
      <c r="A196" s="67">
        <v>44084</v>
      </c>
    </row>
    <row r="197" spans="1:1" x14ac:dyDescent="0.2">
      <c r="A197" s="67">
        <v>44061</v>
      </c>
    </row>
    <row r="198" spans="1:1" x14ac:dyDescent="0.2">
      <c r="A198" s="67">
        <v>44061</v>
      </c>
    </row>
    <row r="199" spans="1:1" x14ac:dyDescent="0.2">
      <c r="A199" s="67">
        <v>44209</v>
      </c>
    </row>
    <row r="200" spans="1:1" x14ac:dyDescent="0.2">
      <c r="A200" s="31"/>
    </row>
    <row r="201" spans="1:1" x14ac:dyDescent="0.2">
      <c r="A201" s="67">
        <v>44061</v>
      </c>
    </row>
    <row r="202" spans="1:1" x14ac:dyDescent="0.2">
      <c r="A202" s="67">
        <v>44052</v>
      </c>
    </row>
    <row r="203" spans="1:1" x14ac:dyDescent="0.2">
      <c r="A203" s="67">
        <v>44084</v>
      </c>
    </row>
    <row r="204" spans="1:1" x14ac:dyDescent="0.2">
      <c r="A204" s="31"/>
    </row>
    <row r="205" spans="1:1" x14ac:dyDescent="0.2">
      <c r="A205" s="67">
        <v>44052</v>
      </c>
    </row>
    <row r="206" spans="1:1" x14ac:dyDescent="0.2">
      <c r="A206" s="31"/>
    </row>
    <row r="207" spans="1:1" x14ac:dyDescent="0.2">
      <c r="A207" s="67">
        <v>44061</v>
      </c>
    </row>
    <row r="208" spans="1:1" x14ac:dyDescent="0.2">
      <c r="A208" s="67">
        <v>44209</v>
      </c>
    </row>
    <row r="209" spans="1:1" x14ac:dyDescent="0.2">
      <c r="A209" s="31"/>
    </row>
    <row r="210" spans="1:1" x14ac:dyDescent="0.2">
      <c r="A210" s="67">
        <v>44061</v>
      </c>
    </row>
    <row r="211" spans="1:1" x14ac:dyDescent="0.2">
      <c r="A211" s="67">
        <v>44081</v>
      </c>
    </row>
    <row r="212" spans="1:1" x14ac:dyDescent="0.2">
      <c r="A212" s="31" t="s">
        <v>685</v>
      </c>
    </row>
    <row r="213" spans="1:1" x14ac:dyDescent="0.2">
      <c r="A213" s="31"/>
    </row>
    <row r="214" spans="1:1" x14ac:dyDescent="0.2">
      <c r="A214" s="67">
        <v>44081</v>
      </c>
    </row>
    <row r="215" spans="1:1" x14ac:dyDescent="0.2">
      <c r="A215" s="31"/>
    </row>
    <row r="216" spans="1:1" x14ac:dyDescent="0.2">
      <c r="A216" s="67">
        <v>44146</v>
      </c>
    </row>
    <row r="217" spans="1:1" x14ac:dyDescent="0.2">
      <c r="A217" s="31"/>
    </row>
    <row r="218" spans="1:1" x14ac:dyDescent="0.2">
      <c r="A218" s="31"/>
    </row>
    <row r="219" spans="1:1" x14ac:dyDescent="0.2">
      <c r="A219" s="67">
        <v>44061</v>
      </c>
    </row>
    <row r="220" spans="1:1" x14ac:dyDescent="0.2">
      <c r="A220" s="31"/>
    </row>
    <row r="221" spans="1:1" x14ac:dyDescent="0.2">
      <c r="A221" s="67">
        <v>44061</v>
      </c>
    </row>
    <row r="222" spans="1:1" x14ac:dyDescent="0.2">
      <c r="A222" s="67">
        <v>44080</v>
      </c>
    </row>
    <row r="223" spans="1:1" x14ac:dyDescent="0.2">
      <c r="A223" s="67">
        <v>44052</v>
      </c>
    </row>
    <row r="224" spans="1:1" x14ac:dyDescent="0.2">
      <c r="A224" s="67">
        <v>44061</v>
      </c>
    </row>
    <row r="225" spans="1:1" x14ac:dyDescent="0.2">
      <c r="A225" s="67">
        <v>44055</v>
      </c>
    </row>
    <row r="226" spans="1:1" x14ac:dyDescent="0.2">
      <c r="A226" s="67">
        <v>44061</v>
      </c>
    </row>
    <row r="227" spans="1:1" x14ac:dyDescent="0.2">
      <c r="A227" s="67">
        <v>44055</v>
      </c>
    </row>
    <row r="228" spans="1:1" x14ac:dyDescent="0.2">
      <c r="A228" s="67">
        <v>44052</v>
      </c>
    </row>
    <row r="229" spans="1:1" x14ac:dyDescent="0.2">
      <c r="A229" s="67">
        <v>44052</v>
      </c>
    </row>
    <row r="230" spans="1:1" x14ac:dyDescent="0.2">
      <c r="A230" s="67">
        <v>44084</v>
      </c>
    </row>
    <row r="231" spans="1:1" x14ac:dyDescent="0.2">
      <c r="A231" s="67">
        <v>44080</v>
      </c>
    </row>
    <row r="232" spans="1:1" x14ac:dyDescent="0.2">
      <c r="A232" s="67">
        <v>44052</v>
      </c>
    </row>
    <row r="233" spans="1:1" x14ac:dyDescent="0.2">
      <c r="A233" s="67">
        <v>44091</v>
      </c>
    </row>
    <row r="234" spans="1:1" x14ac:dyDescent="0.2">
      <c r="A234" s="67">
        <v>44083</v>
      </c>
    </row>
    <row r="235" spans="1:1" x14ac:dyDescent="0.2">
      <c r="A235" s="67">
        <v>44091</v>
      </c>
    </row>
    <row r="236" spans="1:1" x14ac:dyDescent="0.2">
      <c r="A236" s="67">
        <v>44083</v>
      </c>
    </row>
    <row r="237" spans="1:1" x14ac:dyDescent="0.2">
      <c r="A237" s="67">
        <v>44213</v>
      </c>
    </row>
    <row r="238" spans="1:1" x14ac:dyDescent="0.2">
      <c r="A238" s="67">
        <v>44146</v>
      </c>
    </row>
    <row r="239" spans="1:1" x14ac:dyDescent="0.2">
      <c r="A239" s="31"/>
    </row>
    <row r="240" spans="1:1" x14ac:dyDescent="0.2">
      <c r="A240" s="67">
        <v>44084</v>
      </c>
    </row>
    <row r="241" spans="1:1" x14ac:dyDescent="0.2">
      <c r="A241" s="67">
        <v>44083</v>
      </c>
    </row>
    <row r="242" spans="1:1" x14ac:dyDescent="0.2">
      <c r="A242" s="67">
        <v>44091</v>
      </c>
    </row>
    <row r="243" spans="1:1" x14ac:dyDescent="0.2">
      <c r="A243" s="31"/>
    </row>
    <row r="244" spans="1:1" x14ac:dyDescent="0.2">
      <c r="A244" s="67">
        <v>44091</v>
      </c>
    </row>
    <row r="245" spans="1:1" x14ac:dyDescent="0.2">
      <c r="A245" s="67"/>
    </row>
    <row r="246" spans="1:1" x14ac:dyDescent="0.2">
      <c r="A246" s="67">
        <v>44213</v>
      </c>
    </row>
    <row r="247" spans="1:1" x14ac:dyDescent="0.2">
      <c r="A247" s="67"/>
    </row>
    <row r="248" spans="1:1" x14ac:dyDescent="0.2">
      <c r="A248" s="67">
        <v>44091</v>
      </c>
    </row>
    <row r="249" spans="1:1" x14ac:dyDescent="0.2">
      <c r="A249" s="31"/>
    </row>
    <row r="250" spans="1:1" x14ac:dyDescent="0.2">
      <c r="A250" s="67">
        <v>44061</v>
      </c>
    </row>
    <row r="251" spans="1:1" x14ac:dyDescent="0.2">
      <c r="A251" s="67">
        <v>44091</v>
      </c>
    </row>
    <row r="252" spans="1:1" x14ac:dyDescent="0.2">
      <c r="A252" s="67">
        <v>44081</v>
      </c>
    </row>
    <row r="253" spans="1:1" x14ac:dyDescent="0.2">
      <c r="A253" s="67">
        <v>44083</v>
      </c>
    </row>
    <row r="254" spans="1:1" x14ac:dyDescent="0.2">
      <c r="A254" s="67"/>
    </row>
    <row r="255" spans="1:1" x14ac:dyDescent="0.2">
      <c r="A255" s="67"/>
    </row>
    <row r="256" spans="1:1" x14ac:dyDescent="0.2">
      <c r="A256" s="67">
        <v>44091</v>
      </c>
    </row>
    <row r="257" spans="1:1" x14ac:dyDescent="0.2">
      <c r="A257" s="67">
        <v>44083</v>
      </c>
    </row>
    <row r="258" spans="1:1" x14ac:dyDescent="0.2">
      <c r="A258" s="67">
        <v>44081</v>
      </c>
    </row>
    <row r="259" spans="1:1" x14ac:dyDescent="0.2">
      <c r="A259" s="67">
        <v>44081</v>
      </c>
    </row>
    <row r="260" spans="1:1" x14ac:dyDescent="0.2">
      <c r="A260" s="67">
        <v>44081</v>
      </c>
    </row>
    <row r="261" spans="1:1" x14ac:dyDescent="0.2">
      <c r="A261" s="31" t="s">
        <v>685</v>
      </c>
    </row>
    <row r="262" spans="1:1" x14ac:dyDescent="0.2">
      <c r="A262" s="67">
        <v>44052</v>
      </c>
    </row>
    <row r="263" spans="1:1" x14ac:dyDescent="0.2">
      <c r="A263" s="31" t="s">
        <v>685</v>
      </c>
    </row>
    <row r="264" spans="1:1" x14ac:dyDescent="0.2">
      <c r="A264" s="67">
        <v>44052</v>
      </c>
    </row>
    <row r="265" spans="1:1" x14ac:dyDescent="0.2">
      <c r="A265" s="67">
        <v>44061</v>
      </c>
    </row>
    <row r="266" spans="1:1" x14ac:dyDescent="0.2">
      <c r="A266" s="31"/>
    </row>
    <row r="267" spans="1:1" x14ac:dyDescent="0.2">
      <c r="A267" s="67">
        <v>44080</v>
      </c>
    </row>
    <row r="268" spans="1:1" x14ac:dyDescent="0.2">
      <c r="A268" s="67">
        <v>44081</v>
      </c>
    </row>
    <row r="269" spans="1:1" x14ac:dyDescent="0.2">
      <c r="A269" s="67">
        <v>44052</v>
      </c>
    </row>
    <row r="270" spans="1:1" x14ac:dyDescent="0.2">
      <c r="A270" s="67">
        <v>44081</v>
      </c>
    </row>
    <row r="271" spans="1:1" x14ac:dyDescent="0.2">
      <c r="A271" s="67">
        <v>44081</v>
      </c>
    </row>
    <row r="272" spans="1:1" x14ac:dyDescent="0.2">
      <c r="A272" s="67">
        <v>44081</v>
      </c>
    </row>
    <row r="273" spans="1:1" x14ac:dyDescent="0.2">
      <c r="A273" s="67">
        <v>44061</v>
      </c>
    </row>
    <row r="274" spans="1:1" x14ac:dyDescent="0.2">
      <c r="A274" s="67">
        <v>44055</v>
      </c>
    </row>
    <row r="275" spans="1:1" x14ac:dyDescent="0.2">
      <c r="A275" s="67">
        <v>44055</v>
      </c>
    </row>
    <row r="276" spans="1:1" x14ac:dyDescent="0.2">
      <c r="A276" s="31"/>
    </row>
    <row r="277" spans="1:1" x14ac:dyDescent="0.2">
      <c r="A277" s="67">
        <v>44146</v>
      </c>
    </row>
    <row r="278" spans="1:1" x14ac:dyDescent="0.2">
      <c r="A278" s="67">
        <v>44209</v>
      </c>
    </row>
    <row r="279" spans="1:1" x14ac:dyDescent="0.2">
      <c r="A279" s="67">
        <v>44052</v>
      </c>
    </row>
    <row r="280" spans="1:1" x14ac:dyDescent="0.2">
      <c r="A280" s="67">
        <v>44089</v>
      </c>
    </row>
    <row r="281" spans="1:1" x14ac:dyDescent="0.2">
      <c r="A281" s="31" t="s">
        <v>685</v>
      </c>
    </row>
    <row r="282" spans="1:1" x14ac:dyDescent="0.2">
      <c r="A282" s="67">
        <v>44055</v>
      </c>
    </row>
    <row r="283" spans="1:1" x14ac:dyDescent="0.2">
      <c r="A283" s="67">
        <v>44052</v>
      </c>
    </row>
    <row r="284" spans="1:1" x14ac:dyDescent="0.2">
      <c r="A284" s="67">
        <v>44061</v>
      </c>
    </row>
    <row r="285" spans="1:1" x14ac:dyDescent="0.2">
      <c r="A285" s="67">
        <v>44061</v>
      </c>
    </row>
    <row r="286" spans="1:1" x14ac:dyDescent="0.2">
      <c r="A286" s="67">
        <v>44052</v>
      </c>
    </row>
    <row r="287" spans="1:1" x14ac:dyDescent="0.2">
      <c r="A287" s="67">
        <v>44052</v>
      </c>
    </row>
    <row r="288" spans="1:1" x14ac:dyDescent="0.2">
      <c r="A288" s="67">
        <v>44052</v>
      </c>
    </row>
    <row r="289" spans="1:1" x14ac:dyDescent="0.2">
      <c r="A289" s="67">
        <v>44052</v>
      </c>
    </row>
    <row r="290" spans="1:1" x14ac:dyDescent="0.2">
      <c r="A290" s="67">
        <v>44081</v>
      </c>
    </row>
    <row r="291" spans="1:1" x14ac:dyDescent="0.2">
      <c r="A291" s="67">
        <v>44061</v>
      </c>
    </row>
    <row r="292" spans="1:1" x14ac:dyDescent="0.2">
      <c r="A292" s="67">
        <v>44061</v>
      </c>
    </row>
    <row r="293" spans="1:1" x14ac:dyDescent="0.2">
      <c r="A293" s="67">
        <v>44055</v>
      </c>
    </row>
    <row r="294" spans="1:1" x14ac:dyDescent="0.2">
      <c r="A294" s="67">
        <v>44055</v>
      </c>
    </row>
    <row r="295" spans="1:1" x14ac:dyDescent="0.2">
      <c r="A295" s="98">
        <v>44215</v>
      </c>
    </row>
    <row r="296" spans="1:1" x14ac:dyDescent="0.2">
      <c r="A296" s="67">
        <v>44213</v>
      </c>
    </row>
    <row r="297" spans="1:1" x14ac:dyDescent="0.2">
      <c r="A297" s="67">
        <v>44091</v>
      </c>
    </row>
    <row r="298" spans="1:1" x14ac:dyDescent="0.2">
      <c r="A298" s="67">
        <v>44091</v>
      </c>
    </row>
    <row r="299" spans="1:1" x14ac:dyDescent="0.2">
      <c r="A299" s="31" t="s">
        <v>685</v>
      </c>
    </row>
    <row r="300" spans="1:1" x14ac:dyDescent="0.2">
      <c r="A300" s="67">
        <v>44213</v>
      </c>
    </row>
    <row r="301" spans="1:1" x14ac:dyDescent="0.2">
      <c r="A301" s="67"/>
    </row>
    <row r="302" spans="1:1" x14ac:dyDescent="0.2">
      <c r="A302" s="67">
        <v>44091</v>
      </c>
    </row>
    <row r="303" spans="1:1" x14ac:dyDescent="0.2">
      <c r="A303" s="67">
        <v>44091</v>
      </c>
    </row>
    <row r="304" spans="1:1" x14ac:dyDescent="0.2">
      <c r="A304" s="67"/>
    </row>
    <row r="305" spans="1:1" x14ac:dyDescent="0.2">
      <c r="A305" s="67">
        <v>44213</v>
      </c>
    </row>
    <row r="306" spans="1:1" x14ac:dyDescent="0.2">
      <c r="A306" s="67"/>
    </row>
    <row r="307" spans="1:1" x14ac:dyDescent="0.2">
      <c r="A307" s="67">
        <v>44213</v>
      </c>
    </row>
    <row r="308" spans="1:1" x14ac:dyDescent="0.2">
      <c r="A308" s="67"/>
    </row>
    <row r="309" spans="1:1" x14ac:dyDescent="0.2">
      <c r="A309" s="67">
        <v>44091</v>
      </c>
    </row>
    <row r="310" spans="1:1" x14ac:dyDescent="0.2">
      <c r="A310" s="67">
        <v>44213</v>
      </c>
    </row>
    <row r="311" spans="1:1" x14ac:dyDescent="0.2">
      <c r="A311" s="67">
        <v>44083</v>
      </c>
    </row>
    <row r="312" spans="1:1" x14ac:dyDescent="0.2">
      <c r="A312" s="67">
        <v>44083</v>
      </c>
    </row>
    <row r="313" spans="1:1" x14ac:dyDescent="0.2">
      <c r="A313" s="67">
        <v>44202</v>
      </c>
    </row>
    <row r="314" spans="1:1" x14ac:dyDescent="0.2">
      <c r="A314" s="67">
        <v>44213</v>
      </c>
    </row>
    <row r="315" spans="1:1" x14ac:dyDescent="0.2">
      <c r="A315" s="67">
        <v>44213</v>
      </c>
    </row>
    <row r="316" spans="1:1" x14ac:dyDescent="0.2">
      <c r="A316" s="67">
        <v>44213</v>
      </c>
    </row>
    <row r="317" spans="1:1" x14ac:dyDescent="0.2">
      <c r="A317" s="67">
        <v>44091</v>
      </c>
    </row>
    <row r="318" spans="1:1" x14ac:dyDescent="0.2">
      <c r="A318" s="31"/>
    </row>
    <row r="319" spans="1:1" x14ac:dyDescent="0.2">
      <c r="A319" s="67">
        <v>44213</v>
      </c>
    </row>
    <row r="320" spans="1:1" x14ac:dyDescent="0.2">
      <c r="A320" s="67">
        <v>44083</v>
      </c>
    </row>
    <row r="321" spans="1:1" x14ac:dyDescent="0.2">
      <c r="A321" s="67">
        <v>44083</v>
      </c>
    </row>
    <row r="322" spans="1:1" x14ac:dyDescent="0.2">
      <c r="A322" s="67">
        <v>44213</v>
      </c>
    </row>
    <row r="323" spans="1:1" x14ac:dyDescent="0.2">
      <c r="A323" s="67">
        <v>44083</v>
      </c>
    </row>
    <row r="324" spans="1:1" x14ac:dyDescent="0.2">
      <c r="A324" s="67">
        <v>44146</v>
      </c>
    </row>
    <row r="325" spans="1:1" x14ac:dyDescent="0.2">
      <c r="A325" s="67">
        <v>44084</v>
      </c>
    </row>
    <row r="326" spans="1:1" x14ac:dyDescent="0.2">
      <c r="A326" s="67">
        <v>44091</v>
      </c>
    </row>
    <row r="327" spans="1:1" x14ac:dyDescent="0.2">
      <c r="A327" s="31"/>
    </row>
    <row r="328" spans="1:1" x14ac:dyDescent="0.2">
      <c r="A328" s="67">
        <v>44083</v>
      </c>
    </row>
    <row r="329" spans="1:1" x14ac:dyDescent="0.2">
      <c r="A329" s="67">
        <v>44083</v>
      </c>
    </row>
    <row r="330" spans="1:1" x14ac:dyDescent="0.2">
      <c r="A330" s="67">
        <v>44091</v>
      </c>
    </row>
    <row r="331" spans="1:1" x14ac:dyDescent="0.2">
      <c r="A331" s="31"/>
    </row>
    <row r="332" spans="1:1" x14ac:dyDescent="0.2">
      <c r="A332" s="67">
        <v>44083</v>
      </c>
    </row>
    <row r="333" spans="1:1" x14ac:dyDescent="0.2">
      <c r="A333" s="67">
        <v>44052</v>
      </c>
    </row>
    <row r="334" spans="1:1" x14ac:dyDescent="0.2">
      <c r="A334" s="67">
        <v>44088</v>
      </c>
    </row>
    <row r="335" spans="1:1" x14ac:dyDescent="0.2">
      <c r="A335" s="67">
        <v>44084</v>
      </c>
    </row>
    <row r="336" spans="1:1" x14ac:dyDescent="0.2">
      <c r="A336" s="67">
        <v>44084</v>
      </c>
    </row>
    <row r="337" spans="1:1" x14ac:dyDescent="0.2">
      <c r="A337" s="67">
        <v>44084</v>
      </c>
    </row>
    <row r="338" spans="1:1" x14ac:dyDescent="0.2">
      <c r="A338" s="67">
        <v>44087</v>
      </c>
    </row>
    <row r="339" spans="1:1" x14ac:dyDescent="0.2">
      <c r="A339" s="67">
        <v>44084</v>
      </c>
    </row>
    <row r="340" spans="1:1" x14ac:dyDescent="0.2">
      <c r="A340" s="67">
        <v>44091</v>
      </c>
    </row>
    <row r="341" spans="1:1" x14ac:dyDescent="0.2">
      <c r="A341" s="67">
        <v>44084</v>
      </c>
    </row>
    <row r="342" spans="1:1" x14ac:dyDescent="0.2">
      <c r="A342" s="67">
        <v>44084</v>
      </c>
    </row>
    <row r="343" spans="1:1" x14ac:dyDescent="0.2">
      <c r="A343" s="31"/>
    </row>
    <row r="344" spans="1:1" x14ac:dyDescent="0.2">
      <c r="A344" s="67">
        <v>44091</v>
      </c>
    </row>
    <row r="345" spans="1:1" x14ac:dyDescent="0.2">
      <c r="A345" s="67">
        <v>44202</v>
      </c>
    </row>
    <row r="346" spans="1:1" x14ac:dyDescent="0.2">
      <c r="A346" s="31"/>
    </row>
    <row r="347" spans="1:1" x14ac:dyDescent="0.2">
      <c r="A347" s="67">
        <v>44052</v>
      </c>
    </row>
    <row r="348" spans="1:1" x14ac:dyDescent="0.2">
      <c r="A348" s="67">
        <v>44083</v>
      </c>
    </row>
    <row r="349" spans="1:1" x14ac:dyDescent="0.2">
      <c r="A349" s="67">
        <v>44091</v>
      </c>
    </row>
    <row r="350" spans="1:1" x14ac:dyDescent="0.2">
      <c r="A350" s="67">
        <v>44087</v>
      </c>
    </row>
    <row r="351" spans="1:1" x14ac:dyDescent="0.2">
      <c r="A351" s="67">
        <v>44083</v>
      </c>
    </row>
    <row r="352" spans="1:1" x14ac:dyDescent="0.2">
      <c r="A352" s="67">
        <v>44213</v>
      </c>
    </row>
    <row r="353" spans="1:1" x14ac:dyDescent="0.2">
      <c r="A353" s="67">
        <v>44083</v>
      </c>
    </row>
    <row r="354" spans="1:1" x14ac:dyDescent="0.2">
      <c r="A354" s="31"/>
    </row>
    <row r="355" spans="1:1" x14ac:dyDescent="0.2">
      <c r="A355" s="67">
        <v>44213</v>
      </c>
    </row>
    <row r="356" spans="1:1" x14ac:dyDescent="0.2">
      <c r="A356" s="31"/>
    </row>
    <row r="357" spans="1:1" x14ac:dyDescent="0.2">
      <c r="A357" s="67">
        <v>44084</v>
      </c>
    </row>
    <row r="358" spans="1:1" x14ac:dyDescent="0.2">
      <c r="A358" s="67">
        <v>44213</v>
      </c>
    </row>
    <row r="359" spans="1:1" x14ac:dyDescent="0.2">
      <c r="A359" s="67">
        <v>44083</v>
      </c>
    </row>
    <row r="360" spans="1:1" x14ac:dyDescent="0.2">
      <c r="A360" s="67">
        <v>44213</v>
      </c>
    </row>
    <row r="361" spans="1:1" x14ac:dyDescent="0.2">
      <c r="A361" s="67">
        <v>44213</v>
      </c>
    </row>
    <row r="362" spans="1:1" x14ac:dyDescent="0.2">
      <c r="A362" s="67">
        <v>44083</v>
      </c>
    </row>
    <row r="363" spans="1:1" x14ac:dyDescent="0.2">
      <c r="A363" s="67">
        <v>44146</v>
      </c>
    </row>
    <row r="364" spans="1:1" x14ac:dyDescent="0.2">
      <c r="A364" s="67">
        <v>44213</v>
      </c>
    </row>
    <row r="365" spans="1:1" x14ac:dyDescent="0.2">
      <c r="A365" s="67">
        <v>44213</v>
      </c>
    </row>
    <row r="366" spans="1:1" x14ac:dyDescent="0.2">
      <c r="A366" s="31"/>
    </row>
    <row r="367" spans="1:1" x14ac:dyDescent="0.2">
      <c r="A367" s="67">
        <v>44213</v>
      </c>
    </row>
    <row r="368" spans="1:1" x14ac:dyDescent="0.2">
      <c r="A368" s="67">
        <v>44083</v>
      </c>
    </row>
    <row r="369" spans="1:1" x14ac:dyDescent="0.2">
      <c r="A369" s="67">
        <v>44084</v>
      </c>
    </row>
    <row r="370" spans="1:1" x14ac:dyDescent="0.2">
      <c r="A370" s="67">
        <v>44084</v>
      </c>
    </row>
    <row r="371" spans="1:1" x14ac:dyDescent="0.2">
      <c r="A371" s="67">
        <v>44084</v>
      </c>
    </row>
    <row r="372" spans="1:1" x14ac:dyDescent="0.2">
      <c r="A372" s="67">
        <v>44084</v>
      </c>
    </row>
    <row r="373" spans="1:1" x14ac:dyDescent="0.2">
      <c r="A373" s="67">
        <v>44084</v>
      </c>
    </row>
    <row r="374" spans="1:1" x14ac:dyDescent="0.2">
      <c r="A374" s="67">
        <v>44084</v>
      </c>
    </row>
    <row r="375" spans="1:1" x14ac:dyDescent="0.2">
      <c r="A375" s="67">
        <v>44087</v>
      </c>
    </row>
    <row r="376" spans="1:1" x14ac:dyDescent="0.2">
      <c r="A376" s="67">
        <v>44091</v>
      </c>
    </row>
    <row r="377" spans="1:1" x14ac:dyDescent="0.2">
      <c r="A377" s="67">
        <v>44084</v>
      </c>
    </row>
    <row r="378" spans="1:1" x14ac:dyDescent="0.2">
      <c r="A378" s="67">
        <v>44084</v>
      </c>
    </row>
    <row r="379" spans="1:1" x14ac:dyDescent="0.2">
      <c r="A379" s="67">
        <v>44084</v>
      </c>
    </row>
    <row r="380" spans="1:1" x14ac:dyDescent="0.2">
      <c r="A380" s="31" t="s">
        <v>685</v>
      </c>
    </row>
    <row r="381" spans="1:1" x14ac:dyDescent="0.2">
      <c r="A381" s="67">
        <v>44087</v>
      </c>
    </row>
    <row r="382" spans="1:1" x14ac:dyDescent="0.2">
      <c r="A382" s="31" t="s">
        <v>685</v>
      </c>
    </row>
    <row r="383" spans="1:1" x14ac:dyDescent="0.2">
      <c r="A383" s="67">
        <v>44083</v>
      </c>
    </row>
    <row r="384" spans="1:1" x14ac:dyDescent="0.2">
      <c r="A384" s="67">
        <v>44087</v>
      </c>
    </row>
    <row r="385" spans="1:1" x14ac:dyDescent="0.2">
      <c r="A385" s="67">
        <v>44087</v>
      </c>
    </row>
    <row r="386" spans="1:1" x14ac:dyDescent="0.2">
      <c r="A386" s="98">
        <v>44215</v>
      </c>
    </row>
    <row r="387" spans="1:1" x14ac:dyDescent="0.2">
      <c r="A387" s="67">
        <v>44087</v>
      </c>
    </row>
    <row r="388" spans="1:1" x14ac:dyDescent="0.2">
      <c r="A388" s="67">
        <v>44084</v>
      </c>
    </row>
    <row r="389" spans="1:1" x14ac:dyDescent="0.2">
      <c r="A389" s="67">
        <v>44084</v>
      </c>
    </row>
    <row r="390" spans="1:1" x14ac:dyDescent="0.2">
      <c r="A390" s="67">
        <v>44087</v>
      </c>
    </row>
    <row r="391" spans="1:1" x14ac:dyDescent="0.2">
      <c r="A391" s="67">
        <v>44202</v>
      </c>
    </row>
    <row r="392" spans="1:1" x14ac:dyDescent="0.2">
      <c r="A392" s="67">
        <v>44213</v>
      </c>
    </row>
    <row r="393" spans="1:1" x14ac:dyDescent="0.2">
      <c r="A393" s="67">
        <v>44202</v>
      </c>
    </row>
    <row r="394" spans="1:1" x14ac:dyDescent="0.2">
      <c r="A394" s="67">
        <v>44146</v>
      </c>
    </row>
    <row r="395" spans="1:1" x14ac:dyDescent="0.2">
      <c r="A395" s="67">
        <v>44084</v>
      </c>
    </row>
    <row r="396" spans="1:1" x14ac:dyDescent="0.2">
      <c r="A396" s="67">
        <v>44087</v>
      </c>
    </row>
    <row r="397" spans="1:1" x14ac:dyDescent="0.2">
      <c r="A397" s="31"/>
    </row>
    <row r="398" spans="1:1" x14ac:dyDescent="0.2">
      <c r="A398" s="67">
        <v>44084</v>
      </c>
    </row>
    <row r="399" spans="1:1" x14ac:dyDescent="0.2">
      <c r="A399" s="67">
        <v>44087</v>
      </c>
    </row>
    <row r="400" spans="1:1" x14ac:dyDescent="0.2">
      <c r="A400" s="67">
        <v>44087</v>
      </c>
    </row>
    <row r="401" spans="1:1" x14ac:dyDescent="0.2">
      <c r="A401" s="67">
        <v>44084</v>
      </c>
    </row>
    <row r="402" spans="1:1" x14ac:dyDescent="0.2">
      <c r="A402" s="67">
        <v>44084</v>
      </c>
    </row>
    <row r="403" spans="1:1" x14ac:dyDescent="0.2">
      <c r="A403" s="67">
        <v>44084</v>
      </c>
    </row>
    <row r="404" spans="1:1" x14ac:dyDescent="0.2">
      <c r="A404" s="67">
        <v>44084</v>
      </c>
    </row>
    <row r="405" spans="1:1" x14ac:dyDescent="0.2">
      <c r="A405" s="67">
        <v>44084</v>
      </c>
    </row>
    <row r="406" spans="1:1" x14ac:dyDescent="0.2">
      <c r="A406" s="67">
        <v>44209</v>
      </c>
    </row>
    <row r="407" spans="1:1" x14ac:dyDescent="0.2">
      <c r="A407" s="67">
        <v>44084</v>
      </c>
    </row>
    <row r="408" spans="1:1" x14ac:dyDescent="0.2">
      <c r="A408" s="67">
        <v>44084</v>
      </c>
    </row>
    <row r="409" spans="1:1" x14ac:dyDescent="0.2">
      <c r="A409" s="31"/>
    </row>
    <row r="410" spans="1:1" x14ac:dyDescent="0.2">
      <c r="A410" s="67">
        <v>44084</v>
      </c>
    </row>
    <row r="411" spans="1:1" x14ac:dyDescent="0.2">
      <c r="A411" s="67">
        <v>44084</v>
      </c>
    </row>
    <row r="412" spans="1:1" x14ac:dyDescent="0.2">
      <c r="A412" s="67">
        <v>44084</v>
      </c>
    </row>
    <row r="413" spans="1:1" x14ac:dyDescent="0.2">
      <c r="A413" s="67">
        <v>44087</v>
      </c>
    </row>
    <row r="414" spans="1:1" x14ac:dyDescent="0.2">
      <c r="A414" s="31"/>
    </row>
    <row r="415" spans="1:1" x14ac:dyDescent="0.2">
      <c r="A415" s="67">
        <v>44084</v>
      </c>
    </row>
    <row r="416" spans="1:1" x14ac:dyDescent="0.2">
      <c r="A416" s="31"/>
    </row>
    <row r="417" spans="1:1" x14ac:dyDescent="0.2">
      <c r="A417" s="67">
        <v>44084</v>
      </c>
    </row>
    <row r="418" spans="1:1" x14ac:dyDescent="0.2">
      <c r="A418" s="67">
        <v>44088</v>
      </c>
    </row>
    <row r="419" spans="1:1" x14ac:dyDescent="0.2">
      <c r="A419" s="67">
        <v>44084</v>
      </c>
    </row>
    <row r="420" spans="1:1" x14ac:dyDescent="0.2">
      <c r="A420" s="67">
        <v>44088</v>
      </c>
    </row>
    <row r="421" spans="1:1" x14ac:dyDescent="0.2">
      <c r="A421" s="67">
        <v>44088</v>
      </c>
    </row>
    <row r="422" spans="1:1" x14ac:dyDescent="0.2">
      <c r="A422" s="67">
        <v>44088</v>
      </c>
    </row>
    <row r="423" spans="1:1" x14ac:dyDescent="0.2">
      <c r="A423" s="67">
        <v>44088</v>
      </c>
    </row>
    <row r="424" spans="1:1" x14ac:dyDescent="0.2">
      <c r="A424" s="98">
        <v>44215</v>
      </c>
    </row>
    <row r="425" spans="1:1" x14ac:dyDescent="0.2">
      <c r="A425" s="31" t="s">
        <v>686</v>
      </c>
    </row>
    <row r="426" spans="1:1" x14ac:dyDescent="0.2">
      <c r="A426" s="67">
        <v>44209</v>
      </c>
    </row>
    <row r="427" spans="1:1" x14ac:dyDescent="0.2">
      <c r="A427" s="31"/>
    </row>
    <row r="428" spans="1:1" x14ac:dyDescent="0.2">
      <c r="A428" s="67">
        <v>44083</v>
      </c>
    </row>
    <row r="429" spans="1:1" x14ac:dyDescent="0.2">
      <c r="A429" s="67">
        <v>44084</v>
      </c>
    </row>
    <row r="430" spans="1:1" x14ac:dyDescent="0.2">
      <c r="A430" s="67">
        <v>44209</v>
      </c>
    </row>
    <row r="431" spans="1:1" x14ac:dyDescent="0.2">
      <c r="A431" s="67">
        <v>44084</v>
      </c>
    </row>
    <row r="432" spans="1:1" x14ac:dyDescent="0.2">
      <c r="A432" s="67">
        <v>44088</v>
      </c>
    </row>
    <row r="433" spans="1:1" x14ac:dyDescent="0.2">
      <c r="A433" s="67">
        <v>44091</v>
      </c>
    </row>
    <row r="434" spans="1:1" x14ac:dyDescent="0.2">
      <c r="A434" s="67">
        <v>44055</v>
      </c>
    </row>
    <row r="435" spans="1:1" x14ac:dyDescent="0.2">
      <c r="A435" s="98">
        <v>44215</v>
      </c>
    </row>
    <row r="436" spans="1:1" x14ac:dyDescent="0.2">
      <c r="A436" s="67">
        <v>44081</v>
      </c>
    </row>
    <row r="437" spans="1:1" x14ac:dyDescent="0.2">
      <c r="A437" s="67">
        <v>44091</v>
      </c>
    </row>
    <row r="438" spans="1:1" x14ac:dyDescent="0.2">
      <c r="A438" s="67">
        <v>44084</v>
      </c>
    </row>
    <row r="439" spans="1:1" x14ac:dyDescent="0.2">
      <c r="A439" s="31" t="s">
        <v>685</v>
      </c>
    </row>
    <row r="440" spans="1:1" x14ac:dyDescent="0.2">
      <c r="A440" s="67">
        <v>44084</v>
      </c>
    </row>
    <row r="441" spans="1:1" x14ac:dyDescent="0.2">
      <c r="A441" s="67">
        <v>44084</v>
      </c>
    </row>
    <row r="442" spans="1:1" x14ac:dyDescent="0.2">
      <c r="A442" s="31" t="s">
        <v>685</v>
      </c>
    </row>
    <row r="443" spans="1:1" x14ac:dyDescent="0.2">
      <c r="A443" s="67">
        <v>44084</v>
      </c>
    </row>
    <row r="444" spans="1:1" x14ac:dyDescent="0.2">
      <c r="A444" s="67">
        <v>44084</v>
      </c>
    </row>
    <row r="445" spans="1:1" x14ac:dyDescent="0.2">
      <c r="A445" s="67">
        <v>44088</v>
      </c>
    </row>
    <row r="446" spans="1:1" x14ac:dyDescent="0.2">
      <c r="A446" s="67">
        <v>44088</v>
      </c>
    </row>
    <row r="447" spans="1:1" x14ac:dyDescent="0.2">
      <c r="A447" s="67">
        <v>44088</v>
      </c>
    </row>
    <row r="448" spans="1:1" x14ac:dyDescent="0.2">
      <c r="A448" s="67">
        <v>44088</v>
      </c>
    </row>
    <row r="449" spans="1:1" x14ac:dyDescent="0.2">
      <c r="A449" s="67">
        <v>44088</v>
      </c>
    </row>
    <row r="450" spans="1:1" x14ac:dyDescent="0.2">
      <c r="A450" s="67">
        <v>44088</v>
      </c>
    </row>
    <row r="451" spans="1:1" x14ac:dyDescent="0.2">
      <c r="A451" s="67">
        <v>44084</v>
      </c>
    </row>
    <row r="452" spans="1:1" x14ac:dyDescent="0.2">
      <c r="A452" s="67">
        <v>44213</v>
      </c>
    </row>
    <row r="453" spans="1:1" x14ac:dyDescent="0.2">
      <c r="A453" s="67">
        <v>44202</v>
      </c>
    </row>
    <row r="454" spans="1:1" x14ac:dyDescent="0.2">
      <c r="A454" s="67">
        <v>44082</v>
      </c>
    </row>
    <row r="455" spans="1:1" x14ac:dyDescent="0.2">
      <c r="A455" s="98">
        <v>44206</v>
      </c>
    </row>
    <row r="456" spans="1:1" x14ac:dyDescent="0.2">
      <c r="A456" s="31"/>
    </row>
    <row r="457" spans="1:1" x14ac:dyDescent="0.2">
      <c r="A457" s="67">
        <v>44146</v>
      </c>
    </row>
    <row r="458" spans="1:1" x14ac:dyDescent="0.2">
      <c r="A458" s="31"/>
    </row>
    <row r="459" spans="1:1" x14ac:dyDescent="0.2">
      <c r="A459" s="31"/>
    </row>
    <row r="460" spans="1:1" x14ac:dyDescent="0.2">
      <c r="A460" s="98">
        <v>44206</v>
      </c>
    </row>
    <row r="461" spans="1:1" x14ac:dyDescent="0.2">
      <c r="A461" s="98">
        <v>44206</v>
      </c>
    </row>
    <row r="462" spans="1:1" x14ac:dyDescent="0.2">
      <c r="A462" s="67">
        <v>44082</v>
      </c>
    </row>
    <row r="463" spans="1:1" x14ac:dyDescent="0.2">
      <c r="A463" s="67">
        <v>44202</v>
      </c>
    </row>
    <row r="464" spans="1:1" x14ac:dyDescent="0.2">
      <c r="A464" s="67">
        <v>44202</v>
      </c>
    </row>
    <row r="465" spans="1:1" x14ac:dyDescent="0.2">
      <c r="A465" s="31"/>
    </row>
    <row r="466" spans="1:1" x14ac:dyDescent="0.2">
      <c r="A466" s="67">
        <v>44202</v>
      </c>
    </row>
    <row r="467" spans="1:1" x14ac:dyDescent="0.2">
      <c r="A467" s="67">
        <v>44202</v>
      </c>
    </row>
    <row r="468" spans="1:1" x14ac:dyDescent="0.2">
      <c r="A468" s="67">
        <v>44081</v>
      </c>
    </row>
    <row r="469" spans="1:1" x14ac:dyDescent="0.2">
      <c r="A469" s="67">
        <v>44081</v>
      </c>
    </row>
    <row r="470" spans="1:1" x14ac:dyDescent="0.2">
      <c r="A470" s="67">
        <v>44082</v>
      </c>
    </row>
    <row r="471" spans="1:1" x14ac:dyDescent="0.2">
      <c r="A471" s="67">
        <v>44081</v>
      </c>
    </row>
    <row r="472" spans="1:1" x14ac:dyDescent="0.2">
      <c r="A472" s="67">
        <v>44084</v>
      </c>
    </row>
    <row r="473" spans="1:1" x14ac:dyDescent="0.2">
      <c r="A473" s="31"/>
    </row>
    <row r="474" spans="1:1" x14ac:dyDescent="0.2">
      <c r="A474" s="67">
        <v>44088</v>
      </c>
    </row>
    <row r="475" spans="1:1" x14ac:dyDescent="0.2">
      <c r="A475" s="98">
        <v>44206</v>
      </c>
    </row>
    <row r="476" spans="1:1" x14ac:dyDescent="0.2">
      <c r="A476" s="31"/>
    </row>
    <row r="477" spans="1:1" x14ac:dyDescent="0.2">
      <c r="A477" s="67">
        <v>44202</v>
      </c>
    </row>
    <row r="478" spans="1:1" x14ac:dyDescent="0.2">
      <c r="A478" s="31"/>
    </row>
    <row r="479" spans="1:1" x14ac:dyDescent="0.2">
      <c r="A479" s="98">
        <v>44206</v>
      </c>
    </row>
    <row r="480" spans="1:1" x14ac:dyDescent="0.2">
      <c r="A480" s="67">
        <v>44202</v>
      </c>
    </row>
    <row r="481" spans="1:1" x14ac:dyDescent="0.2">
      <c r="A481" s="31" t="s">
        <v>620</v>
      </c>
    </row>
    <row r="482" spans="1:1" x14ac:dyDescent="0.2">
      <c r="A482" s="67">
        <v>44081</v>
      </c>
    </row>
    <row r="483" spans="1:1" x14ac:dyDescent="0.2">
      <c r="A483" s="67">
        <v>44081</v>
      </c>
    </row>
    <row r="484" spans="1:1" x14ac:dyDescent="0.2">
      <c r="A484" s="67">
        <v>44081</v>
      </c>
    </row>
    <row r="485" spans="1:1" x14ac:dyDescent="0.2">
      <c r="A485" s="67">
        <v>44081</v>
      </c>
    </row>
    <row r="486" spans="1:1" x14ac:dyDescent="0.2">
      <c r="A486" s="67">
        <v>44081</v>
      </c>
    </row>
    <row r="487" spans="1:1" x14ac:dyDescent="0.2">
      <c r="A487" s="31"/>
    </row>
    <row r="488" spans="1:1" x14ac:dyDescent="0.2">
      <c r="A488" s="31"/>
    </row>
    <row r="489" spans="1:1" x14ac:dyDescent="0.2">
      <c r="A489" s="98">
        <v>44206</v>
      </c>
    </row>
    <row r="490" spans="1:1" x14ac:dyDescent="0.2">
      <c r="A490" s="67">
        <v>44202</v>
      </c>
    </row>
    <row r="491" spans="1:1" x14ac:dyDescent="0.2">
      <c r="A491" s="67">
        <v>44081</v>
      </c>
    </row>
    <row r="492" spans="1:1" x14ac:dyDescent="0.2">
      <c r="A492" s="67">
        <v>44081</v>
      </c>
    </row>
    <row r="493" spans="1:1" x14ac:dyDescent="0.2">
      <c r="A493" s="31" t="s">
        <v>685</v>
      </c>
    </row>
    <row r="494" spans="1:1" x14ac:dyDescent="0.2">
      <c r="A494" s="67">
        <v>44081</v>
      </c>
    </row>
    <row r="495" spans="1:1" x14ac:dyDescent="0.2">
      <c r="A495" s="67">
        <v>44081</v>
      </c>
    </row>
    <row r="496" spans="1:1" x14ac:dyDescent="0.2">
      <c r="A496" s="98">
        <v>44206</v>
      </c>
    </row>
    <row r="497" spans="1:1" x14ac:dyDescent="0.2">
      <c r="A497" s="67">
        <v>44081</v>
      </c>
    </row>
    <row r="498" spans="1:1" x14ac:dyDescent="0.2">
      <c r="A498" s="31"/>
    </row>
    <row r="499" spans="1:1" x14ac:dyDescent="0.2">
      <c r="A499" s="67">
        <v>44081</v>
      </c>
    </row>
    <row r="500" spans="1:1" x14ac:dyDescent="0.2">
      <c r="A500" s="67">
        <v>44082</v>
      </c>
    </row>
    <row r="501" spans="1:1" x14ac:dyDescent="0.2">
      <c r="A501" s="31" t="s">
        <v>686</v>
      </c>
    </row>
    <row r="502" spans="1:1" x14ac:dyDescent="0.2">
      <c r="A502" s="67">
        <v>44202</v>
      </c>
    </row>
    <row r="503" spans="1:1" x14ac:dyDescent="0.2">
      <c r="A503" s="31"/>
    </row>
    <row r="504" spans="1:1" x14ac:dyDescent="0.2">
      <c r="A504" s="67">
        <v>44081</v>
      </c>
    </row>
    <row r="505" spans="1:1" x14ac:dyDescent="0.2">
      <c r="A505" s="67">
        <v>44081</v>
      </c>
    </row>
    <row r="506" spans="1:1" x14ac:dyDescent="0.2">
      <c r="A506" s="67">
        <v>44082</v>
      </c>
    </row>
    <row r="507" spans="1:1" x14ac:dyDescent="0.2">
      <c r="A507" s="98">
        <v>44206</v>
      </c>
    </row>
    <row r="508" spans="1:1" x14ac:dyDescent="0.2">
      <c r="A508" s="67">
        <v>44082</v>
      </c>
    </row>
    <row r="509" spans="1:1" x14ac:dyDescent="0.2">
      <c r="A509" s="31"/>
    </row>
    <row r="510" spans="1:1" x14ac:dyDescent="0.2">
      <c r="A510" s="98">
        <v>44206</v>
      </c>
    </row>
    <row r="511" spans="1:1" x14ac:dyDescent="0.2">
      <c r="A511" s="67">
        <v>44081</v>
      </c>
    </row>
    <row r="512" spans="1:1" x14ac:dyDescent="0.2">
      <c r="A512" s="67">
        <v>44082</v>
      </c>
    </row>
    <row r="513" spans="1:1" x14ac:dyDescent="0.2">
      <c r="A513" s="98">
        <v>44206</v>
      </c>
    </row>
    <row r="514" spans="1:1" x14ac:dyDescent="0.2">
      <c r="A514" s="67">
        <v>44082</v>
      </c>
    </row>
    <row r="515" spans="1:1" x14ac:dyDescent="0.2">
      <c r="A515" s="31"/>
    </row>
    <row r="516" spans="1:1" x14ac:dyDescent="0.2">
      <c r="A516" s="31" t="s">
        <v>685</v>
      </c>
    </row>
    <row r="517" spans="1:1" x14ac:dyDescent="0.2">
      <c r="A517" s="67">
        <v>44209</v>
      </c>
    </row>
    <row r="518" spans="1:1" x14ac:dyDescent="0.2">
      <c r="A518" s="31"/>
    </row>
    <row r="519" spans="1:1" x14ac:dyDescent="0.2">
      <c r="A519" s="98">
        <v>44206</v>
      </c>
    </row>
    <row r="520" spans="1:1" x14ac:dyDescent="0.2">
      <c r="A520" s="31"/>
    </row>
    <row r="521" spans="1:1" x14ac:dyDescent="0.2">
      <c r="A521" s="98">
        <v>44206</v>
      </c>
    </row>
    <row r="522" spans="1:1" x14ac:dyDescent="0.2">
      <c r="A522" s="67">
        <v>44146</v>
      </c>
    </row>
    <row r="523" spans="1:1" x14ac:dyDescent="0.2">
      <c r="A523" s="67">
        <v>44082</v>
      </c>
    </row>
    <row r="524" spans="1:1" x14ac:dyDescent="0.2">
      <c r="A524" s="31"/>
    </row>
    <row r="525" spans="1:1" x14ac:dyDescent="0.2">
      <c r="A525" s="67">
        <v>44146</v>
      </c>
    </row>
    <row r="526" spans="1:1" x14ac:dyDescent="0.2">
      <c r="A526" s="67">
        <v>44082</v>
      </c>
    </row>
    <row r="527" spans="1:1" x14ac:dyDescent="0.2">
      <c r="A527" s="98">
        <v>44206</v>
      </c>
    </row>
    <row r="528" spans="1:1" x14ac:dyDescent="0.2">
      <c r="A528" s="31"/>
    </row>
    <row r="529" spans="1:1" x14ac:dyDescent="0.2">
      <c r="A529" s="67">
        <v>44081</v>
      </c>
    </row>
    <row r="530" spans="1:1" x14ac:dyDescent="0.2">
      <c r="A530" s="67">
        <v>44082</v>
      </c>
    </row>
    <row r="531" spans="1:1" x14ac:dyDescent="0.2">
      <c r="A531" s="98">
        <v>44206</v>
      </c>
    </row>
    <row r="532" spans="1:1" x14ac:dyDescent="0.2">
      <c r="A532" s="31" t="s">
        <v>685</v>
      </c>
    </row>
    <row r="533" spans="1:1" x14ac:dyDescent="0.2">
      <c r="A533" s="67">
        <v>44083</v>
      </c>
    </row>
    <row r="534" spans="1:1" x14ac:dyDescent="0.2">
      <c r="A534" s="67">
        <v>44083</v>
      </c>
    </row>
    <row r="535" spans="1:1" x14ac:dyDescent="0.2">
      <c r="A535" s="67">
        <v>44202</v>
      </c>
    </row>
    <row r="536" spans="1:1" x14ac:dyDescent="0.2">
      <c r="A536" s="67">
        <v>44083</v>
      </c>
    </row>
    <row r="537" spans="1:1" x14ac:dyDescent="0.2">
      <c r="A537" s="31" t="s">
        <v>685</v>
      </c>
    </row>
    <row r="538" spans="1:1" x14ac:dyDescent="0.2">
      <c r="A538" s="98">
        <v>44206</v>
      </c>
    </row>
    <row r="539" spans="1:1" x14ac:dyDescent="0.2">
      <c r="A539" s="67">
        <v>44083</v>
      </c>
    </row>
    <row r="540" spans="1:1" x14ac:dyDescent="0.2">
      <c r="A540" s="67">
        <v>44083</v>
      </c>
    </row>
    <row r="541" spans="1:1" x14ac:dyDescent="0.2">
      <c r="A541" s="31"/>
    </row>
    <row r="542" spans="1:1" x14ac:dyDescent="0.2">
      <c r="A542" s="67">
        <v>44202</v>
      </c>
    </row>
    <row r="543" spans="1:1" x14ac:dyDescent="0.2">
      <c r="A543" s="98">
        <v>44206</v>
      </c>
    </row>
    <row r="544" spans="1:1" x14ac:dyDescent="0.2">
      <c r="A544" s="31"/>
    </row>
    <row r="545" spans="1:1" x14ac:dyDescent="0.2">
      <c r="A545" s="98">
        <v>44206</v>
      </c>
    </row>
    <row r="546" spans="1:1" x14ac:dyDescent="0.2">
      <c r="A546" s="31"/>
    </row>
    <row r="547" spans="1:1" x14ac:dyDescent="0.2">
      <c r="A547" s="98">
        <v>44206</v>
      </c>
    </row>
    <row r="548" spans="1:1" x14ac:dyDescent="0.2">
      <c r="A548" s="67">
        <v>44202</v>
      </c>
    </row>
    <row r="549" spans="1:1" x14ac:dyDescent="0.2">
      <c r="A549" s="98">
        <v>44206</v>
      </c>
    </row>
    <row r="550" spans="1:1" x14ac:dyDescent="0.2">
      <c r="A550" s="67">
        <v>44083</v>
      </c>
    </row>
    <row r="551" spans="1:1" x14ac:dyDescent="0.2">
      <c r="A551" s="31"/>
    </row>
    <row r="552" spans="1:1" x14ac:dyDescent="0.2">
      <c r="A552" s="67">
        <v>44083</v>
      </c>
    </row>
    <row r="553" spans="1:1" x14ac:dyDescent="0.2">
      <c r="A553" s="67">
        <v>44146</v>
      </c>
    </row>
    <row r="554" spans="1:1" x14ac:dyDescent="0.2">
      <c r="A554" s="31"/>
    </row>
    <row r="555" spans="1:1" x14ac:dyDescent="0.2">
      <c r="A555" s="31"/>
    </row>
    <row r="556" spans="1:1" x14ac:dyDescent="0.2">
      <c r="A556" s="67">
        <v>44082</v>
      </c>
    </row>
    <row r="557" spans="1:1" x14ac:dyDescent="0.2">
      <c r="A557" s="67">
        <v>44202</v>
      </c>
    </row>
    <row r="558" spans="1:1" x14ac:dyDescent="0.2">
      <c r="A558" s="31" t="s">
        <v>685</v>
      </c>
    </row>
    <row r="559" spans="1:1" x14ac:dyDescent="0.2">
      <c r="A559" s="31"/>
    </row>
    <row r="560" spans="1:1" x14ac:dyDescent="0.2">
      <c r="A560" s="67">
        <v>44083</v>
      </c>
    </row>
    <row r="561" spans="1:1" x14ac:dyDescent="0.2">
      <c r="A561" s="67">
        <v>44081</v>
      </c>
    </row>
    <row r="562" spans="1:1" x14ac:dyDescent="0.2">
      <c r="A562" s="98">
        <v>44206</v>
      </c>
    </row>
    <row r="563" spans="1:1" x14ac:dyDescent="0.2">
      <c r="A563" s="67">
        <v>44209</v>
      </c>
    </row>
    <row r="564" spans="1:1" x14ac:dyDescent="0.2">
      <c r="A564" s="67">
        <v>44083</v>
      </c>
    </row>
    <row r="565" spans="1:1" x14ac:dyDescent="0.2">
      <c r="A565" s="98">
        <v>44206</v>
      </c>
    </row>
    <row r="566" spans="1:1" x14ac:dyDescent="0.2">
      <c r="A566" s="67">
        <v>44083</v>
      </c>
    </row>
    <row r="567" spans="1:1" x14ac:dyDescent="0.2">
      <c r="A567" s="31"/>
    </row>
    <row r="568" spans="1:1" x14ac:dyDescent="0.2">
      <c r="A568" s="67">
        <v>44082</v>
      </c>
    </row>
    <row r="569" spans="1:1" x14ac:dyDescent="0.2">
      <c r="A569" s="67">
        <v>44083</v>
      </c>
    </row>
    <row r="570" spans="1:1" x14ac:dyDescent="0.2">
      <c r="A570" s="67">
        <v>44083</v>
      </c>
    </row>
    <row r="571" spans="1:1" x14ac:dyDescent="0.2">
      <c r="A571" s="67">
        <v>44083</v>
      </c>
    </row>
    <row r="572" spans="1:1" x14ac:dyDescent="0.2">
      <c r="A572" s="67">
        <v>44083</v>
      </c>
    </row>
    <row r="573" spans="1:1" x14ac:dyDescent="0.2">
      <c r="A573" s="98">
        <v>44206</v>
      </c>
    </row>
    <row r="574" spans="1:1" x14ac:dyDescent="0.2">
      <c r="A574" s="67">
        <v>44081</v>
      </c>
    </row>
    <row r="575" spans="1:1" x14ac:dyDescent="0.2">
      <c r="A575" s="31"/>
    </row>
    <row r="576" spans="1:1" x14ac:dyDescent="0.2">
      <c r="A576" s="67">
        <v>44083</v>
      </c>
    </row>
    <row r="577" spans="1:1" x14ac:dyDescent="0.2">
      <c r="A577" s="67">
        <v>44082</v>
      </c>
    </row>
    <row r="578" spans="1:1" x14ac:dyDescent="0.2">
      <c r="A578" s="67">
        <v>44083</v>
      </c>
    </row>
    <row r="579" spans="1:1" x14ac:dyDescent="0.2">
      <c r="A579" s="31"/>
    </row>
    <row r="580" spans="1:1" x14ac:dyDescent="0.2">
      <c r="A580" s="67">
        <v>44083</v>
      </c>
    </row>
    <row r="581" spans="1:1" x14ac:dyDescent="0.2">
      <c r="A581" s="98">
        <v>44206</v>
      </c>
    </row>
    <row r="582" spans="1:1" x14ac:dyDescent="0.2">
      <c r="A582" s="67">
        <v>44083</v>
      </c>
    </row>
    <row r="583" spans="1:1" x14ac:dyDescent="0.2">
      <c r="A583" s="40">
        <v>44083</v>
      </c>
    </row>
    <row r="584" spans="1:1" x14ac:dyDescent="0.2">
      <c r="A584" s="1"/>
    </row>
    <row r="585" spans="1:1" x14ac:dyDescent="0.2">
      <c r="A585" s="40">
        <v>44084</v>
      </c>
    </row>
    <row r="586" spans="1:1" x14ac:dyDescent="0.2">
      <c r="A586" s="40">
        <v>44084</v>
      </c>
    </row>
    <row r="587" spans="1:1" x14ac:dyDescent="0.2">
      <c r="A587" s="40">
        <v>44084</v>
      </c>
    </row>
    <row r="588" spans="1:1" x14ac:dyDescent="0.2">
      <c r="A588" s="40">
        <v>44084</v>
      </c>
    </row>
    <row r="589" spans="1:1" x14ac:dyDescent="0.2">
      <c r="A589" s="40">
        <v>44090</v>
      </c>
    </row>
    <row r="590" spans="1:1" x14ac:dyDescent="0.2">
      <c r="A590" s="40">
        <v>44090</v>
      </c>
    </row>
    <row r="591" spans="1:1" x14ac:dyDescent="0.2">
      <c r="A591" s="1"/>
    </row>
    <row r="592" spans="1:1" x14ac:dyDescent="0.2">
      <c r="A592" s="40">
        <v>44090</v>
      </c>
    </row>
    <row r="593" spans="1:1" x14ac:dyDescent="0.2">
      <c r="A593" s="40">
        <v>44090</v>
      </c>
    </row>
    <row r="594" spans="1:1" x14ac:dyDescent="0.2">
      <c r="A594" s="40">
        <v>44090</v>
      </c>
    </row>
    <row r="595" spans="1:1" x14ac:dyDescent="0.2">
      <c r="A595" s="40">
        <v>44090</v>
      </c>
    </row>
    <row r="596" spans="1:1" x14ac:dyDescent="0.2">
      <c r="A596" s="40">
        <v>44083</v>
      </c>
    </row>
    <row r="597" spans="1:1" x14ac:dyDescent="0.2">
      <c r="A597" s="40">
        <v>44083</v>
      </c>
    </row>
    <row r="598" spans="1:1" x14ac:dyDescent="0.2">
      <c r="A598" s="40">
        <v>44083</v>
      </c>
    </row>
    <row r="599" spans="1:1" x14ac:dyDescent="0.2">
      <c r="A599" s="40">
        <v>44083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פרטים דמוגרפיים</vt:lpstr>
      <vt:lpstr>PHQ</vt:lpstr>
      <vt:lpstr>GAD</vt:lpstr>
      <vt:lpstr>התנסויות לחימה</vt:lpstr>
      <vt:lpstr>PCL</vt:lpstr>
      <vt:lpstr>אירועים טראומטיים לפני הגיוס</vt:lpstr>
      <vt:lpstr>ABQ</vt:lpstr>
      <vt:lpstr>שביעות רצון</vt:lpstr>
      <vt:lpstr>SSQ</vt:lpstr>
      <vt:lpstr>BFI</vt:lpstr>
      <vt:lpstr>BFI - by scales with reversed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Noa Herz</cp:lastModifiedBy>
  <dcterms:created xsi:type="dcterms:W3CDTF">2019-05-28T07:18:56Z</dcterms:created>
  <dcterms:modified xsi:type="dcterms:W3CDTF">2021-01-26T13:05:09Z</dcterms:modified>
</cp:coreProperties>
</file>