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gyoung.shin\Desktop\폴리텍 자료\BWG\실습\"/>
    </mc:Choice>
  </mc:AlternateContent>
  <xr:revisionPtr revIDLastSave="0" documentId="13_ncr:1_{8C75680E-3945-4173-AF43-A6A38449DB7E}" xr6:coauthVersionLast="47" xr6:coauthVersionMax="47" xr10:uidLastSave="{00000000-0000-0000-0000-000000000000}"/>
  <bookViews>
    <workbookView xWindow="19090" yWindow="-110" windowWidth="19420" windowHeight="10420" activeTab="1" xr2:uid="{1849B91D-F1AD-48CA-B1D4-802AA37F7BAE}"/>
  </bookViews>
  <sheets>
    <sheet name="학생기본" sheetId="1" r:id="rId1"/>
    <sheet name="학생속성기본" sheetId="9" r:id="rId2"/>
    <sheet name="교수기본" sheetId="7" r:id="rId3"/>
    <sheet name="반기본" sheetId="5" r:id="rId4"/>
    <sheet name="학생반관계" sheetId="6" r:id="rId5"/>
    <sheet name="학생교수관계" sheetId="8" r:id="rId6"/>
  </sheets>
  <definedNames>
    <definedName name="_xlnm._FilterDatabase" localSheetId="0" hidden="1">학생속성기본!$E$1:$E$14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1" s="1"/>
  <c r="C3" i="6"/>
  <c r="C4" i="6"/>
  <c r="C5" i="1" s="1"/>
  <c r="C5" i="6"/>
  <c r="C6" i="6"/>
  <c r="C7" i="6"/>
  <c r="C8" i="6"/>
  <c r="C9" i="1" s="1"/>
  <c r="C9" i="6"/>
  <c r="C10" i="6"/>
  <c r="C11" i="1" s="1"/>
  <c r="C11" i="6"/>
  <c r="C12" i="6"/>
  <c r="C13" i="1" s="1"/>
  <c r="C13" i="6"/>
  <c r="C14" i="6"/>
  <c r="C15" i="1" s="1"/>
  <c r="C15" i="6"/>
  <c r="C16" i="1"/>
  <c r="C6" i="1"/>
  <c r="C7" i="1"/>
  <c r="C8" i="1"/>
  <c r="C10" i="1"/>
  <c r="C12" i="1"/>
  <c r="C14" i="1"/>
  <c r="C4" i="1"/>
</calcChain>
</file>

<file path=xl/sharedStrings.xml><?xml version="1.0" encoding="utf-8"?>
<sst xmlns="http://schemas.openxmlformats.org/spreadsheetml/2006/main" count="179" uniqueCount="78">
  <si>
    <t>김의엽</t>
    <phoneticPr fontId="1" type="noConversion"/>
  </si>
  <si>
    <t>김민지</t>
    <phoneticPr fontId="1" type="noConversion"/>
  </si>
  <si>
    <t>이새영</t>
    <phoneticPr fontId="1" type="noConversion"/>
  </si>
  <si>
    <t>우상욱</t>
    <phoneticPr fontId="1" type="noConversion"/>
  </si>
  <si>
    <t>강다영</t>
    <phoneticPr fontId="1" type="noConversion"/>
  </si>
  <si>
    <t>노을</t>
    <phoneticPr fontId="1" type="noConversion"/>
  </si>
  <si>
    <t>박민정</t>
    <phoneticPr fontId="1" type="noConversion"/>
  </si>
  <si>
    <t>이지의</t>
    <phoneticPr fontId="1" type="noConversion"/>
  </si>
  <si>
    <t>백승환</t>
    <phoneticPr fontId="1" type="noConversion"/>
  </si>
  <si>
    <t>최민재</t>
    <phoneticPr fontId="1" type="noConversion"/>
  </si>
  <si>
    <t>신연주</t>
    <phoneticPr fontId="1" type="noConversion"/>
  </si>
  <si>
    <t>김병훈</t>
    <phoneticPr fontId="1" type="noConversion"/>
  </si>
  <si>
    <t>허정원</t>
    <phoneticPr fontId="1" type="noConversion"/>
  </si>
  <si>
    <t>휴대폰번호</t>
    <phoneticPr fontId="1" type="noConversion"/>
  </si>
  <si>
    <t>이메일주소</t>
    <phoneticPr fontId="1" type="noConversion"/>
  </si>
  <si>
    <t>집주소</t>
    <phoneticPr fontId="1" type="noConversion"/>
  </si>
  <si>
    <t>전체 비상연락망</t>
    <phoneticPr fontId="1" type="noConversion"/>
  </si>
  <si>
    <t>혈액형</t>
    <phoneticPr fontId="1" type="noConversion"/>
  </si>
  <si>
    <t>B</t>
    <phoneticPr fontId="1" type="noConversion"/>
  </si>
  <si>
    <t>O</t>
    <phoneticPr fontId="1" type="noConversion"/>
  </si>
  <si>
    <t>A</t>
    <phoneticPr fontId="1" type="noConversion"/>
  </si>
  <si>
    <t>AB</t>
    <phoneticPr fontId="1" type="noConversion"/>
  </si>
  <si>
    <t>B반</t>
    <phoneticPr fontId="1" type="noConversion"/>
  </si>
  <si>
    <t>C반</t>
    <phoneticPr fontId="1" type="noConversion"/>
  </si>
  <si>
    <t>B반 =&gt; Sortware Engineering반</t>
    <phoneticPr fontId="1" type="noConversion"/>
  </si>
  <si>
    <t>A반 =&gt; Data Engineering반</t>
    <phoneticPr fontId="1" type="noConversion"/>
  </si>
  <si>
    <t>ooo</t>
    <phoneticPr fontId="1" type="noConversion"/>
  </si>
  <si>
    <t>KOPO01</t>
  </si>
  <si>
    <t>KOPO01</t>
    <phoneticPr fontId="1" type="noConversion"/>
  </si>
  <si>
    <t>KOPO02</t>
  </si>
  <si>
    <t>KOPO03</t>
  </si>
  <si>
    <t>KOPO04</t>
  </si>
  <si>
    <t>KOPO05</t>
  </si>
  <si>
    <t>KOPO06</t>
  </si>
  <si>
    <t>KOPO07</t>
  </si>
  <si>
    <t>KOPO08</t>
  </si>
  <si>
    <t>KOPO09</t>
  </si>
  <si>
    <t>KOPO10</t>
  </si>
  <si>
    <t>KOPO11</t>
  </si>
  <si>
    <t>KOPO12</t>
  </si>
  <si>
    <t>KOPO13</t>
  </si>
  <si>
    <t>A_Class</t>
    <phoneticPr fontId="1" type="noConversion"/>
  </si>
  <si>
    <t>B_Class</t>
    <phoneticPr fontId="1" type="noConversion"/>
  </si>
  <si>
    <t>C_Class</t>
    <phoneticPr fontId="1" type="noConversion"/>
  </si>
  <si>
    <t>P_01</t>
    <phoneticPr fontId="1" type="noConversion"/>
  </si>
  <si>
    <t>P_02</t>
  </si>
  <si>
    <t>홍필두</t>
    <phoneticPr fontId="1" type="noConversion"/>
  </si>
  <si>
    <t>반식별자</t>
    <phoneticPr fontId="1" type="noConversion"/>
  </si>
  <si>
    <t>반명</t>
    <phoneticPr fontId="1" type="noConversion"/>
  </si>
  <si>
    <t>학생식별자</t>
    <phoneticPr fontId="1" type="noConversion"/>
  </si>
  <si>
    <t>교수식별자</t>
    <phoneticPr fontId="1" type="noConversion"/>
  </si>
  <si>
    <t>교수담당과목</t>
    <phoneticPr fontId="1" type="noConversion"/>
  </si>
  <si>
    <t>P_02</t>
    <phoneticPr fontId="1" type="noConversion"/>
  </si>
  <si>
    <t>윤창호</t>
    <phoneticPr fontId="1" type="noConversion"/>
  </si>
  <si>
    <t>자바</t>
    <phoneticPr fontId="1" type="noConversion"/>
  </si>
  <si>
    <t>리눅스</t>
    <phoneticPr fontId="1" type="noConversion"/>
  </si>
  <si>
    <t>KOPO14</t>
  </si>
  <si>
    <t>KOPO14</t>
    <phoneticPr fontId="1" type="noConversion"/>
  </si>
  <si>
    <t>김아무개</t>
    <phoneticPr fontId="1" type="noConversion"/>
  </si>
  <si>
    <t>B</t>
    <phoneticPr fontId="1" type="noConversion"/>
  </si>
  <si>
    <t>KOPO01@gmail.com</t>
    <phoneticPr fontId="1" type="noConversion"/>
  </si>
  <si>
    <t>KOPO02@gmail.com</t>
  </si>
  <si>
    <t>KOPO03@gmail.com</t>
  </si>
  <si>
    <t>KOPO04@gmail.com</t>
  </si>
  <si>
    <t>KOPO05@gmail.com</t>
  </si>
  <si>
    <t>KOPO06@gmail.com</t>
  </si>
  <si>
    <t>KOPO07@gmail.com</t>
  </si>
  <si>
    <t>KOPO08@gmail.com</t>
  </si>
  <si>
    <t>KOPO09@gmail.com</t>
  </si>
  <si>
    <t>KOPO10@gmail.com</t>
  </si>
  <si>
    <t>KOPO11@gmail.com</t>
  </si>
  <si>
    <t>KOPO12@gmail.com</t>
  </si>
  <si>
    <t>KOPO13@gmail.com</t>
  </si>
  <si>
    <t>KOPO14@gmail.com</t>
  </si>
  <si>
    <t>학생명</t>
    <phoneticPr fontId="1" type="noConversion"/>
  </si>
  <si>
    <t>교수명</t>
    <phoneticPr fontId="1" type="noConversion"/>
  </si>
  <si>
    <t>데이터융합반</t>
    <phoneticPr fontId="1" type="noConversion"/>
  </si>
  <si>
    <t>혈핵형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</si>
</sst>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##\-####\-####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76" fontId="2" fillId="7" borderId="0" xfId="0" applyNumberFormat="1" applyFont="1" applyFill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KOPO01@gmail.com" TargetMode="External"/><Relationship Id="rId1" Type="http://schemas.openxmlformats.org/officeDocument/2006/relationships/hyperlink" Target="mailto:KOPO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EA2D3-B435-4F36-B2FF-12258CE0F1AE}">
  <dimension ref="A1:C21"/>
  <sheetViews>
    <sheetView workbookViewId="0">
      <selection activeCell="C18" sqref="C18"/>
    </sheetView>
  </sheetViews>
  <sheetFormatPr defaultRowHeight="16.5" x14ac:dyDescent="0.3"/>
  <cols>
    <col min="1" max="1" width="15.375" style="1" customWidth="1"/>
    <col min="2" max="2" width="15.5" style="1" customWidth="1"/>
    <col min="3" max="3" width="13.25" customWidth="1"/>
  </cols>
  <sheetData>
    <row r="1" spans="1:3" ht="32.450000000000003" customHeight="1" x14ac:dyDescent="0.3">
      <c r="A1" s="11" t="s">
        <v>16</v>
      </c>
      <c r="B1" s="12"/>
    </row>
    <row r="2" spans="1:3" x14ac:dyDescent="0.3">
      <c r="A2" s="3" t="s">
        <v>49</v>
      </c>
      <c r="B2" s="3" t="s">
        <v>74</v>
      </c>
    </row>
    <row r="3" spans="1:3" x14ac:dyDescent="0.3">
      <c r="A3" s="1" t="s">
        <v>27</v>
      </c>
      <c r="B3" s="1" t="s">
        <v>0</v>
      </c>
      <c r="C3" t="str">
        <f>VLOOKUP(A3,학생반관계!$A$1:$C$15,3,FALSE)</f>
        <v>데이터융합반</v>
      </c>
    </row>
    <row r="4" spans="1:3" x14ac:dyDescent="0.3">
      <c r="A4" s="1" t="s">
        <v>29</v>
      </c>
      <c r="B4" s="1" t="s">
        <v>1</v>
      </c>
      <c r="C4" t="str">
        <f>VLOOKUP(A4,학생반관계!$A$1:$C$15,3,FALSE)</f>
        <v>데이터융합반</v>
      </c>
    </row>
    <row r="5" spans="1:3" x14ac:dyDescent="0.3">
      <c r="A5" s="1" t="s">
        <v>30</v>
      </c>
      <c r="B5" s="1" t="s">
        <v>2</v>
      </c>
      <c r="C5" t="str">
        <f>VLOOKUP(A5,학생반관계!$A$1:$C$15,3,FALSE)</f>
        <v>데이터융합반</v>
      </c>
    </row>
    <row r="6" spans="1:3" x14ac:dyDescent="0.3">
      <c r="A6" s="1" t="s">
        <v>31</v>
      </c>
      <c r="B6" s="1" t="s">
        <v>3</v>
      </c>
      <c r="C6" t="str">
        <f>VLOOKUP(A6,학생반관계!$A$1:$C$15,3,FALSE)</f>
        <v>데이터융합반</v>
      </c>
    </row>
    <row r="7" spans="1:3" x14ac:dyDescent="0.3">
      <c r="A7" s="1" t="s">
        <v>32</v>
      </c>
      <c r="B7" s="1" t="s">
        <v>4</v>
      </c>
      <c r="C7" t="str">
        <f>VLOOKUP(A7,학생반관계!$A$1:$C$15,3,FALSE)</f>
        <v>데이터융합반</v>
      </c>
    </row>
    <row r="8" spans="1:3" x14ac:dyDescent="0.3">
      <c r="A8" s="1" t="s">
        <v>33</v>
      </c>
      <c r="B8" s="1" t="s">
        <v>5</v>
      </c>
      <c r="C8" t="str">
        <f>VLOOKUP(A8,학생반관계!$A$1:$C$15,3,FALSE)</f>
        <v>데이터융합반</v>
      </c>
    </row>
    <row r="9" spans="1:3" x14ac:dyDescent="0.3">
      <c r="A9" s="1" t="s">
        <v>34</v>
      </c>
      <c r="B9" s="1" t="s">
        <v>6</v>
      </c>
      <c r="C9" t="str">
        <f>VLOOKUP(A9,학생반관계!$A$1:$C$15,3,FALSE)</f>
        <v>데이터융합반</v>
      </c>
    </row>
    <row r="10" spans="1:3" x14ac:dyDescent="0.3">
      <c r="A10" s="1" t="s">
        <v>35</v>
      </c>
      <c r="B10" s="1" t="s">
        <v>7</v>
      </c>
      <c r="C10" t="str">
        <f>VLOOKUP(A10,학생반관계!$A$1:$C$15,3,FALSE)</f>
        <v>B반</v>
      </c>
    </row>
    <row r="11" spans="1:3" x14ac:dyDescent="0.3">
      <c r="A11" s="1" t="s">
        <v>36</v>
      </c>
      <c r="B11" s="1" t="s">
        <v>8</v>
      </c>
      <c r="C11" t="str">
        <f>VLOOKUP(A11,학생반관계!$A$1:$C$15,3,FALSE)</f>
        <v>B반</v>
      </c>
    </row>
    <row r="12" spans="1:3" x14ac:dyDescent="0.3">
      <c r="A12" s="1" t="s">
        <v>37</v>
      </c>
      <c r="B12" s="1" t="s">
        <v>9</v>
      </c>
      <c r="C12" t="str">
        <f>VLOOKUP(A12,학생반관계!$A$1:$C$15,3,FALSE)</f>
        <v>B반</v>
      </c>
    </row>
    <row r="13" spans="1:3" x14ac:dyDescent="0.3">
      <c r="A13" s="1" t="s">
        <v>38</v>
      </c>
      <c r="B13" s="1" t="s">
        <v>10</v>
      </c>
      <c r="C13" t="str">
        <f>VLOOKUP(A13,학생반관계!$A$1:$C$15,3,FALSE)</f>
        <v>C반</v>
      </c>
    </row>
    <row r="14" spans="1:3" x14ac:dyDescent="0.3">
      <c r="A14" s="1" t="s">
        <v>39</v>
      </c>
      <c r="B14" s="1" t="s">
        <v>11</v>
      </c>
      <c r="C14" t="str">
        <f>VLOOKUP(A14,학생반관계!$A$1:$C$15,3,FALSE)</f>
        <v>C반</v>
      </c>
    </row>
    <row r="15" spans="1:3" x14ac:dyDescent="0.3">
      <c r="A15" s="1" t="s">
        <v>40</v>
      </c>
      <c r="B15" s="1" t="s">
        <v>12</v>
      </c>
      <c r="C15" t="str">
        <f>VLOOKUP(A15,학생반관계!$A$1:$C$15,3,FALSE)</f>
        <v>C반</v>
      </c>
    </row>
    <row r="16" spans="1:3" x14ac:dyDescent="0.3">
      <c r="A16" s="1" t="s">
        <v>57</v>
      </c>
      <c r="B16" s="1" t="s">
        <v>58</v>
      </c>
      <c r="C16" t="str">
        <f>VLOOKUP(A16,학생반관계!$A$1:$C$15,3,FALSE)</f>
        <v>데이터융합반</v>
      </c>
    </row>
    <row r="20" spans="1:2" x14ac:dyDescent="0.3">
      <c r="A20" s="13" t="s">
        <v>25</v>
      </c>
      <c r="B20" s="13"/>
    </row>
    <row r="21" spans="1:2" x14ac:dyDescent="0.3">
      <c r="A21" s="13" t="s">
        <v>24</v>
      </c>
      <c r="B21" s="13"/>
    </row>
  </sheetData>
  <mergeCells count="3">
    <mergeCell ref="A1:B1"/>
    <mergeCell ref="A20:B20"/>
    <mergeCell ref="A21:B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82232-AFE9-46D3-9FED-62D2714B12ED}">
  <dimension ref="A1:I15"/>
  <sheetViews>
    <sheetView tabSelected="1" workbookViewId="0">
      <selection activeCell="M7" sqref="M7"/>
    </sheetView>
  </sheetViews>
  <sheetFormatPr defaultRowHeight="16.5" x14ac:dyDescent="0.3"/>
  <cols>
    <col min="1" max="1" width="10.875" customWidth="1"/>
    <col min="2" max="2" width="21.375" style="2" customWidth="1"/>
    <col min="3" max="3" width="26.5" style="1" customWidth="1"/>
    <col min="4" max="5" width="8.75" style="1"/>
  </cols>
  <sheetData>
    <row r="1" spans="1:9" x14ac:dyDescent="0.3">
      <c r="A1" s="8" t="s">
        <v>49</v>
      </c>
      <c r="B1" s="9" t="s">
        <v>13</v>
      </c>
      <c r="C1" s="8" t="s">
        <v>14</v>
      </c>
      <c r="D1" s="8" t="s">
        <v>15</v>
      </c>
      <c r="E1" s="8" t="s">
        <v>17</v>
      </c>
    </row>
    <row r="2" spans="1:9" x14ac:dyDescent="0.3">
      <c r="A2" s="1" t="s">
        <v>27</v>
      </c>
      <c r="B2" s="2">
        <v>1011111111</v>
      </c>
      <c r="C2" s="10" t="s">
        <v>60</v>
      </c>
      <c r="D2" s="1" t="s">
        <v>26</v>
      </c>
      <c r="E2" s="2" t="s">
        <v>19</v>
      </c>
      <c r="H2" t="s">
        <v>49</v>
      </c>
      <c r="I2" t="s">
        <v>13</v>
      </c>
    </row>
    <row r="3" spans="1:9" x14ac:dyDescent="0.3">
      <c r="A3" s="1" t="s">
        <v>29</v>
      </c>
      <c r="B3" s="2">
        <v>1022222222</v>
      </c>
      <c r="C3" s="10" t="s">
        <v>61</v>
      </c>
      <c r="D3" s="1" t="s">
        <v>26</v>
      </c>
      <c r="E3" s="2" t="s">
        <v>18</v>
      </c>
    </row>
    <row r="4" spans="1:9" x14ac:dyDescent="0.3">
      <c r="A4" s="1" t="s">
        <v>30</v>
      </c>
      <c r="B4" s="2">
        <v>1033333333</v>
      </c>
      <c r="C4" s="10" t="s">
        <v>62</v>
      </c>
      <c r="D4" s="1" t="s">
        <v>26</v>
      </c>
      <c r="E4" s="2" t="s">
        <v>20</v>
      </c>
    </row>
    <row r="5" spans="1:9" x14ac:dyDescent="0.3">
      <c r="A5" s="1" t="s">
        <v>31</v>
      </c>
      <c r="B5" s="2">
        <v>1044444444</v>
      </c>
      <c r="C5" s="10" t="s">
        <v>63</v>
      </c>
      <c r="D5" s="1" t="s">
        <v>26</v>
      </c>
      <c r="E5" s="2" t="s">
        <v>18</v>
      </c>
      <c r="H5" t="s">
        <v>49</v>
      </c>
      <c r="I5" t="s">
        <v>14</v>
      </c>
    </row>
    <row r="6" spans="1:9" x14ac:dyDescent="0.3">
      <c r="A6" s="1" t="s">
        <v>32</v>
      </c>
      <c r="B6" s="2">
        <v>1055555555</v>
      </c>
      <c r="C6" s="10" t="s">
        <v>64</v>
      </c>
      <c r="D6" s="1" t="s">
        <v>26</v>
      </c>
      <c r="E6" s="2" t="s">
        <v>19</v>
      </c>
    </row>
    <row r="7" spans="1:9" x14ac:dyDescent="0.3">
      <c r="A7" s="1" t="s">
        <v>33</v>
      </c>
      <c r="B7" s="2">
        <v>1066666666</v>
      </c>
      <c r="C7" s="10" t="s">
        <v>65</v>
      </c>
      <c r="D7" s="1" t="s">
        <v>26</v>
      </c>
      <c r="E7" s="2" t="s">
        <v>19</v>
      </c>
    </row>
    <row r="8" spans="1:9" x14ac:dyDescent="0.3">
      <c r="A8" s="1" t="s">
        <v>34</v>
      </c>
      <c r="B8" s="2">
        <v>1077777777</v>
      </c>
      <c r="C8" s="10" t="s">
        <v>66</v>
      </c>
      <c r="D8" s="1" t="s">
        <v>26</v>
      </c>
      <c r="E8" s="2" t="s">
        <v>20</v>
      </c>
      <c r="H8" t="s">
        <v>49</v>
      </c>
      <c r="I8" t="s">
        <v>15</v>
      </c>
    </row>
    <row r="9" spans="1:9" x14ac:dyDescent="0.3">
      <c r="A9" s="1" t="s">
        <v>35</v>
      </c>
      <c r="B9" s="2">
        <v>1088888888</v>
      </c>
      <c r="C9" s="10" t="s">
        <v>67</v>
      </c>
      <c r="D9" s="1" t="s">
        <v>26</v>
      </c>
      <c r="E9" s="2" t="s">
        <v>21</v>
      </c>
    </row>
    <row r="10" spans="1:9" x14ac:dyDescent="0.3">
      <c r="A10" s="1" t="s">
        <v>36</v>
      </c>
      <c r="B10" s="2">
        <v>1099999999</v>
      </c>
      <c r="C10" s="10" t="s">
        <v>68</v>
      </c>
      <c r="D10" s="1" t="s">
        <v>26</v>
      </c>
      <c r="E10" s="2" t="s">
        <v>18</v>
      </c>
    </row>
    <row r="11" spans="1:9" x14ac:dyDescent="0.3">
      <c r="A11" s="1" t="s">
        <v>37</v>
      </c>
      <c r="B11" s="2">
        <v>1010101010</v>
      </c>
      <c r="C11" s="10" t="s">
        <v>69</v>
      </c>
      <c r="D11" s="1" t="s">
        <v>26</v>
      </c>
      <c r="E11" s="2" t="s">
        <v>21</v>
      </c>
      <c r="H11" t="s">
        <v>49</v>
      </c>
      <c r="I11" t="s">
        <v>77</v>
      </c>
    </row>
    <row r="12" spans="1:9" x14ac:dyDescent="0.3">
      <c r="A12" s="1" t="s">
        <v>38</v>
      </c>
      <c r="B12" s="2">
        <v>1001010101</v>
      </c>
      <c r="C12" s="10" t="s">
        <v>70</v>
      </c>
      <c r="D12" s="1" t="s">
        <v>26</v>
      </c>
      <c r="E12" s="2" t="s">
        <v>18</v>
      </c>
    </row>
    <row r="13" spans="1:9" x14ac:dyDescent="0.3">
      <c r="A13" s="1" t="s">
        <v>39</v>
      </c>
      <c r="B13" s="2">
        <v>1020202020</v>
      </c>
      <c r="C13" s="10" t="s">
        <v>71</v>
      </c>
      <c r="D13" s="1" t="s">
        <v>26</v>
      </c>
      <c r="E13" s="2" t="s">
        <v>20</v>
      </c>
    </row>
    <row r="14" spans="1:9" x14ac:dyDescent="0.3">
      <c r="A14" s="1" t="s">
        <v>40</v>
      </c>
      <c r="B14" s="2">
        <v>1002020202</v>
      </c>
      <c r="C14" s="10" t="s">
        <v>72</v>
      </c>
      <c r="D14" s="1" t="s">
        <v>26</v>
      </c>
      <c r="E14" s="2" t="s">
        <v>20</v>
      </c>
    </row>
    <row r="15" spans="1:9" x14ac:dyDescent="0.3">
      <c r="A15" s="1" t="s">
        <v>57</v>
      </c>
      <c r="B15" s="2">
        <v>1033333333</v>
      </c>
      <c r="C15" s="10" t="s">
        <v>73</v>
      </c>
      <c r="D15" s="1" t="s">
        <v>26</v>
      </c>
      <c r="E15" s="1" t="s">
        <v>59</v>
      </c>
    </row>
  </sheetData>
  <phoneticPr fontId="1" type="noConversion"/>
  <hyperlinks>
    <hyperlink ref="C2" r:id="rId1" xr:uid="{7B4E1741-E317-4DB8-BA25-0CB91B12BE33}"/>
    <hyperlink ref="C3:C15" r:id="rId2" display="KOPO01@gmail.com" xr:uid="{20F99184-19AD-457B-B792-B30A4BAFCE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77B1-E88F-4359-8555-0EC6A237461C}">
  <dimension ref="A1:C3"/>
  <sheetViews>
    <sheetView workbookViewId="0">
      <selection activeCell="G7" sqref="G7"/>
    </sheetView>
  </sheetViews>
  <sheetFormatPr defaultRowHeight="16.5" x14ac:dyDescent="0.3"/>
  <cols>
    <col min="1" max="1" width="13.625" style="1" customWidth="1"/>
    <col min="2" max="2" width="8.75" style="1"/>
    <col min="3" max="3" width="14.5" style="1" customWidth="1"/>
  </cols>
  <sheetData>
    <row r="1" spans="1:3" x14ac:dyDescent="0.3">
      <c r="A1" s="4" t="s">
        <v>50</v>
      </c>
      <c r="B1" s="4" t="s">
        <v>75</v>
      </c>
      <c r="C1" s="4" t="s">
        <v>51</v>
      </c>
    </row>
    <row r="2" spans="1:3" x14ac:dyDescent="0.3">
      <c r="A2" s="1" t="s">
        <v>44</v>
      </c>
      <c r="B2" s="1" t="s">
        <v>46</v>
      </c>
      <c r="C2" s="1" t="s">
        <v>54</v>
      </c>
    </row>
    <row r="3" spans="1:3" x14ac:dyDescent="0.3">
      <c r="A3" s="1" t="s">
        <v>45</v>
      </c>
      <c r="B3" s="1" t="s">
        <v>53</v>
      </c>
      <c r="C3" s="1" t="s">
        <v>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E1EC-2C15-43C2-8A97-5E1457814AD1}">
  <dimension ref="A1:B4"/>
  <sheetViews>
    <sheetView workbookViewId="0">
      <selection activeCell="E17" sqref="E17"/>
    </sheetView>
  </sheetViews>
  <sheetFormatPr defaultRowHeight="16.5" x14ac:dyDescent="0.3"/>
  <cols>
    <col min="1" max="1" width="8.75" style="1"/>
    <col min="2" max="2" width="17.75" style="1" customWidth="1"/>
  </cols>
  <sheetData>
    <row r="1" spans="1:2" x14ac:dyDescent="0.3">
      <c r="A1" s="5" t="s">
        <v>47</v>
      </c>
      <c r="B1" s="5" t="s">
        <v>48</v>
      </c>
    </row>
    <row r="2" spans="1:2" x14ac:dyDescent="0.3">
      <c r="A2" s="1" t="s">
        <v>41</v>
      </c>
      <c r="B2" s="1" t="s">
        <v>76</v>
      </c>
    </row>
    <row r="3" spans="1:2" x14ac:dyDescent="0.3">
      <c r="A3" s="1" t="s">
        <v>42</v>
      </c>
      <c r="B3" s="1" t="s">
        <v>22</v>
      </c>
    </row>
    <row r="4" spans="1:2" x14ac:dyDescent="0.3">
      <c r="A4" s="1" t="s">
        <v>43</v>
      </c>
      <c r="B4" s="1" t="s">
        <v>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4E5C-9871-4715-AA36-3261C442CDB0}">
  <dimension ref="A1:C15"/>
  <sheetViews>
    <sheetView workbookViewId="0">
      <selection activeCell="B15" sqref="B15"/>
    </sheetView>
  </sheetViews>
  <sheetFormatPr defaultRowHeight="16.5" x14ac:dyDescent="0.3"/>
  <cols>
    <col min="1" max="1" width="19.125" style="1" customWidth="1"/>
    <col min="2" max="2" width="14.375" style="1" customWidth="1"/>
    <col min="3" max="3" width="17.375" customWidth="1"/>
  </cols>
  <sheetData>
    <row r="1" spans="1:3" x14ac:dyDescent="0.3">
      <c r="A1" s="6" t="s">
        <v>49</v>
      </c>
      <c r="B1" s="6" t="s">
        <v>47</v>
      </c>
    </row>
    <row r="2" spans="1:3" x14ac:dyDescent="0.3">
      <c r="A2" s="1" t="s">
        <v>28</v>
      </c>
      <c r="B2" s="1" t="s">
        <v>41</v>
      </c>
      <c r="C2" t="str">
        <f>VLOOKUP(B2,반기본!$A$1:$B$4,2,FALSE)</f>
        <v>데이터융합반</v>
      </c>
    </row>
    <row r="3" spans="1:3" x14ac:dyDescent="0.3">
      <c r="A3" s="1" t="s">
        <v>29</v>
      </c>
      <c r="B3" s="1" t="s">
        <v>41</v>
      </c>
      <c r="C3" t="str">
        <f>VLOOKUP(B3,반기본!$A$1:$B$4,2,FALSE)</f>
        <v>데이터융합반</v>
      </c>
    </row>
    <row r="4" spans="1:3" x14ac:dyDescent="0.3">
      <c r="A4" s="1" t="s">
        <v>30</v>
      </c>
      <c r="B4" s="1" t="s">
        <v>41</v>
      </c>
      <c r="C4" t="str">
        <f>VLOOKUP(B4,반기본!$A$1:$B$4,2,FALSE)</f>
        <v>데이터융합반</v>
      </c>
    </row>
    <row r="5" spans="1:3" x14ac:dyDescent="0.3">
      <c r="A5" s="1" t="s">
        <v>31</v>
      </c>
      <c r="B5" s="1" t="s">
        <v>41</v>
      </c>
      <c r="C5" t="str">
        <f>VLOOKUP(B5,반기본!$A$1:$B$4,2,FALSE)</f>
        <v>데이터융합반</v>
      </c>
    </row>
    <row r="6" spans="1:3" x14ac:dyDescent="0.3">
      <c r="A6" s="1" t="s">
        <v>32</v>
      </c>
      <c r="B6" s="1" t="s">
        <v>41</v>
      </c>
      <c r="C6" t="str">
        <f>VLOOKUP(B6,반기본!$A$1:$B$4,2,FALSE)</f>
        <v>데이터융합반</v>
      </c>
    </row>
    <row r="7" spans="1:3" x14ac:dyDescent="0.3">
      <c r="A7" s="1" t="s">
        <v>33</v>
      </c>
      <c r="B7" s="1" t="s">
        <v>41</v>
      </c>
      <c r="C7" t="str">
        <f>VLOOKUP(B7,반기본!$A$1:$B$4,2,FALSE)</f>
        <v>데이터융합반</v>
      </c>
    </row>
    <row r="8" spans="1:3" x14ac:dyDescent="0.3">
      <c r="A8" s="1" t="s">
        <v>34</v>
      </c>
      <c r="B8" s="1" t="s">
        <v>41</v>
      </c>
      <c r="C8" t="str">
        <f>VLOOKUP(B8,반기본!$A$1:$B$4,2,FALSE)</f>
        <v>데이터융합반</v>
      </c>
    </row>
    <row r="9" spans="1:3" x14ac:dyDescent="0.3">
      <c r="A9" s="1" t="s">
        <v>35</v>
      </c>
      <c r="B9" s="1" t="s">
        <v>42</v>
      </c>
      <c r="C9" t="str">
        <f>VLOOKUP(B9,반기본!$A$1:$B$4,2,FALSE)</f>
        <v>B반</v>
      </c>
    </row>
    <row r="10" spans="1:3" x14ac:dyDescent="0.3">
      <c r="A10" s="1" t="s">
        <v>36</v>
      </c>
      <c r="B10" s="1" t="s">
        <v>42</v>
      </c>
      <c r="C10" t="str">
        <f>VLOOKUP(B10,반기본!$A$1:$B$4,2,FALSE)</f>
        <v>B반</v>
      </c>
    </row>
    <row r="11" spans="1:3" x14ac:dyDescent="0.3">
      <c r="A11" s="1" t="s">
        <v>37</v>
      </c>
      <c r="B11" s="1" t="s">
        <v>42</v>
      </c>
      <c r="C11" t="str">
        <f>VLOOKUP(B11,반기본!$A$1:$B$4,2,FALSE)</f>
        <v>B반</v>
      </c>
    </row>
    <row r="12" spans="1:3" x14ac:dyDescent="0.3">
      <c r="A12" s="1" t="s">
        <v>38</v>
      </c>
      <c r="B12" s="1" t="s">
        <v>43</v>
      </c>
      <c r="C12" t="str">
        <f>VLOOKUP(B12,반기본!$A$1:$B$4,2,FALSE)</f>
        <v>C반</v>
      </c>
    </row>
    <row r="13" spans="1:3" x14ac:dyDescent="0.3">
      <c r="A13" s="1" t="s">
        <v>39</v>
      </c>
      <c r="B13" s="1" t="s">
        <v>43</v>
      </c>
      <c r="C13" t="str">
        <f>VLOOKUP(B13,반기본!$A$1:$B$4,2,FALSE)</f>
        <v>C반</v>
      </c>
    </row>
    <row r="14" spans="1:3" x14ac:dyDescent="0.3">
      <c r="A14" s="1" t="s">
        <v>40</v>
      </c>
      <c r="B14" s="1" t="s">
        <v>43</v>
      </c>
      <c r="C14" t="str">
        <f>VLOOKUP(B14,반기본!$A$1:$B$4,2,FALSE)</f>
        <v>C반</v>
      </c>
    </row>
    <row r="15" spans="1:3" x14ac:dyDescent="0.3">
      <c r="A15" s="1" t="s">
        <v>56</v>
      </c>
      <c r="B15" s="1" t="s">
        <v>41</v>
      </c>
      <c r="C15" t="str">
        <f>VLOOKUP(B15,반기본!$A$1:$B$4,2,FALSE)</f>
        <v>데이터융합반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8501-6BFB-4CC5-A604-647BBABBF536}">
  <dimension ref="A1:B15"/>
  <sheetViews>
    <sheetView workbookViewId="0">
      <selection activeCell="K12" sqref="K12"/>
    </sheetView>
  </sheetViews>
  <sheetFormatPr defaultRowHeight="16.5" x14ac:dyDescent="0.3"/>
  <cols>
    <col min="1" max="1" width="12.625" style="1" customWidth="1"/>
    <col min="2" max="2" width="11.375" style="1" customWidth="1"/>
    <col min="3" max="3" width="8.75" customWidth="1"/>
  </cols>
  <sheetData>
    <row r="1" spans="1:2" x14ac:dyDescent="0.3">
      <c r="A1" s="7" t="s">
        <v>49</v>
      </c>
      <c r="B1" s="7" t="s">
        <v>50</v>
      </c>
    </row>
    <row r="2" spans="1:2" x14ac:dyDescent="0.3">
      <c r="A2" s="1" t="s">
        <v>28</v>
      </c>
      <c r="B2" s="1" t="s">
        <v>44</v>
      </c>
    </row>
    <row r="3" spans="1:2" x14ac:dyDescent="0.3">
      <c r="A3" s="1" t="s">
        <v>29</v>
      </c>
      <c r="B3" s="1" t="s">
        <v>45</v>
      </c>
    </row>
    <row r="4" spans="1:2" x14ac:dyDescent="0.3">
      <c r="A4" s="1" t="s">
        <v>30</v>
      </c>
      <c r="B4" s="1" t="s">
        <v>44</v>
      </c>
    </row>
    <row r="5" spans="1:2" x14ac:dyDescent="0.3">
      <c r="A5" s="1" t="s">
        <v>31</v>
      </c>
      <c r="B5" s="1" t="s">
        <v>45</v>
      </c>
    </row>
    <row r="6" spans="1:2" x14ac:dyDescent="0.3">
      <c r="A6" s="1" t="s">
        <v>32</v>
      </c>
      <c r="B6" s="1" t="s">
        <v>44</v>
      </c>
    </row>
    <row r="7" spans="1:2" x14ac:dyDescent="0.3">
      <c r="A7" s="1" t="s">
        <v>33</v>
      </c>
      <c r="B7" s="1" t="s">
        <v>45</v>
      </c>
    </row>
    <row r="8" spans="1:2" x14ac:dyDescent="0.3">
      <c r="A8" s="1" t="s">
        <v>34</v>
      </c>
      <c r="B8" s="1" t="s">
        <v>44</v>
      </c>
    </row>
    <row r="9" spans="1:2" x14ac:dyDescent="0.3">
      <c r="A9" s="1" t="s">
        <v>35</v>
      </c>
      <c r="B9" s="1" t="s">
        <v>45</v>
      </c>
    </row>
    <row r="10" spans="1:2" x14ac:dyDescent="0.3">
      <c r="A10" s="1" t="s">
        <v>36</v>
      </c>
      <c r="B10" s="1" t="s">
        <v>44</v>
      </c>
    </row>
    <row r="11" spans="1:2" x14ac:dyDescent="0.3">
      <c r="A11" s="1" t="s">
        <v>37</v>
      </c>
      <c r="B11" s="1" t="s">
        <v>45</v>
      </c>
    </row>
    <row r="12" spans="1:2" x14ac:dyDescent="0.3">
      <c r="A12" s="1" t="s">
        <v>38</v>
      </c>
      <c r="B12" s="1" t="s">
        <v>44</v>
      </c>
    </row>
    <row r="13" spans="1:2" x14ac:dyDescent="0.3">
      <c r="A13" s="1" t="s">
        <v>39</v>
      </c>
      <c r="B13" s="1" t="s">
        <v>45</v>
      </c>
    </row>
    <row r="14" spans="1:2" x14ac:dyDescent="0.3">
      <c r="A14" s="1" t="s">
        <v>40</v>
      </c>
      <c r="B14" s="1" t="s">
        <v>52</v>
      </c>
    </row>
    <row r="15" spans="1:2" x14ac:dyDescent="0.3">
      <c r="A15" s="1" t="s">
        <v>56</v>
      </c>
      <c r="B15" s="1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학생기본</vt:lpstr>
      <vt:lpstr>학생속성기본</vt:lpstr>
      <vt:lpstr>교수기본</vt:lpstr>
      <vt:lpstr>반기본</vt:lpstr>
      <vt:lpstr>학생반관계</vt:lpstr>
      <vt:lpstr>학생교수관계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2023-08-16T05:16:24Z</dcterms:created>
  <dcterms:modified xsi:type="dcterms:W3CDTF">2023-08-17T18:32:23Z</dcterms:modified>
</cp:coreProperties>
</file>