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autoCompressPictures="0"/>
  <mc:AlternateContent xmlns:mc="http://schemas.openxmlformats.org/markup-compatibility/2006">
    <mc:Choice Requires="x15">
      <x15ac:absPath xmlns:x15ac="http://schemas.microsoft.com/office/spreadsheetml/2010/11/ac" url="C:\FileStore\temp\"/>
    </mc:Choice>
  </mc:AlternateContent>
  <xr:revisionPtr revIDLastSave="0" documentId="13_ncr:1_{EBB94BED-7B55-41B8-ACA6-E174CDF5B756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_xlnm._FilterDatabase" localSheetId="0" hidden="1">'Project Planner'!$I$3:$AR$136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Planner'!A$3=MEDIAN('Project Planner'!A$3,'Project Planner'!$F1,'Project Planner'!$F1+'Project Planner'!$G1)*('Project Planner'!$F1&gt;0))*(('Project Planner'!A$3&lt;(INT('Project Planner'!$F1+'Project Planner'!$G1*'Project Planner'!$H1)))+('Project Planner'!A$3='Project Planner'!$F1))*('Project Planner'!$H1&gt;0)</definedName>
    <definedName name="period_selected">'Project Planner'!#REF!</definedName>
    <definedName name="PeriodInActual">'Project Planner'!A$3=MEDIAN('Project Planner'!A$3,'Project Planner'!$F1,'Project Planner'!$F1+'Project Planner'!$G1-1)</definedName>
    <definedName name="PeriodInPlan">'Project Planner'!A$3=MEDIAN('Project Planner'!A$3,'Project Planner'!$D1,'Project Planner'!$D1+'Project Planner'!$E1-1)</definedName>
    <definedName name="Plan">PeriodInPlan*('Project Planner'!$D1&gt;0)</definedName>
    <definedName name="_xlnm.Print_Titles" localSheetId="0">'Project Planner'!$2:$3</definedName>
    <definedName name="TitleRegion..BO60">'Project Planner'!$B$2:$B$3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3" i="1" l="1"/>
  <c r="F123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2" i="1"/>
  <c r="F122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D110" i="1"/>
  <c r="F110" i="1" s="1"/>
  <c r="D109" i="1"/>
  <c r="F109" i="1" s="1"/>
  <c r="D108" i="1"/>
  <c r="F108" i="1" s="1"/>
  <c r="D107" i="1"/>
  <c r="F107" i="1" s="1"/>
  <c r="D105" i="1"/>
  <c r="F105" i="1" s="1"/>
  <c r="D104" i="1"/>
  <c r="F104" i="1" s="1"/>
  <c r="D103" i="1"/>
  <c r="F103" i="1" s="1"/>
  <c r="D102" i="1"/>
  <c r="F102" i="1" s="1"/>
  <c r="D101" i="1"/>
  <c r="D100" i="1"/>
  <c r="D99" i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F101" i="1"/>
  <c r="F100" i="1"/>
  <c r="F99" i="1"/>
  <c r="G7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34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14" i="1"/>
  <c r="G113" i="1"/>
  <c r="G112" i="1"/>
  <c r="G111" i="1"/>
  <c r="F111" i="1"/>
  <c r="G110" i="1"/>
  <c r="G109" i="1"/>
  <c r="G108" i="1"/>
  <c r="G107" i="1"/>
</calcChain>
</file>

<file path=xl/sharedStrings.xml><?xml version="1.0" encoding="utf-8"?>
<sst xmlns="http://schemas.openxmlformats.org/spreadsheetml/2006/main" count="158" uniqueCount="142">
  <si>
    <t>ACTIVITY</t>
  </si>
  <si>
    <t>ACTUAL START</t>
  </si>
  <si>
    <t>ACTUAL DURATION</t>
  </si>
  <si>
    <t>Adp Employee Hours Stage Source Data</t>
  </si>
  <si>
    <t>Aries Access Third Party Load Well Header</t>
  </si>
  <si>
    <t>Aries Planning Stage Source Data</t>
  </si>
  <si>
    <t>Aries Stage Source Data</t>
  </si>
  <si>
    <t>Baker Corrosion Stage Source Data</t>
  </si>
  <si>
    <t>EAM Stage Source Data</t>
  </si>
  <si>
    <t>Enablon Stage Source Data</t>
  </si>
  <si>
    <t>Enerdeq Test Treatment Summary Stage Source Data</t>
  </si>
  <si>
    <t>Enerdeq Well Header Location Nad 1927 BLM Stage Source Data</t>
  </si>
  <si>
    <t>Enerdeq Well Header Production Stage Source Data</t>
  </si>
  <si>
    <t>Enerdeq Well Header Stage Source Data</t>
  </si>
  <si>
    <t>Enerdeq Wellbore Stage Source Data</t>
  </si>
  <si>
    <t>Enertia Stage Source Data</t>
  </si>
  <si>
    <t>EnterpriseDW - Enertia Load Edw Rpt</t>
  </si>
  <si>
    <t>EnterpriseDW - Enertia Notify New Billing Code</t>
  </si>
  <si>
    <t>EnterpriseDW - Enertia Refresh Net</t>
  </si>
  <si>
    <t>EnterpriseDW - Enertia Validate Stage Data</t>
  </si>
  <si>
    <t>EnterpriseDW - Mart Load AFE Dashboard</t>
  </si>
  <si>
    <t>EnterpriseDW - Mart Load Dim Well Integrated</t>
  </si>
  <si>
    <t>EnterpriseDW - Mart Load Dim Well Integrated Standard</t>
  </si>
  <si>
    <t>EnterpriseDW - Mart Load Dim WellHeaderHist</t>
  </si>
  <si>
    <t>EnterpriseDW - Mart Load Dimensions</t>
  </si>
  <si>
    <t>EnterpriseDW - Mart Load Facts</t>
  </si>
  <si>
    <t>EnterpriseDW - Mart Load Rig Schedule Rpt Tables</t>
  </si>
  <si>
    <t>EnterpriseDW - Mart Load Wellview AFE Final Invoice Cost</t>
  </si>
  <si>
    <t>EnterpriseDW - Mart Refresh Midstream Operations</t>
  </si>
  <si>
    <t>EnterpriseDW - Mart Update Dim WellHeader</t>
  </si>
  <si>
    <t>EnterpriseDW - Mdm Refresh WellHeader</t>
  </si>
  <si>
    <t>EnterpriseDW - Process Policy Counts</t>
  </si>
  <si>
    <t>EnterpriseDW - Report Update HSSE Weekly Safety Report</t>
  </si>
  <si>
    <t>Enverus Stage Source Data</t>
  </si>
  <si>
    <t>Enverus Stage Source Data 2</t>
  </si>
  <si>
    <t>Enverus Stage Source Data 3</t>
  </si>
  <si>
    <t>EUR Stage Source Data</t>
  </si>
  <si>
    <t>Frac Calendar Stage Source Data</t>
  </si>
  <si>
    <t>Frac Schedule Combined Stage Source Data</t>
  </si>
  <si>
    <t>Frac Schedule Stage Source Data</t>
  </si>
  <si>
    <t>GIS Load and Project NAD 1927 And Nad 1927 BLM</t>
  </si>
  <si>
    <t>GIS Load Prospect Boundary Nad 1927</t>
  </si>
  <si>
    <t>GIS Stage Source Data</t>
  </si>
  <si>
    <t>Isn Company Grade Stage Source Data</t>
  </si>
  <si>
    <t>Isn Contractor Hours Initial Load</t>
  </si>
  <si>
    <t>Isn Contractor Hours Stage Source Data</t>
  </si>
  <si>
    <t>Isn Download And Reformat Contractor File</t>
  </si>
  <si>
    <t>Isn Load SFTP Directory List</t>
  </si>
  <si>
    <t>Lease LSR Stage Source Data</t>
  </si>
  <si>
    <t>Lease to Payment Stage Source Data</t>
  </si>
  <si>
    <t>Load EDW Land - LandPortal Integration</t>
  </si>
  <si>
    <t>Master Etl Process Third Party Production</t>
  </si>
  <si>
    <t>Master Etl Process Third Party Production Yearly Rollup</t>
  </si>
  <si>
    <t>Master Etl Process Third Party Well Header</t>
  </si>
  <si>
    <t>Mdm Refresh Third Party Well Header</t>
  </si>
  <si>
    <t>Mdm Refresh Third Party Well Header 3.0</t>
  </si>
  <si>
    <t>Merrick Stage Source Data</t>
  </si>
  <si>
    <t>Odnr Combined Production Stage Source Data</t>
  </si>
  <si>
    <t>Odnr Horizontal Production Stage Source Data</t>
  </si>
  <si>
    <t>Odnr Scrape Production Website Links</t>
  </si>
  <si>
    <t>Odnr Scrape Well Header Website Links</t>
  </si>
  <si>
    <t>Odnr Well Header Stage Source Data</t>
  </si>
  <si>
    <t>Oseberg eFrac Stage Source Data</t>
  </si>
  <si>
    <t>Oseberg Load Frac Header Enhanced Nad 1927</t>
  </si>
  <si>
    <t>Oseberg Load Frac Header Enhanced Nad 1927 Blm</t>
  </si>
  <si>
    <t>Oseberg Load Frac Header Nad 1927</t>
  </si>
  <si>
    <t>Oseberg Load Frac Header Nad 1927 Blm</t>
  </si>
  <si>
    <t>Padep Load Ssrs Production Report</t>
  </si>
  <si>
    <t>Padep Load Ssrs Production Report Parameters</t>
  </si>
  <si>
    <t>Padep Production Stage Source Data</t>
  </si>
  <si>
    <t>Pasda Load FTP Directory List</t>
  </si>
  <si>
    <t>Pasda Load Well Location Point Nad 1927 and Nad 1927 BLM</t>
  </si>
  <si>
    <t>Pasda Well Location Point Stage Source Data</t>
  </si>
  <si>
    <t>Petra Load BotLat BotLon Nad 1927 Blm</t>
  </si>
  <si>
    <t>Petra Load Lat Lon Nad 1927 Blm</t>
  </si>
  <si>
    <t>Petra Outbound Integration</t>
  </si>
  <si>
    <t>Petra Outbound Integration - Antero</t>
  </si>
  <si>
    <t>Petra Outbound Integration - Antero Extended Calcs</t>
  </si>
  <si>
    <t>Petra Outbound Integration - Antero Fix</t>
  </si>
  <si>
    <t>Petra Outbound Integration - Third Party</t>
  </si>
  <si>
    <t>Petra Outbound Integration - Third Party Extended Calcs</t>
  </si>
  <si>
    <t>Petra Outbound Integration - Third Party Fix</t>
  </si>
  <si>
    <t>Petra Outbound Integration - Update Fix</t>
  </si>
  <si>
    <t>Petra Outbound Integration Test - Antero</t>
  </si>
  <si>
    <t>Petra Refresh Integration</t>
  </si>
  <si>
    <t>Petra Stage Outbound Test Source Data</t>
  </si>
  <si>
    <t>Petra Stage Source Data</t>
  </si>
  <si>
    <t>Seneca Scrape Website Links</t>
  </si>
  <si>
    <t>Seneca Well Location Linestring Stage Source Data</t>
  </si>
  <si>
    <t>Seneca Well Location Point Stage Source Data</t>
  </si>
  <si>
    <t>SigmaFlow Stage Source Data</t>
  </si>
  <si>
    <t>SigmaFlow Stage WellHeader</t>
  </si>
  <si>
    <t>Tps Onsite Results Stage Source Data</t>
  </si>
  <si>
    <t>Well Summary Frac Focus Stage Source Data</t>
  </si>
  <si>
    <t>Wellview 10 Stage Source Data</t>
  </si>
  <si>
    <t>Wellview Stage Source Data</t>
  </si>
  <si>
    <t>Wellview WV90Calc Stage Source Data</t>
  </si>
  <si>
    <t>Wellview WV90CalcUnitsUS Stage Source Data</t>
  </si>
  <si>
    <t>Wvdep Email Production File Available For Download</t>
  </si>
  <si>
    <t>Wvdep Oil And Gas Geodatabase Stage Source Data</t>
  </si>
  <si>
    <t>Wvdep Production Stage Source Data</t>
  </si>
  <si>
    <t>Wvdep Scrape Geodatabase Website Links</t>
  </si>
  <si>
    <t>Wvdep Scrape Website Links</t>
  </si>
  <si>
    <t>Starting Hour</t>
  </si>
  <si>
    <t>Expected Duration</t>
  </si>
  <si>
    <t>Scheduled Processes EDW</t>
  </si>
  <si>
    <t>EDW Framework</t>
  </si>
  <si>
    <t>DENDW02 SQL Server Agent Jobs</t>
  </si>
  <si>
    <t>EDW - Refresh Enertia Gross</t>
  </si>
  <si>
    <t>EDW - Refresh Enertia Net</t>
  </si>
  <si>
    <t>EDW - Refresh Frac Stage Data</t>
  </si>
  <si>
    <t>EDW - Refresh Master Well</t>
  </si>
  <si>
    <t>EDW - Refresh Master Well Header</t>
  </si>
  <si>
    <t>EDW - Refresh Midstream Operations</t>
  </si>
  <si>
    <t>EDW - Refresh S2</t>
  </si>
  <si>
    <t>EDW Refresh AFE</t>
  </si>
  <si>
    <t>EDW_Tools - maintenance</t>
  </si>
  <si>
    <t>GHG - Separator Dehy Dew Point - Readings out of Range</t>
  </si>
  <si>
    <t>GHG - Separator Pressures - Readings out of Range</t>
  </si>
  <si>
    <t>GHG - Separator Temperatures - Readings out of Range</t>
  </si>
  <si>
    <t>Maintenance - Database.Backup - Full</t>
  </si>
  <si>
    <t>syspolicy_purge_history</t>
  </si>
  <si>
    <t>Spotfire Scheduled Caching</t>
  </si>
  <si>
    <t>Payment Per Lease Integrate</t>
  </si>
  <si>
    <t>Land Admin Revenue Statistics Detail</t>
  </si>
  <si>
    <t>Land Admin Revenue_Statistics_Detail_Table With Purchaser Code</t>
  </si>
  <si>
    <t>Critical Date Report</t>
  </si>
  <si>
    <t>Well Header Search Tool 2024</t>
  </si>
  <si>
    <t>Midstream Operations Dashboard</t>
  </si>
  <si>
    <t>Upstream Operations Dashboard 120</t>
  </si>
  <si>
    <t>Enertia Vendor Invoice Cost By Account Code</t>
  </si>
  <si>
    <t>Land Admin Revenue Deduct Categorization Deck</t>
  </si>
  <si>
    <t>Land Admin QL Interest</t>
  </si>
  <si>
    <t>Land Admin Suspense Owners With No Payments</t>
  </si>
  <si>
    <t>Land Admin Interests - JIB and REV</t>
  </si>
  <si>
    <t>Land Admin Suspense Statistics Summary with State and Property</t>
  </si>
  <si>
    <t>Land Admin Suspense Statisticts Summary Slicer with Production Date</t>
  </si>
  <si>
    <t>Land Amdin Land Portal Leases with History</t>
  </si>
  <si>
    <t>Start Time</t>
  </si>
  <si>
    <t>Duration
(min 1 hr)</t>
  </si>
  <si>
    <t>?</t>
  </si>
  <si>
    <t>Typcial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</si>
</sst>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hh:mm\ AM/PM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42"/>
      <color theme="7"/>
      <name val="Corbel"/>
      <family val="2"/>
      <scheme val="major"/>
    </font>
    <font>
      <sz val="13"/>
      <color theme="1" tint="0.24994659260841701"/>
      <name val="Corbel"/>
      <family val="2"/>
      <scheme val="major"/>
    </font>
    <font>
      <sz val="11"/>
      <color theme="1" tint="0.34998626667073579"/>
      <name val="Consolas"/>
      <family val="3"/>
    </font>
    <font>
      <b/>
      <sz val="10"/>
      <color theme="1" tint="0.34998626667073579"/>
      <name val="Consolas"/>
      <family val="3"/>
    </font>
    <font>
      <sz val="10"/>
      <color theme="1" tint="0.34998626667073579"/>
      <name val="Consolas"/>
      <family val="3"/>
    </font>
    <font>
      <b/>
      <sz val="10"/>
      <color theme="0"/>
      <name val="Consolas"/>
      <family val="3"/>
    </font>
    <font>
      <b/>
      <sz val="10"/>
      <color theme="1" tint="0.24994659260841701"/>
      <name val="Consolas"/>
      <family val="3"/>
    </font>
    <font>
      <sz val="10"/>
      <color theme="1" tint="0.24994659260841701"/>
      <name val="Consolas"/>
      <family val="3"/>
    </font>
    <font>
      <b/>
      <sz val="10"/>
      <color theme="7"/>
      <name val="Consolas"/>
      <family val="3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/>
    </xf>
    <xf numFmtId="0" fontId="4" fillId="0" borderId="0" xfId="8">
      <alignment vertical="center"/>
    </xf>
    <xf numFmtId="164" fontId="0" fillId="0" borderId="0" xfId="0" applyNumberFormat="1">
      <alignment horizontal="center" vertical="center"/>
    </xf>
    <xf numFmtId="1" fontId="4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3" fillId="0" borderId="0" xfId="9" applyNumberFormat="1" applyFont="1" applyBorder="1">
      <alignment vertical="center"/>
    </xf>
    <xf numFmtId="1" fontId="13" fillId="0" borderId="0" xfId="10" applyNumberFormat="1" applyFont="1" applyBorder="1">
      <alignment horizontal="center" vertical="center" wrapText="1"/>
    </xf>
    <xf numFmtId="164" fontId="13" fillId="0" borderId="0" xfId="10" applyNumberFormat="1" applyFont="1" applyBorder="1">
      <alignment horizontal="center" vertical="center" wrapText="1"/>
    </xf>
    <xf numFmtId="0" fontId="16" fillId="0" borderId="0" xfId="2" applyFont="1">
      <alignment horizontal="left" wrapText="1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9" fontId="18" fillId="0" borderId="0" xfId="6" applyFont="1">
      <alignment horizontal="center" vertical="center"/>
    </xf>
    <xf numFmtId="0" fontId="17" fillId="0" borderId="0" xfId="0" applyFont="1">
      <alignment horizontal="center" vertical="center"/>
    </xf>
    <xf numFmtId="1" fontId="17" fillId="0" borderId="0" xfId="0" quotePrefix="1" applyNumberFormat="1" applyFont="1" applyAlignment="1">
      <alignment horizontal="center"/>
    </xf>
    <xf numFmtId="0" fontId="17" fillId="0" borderId="7" xfId="0" applyFont="1" applyBorder="1" applyAlignment="1">
      <alignment horizontal="center"/>
    </xf>
    <xf numFmtId="9" fontId="18" fillId="0" borderId="7" xfId="6" applyFont="1" applyBorder="1">
      <alignment horizontal="center" vertical="center"/>
    </xf>
    <xf numFmtId="0" fontId="17" fillId="0" borderId="7" xfId="0" applyFont="1" applyBorder="1">
      <alignment horizontal="center" vertical="center"/>
    </xf>
    <xf numFmtId="0" fontId="16" fillId="0" borderId="0" xfId="2" applyFont="1" applyBorder="1">
      <alignment horizontal="left" wrapText="1"/>
    </xf>
    <xf numFmtId="1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0" borderId="6" xfId="2" applyFont="1" applyBorder="1">
      <alignment horizontal="left" wrapText="1"/>
    </xf>
    <xf numFmtId="1" fontId="17" fillId="0" borderId="6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5" fontId="10" fillId="0" borderId="0" xfId="8" applyNumberFormat="1" applyFont="1" applyAlignment="1">
      <alignment horizontal="center" vertical="center"/>
    </xf>
    <xf numFmtId="165" fontId="14" fillId="0" borderId="0" xfId="9" applyNumberFormat="1" applyFont="1" applyBorder="1" applyAlignment="1">
      <alignment horizontal="center" vertical="center"/>
    </xf>
    <xf numFmtId="165" fontId="17" fillId="0" borderId="0" xfId="2" applyNumberFormat="1" applyFont="1" applyAlignment="1">
      <alignment horizontal="center" wrapText="1"/>
    </xf>
    <xf numFmtId="165" fontId="17" fillId="0" borderId="0" xfId="2" applyNumberFormat="1" applyFont="1" applyBorder="1" applyAlignment="1">
      <alignment horizontal="center" wrapText="1"/>
    </xf>
    <xf numFmtId="165" fontId="17" fillId="0" borderId="6" xfId="2" applyNumberFormat="1" applyFont="1" applyBorder="1" applyAlignment="1">
      <alignment horizontal="center" wrapText="1"/>
    </xf>
    <xf numFmtId="165" fontId="11" fillId="0" borderId="0" xfId="2" applyNumberFormat="1" applyFont="1" applyAlignment="1">
      <alignment horizontal="center" wrapText="1"/>
    </xf>
    <xf numFmtId="9" fontId="18" fillId="0" borderId="0" xfId="6" applyFont="1" applyBorder="1">
      <alignment horizontal="center" vertical="center"/>
    </xf>
    <xf numFmtId="0" fontId="17" fillId="0" borderId="0" xfId="0" applyFont="1" applyBorder="1">
      <alignment horizontal="center" vertical="center"/>
    </xf>
    <xf numFmtId="165" fontId="12" fillId="0" borderId="0" xfId="3" applyNumberFormat="1" applyFont="1" applyBorder="1" applyAlignment="1">
      <alignment horizontal="center" textRotation="90"/>
    </xf>
    <xf numFmtId="1" fontId="6" fillId="0" borderId="2" xfId="10" applyNumberFormat="1" applyBorder="1" applyAlignment="1">
      <alignment vertical="center" wrapText="1"/>
    </xf>
    <xf numFmtId="0" fontId="6" fillId="0" borderId="0" xfId="9" applyAlignment="1">
      <alignment vertical="center"/>
    </xf>
    <xf numFmtId="0" fontId="6" fillId="0" borderId="2" xfId="9" applyBorder="1" applyAlignment="1">
      <alignment vertical="center"/>
    </xf>
    <xf numFmtId="0" fontId="6" fillId="0" borderId="2" xfId="10" applyBorder="1" applyAlignment="1">
      <alignment vertical="center" wrapText="1"/>
    </xf>
    <xf numFmtId="1" fontId="6" fillId="0" borderId="0" xfId="10" applyNumberFormat="1" applyAlignment="1">
      <alignment horizontal="center" vertical="center" wrapText="1"/>
    </xf>
    <xf numFmtId="0" fontId="6" fillId="0" borderId="0" xfId="10" applyAlignment="1">
      <alignment horizontal="center" vertical="center" wrapText="1"/>
    </xf>
    <xf numFmtId="0" fontId="15" fillId="8" borderId="8" xfId="9" applyFont="1" applyFill="1" applyBorder="1" applyAlignment="1">
      <alignment horizontal="left" vertical="center" indent="4"/>
    </xf>
    <xf numFmtId="0" fontId="6" fillId="0" borderId="0" xfId="11" applyAlignment="1">
      <alignment horizontal="center" vertical="center"/>
    </xf>
    <xf numFmtId="0" fontId="6" fillId="0" borderId="0" xfId="10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5" xfId="10" applyBorder="1">
      <alignment horizontal="center" vertical="center" wrapText="1"/>
    </xf>
    <xf numFmtId="3" fontId="19" fillId="0" borderId="2" xfId="3" applyFo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R136"/>
  <sheetViews>
    <sheetView showGridLines="0" tabSelected="1" zoomScaleNormal="100" zoomScaleSheetLayoutView="80" workbookViewId="0">
      <pane ySplit="4" topLeftCell="A5" activePane="bottomLeft" state="frozen"/>
      <selection pane="bottomLeft" activeCell="AW1" sqref="AW1"/>
    </sheetView>
  </sheetViews>
  <sheetFormatPr defaultColWidth="2.75" defaultRowHeight="17.25" x14ac:dyDescent="0.3"/>
  <cols>
    <col min="1" max="1" width="2.625" customWidth="1"/>
    <col min="2" max="2" width="65" style="2" customWidth="1"/>
    <col min="3" max="3" width="11.75" style="33" customWidth="1"/>
    <col min="4" max="4" width="11.625" style="9" hidden="1" customWidth="1"/>
    <col min="5" max="5" width="11.625" style="1" customWidth="1"/>
    <col min="6" max="7" width="11.625" style="1" hidden="1" customWidth="1"/>
    <col min="8" max="8" width="15.625" style="3" hidden="1" customWidth="1"/>
    <col min="9" max="28" width="4.625" style="1" customWidth="1"/>
    <col min="29" max="44" width="4.625" customWidth="1"/>
    <col min="49" max="49" width="1.875" bestFit="1" customWidth="1"/>
  </cols>
  <sheetData>
    <row r="1" spans="2:44" ht="54" x14ac:dyDescent="0.8">
      <c r="B1" s="6" t="s">
        <v>105</v>
      </c>
      <c r="C1" s="28"/>
      <c r="D1" s="8"/>
      <c r="E1" s="5"/>
      <c r="F1" s="5"/>
      <c r="G1" s="5"/>
      <c r="H1" s="5"/>
    </row>
    <row r="2" spans="2:44" s="4" customFormat="1" ht="30" x14ac:dyDescent="0.25">
      <c r="B2" s="38" t="s">
        <v>0</v>
      </c>
      <c r="C2" s="41" t="s">
        <v>141</v>
      </c>
      <c r="D2" s="41" t="s">
        <v>103</v>
      </c>
      <c r="E2" s="42" t="s">
        <v>139</v>
      </c>
      <c r="F2" s="45" t="s">
        <v>1</v>
      </c>
      <c r="G2" s="45" t="s">
        <v>2</v>
      </c>
      <c r="H2" s="47" t="s">
        <v>104</v>
      </c>
      <c r="I2" s="44" t="s">
        <v>138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2:44" ht="15" x14ac:dyDescent="0.25">
      <c r="B3" s="39"/>
      <c r="C3" s="37"/>
      <c r="D3" s="37"/>
      <c r="E3" s="40"/>
      <c r="F3" s="46"/>
      <c r="G3" s="46"/>
      <c r="H3" s="46"/>
      <c r="I3" s="48">
        <v>1</v>
      </c>
      <c r="J3" s="48">
        <v>2</v>
      </c>
      <c r="K3" s="48">
        <v>3</v>
      </c>
      <c r="L3" s="48">
        <v>4</v>
      </c>
      <c r="M3" s="48">
        <v>5</v>
      </c>
      <c r="N3" s="48">
        <v>6</v>
      </c>
      <c r="O3" s="48">
        <v>7</v>
      </c>
      <c r="P3" s="48">
        <v>8</v>
      </c>
      <c r="Q3" s="48">
        <v>9</v>
      </c>
      <c r="R3" s="48">
        <v>10</v>
      </c>
      <c r="S3" s="48">
        <v>11</v>
      </c>
      <c r="T3" s="48">
        <v>12</v>
      </c>
      <c r="U3" s="48">
        <v>13</v>
      </c>
      <c r="V3" s="48">
        <v>14</v>
      </c>
      <c r="W3" s="48">
        <v>15</v>
      </c>
      <c r="X3" s="48">
        <v>16</v>
      </c>
      <c r="Y3" s="48">
        <v>17</v>
      </c>
      <c r="Z3" s="48">
        <v>18</v>
      </c>
      <c r="AA3" s="48">
        <v>19</v>
      </c>
      <c r="AB3" s="48">
        <v>20</v>
      </c>
      <c r="AC3" s="48">
        <v>21</v>
      </c>
      <c r="AD3" s="48">
        <v>22</v>
      </c>
      <c r="AE3" s="48">
        <v>23</v>
      </c>
      <c r="AF3" s="48">
        <v>24</v>
      </c>
      <c r="AG3" s="48">
        <v>25</v>
      </c>
      <c r="AH3" s="48">
        <v>26</v>
      </c>
      <c r="AI3" s="48">
        <v>27</v>
      </c>
      <c r="AJ3" s="48">
        <v>28</v>
      </c>
      <c r="AK3" s="48">
        <v>29</v>
      </c>
      <c r="AL3" s="48">
        <v>30</v>
      </c>
      <c r="AM3" s="48">
        <v>31</v>
      </c>
      <c r="AN3" s="48">
        <v>32</v>
      </c>
      <c r="AO3" s="48">
        <v>33</v>
      </c>
      <c r="AP3" s="48">
        <v>34</v>
      </c>
      <c r="AQ3" s="48">
        <v>35</v>
      </c>
      <c r="AR3" s="48">
        <v>36</v>
      </c>
    </row>
    <row r="4" spans="2:44" s="7" customFormat="1" ht="54.75" customHeight="1" x14ac:dyDescent="0.25">
      <c r="B4" s="10"/>
      <c r="C4" s="29"/>
      <c r="D4" s="11"/>
      <c r="E4" s="12"/>
      <c r="F4" s="12"/>
      <c r="G4" s="12"/>
      <c r="H4" s="12"/>
      <c r="I4" s="36">
        <v>0</v>
      </c>
      <c r="J4" s="36">
        <v>4.1666666666666664E-2</v>
      </c>
      <c r="K4" s="36">
        <v>8.3333333333333301E-2</v>
      </c>
      <c r="L4" s="36">
        <v>0.125</v>
      </c>
      <c r="M4" s="36">
        <v>0.16666666666666699</v>
      </c>
      <c r="N4" s="36">
        <v>0.20833333333333301</v>
      </c>
      <c r="O4" s="36">
        <v>0.25</v>
      </c>
      <c r="P4" s="36">
        <v>0.29166666666666702</v>
      </c>
      <c r="Q4" s="36">
        <v>0.33333333333333298</v>
      </c>
      <c r="R4" s="36">
        <v>0.375</v>
      </c>
      <c r="S4" s="36">
        <v>0.41666666666666702</v>
      </c>
      <c r="T4" s="36">
        <v>0.45833333333333298</v>
      </c>
      <c r="U4" s="36">
        <v>0.5</v>
      </c>
      <c r="V4" s="36">
        <v>0.54166666666666696</v>
      </c>
      <c r="W4" s="36">
        <v>0.58333333333333304</v>
      </c>
      <c r="X4" s="36">
        <v>0.625</v>
      </c>
      <c r="Y4" s="36">
        <v>0.66666666666666696</v>
      </c>
      <c r="Z4" s="36">
        <v>0.70833333333333304</v>
      </c>
      <c r="AA4" s="36">
        <v>0.75</v>
      </c>
      <c r="AB4" s="36">
        <v>0.79166666666666696</v>
      </c>
      <c r="AC4" s="36">
        <v>0.83333333333333304</v>
      </c>
      <c r="AD4" s="36">
        <v>0.875</v>
      </c>
      <c r="AE4" s="36">
        <v>0.91666666666666696</v>
      </c>
      <c r="AF4" s="36">
        <v>0.95833333333333304</v>
      </c>
      <c r="AG4" s="36">
        <v>1</v>
      </c>
      <c r="AH4" s="36">
        <v>1.0416666666666701</v>
      </c>
      <c r="AI4" s="36">
        <v>1.0833333333333299</v>
      </c>
      <c r="AJ4" s="36">
        <v>1.125</v>
      </c>
      <c r="AK4" s="36">
        <v>1.1666666666666701</v>
      </c>
      <c r="AL4" s="36">
        <v>1.2083333333333299</v>
      </c>
      <c r="AM4" s="36">
        <v>1.25</v>
      </c>
      <c r="AN4" s="36">
        <v>1.2916666666666701</v>
      </c>
      <c r="AO4" s="36">
        <v>1.3333333333333299</v>
      </c>
      <c r="AP4" s="36">
        <v>1.375</v>
      </c>
      <c r="AQ4" s="36">
        <v>1.4166666666666701</v>
      </c>
      <c r="AR4" s="36">
        <v>1.4583333333333299</v>
      </c>
    </row>
    <row r="5" spans="2:44" ht="15" x14ac:dyDescent="0.25">
      <c r="B5" s="43" t="s">
        <v>106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</row>
    <row r="6" spans="2:44" ht="15" x14ac:dyDescent="0.2">
      <c r="B6" s="13" t="s">
        <v>3</v>
      </c>
      <c r="C6" s="30">
        <v>8.3333333333333329E-2</v>
      </c>
      <c r="D6" s="14">
        <f>HOUR(C6)+1</f>
        <v>3</v>
      </c>
      <c r="E6" s="15">
        <v>1</v>
      </c>
      <c r="F6" s="15">
        <f>D6</f>
        <v>3</v>
      </c>
      <c r="G6" s="15">
        <f>E6</f>
        <v>1</v>
      </c>
      <c r="H6" s="16">
        <v>1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2:44" ht="15" x14ac:dyDescent="0.2">
      <c r="B7" s="13" t="s">
        <v>4</v>
      </c>
      <c r="C7" s="30">
        <v>4.5833333333333337E-2</v>
      </c>
      <c r="D7" s="14">
        <f t="shared" ref="D7:D70" si="0">HOUR(C7)+1</f>
        <v>2</v>
      </c>
      <c r="E7" s="15">
        <v>1</v>
      </c>
      <c r="F7" s="15">
        <f>D7</f>
        <v>2</v>
      </c>
      <c r="G7" s="15">
        <f>E7</f>
        <v>1</v>
      </c>
      <c r="H7" s="16">
        <v>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2:44" ht="15" x14ac:dyDescent="0.2">
      <c r="B8" s="13" t="s">
        <v>5</v>
      </c>
      <c r="C8" s="30">
        <v>4.1666666666666666E-3</v>
      </c>
      <c r="D8" s="14">
        <f t="shared" si="0"/>
        <v>1</v>
      </c>
      <c r="E8" s="15">
        <v>1</v>
      </c>
      <c r="F8" s="15">
        <f t="shared" ref="F8:F71" si="1">D8</f>
        <v>1</v>
      </c>
      <c r="G8" s="15">
        <f t="shared" ref="G8:G71" si="2">E8</f>
        <v>1</v>
      </c>
      <c r="H8" s="16">
        <v>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2:44" ht="15" x14ac:dyDescent="0.2">
      <c r="B9" s="13" t="s">
        <v>6</v>
      </c>
      <c r="C9" s="30">
        <v>4.1666666666666666E-3</v>
      </c>
      <c r="D9" s="14">
        <f t="shared" si="0"/>
        <v>1</v>
      </c>
      <c r="E9" s="15">
        <v>1</v>
      </c>
      <c r="F9" s="15">
        <f t="shared" si="1"/>
        <v>1</v>
      </c>
      <c r="G9" s="15">
        <f t="shared" si="2"/>
        <v>1</v>
      </c>
      <c r="H9" s="16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2:44" ht="15" x14ac:dyDescent="0.2">
      <c r="B10" s="13" t="s">
        <v>7</v>
      </c>
      <c r="C10" s="30">
        <v>0.3833333333333333</v>
      </c>
      <c r="D10" s="14">
        <f t="shared" si="0"/>
        <v>10</v>
      </c>
      <c r="E10" s="15">
        <v>1</v>
      </c>
      <c r="F10" s="15">
        <f t="shared" si="1"/>
        <v>10</v>
      </c>
      <c r="G10" s="15">
        <f t="shared" si="2"/>
        <v>1</v>
      </c>
      <c r="H10" s="16">
        <v>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2:44" ht="15" x14ac:dyDescent="0.2">
      <c r="B11" s="13" t="s">
        <v>8</v>
      </c>
      <c r="C11" s="30">
        <v>8.3333333333333329E-2</v>
      </c>
      <c r="D11" s="14">
        <f t="shared" si="0"/>
        <v>3</v>
      </c>
      <c r="E11" s="15">
        <v>1</v>
      </c>
      <c r="F11" s="15">
        <f t="shared" si="1"/>
        <v>3</v>
      </c>
      <c r="G11" s="15">
        <f t="shared" si="2"/>
        <v>1</v>
      </c>
      <c r="H11" s="16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2:44" ht="15" x14ac:dyDescent="0.2">
      <c r="B12" s="13" t="s">
        <v>9</v>
      </c>
      <c r="C12" s="30">
        <v>8.3333333333333329E-2</v>
      </c>
      <c r="D12" s="14">
        <f t="shared" si="0"/>
        <v>3</v>
      </c>
      <c r="E12" s="15">
        <v>1</v>
      </c>
      <c r="F12" s="15">
        <f t="shared" si="1"/>
        <v>3</v>
      </c>
      <c r="G12" s="15">
        <f t="shared" si="2"/>
        <v>1</v>
      </c>
      <c r="H12" s="16">
        <v>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2:44" ht="15" x14ac:dyDescent="0.2">
      <c r="B13" s="13" t="s">
        <v>10</v>
      </c>
      <c r="C13" s="30">
        <v>0</v>
      </c>
      <c r="D13" s="14">
        <f t="shared" si="0"/>
        <v>1</v>
      </c>
      <c r="E13" s="15">
        <v>1</v>
      </c>
      <c r="F13" s="15">
        <f t="shared" si="1"/>
        <v>1</v>
      </c>
      <c r="G13" s="15">
        <f t="shared" si="2"/>
        <v>1</v>
      </c>
      <c r="H13" s="16">
        <v>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2:44" ht="15" x14ac:dyDescent="0.2">
      <c r="B14" s="13" t="s">
        <v>11</v>
      </c>
      <c r="C14" s="30">
        <v>1.3888888888888889E-3</v>
      </c>
      <c r="D14" s="14">
        <f t="shared" si="0"/>
        <v>1</v>
      </c>
      <c r="E14" s="15">
        <v>1</v>
      </c>
      <c r="F14" s="15">
        <f t="shared" si="1"/>
        <v>1</v>
      </c>
      <c r="G14" s="15">
        <f t="shared" si="2"/>
        <v>1</v>
      </c>
      <c r="H14" s="16">
        <v>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2:44" ht="15" x14ac:dyDescent="0.2">
      <c r="B15" s="13" t="s">
        <v>12</v>
      </c>
      <c r="C15" s="30">
        <v>0</v>
      </c>
      <c r="D15" s="14">
        <f t="shared" si="0"/>
        <v>1</v>
      </c>
      <c r="E15" s="15">
        <v>1</v>
      </c>
      <c r="F15" s="15">
        <f t="shared" si="1"/>
        <v>1</v>
      </c>
      <c r="G15" s="15">
        <f t="shared" si="2"/>
        <v>1</v>
      </c>
      <c r="H15" s="16">
        <v>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2:44" ht="15" x14ac:dyDescent="0.2">
      <c r="B16" s="13" t="s">
        <v>13</v>
      </c>
      <c r="C16" s="30">
        <v>0</v>
      </c>
      <c r="D16" s="18">
        <f t="shared" si="0"/>
        <v>1</v>
      </c>
      <c r="E16" s="15">
        <v>1</v>
      </c>
      <c r="F16" s="15">
        <f t="shared" si="1"/>
        <v>1</v>
      </c>
      <c r="G16" s="15">
        <f t="shared" si="2"/>
        <v>1</v>
      </c>
      <c r="H16" s="16">
        <v>1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2:44" ht="15" x14ac:dyDescent="0.2">
      <c r="B17" s="13" t="s">
        <v>14</v>
      </c>
      <c r="C17" s="30">
        <v>2.0833333333333332E-2</v>
      </c>
      <c r="D17" s="14">
        <f t="shared" si="0"/>
        <v>1</v>
      </c>
      <c r="E17" s="15">
        <v>1</v>
      </c>
      <c r="F17" s="15">
        <f t="shared" si="1"/>
        <v>1</v>
      </c>
      <c r="G17" s="15">
        <f t="shared" si="2"/>
        <v>1</v>
      </c>
      <c r="H17" s="16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2:44" ht="15" x14ac:dyDescent="0.2">
      <c r="B18" s="13" t="s">
        <v>15</v>
      </c>
      <c r="C18" s="30">
        <v>4.1666666666666666E-3</v>
      </c>
      <c r="D18" s="14">
        <f t="shared" si="0"/>
        <v>1</v>
      </c>
      <c r="E18" s="15">
        <v>3</v>
      </c>
      <c r="F18" s="15">
        <f t="shared" si="1"/>
        <v>1</v>
      </c>
      <c r="G18" s="15">
        <f t="shared" si="2"/>
        <v>3</v>
      </c>
      <c r="H18" s="16">
        <v>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2:44" ht="15" x14ac:dyDescent="0.2">
      <c r="B19" s="13" t="s">
        <v>16</v>
      </c>
      <c r="C19" s="30">
        <v>2.361111111111111E-2</v>
      </c>
      <c r="D19" s="14">
        <f t="shared" si="0"/>
        <v>1</v>
      </c>
      <c r="E19" s="15">
        <v>3</v>
      </c>
      <c r="F19" s="15">
        <f t="shared" si="1"/>
        <v>1</v>
      </c>
      <c r="G19" s="15">
        <f t="shared" si="2"/>
        <v>3</v>
      </c>
      <c r="H19" s="16">
        <v>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2:44" ht="15" x14ac:dyDescent="0.2">
      <c r="B20" s="13" t="s">
        <v>17</v>
      </c>
      <c r="C20" s="30">
        <v>2.4999999999999998E-2</v>
      </c>
      <c r="D20" s="14">
        <f t="shared" si="0"/>
        <v>1</v>
      </c>
      <c r="E20" s="15">
        <v>1</v>
      </c>
      <c r="F20" s="15">
        <f t="shared" si="1"/>
        <v>1</v>
      </c>
      <c r="G20" s="15">
        <f t="shared" si="2"/>
        <v>1</v>
      </c>
      <c r="H20" s="16">
        <v>1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</row>
    <row r="21" spans="2:44" ht="15" x14ac:dyDescent="0.2">
      <c r="B21" s="13" t="s">
        <v>18</v>
      </c>
      <c r="C21" s="30">
        <v>2.7777777777777776E-2</v>
      </c>
      <c r="D21" s="14">
        <f t="shared" si="0"/>
        <v>1</v>
      </c>
      <c r="E21" s="15">
        <v>7</v>
      </c>
      <c r="F21" s="15">
        <f t="shared" si="1"/>
        <v>1</v>
      </c>
      <c r="G21" s="15">
        <f t="shared" si="2"/>
        <v>7</v>
      </c>
      <c r="H21" s="16">
        <v>1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</row>
    <row r="22" spans="2:44" ht="15" x14ac:dyDescent="0.2">
      <c r="B22" s="13" t="s">
        <v>19</v>
      </c>
      <c r="C22" s="30">
        <v>2.0833333333333332E-2</v>
      </c>
      <c r="D22" s="14">
        <f t="shared" si="0"/>
        <v>1</v>
      </c>
      <c r="E22" s="15">
        <v>1</v>
      </c>
      <c r="F22" s="15">
        <f t="shared" si="1"/>
        <v>1</v>
      </c>
      <c r="G22" s="15">
        <f t="shared" si="2"/>
        <v>1</v>
      </c>
      <c r="H22" s="16">
        <v>1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</row>
    <row r="23" spans="2:44" ht="15" x14ac:dyDescent="0.2">
      <c r="B23" s="13" t="s">
        <v>20</v>
      </c>
      <c r="C23" s="30">
        <v>2.6388888888888889E-2</v>
      </c>
      <c r="D23" s="14">
        <f t="shared" si="0"/>
        <v>1</v>
      </c>
      <c r="E23" s="15">
        <v>1</v>
      </c>
      <c r="F23" s="15">
        <f t="shared" si="1"/>
        <v>1</v>
      </c>
      <c r="G23" s="15">
        <f t="shared" si="2"/>
        <v>1</v>
      </c>
      <c r="H23" s="16">
        <v>1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2:44" ht="15" x14ac:dyDescent="0.2">
      <c r="B24" s="13" t="s">
        <v>21</v>
      </c>
      <c r="C24" s="30">
        <v>0.17500000000000002</v>
      </c>
      <c r="D24" s="14">
        <f t="shared" si="0"/>
        <v>5</v>
      </c>
      <c r="E24" s="15">
        <v>1</v>
      </c>
      <c r="F24" s="15">
        <f t="shared" si="1"/>
        <v>5</v>
      </c>
      <c r="G24" s="15">
        <f t="shared" si="2"/>
        <v>1</v>
      </c>
      <c r="H24" s="16">
        <v>1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</row>
    <row r="25" spans="2:44" ht="15" x14ac:dyDescent="0.2">
      <c r="B25" s="13" t="s">
        <v>22</v>
      </c>
      <c r="C25" s="30">
        <v>0.1763888888888889</v>
      </c>
      <c r="D25" s="14">
        <f t="shared" si="0"/>
        <v>5</v>
      </c>
      <c r="E25" s="15">
        <v>1</v>
      </c>
      <c r="F25" s="15">
        <f t="shared" si="1"/>
        <v>5</v>
      </c>
      <c r="G25" s="15">
        <f t="shared" si="2"/>
        <v>1</v>
      </c>
      <c r="H25" s="16">
        <v>1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2:44" ht="15" x14ac:dyDescent="0.2">
      <c r="B26" s="13" t="s">
        <v>23</v>
      </c>
      <c r="C26" s="30">
        <v>0.19444444444444445</v>
      </c>
      <c r="D26" s="14">
        <f t="shared" si="0"/>
        <v>5</v>
      </c>
      <c r="E26" s="15">
        <v>1</v>
      </c>
      <c r="F26" s="15">
        <f t="shared" si="1"/>
        <v>5</v>
      </c>
      <c r="G26" s="15">
        <f t="shared" si="2"/>
        <v>1</v>
      </c>
      <c r="H26" s="16">
        <v>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</row>
    <row r="27" spans="2:44" ht="15" x14ac:dyDescent="0.2">
      <c r="B27" s="13" t="s">
        <v>24</v>
      </c>
      <c r="C27" s="30">
        <v>0.17916666666666667</v>
      </c>
      <c r="D27" s="14">
        <f t="shared" si="0"/>
        <v>5</v>
      </c>
      <c r="E27" s="15">
        <v>1</v>
      </c>
      <c r="F27" s="15">
        <f t="shared" si="1"/>
        <v>5</v>
      </c>
      <c r="G27" s="15">
        <f t="shared" si="2"/>
        <v>1</v>
      </c>
      <c r="H27" s="16">
        <v>1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</row>
    <row r="28" spans="2:44" ht="15" x14ac:dyDescent="0.2">
      <c r="B28" s="13" t="s">
        <v>25</v>
      </c>
      <c r="C28" s="30">
        <v>0.18055555555555555</v>
      </c>
      <c r="D28" s="14">
        <f t="shared" si="0"/>
        <v>5</v>
      </c>
      <c r="E28" s="15">
        <v>1</v>
      </c>
      <c r="F28" s="15">
        <f t="shared" si="1"/>
        <v>5</v>
      </c>
      <c r="G28" s="15">
        <f t="shared" si="2"/>
        <v>1</v>
      </c>
      <c r="H28" s="16">
        <v>1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</row>
    <row r="29" spans="2:44" ht="15" x14ac:dyDescent="0.2">
      <c r="B29" s="13" t="s">
        <v>26</v>
      </c>
      <c r="C29" s="30">
        <v>0.18055555555555555</v>
      </c>
      <c r="D29" s="14">
        <f t="shared" si="0"/>
        <v>5</v>
      </c>
      <c r="E29" s="15">
        <v>1</v>
      </c>
      <c r="F29" s="15">
        <f t="shared" si="1"/>
        <v>5</v>
      </c>
      <c r="G29" s="15">
        <f t="shared" si="2"/>
        <v>1</v>
      </c>
      <c r="H29" s="16">
        <v>1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</row>
    <row r="30" spans="2:44" ht="15" x14ac:dyDescent="0.2">
      <c r="B30" s="13" t="s">
        <v>27</v>
      </c>
      <c r="C30" s="30">
        <v>0.375</v>
      </c>
      <c r="D30" s="14">
        <f t="shared" si="0"/>
        <v>10</v>
      </c>
      <c r="E30" s="15">
        <v>1</v>
      </c>
      <c r="F30" s="15">
        <f t="shared" si="1"/>
        <v>10</v>
      </c>
      <c r="G30" s="15">
        <f t="shared" si="2"/>
        <v>1</v>
      </c>
      <c r="H30" s="16">
        <v>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2:44" ht="15" x14ac:dyDescent="0.2">
      <c r="B31" s="13" t="s">
        <v>28</v>
      </c>
      <c r="C31" s="30">
        <v>0.19166666666666665</v>
      </c>
      <c r="D31" s="14">
        <f t="shared" si="0"/>
        <v>5</v>
      </c>
      <c r="E31" s="15">
        <v>6</v>
      </c>
      <c r="F31" s="15">
        <f t="shared" si="1"/>
        <v>5</v>
      </c>
      <c r="G31" s="15">
        <f t="shared" si="2"/>
        <v>6</v>
      </c>
      <c r="H31" s="16">
        <v>1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2:44" ht="15" x14ac:dyDescent="0.2">
      <c r="B32" s="13" t="s">
        <v>29</v>
      </c>
      <c r="C32" s="30">
        <v>0.1875</v>
      </c>
      <c r="D32" s="14">
        <f t="shared" si="0"/>
        <v>5</v>
      </c>
      <c r="E32" s="15">
        <v>1</v>
      </c>
      <c r="F32" s="15">
        <f t="shared" si="1"/>
        <v>5</v>
      </c>
      <c r="G32" s="15">
        <f t="shared" si="2"/>
        <v>1</v>
      </c>
      <c r="H32" s="16">
        <v>1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2:44" ht="15" x14ac:dyDescent="0.2">
      <c r="B33" s="13" t="s">
        <v>30</v>
      </c>
      <c r="C33" s="30">
        <v>0.1875</v>
      </c>
      <c r="D33" s="14">
        <f t="shared" si="0"/>
        <v>5</v>
      </c>
      <c r="E33" s="15">
        <v>1</v>
      </c>
      <c r="F33" s="15">
        <f t="shared" si="1"/>
        <v>5</v>
      </c>
      <c r="G33" s="15">
        <f t="shared" si="2"/>
        <v>1</v>
      </c>
      <c r="H33" s="16">
        <v>1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2:44" ht="15" x14ac:dyDescent="0.2">
      <c r="B34" s="13" t="s">
        <v>31</v>
      </c>
      <c r="C34" s="30">
        <v>0.33333333333333331</v>
      </c>
      <c r="D34" s="14">
        <f t="shared" si="0"/>
        <v>9</v>
      </c>
      <c r="E34" s="15">
        <v>2</v>
      </c>
      <c r="F34" s="15">
        <f t="shared" si="1"/>
        <v>9</v>
      </c>
      <c r="G34" s="15">
        <f t="shared" si="2"/>
        <v>2</v>
      </c>
      <c r="H34" s="16">
        <v>1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2:44" ht="15" x14ac:dyDescent="0.2">
      <c r="B35" s="13" t="s">
        <v>32</v>
      </c>
      <c r="C35" s="30">
        <v>0.39583333333333331</v>
      </c>
      <c r="D35" s="14">
        <f t="shared" si="0"/>
        <v>10</v>
      </c>
      <c r="E35" s="15">
        <v>1</v>
      </c>
      <c r="F35" s="15">
        <f t="shared" si="1"/>
        <v>10</v>
      </c>
      <c r="G35" s="15">
        <f t="shared" si="2"/>
        <v>1</v>
      </c>
      <c r="H35" s="16">
        <v>1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  <row r="36" spans="2:44" ht="15" x14ac:dyDescent="0.2">
      <c r="B36" s="13" t="s">
        <v>33</v>
      </c>
      <c r="C36" s="30">
        <v>0.25</v>
      </c>
      <c r="D36" s="14">
        <f t="shared" si="0"/>
        <v>7</v>
      </c>
      <c r="E36" s="15">
        <v>2</v>
      </c>
      <c r="F36" s="15">
        <f t="shared" si="1"/>
        <v>7</v>
      </c>
      <c r="G36" s="15">
        <f t="shared" si="2"/>
        <v>2</v>
      </c>
      <c r="H36" s="16">
        <v>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</row>
    <row r="37" spans="2:44" ht="15" x14ac:dyDescent="0.2">
      <c r="B37" s="13" t="s">
        <v>34</v>
      </c>
      <c r="C37" s="30">
        <v>0.25</v>
      </c>
      <c r="D37" s="14">
        <f t="shared" si="0"/>
        <v>7</v>
      </c>
      <c r="E37" s="15">
        <v>29</v>
      </c>
      <c r="F37" s="15">
        <f t="shared" si="1"/>
        <v>7</v>
      </c>
      <c r="G37" s="15">
        <f t="shared" si="2"/>
        <v>29</v>
      </c>
      <c r="H37" s="16">
        <v>1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</row>
    <row r="38" spans="2:44" ht="15" x14ac:dyDescent="0.2">
      <c r="B38" s="13" t="s">
        <v>35</v>
      </c>
      <c r="C38" s="30">
        <v>0</v>
      </c>
      <c r="D38" s="14">
        <f t="shared" si="0"/>
        <v>1</v>
      </c>
      <c r="E38" s="15">
        <v>3</v>
      </c>
      <c r="F38" s="15">
        <f t="shared" si="1"/>
        <v>1</v>
      </c>
      <c r="G38" s="15">
        <f t="shared" si="2"/>
        <v>3</v>
      </c>
      <c r="H38" s="16">
        <v>1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</row>
    <row r="39" spans="2:44" ht="15" x14ac:dyDescent="0.2">
      <c r="B39" s="13" t="s">
        <v>36</v>
      </c>
      <c r="C39" s="30">
        <v>0.64236111111111105</v>
      </c>
      <c r="D39" s="14">
        <f t="shared" si="0"/>
        <v>16</v>
      </c>
      <c r="E39" s="15">
        <v>1</v>
      </c>
      <c r="F39" s="15">
        <f t="shared" si="1"/>
        <v>16</v>
      </c>
      <c r="G39" s="15">
        <f t="shared" si="2"/>
        <v>1</v>
      </c>
      <c r="H39" s="16">
        <v>1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</row>
    <row r="40" spans="2:44" ht="15" x14ac:dyDescent="0.2">
      <c r="B40" s="13" t="s">
        <v>37</v>
      </c>
      <c r="C40" s="30">
        <v>0.25</v>
      </c>
      <c r="D40" s="14">
        <f t="shared" si="0"/>
        <v>7</v>
      </c>
      <c r="E40" s="15">
        <v>1</v>
      </c>
      <c r="F40" s="15">
        <f t="shared" si="1"/>
        <v>7</v>
      </c>
      <c r="G40" s="15">
        <f t="shared" si="2"/>
        <v>1</v>
      </c>
      <c r="H40" s="16">
        <v>1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</row>
    <row r="41" spans="2:44" ht="15" x14ac:dyDescent="0.2">
      <c r="B41" s="13" t="s">
        <v>38</v>
      </c>
      <c r="C41" s="30">
        <v>0.29305555555555557</v>
      </c>
      <c r="D41" s="14">
        <f t="shared" si="0"/>
        <v>8</v>
      </c>
      <c r="E41" s="15">
        <v>1</v>
      </c>
      <c r="F41" s="15">
        <f t="shared" si="1"/>
        <v>8</v>
      </c>
      <c r="G41" s="15">
        <f t="shared" si="2"/>
        <v>1</v>
      </c>
      <c r="H41" s="16">
        <v>1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</row>
    <row r="42" spans="2:44" ht="15" x14ac:dyDescent="0.2">
      <c r="B42" s="13" t="s">
        <v>39</v>
      </c>
      <c r="C42" s="30">
        <v>0.25</v>
      </c>
      <c r="D42" s="14">
        <f t="shared" si="0"/>
        <v>7</v>
      </c>
      <c r="E42" s="15">
        <v>1</v>
      </c>
      <c r="F42" s="15">
        <f t="shared" si="1"/>
        <v>7</v>
      </c>
      <c r="G42" s="15">
        <f t="shared" si="2"/>
        <v>1</v>
      </c>
      <c r="H42" s="16">
        <v>1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</row>
    <row r="43" spans="2:44" ht="15" x14ac:dyDescent="0.2">
      <c r="B43" s="13" t="s">
        <v>40</v>
      </c>
      <c r="C43" s="30">
        <v>0.16666666666666666</v>
      </c>
      <c r="D43" s="14">
        <f t="shared" si="0"/>
        <v>5</v>
      </c>
      <c r="E43" s="15">
        <v>1</v>
      </c>
      <c r="F43" s="15">
        <f t="shared" si="1"/>
        <v>5</v>
      </c>
      <c r="G43" s="15">
        <f t="shared" si="2"/>
        <v>1</v>
      </c>
      <c r="H43" s="16">
        <v>1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</row>
    <row r="44" spans="2:44" ht="15" x14ac:dyDescent="0.2">
      <c r="B44" s="13" t="s">
        <v>41</v>
      </c>
      <c r="C44" s="30">
        <v>0.15694444444444444</v>
      </c>
      <c r="D44" s="14">
        <f t="shared" si="0"/>
        <v>4</v>
      </c>
      <c r="E44" s="15">
        <v>1</v>
      </c>
      <c r="F44" s="15">
        <f t="shared" si="1"/>
        <v>4</v>
      </c>
      <c r="G44" s="15">
        <f t="shared" si="2"/>
        <v>1</v>
      </c>
      <c r="H44" s="16">
        <v>1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</row>
    <row r="45" spans="2:44" ht="15" x14ac:dyDescent="0.2">
      <c r="B45" s="13" t="s">
        <v>42</v>
      </c>
      <c r="C45" s="30">
        <v>0.14583333333333334</v>
      </c>
      <c r="D45" s="14">
        <f t="shared" si="0"/>
        <v>4</v>
      </c>
      <c r="E45" s="15">
        <v>1</v>
      </c>
      <c r="F45" s="15">
        <f t="shared" si="1"/>
        <v>4</v>
      </c>
      <c r="G45" s="15">
        <f t="shared" si="2"/>
        <v>1</v>
      </c>
      <c r="H45" s="16">
        <v>1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</row>
    <row r="46" spans="2:44" ht="15" x14ac:dyDescent="0.2">
      <c r="B46" s="13" t="s">
        <v>43</v>
      </c>
      <c r="C46" s="30">
        <v>0.35000000000000003</v>
      </c>
      <c r="D46" s="14">
        <f t="shared" si="0"/>
        <v>9</v>
      </c>
      <c r="E46" s="15">
        <v>1</v>
      </c>
      <c r="F46" s="15">
        <f t="shared" si="1"/>
        <v>9</v>
      </c>
      <c r="G46" s="15">
        <f t="shared" si="2"/>
        <v>1</v>
      </c>
      <c r="H46" s="16">
        <v>1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</row>
    <row r="47" spans="2:44" ht="15" x14ac:dyDescent="0.2">
      <c r="B47" s="13" t="s">
        <v>44</v>
      </c>
      <c r="C47" s="30">
        <v>0.5854166666666667</v>
      </c>
      <c r="D47" s="14">
        <f t="shared" si="0"/>
        <v>15</v>
      </c>
      <c r="E47" s="15">
        <v>1</v>
      </c>
      <c r="F47" s="15">
        <f t="shared" si="1"/>
        <v>15</v>
      </c>
      <c r="G47" s="15">
        <f t="shared" si="2"/>
        <v>1</v>
      </c>
      <c r="H47" s="16">
        <v>1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</row>
    <row r="48" spans="2:44" ht="15" x14ac:dyDescent="0.2">
      <c r="B48" s="13" t="s">
        <v>45</v>
      </c>
      <c r="C48" s="30">
        <v>0.35069444444444442</v>
      </c>
      <c r="D48" s="14">
        <f t="shared" si="0"/>
        <v>9</v>
      </c>
      <c r="E48" s="15">
        <v>1</v>
      </c>
      <c r="F48" s="15">
        <f t="shared" si="1"/>
        <v>9</v>
      </c>
      <c r="G48" s="15">
        <f t="shared" si="2"/>
        <v>1</v>
      </c>
      <c r="H48" s="16">
        <v>1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</row>
    <row r="49" spans="2:44" ht="15" x14ac:dyDescent="0.2">
      <c r="B49" s="13" t="s">
        <v>46</v>
      </c>
      <c r="C49" s="30">
        <v>0.34722222222222227</v>
      </c>
      <c r="D49" s="14">
        <f t="shared" si="0"/>
        <v>9</v>
      </c>
      <c r="E49" s="15">
        <v>1</v>
      </c>
      <c r="F49" s="15">
        <f t="shared" si="1"/>
        <v>9</v>
      </c>
      <c r="G49" s="15">
        <f t="shared" si="2"/>
        <v>1</v>
      </c>
      <c r="H49" s="16">
        <v>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</row>
    <row r="50" spans="2:44" ht="15" x14ac:dyDescent="0.2">
      <c r="B50" s="13" t="s">
        <v>47</v>
      </c>
      <c r="C50" s="30">
        <v>0.3444444444444445</v>
      </c>
      <c r="D50" s="14">
        <f t="shared" si="0"/>
        <v>9</v>
      </c>
      <c r="E50" s="15">
        <v>1</v>
      </c>
      <c r="F50" s="15">
        <f t="shared" si="1"/>
        <v>9</v>
      </c>
      <c r="G50" s="15">
        <f t="shared" si="2"/>
        <v>1</v>
      </c>
      <c r="H50" s="16">
        <v>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</row>
    <row r="51" spans="2:44" ht="15" x14ac:dyDescent="0.2">
      <c r="B51" s="13" t="s">
        <v>48</v>
      </c>
      <c r="C51" s="30">
        <v>0.25</v>
      </c>
      <c r="D51" s="14">
        <f t="shared" si="0"/>
        <v>7</v>
      </c>
      <c r="E51" s="15">
        <v>1</v>
      </c>
      <c r="F51" s="15">
        <f t="shared" si="1"/>
        <v>7</v>
      </c>
      <c r="G51" s="15">
        <f t="shared" si="2"/>
        <v>1</v>
      </c>
      <c r="H51" s="16">
        <v>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</row>
    <row r="52" spans="2:44" ht="15" x14ac:dyDescent="0.2">
      <c r="B52" s="13" t="s">
        <v>49</v>
      </c>
      <c r="C52" s="30">
        <v>0</v>
      </c>
      <c r="D52" s="14">
        <f t="shared" si="0"/>
        <v>1</v>
      </c>
      <c r="E52" s="15">
        <v>1</v>
      </c>
      <c r="F52" s="15">
        <f t="shared" si="1"/>
        <v>1</v>
      </c>
      <c r="G52" s="15">
        <f t="shared" si="2"/>
        <v>1</v>
      </c>
      <c r="H52" s="16">
        <v>1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</row>
    <row r="53" spans="2:44" ht="15" x14ac:dyDescent="0.2">
      <c r="B53" s="13" t="s">
        <v>50</v>
      </c>
      <c r="C53" s="30">
        <v>0.18541666666666667</v>
      </c>
      <c r="D53" s="14">
        <f t="shared" si="0"/>
        <v>5</v>
      </c>
      <c r="E53" s="15">
        <v>1</v>
      </c>
      <c r="F53" s="15">
        <f t="shared" si="1"/>
        <v>5</v>
      </c>
      <c r="G53" s="15">
        <f t="shared" si="2"/>
        <v>1</v>
      </c>
      <c r="H53" s="16">
        <v>1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</row>
    <row r="54" spans="2:44" ht="15" x14ac:dyDescent="0.2">
      <c r="B54" s="13" t="s">
        <v>51</v>
      </c>
      <c r="C54" s="30">
        <v>0.28333333333333333</v>
      </c>
      <c r="D54" s="14">
        <f t="shared" si="0"/>
        <v>7</v>
      </c>
      <c r="E54" s="15">
        <v>1</v>
      </c>
      <c r="F54" s="15">
        <f t="shared" si="1"/>
        <v>7</v>
      </c>
      <c r="G54" s="15">
        <f t="shared" si="2"/>
        <v>1</v>
      </c>
      <c r="H54" s="16">
        <v>1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</row>
    <row r="55" spans="2:44" ht="15" x14ac:dyDescent="0.2">
      <c r="B55" s="13" t="s">
        <v>52</v>
      </c>
      <c r="C55" s="30">
        <v>0.30138888888888887</v>
      </c>
      <c r="D55" s="14">
        <f t="shared" si="0"/>
        <v>8</v>
      </c>
      <c r="E55" s="15">
        <v>1</v>
      </c>
      <c r="F55" s="15">
        <f t="shared" si="1"/>
        <v>8</v>
      </c>
      <c r="G55" s="15">
        <f t="shared" si="2"/>
        <v>1</v>
      </c>
      <c r="H55" s="16">
        <v>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</row>
    <row r="56" spans="2:44" ht="15" x14ac:dyDescent="0.2">
      <c r="B56" s="13" t="s">
        <v>53</v>
      </c>
      <c r="C56" s="30">
        <v>0.28611111111111115</v>
      </c>
      <c r="D56" s="14">
        <f t="shared" si="0"/>
        <v>7</v>
      </c>
      <c r="E56" s="15">
        <v>1</v>
      </c>
      <c r="F56" s="15">
        <f t="shared" si="1"/>
        <v>7</v>
      </c>
      <c r="G56" s="15">
        <f t="shared" si="2"/>
        <v>1</v>
      </c>
      <c r="H56" s="16">
        <v>1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</row>
    <row r="57" spans="2:44" ht="15" x14ac:dyDescent="0.2">
      <c r="B57" s="13" t="s">
        <v>54</v>
      </c>
      <c r="C57" s="30">
        <v>0.22916666666666666</v>
      </c>
      <c r="D57" s="14">
        <f t="shared" si="0"/>
        <v>6</v>
      </c>
      <c r="E57" s="15">
        <v>1</v>
      </c>
      <c r="F57" s="15">
        <f t="shared" si="1"/>
        <v>6</v>
      </c>
      <c r="G57" s="15">
        <f t="shared" si="2"/>
        <v>1</v>
      </c>
      <c r="H57" s="16">
        <v>1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</row>
    <row r="58" spans="2:44" ht="15" x14ac:dyDescent="0.2">
      <c r="B58" s="13" t="s">
        <v>55</v>
      </c>
      <c r="C58" s="30">
        <v>0.22916666666666666</v>
      </c>
      <c r="D58" s="14">
        <f t="shared" si="0"/>
        <v>6</v>
      </c>
      <c r="E58" s="15">
        <v>2</v>
      </c>
      <c r="F58" s="15">
        <f t="shared" si="1"/>
        <v>6</v>
      </c>
      <c r="G58" s="15">
        <f t="shared" si="2"/>
        <v>2</v>
      </c>
      <c r="H58" s="16">
        <v>1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</row>
    <row r="59" spans="2:44" ht="15" x14ac:dyDescent="0.2">
      <c r="B59" s="13" t="s">
        <v>56</v>
      </c>
      <c r="C59" s="30">
        <v>0.16666666666666666</v>
      </c>
      <c r="D59" s="14">
        <f t="shared" si="0"/>
        <v>5</v>
      </c>
      <c r="E59" s="15">
        <v>1</v>
      </c>
      <c r="F59" s="15">
        <f t="shared" si="1"/>
        <v>5</v>
      </c>
      <c r="G59" s="15">
        <f t="shared" si="2"/>
        <v>1</v>
      </c>
      <c r="H59" s="16">
        <v>1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</row>
    <row r="60" spans="2:44" ht="15" x14ac:dyDescent="0.2">
      <c r="B60" s="13" t="s">
        <v>57</v>
      </c>
      <c r="C60" s="30">
        <v>0.1361111111111111</v>
      </c>
      <c r="D60" s="14">
        <f t="shared" si="0"/>
        <v>4</v>
      </c>
      <c r="E60" s="15">
        <v>1</v>
      </c>
      <c r="F60" s="15">
        <f t="shared" si="1"/>
        <v>4</v>
      </c>
      <c r="G60" s="15">
        <f t="shared" si="2"/>
        <v>1</v>
      </c>
      <c r="H60" s="16">
        <v>1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</row>
    <row r="61" spans="2:44" ht="15" x14ac:dyDescent="0.2">
      <c r="B61" s="13" t="s">
        <v>58</v>
      </c>
      <c r="C61" s="30">
        <v>4.5833333333333337E-2</v>
      </c>
      <c r="D61" s="14">
        <f t="shared" si="0"/>
        <v>2</v>
      </c>
      <c r="E61" s="15">
        <v>1</v>
      </c>
      <c r="F61" s="15">
        <f t="shared" si="1"/>
        <v>2</v>
      </c>
      <c r="G61" s="15">
        <f t="shared" si="2"/>
        <v>1</v>
      </c>
      <c r="H61" s="16">
        <v>1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</row>
    <row r="62" spans="2:44" ht="15" x14ac:dyDescent="0.2">
      <c r="B62" s="13" t="s">
        <v>59</v>
      </c>
      <c r="C62" s="30">
        <v>0.10416666666666667</v>
      </c>
      <c r="D62" s="14">
        <f t="shared" si="0"/>
        <v>3</v>
      </c>
      <c r="E62" s="15">
        <v>1</v>
      </c>
      <c r="F62" s="15">
        <f t="shared" si="1"/>
        <v>3</v>
      </c>
      <c r="G62" s="15">
        <f t="shared" si="2"/>
        <v>1</v>
      </c>
      <c r="H62" s="16">
        <v>1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</row>
    <row r="63" spans="2:44" ht="15" x14ac:dyDescent="0.2">
      <c r="B63" s="13" t="s">
        <v>60</v>
      </c>
      <c r="C63" s="30">
        <v>9.4444444444444442E-2</v>
      </c>
      <c r="D63" s="14">
        <f t="shared" si="0"/>
        <v>3</v>
      </c>
      <c r="E63" s="15">
        <v>1</v>
      </c>
      <c r="F63" s="15">
        <f t="shared" si="1"/>
        <v>3</v>
      </c>
      <c r="G63" s="15">
        <f t="shared" si="2"/>
        <v>1</v>
      </c>
      <c r="H63" s="16">
        <v>1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</row>
    <row r="64" spans="2:44" ht="15" x14ac:dyDescent="0.2">
      <c r="B64" s="13" t="s">
        <v>61</v>
      </c>
      <c r="C64" s="30">
        <v>4.5833333333333337E-2</v>
      </c>
      <c r="D64" s="14">
        <f t="shared" si="0"/>
        <v>2</v>
      </c>
      <c r="E64" s="15">
        <v>1</v>
      </c>
      <c r="F64" s="15">
        <f t="shared" si="1"/>
        <v>2</v>
      </c>
      <c r="G64" s="15">
        <f t="shared" si="2"/>
        <v>1</v>
      </c>
      <c r="H64" s="16">
        <v>1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</row>
    <row r="65" spans="2:44" ht="15" x14ac:dyDescent="0.2">
      <c r="B65" s="13" t="s">
        <v>62</v>
      </c>
      <c r="C65" s="30">
        <v>0.6958333333333333</v>
      </c>
      <c r="D65" s="14">
        <f t="shared" si="0"/>
        <v>17</v>
      </c>
      <c r="E65" s="15">
        <v>1</v>
      </c>
      <c r="F65" s="15">
        <f t="shared" si="1"/>
        <v>17</v>
      </c>
      <c r="G65" s="15">
        <f t="shared" si="2"/>
        <v>1</v>
      </c>
      <c r="H65" s="16">
        <v>1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</row>
    <row r="66" spans="2:44" ht="15" x14ac:dyDescent="0.2">
      <c r="B66" s="13" t="s">
        <v>63</v>
      </c>
      <c r="C66" s="30">
        <v>0.40625</v>
      </c>
      <c r="D66" s="14">
        <f t="shared" si="0"/>
        <v>10</v>
      </c>
      <c r="E66" s="15">
        <v>1</v>
      </c>
      <c r="F66" s="15">
        <f t="shared" si="1"/>
        <v>10</v>
      </c>
      <c r="G66" s="15">
        <f t="shared" si="2"/>
        <v>1</v>
      </c>
      <c r="H66" s="16">
        <v>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</row>
    <row r="67" spans="2:44" ht="15" x14ac:dyDescent="0.2">
      <c r="B67" s="13" t="s">
        <v>64</v>
      </c>
      <c r="C67" s="30">
        <v>0.4069444444444445</v>
      </c>
      <c r="D67" s="14">
        <f t="shared" si="0"/>
        <v>10</v>
      </c>
      <c r="E67" s="15">
        <v>1</v>
      </c>
      <c r="F67" s="15">
        <f t="shared" si="1"/>
        <v>10</v>
      </c>
      <c r="G67" s="15">
        <f t="shared" si="2"/>
        <v>1</v>
      </c>
      <c r="H67" s="16">
        <v>1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</row>
    <row r="68" spans="2:44" ht="15" x14ac:dyDescent="0.2">
      <c r="B68" s="13" t="s">
        <v>65</v>
      </c>
      <c r="C68" s="30">
        <v>0.42222222222222222</v>
      </c>
      <c r="D68" s="14">
        <f t="shared" si="0"/>
        <v>11</v>
      </c>
      <c r="E68" s="15">
        <v>1</v>
      </c>
      <c r="F68" s="15">
        <f t="shared" si="1"/>
        <v>11</v>
      </c>
      <c r="G68" s="15">
        <f t="shared" si="2"/>
        <v>1</v>
      </c>
      <c r="H68" s="16">
        <v>1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</row>
    <row r="69" spans="2:44" ht="15" x14ac:dyDescent="0.2">
      <c r="B69" s="13" t="s">
        <v>66</v>
      </c>
      <c r="C69" s="30">
        <v>0.4236111111111111</v>
      </c>
      <c r="D69" s="14">
        <f t="shared" si="0"/>
        <v>11</v>
      </c>
      <c r="E69" s="15">
        <v>1</v>
      </c>
      <c r="F69" s="15">
        <f t="shared" si="1"/>
        <v>11</v>
      </c>
      <c r="G69" s="15">
        <f t="shared" si="2"/>
        <v>1</v>
      </c>
      <c r="H69" s="16">
        <v>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</row>
    <row r="70" spans="2:44" ht="15" x14ac:dyDescent="0.2">
      <c r="B70" s="13" t="s">
        <v>67</v>
      </c>
      <c r="C70" s="30">
        <v>0.1361111111111111</v>
      </c>
      <c r="D70" s="14">
        <f t="shared" si="0"/>
        <v>4</v>
      </c>
      <c r="E70" s="15">
        <v>1</v>
      </c>
      <c r="F70" s="15">
        <f t="shared" si="1"/>
        <v>4</v>
      </c>
      <c r="G70" s="15">
        <f t="shared" si="2"/>
        <v>1</v>
      </c>
      <c r="H70" s="16">
        <v>1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</row>
    <row r="71" spans="2:44" ht="15" x14ac:dyDescent="0.2">
      <c r="B71" s="13" t="s">
        <v>68</v>
      </c>
      <c r="C71" s="30">
        <v>0.125</v>
      </c>
      <c r="D71" s="14">
        <f t="shared" ref="D71:D105" si="3">HOUR(C71)+1</f>
        <v>4</v>
      </c>
      <c r="E71" s="15">
        <v>1</v>
      </c>
      <c r="F71" s="15">
        <f t="shared" si="1"/>
        <v>4</v>
      </c>
      <c r="G71" s="15">
        <f t="shared" si="2"/>
        <v>1</v>
      </c>
      <c r="H71" s="16">
        <v>1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</row>
    <row r="72" spans="2:44" ht="15" x14ac:dyDescent="0.2">
      <c r="B72" s="13" t="s">
        <v>69</v>
      </c>
      <c r="C72" s="30">
        <v>0</v>
      </c>
      <c r="D72" s="14">
        <f t="shared" si="3"/>
        <v>1</v>
      </c>
      <c r="E72" s="15">
        <v>1</v>
      </c>
      <c r="F72" s="15">
        <f t="shared" ref="F72:F105" si="4">D72</f>
        <v>1</v>
      </c>
      <c r="G72" s="15">
        <f t="shared" ref="G72:G105" si="5">E72</f>
        <v>1</v>
      </c>
      <c r="H72" s="16">
        <v>1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</row>
    <row r="73" spans="2:44" ht="15" x14ac:dyDescent="0.2">
      <c r="B73" s="13" t="s">
        <v>70</v>
      </c>
      <c r="C73" s="30">
        <v>0.125</v>
      </c>
      <c r="D73" s="14">
        <f t="shared" si="3"/>
        <v>4</v>
      </c>
      <c r="E73" s="15">
        <v>1</v>
      </c>
      <c r="F73" s="15">
        <f t="shared" si="4"/>
        <v>4</v>
      </c>
      <c r="G73" s="15">
        <f t="shared" si="5"/>
        <v>1</v>
      </c>
      <c r="H73" s="16">
        <v>1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</row>
    <row r="74" spans="2:44" ht="15" x14ac:dyDescent="0.2">
      <c r="B74" s="13" t="s">
        <v>71</v>
      </c>
      <c r="C74" s="30">
        <v>0.14583333333333334</v>
      </c>
      <c r="D74" s="14">
        <f t="shared" si="3"/>
        <v>4</v>
      </c>
      <c r="E74" s="15">
        <v>1</v>
      </c>
      <c r="F74" s="15">
        <f t="shared" si="4"/>
        <v>4</v>
      </c>
      <c r="G74" s="15">
        <f t="shared" si="5"/>
        <v>1</v>
      </c>
      <c r="H74" s="16">
        <v>1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</row>
    <row r="75" spans="2:44" ht="15" x14ac:dyDescent="0.2">
      <c r="B75" s="13" t="s">
        <v>72</v>
      </c>
      <c r="C75" s="30">
        <v>4.5833333333333337E-2</v>
      </c>
      <c r="D75" s="14">
        <f t="shared" si="3"/>
        <v>2</v>
      </c>
      <c r="E75" s="15">
        <v>1</v>
      </c>
      <c r="F75" s="15">
        <f t="shared" si="4"/>
        <v>2</v>
      </c>
      <c r="G75" s="15">
        <f t="shared" si="5"/>
        <v>1</v>
      </c>
      <c r="H75" s="16">
        <v>1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</row>
    <row r="76" spans="2:44" ht="15" x14ac:dyDescent="0.2">
      <c r="B76" s="13" t="s">
        <v>73</v>
      </c>
      <c r="C76" s="30">
        <v>2.4999999999999998E-2</v>
      </c>
      <c r="D76" s="14">
        <f t="shared" si="3"/>
        <v>1</v>
      </c>
      <c r="E76" s="15">
        <v>1</v>
      </c>
      <c r="F76" s="15">
        <f t="shared" si="4"/>
        <v>1</v>
      </c>
      <c r="G76" s="15">
        <f t="shared" si="5"/>
        <v>1</v>
      </c>
      <c r="H76" s="16">
        <v>1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</row>
    <row r="77" spans="2:44" ht="15" x14ac:dyDescent="0.2">
      <c r="B77" s="13" t="s">
        <v>74</v>
      </c>
      <c r="C77" s="30">
        <v>3.4722222222222224E-2</v>
      </c>
      <c r="D77" s="14">
        <f t="shared" si="3"/>
        <v>1</v>
      </c>
      <c r="E77" s="15">
        <v>1</v>
      </c>
      <c r="F77" s="15">
        <f t="shared" si="4"/>
        <v>1</v>
      </c>
      <c r="G77" s="15">
        <f t="shared" si="5"/>
        <v>1</v>
      </c>
      <c r="H77" s="16">
        <v>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</row>
    <row r="78" spans="2:44" ht="15" x14ac:dyDescent="0.2">
      <c r="B78" s="13" t="s">
        <v>75</v>
      </c>
      <c r="C78" s="30">
        <v>4.4444444444444446E-2</v>
      </c>
      <c r="D78" s="14">
        <f t="shared" si="3"/>
        <v>2</v>
      </c>
      <c r="E78" s="15">
        <v>6</v>
      </c>
      <c r="F78" s="15">
        <f t="shared" si="4"/>
        <v>2</v>
      </c>
      <c r="G78" s="15">
        <f t="shared" si="5"/>
        <v>6</v>
      </c>
      <c r="H78" s="16">
        <v>1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</row>
    <row r="79" spans="2:44" ht="15" x14ac:dyDescent="0.2">
      <c r="B79" s="13" t="s">
        <v>76</v>
      </c>
      <c r="C79" s="30">
        <v>4.5833333333333337E-2</v>
      </c>
      <c r="D79" s="14">
        <f t="shared" si="3"/>
        <v>2</v>
      </c>
      <c r="E79" s="15">
        <v>1</v>
      </c>
      <c r="F79" s="15">
        <f t="shared" si="4"/>
        <v>2</v>
      </c>
      <c r="G79" s="15">
        <f t="shared" si="5"/>
        <v>1</v>
      </c>
      <c r="H79" s="16">
        <v>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</row>
    <row r="80" spans="2:44" ht="15" x14ac:dyDescent="0.2">
      <c r="B80" s="13" t="s">
        <v>77</v>
      </c>
      <c r="C80" s="30">
        <v>4.5833333333333337E-2</v>
      </c>
      <c r="D80" s="14">
        <f t="shared" si="3"/>
        <v>2</v>
      </c>
      <c r="E80" s="15">
        <v>2</v>
      </c>
      <c r="F80" s="15">
        <f t="shared" si="4"/>
        <v>2</v>
      </c>
      <c r="G80" s="15">
        <f t="shared" si="5"/>
        <v>2</v>
      </c>
      <c r="H80" s="16">
        <v>1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</row>
    <row r="81" spans="2:44" ht="15" x14ac:dyDescent="0.2">
      <c r="B81" s="13" t="s">
        <v>78</v>
      </c>
      <c r="C81" s="30">
        <v>0.25416666666666665</v>
      </c>
      <c r="D81" s="14">
        <f t="shared" si="3"/>
        <v>7</v>
      </c>
      <c r="E81" s="15">
        <v>1</v>
      </c>
      <c r="F81" s="15">
        <f t="shared" si="4"/>
        <v>7</v>
      </c>
      <c r="G81" s="15">
        <f t="shared" si="5"/>
        <v>1</v>
      </c>
      <c r="H81" s="16">
        <v>1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</row>
    <row r="82" spans="2:44" ht="15" x14ac:dyDescent="0.2">
      <c r="B82" s="13" t="s">
        <v>79</v>
      </c>
      <c r="C82" s="30">
        <v>4.5833333333333337E-2</v>
      </c>
      <c r="D82" s="14">
        <f t="shared" si="3"/>
        <v>2</v>
      </c>
      <c r="E82" s="15">
        <v>2</v>
      </c>
      <c r="F82" s="15">
        <f t="shared" si="4"/>
        <v>2</v>
      </c>
      <c r="G82" s="15">
        <f t="shared" si="5"/>
        <v>2</v>
      </c>
      <c r="H82" s="16">
        <v>1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</row>
    <row r="83" spans="2:44" ht="15" x14ac:dyDescent="0.2">
      <c r="B83" s="13" t="s">
        <v>80</v>
      </c>
      <c r="C83" s="30">
        <v>4.5833333333333337E-2</v>
      </c>
      <c r="D83" s="14">
        <f t="shared" si="3"/>
        <v>2</v>
      </c>
      <c r="E83" s="15">
        <v>1</v>
      </c>
      <c r="F83" s="15">
        <f t="shared" si="4"/>
        <v>2</v>
      </c>
      <c r="G83" s="15">
        <f t="shared" si="5"/>
        <v>1</v>
      </c>
      <c r="H83" s="16">
        <v>1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</row>
    <row r="84" spans="2:44" ht="15" x14ac:dyDescent="0.2">
      <c r="B84" s="13" t="s">
        <v>81</v>
      </c>
      <c r="C84" s="30">
        <v>0.58750000000000002</v>
      </c>
      <c r="D84" s="14">
        <f t="shared" si="3"/>
        <v>15</v>
      </c>
      <c r="E84" s="15">
        <v>1</v>
      </c>
      <c r="F84" s="15">
        <f t="shared" si="4"/>
        <v>15</v>
      </c>
      <c r="G84" s="15">
        <f t="shared" si="5"/>
        <v>1</v>
      </c>
      <c r="H84" s="16">
        <v>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</row>
    <row r="85" spans="2:44" ht="15" x14ac:dyDescent="0.2">
      <c r="B85" s="13" t="s">
        <v>82</v>
      </c>
      <c r="C85" s="30">
        <v>0.61736111111111114</v>
      </c>
      <c r="D85" s="14">
        <f t="shared" si="3"/>
        <v>15</v>
      </c>
      <c r="E85" s="15">
        <v>1</v>
      </c>
      <c r="F85" s="15">
        <f t="shared" si="4"/>
        <v>15</v>
      </c>
      <c r="G85" s="15">
        <f t="shared" si="5"/>
        <v>1</v>
      </c>
      <c r="H85" s="16">
        <v>1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</row>
    <row r="86" spans="2:44" ht="15" x14ac:dyDescent="0.2">
      <c r="B86" s="13" t="s">
        <v>83</v>
      </c>
      <c r="C86" s="30">
        <v>0.32708333333333334</v>
      </c>
      <c r="D86" s="14">
        <f t="shared" si="3"/>
        <v>8</v>
      </c>
      <c r="E86" s="15">
        <v>1</v>
      </c>
      <c r="F86" s="15">
        <f t="shared" si="4"/>
        <v>8</v>
      </c>
      <c r="G86" s="15">
        <f t="shared" si="5"/>
        <v>1</v>
      </c>
      <c r="H86" s="16">
        <v>1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</row>
    <row r="87" spans="2:44" ht="15" x14ac:dyDescent="0.2">
      <c r="B87" s="13" t="s">
        <v>84</v>
      </c>
      <c r="C87" s="30">
        <v>7.6388888888888886E-3</v>
      </c>
      <c r="D87" s="14">
        <f t="shared" si="3"/>
        <v>1</v>
      </c>
      <c r="E87" s="15">
        <v>1</v>
      </c>
      <c r="F87" s="15">
        <f t="shared" si="4"/>
        <v>1</v>
      </c>
      <c r="G87" s="15">
        <f t="shared" si="5"/>
        <v>1</v>
      </c>
      <c r="H87" s="16">
        <v>1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</row>
    <row r="88" spans="2:44" ht="15" x14ac:dyDescent="0.2">
      <c r="B88" s="13" t="s">
        <v>85</v>
      </c>
      <c r="C88" s="30">
        <v>4.1666666666666666E-3</v>
      </c>
      <c r="D88" s="14">
        <f t="shared" si="3"/>
        <v>1</v>
      </c>
      <c r="E88" s="15">
        <v>6</v>
      </c>
      <c r="F88" s="15">
        <f t="shared" si="4"/>
        <v>1</v>
      </c>
      <c r="G88" s="15">
        <f t="shared" si="5"/>
        <v>6</v>
      </c>
      <c r="H88" s="16">
        <v>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</row>
    <row r="89" spans="2:44" ht="15" x14ac:dyDescent="0.2">
      <c r="B89" s="13" t="s">
        <v>86</v>
      </c>
      <c r="C89" s="30">
        <v>4.1666666666666666E-3</v>
      </c>
      <c r="D89" s="14">
        <f t="shared" si="3"/>
        <v>1</v>
      </c>
      <c r="E89" s="15">
        <v>2</v>
      </c>
      <c r="F89" s="15">
        <f t="shared" si="4"/>
        <v>1</v>
      </c>
      <c r="G89" s="15">
        <f t="shared" si="5"/>
        <v>2</v>
      </c>
      <c r="H89" s="16">
        <v>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</row>
    <row r="90" spans="2:44" ht="15" x14ac:dyDescent="0.2">
      <c r="B90" s="13" t="s">
        <v>87</v>
      </c>
      <c r="C90" s="30">
        <v>0.125</v>
      </c>
      <c r="D90" s="14">
        <f t="shared" si="3"/>
        <v>4</v>
      </c>
      <c r="E90" s="15">
        <v>1</v>
      </c>
      <c r="F90" s="15">
        <f t="shared" si="4"/>
        <v>4</v>
      </c>
      <c r="G90" s="15">
        <f t="shared" si="5"/>
        <v>1</v>
      </c>
      <c r="H90" s="16">
        <v>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</row>
    <row r="91" spans="2:44" ht="15" x14ac:dyDescent="0.2">
      <c r="B91" s="13" t="s">
        <v>88</v>
      </c>
      <c r="C91" s="30">
        <v>0.15694444444444444</v>
      </c>
      <c r="D91" s="14">
        <f t="shared" si="3"/>
        <v>4</v>
      </c>
      <c r="E91" s="15">
        <v>1</v>
      </c>
      <c r="F91" s="15">
        <f t="shared" si="4"/>
        <v>4</v>
      </c>
      <c r="G91" s="15">
        <f t="shared" si="5"/>
        <v>1</v>
      </c>
      <c r="H91" s="16">
        <v>1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</row>
    <row r="92" spans="2:44" ht="15" x14ac:dyDescent="0.2">
      <c r="B92" s="13" t="s">
        <v>89</v>
      </c>
      <c r="C92" s="30">
        <v>0.1361111111111111</v>
      </c>
      <c r="D92" s="14">
        <f t="shared" si="3"/>
        <v>4</v>
      </c>
      <c r="E92" s="15">
        <v>1</v>
      </c>
      <c r="F92" s="15">
        <f t="shared" si="4"/>
        <v>4</v>
      </c>
      <c r="G92" s="15">
        <f t="shared" si="5"/>
        <v>1</v>
      </c>
      <c r="H92" s="16">
        <v>1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</row>
    <row r="93" spans="2:44" ht="15" x14ac:dyDescent="0.2">
      <c r="B93" s="13" t="s">
        <v>90</v>
      </c>
      <c r="C93" s="30">
        <v>1.1111111111111112E-2</v>
      </c>
      <c r="D93" s="14">
        <f t="shared" si="3"/>
        <v>1</v>
      </c>
      <c r="E93" s="15">
        <v>1</v>
      </c>
      <c r="F93" s="15">
        <f t="shared" si="4"/>
        <v>1</v>
      </c>
      <c r="G93" s="15">
        <f t="shared" si="5"/>
        <v>1</v>
      </c>
      <c r="H93" s="16">
        <v>1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</row>
    <row r="94" spans="2:44" ht="15" x14ac:dyDescent="0.2">
      <c r="B94" s="13" t="s">
        <v>91</v>
      </c>
      <c r="C94" s="30">
        <v>1.4583333333333332E-2</v>
      </c>
      <c r="D94" s="14">
        <f t="shared" si="3"/>
        <v>1</v>
      </c>
      <c r="E94" s="15">
        <v>1</v>
      </c>
      <c r="F94" s="15">
        <f t="shared" si="4"/>
        <v>1</v>
      </c>
      <c r="G94" s="15">
        <f t="shared" si="5"/>
        <v>1</v>
      </c>
      <c r="H94" s="16">
        <v>1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</row>
    <row r="95" spans="2:44" ht="15" x14ac:dyDescent="0.2">
      <c r="B95" s="13" t="s">
        <v>92</v>
      </c>
      <c r="C95" s="30">
        <v>0.20833333333333334</v>
      </c>
      <c r="D95" s="14">
        <f t="shared" si="3"/>
        <v>6</v>
      </c>
      <c r="E95" s="15">
        <v>1</v>
      </c>
      <c r="F95" s="15">
        <f t="shared" si="4"/>
        <v>6</v>
      </c>
      <c r="G95" s="15">
        <f t="shared" si="5"/>
        <v>1</v>
      </c>
      <c r="H95" s="16">
        <v>1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</row>
    <row r="96" spans="2:44" ht="15" x14ac:dyDescent="0.2">
      <c r="B96" s="13" t="s">
        <v>93</v>
      </c>
      <c r="C96" s="30">
        <v>0.64583333333333337</v>
      </c>
      <c r="D96" s="14">
        <f t="shared" si="3"/>
        <v>16</v>
      </c>
      <c r="E96" s="15">
        <v>1</v>
      </c>
      <c r="F96" s="15">
        <f t="shared" si="4"/>
        <v>16</v>
      </c>
      <c r="G96" s="15">
        <f t="shared" si="5"/>
        <v>1</v>
      </c>
      <c r="H96" s="16">
        <v>1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</row>
    <row r="97" spans="2:44" ht="15" x14ac:dyDescent="0.2">
      <c r="B97" s="13" t="s">
        <v>94</v>
      </c>
      <c r="C97" s="30">
        <v>2.4999999999999998E-2</v>
      </c>
      <c r="D97" s="14">
        <f t="shared" si="3"/>
        <v>1</v>
      </c>
      <c r="E97" s="15">
        <v>1</v>
      </c>
      <c r="F97" s="15">
        <f t="shared" si="4"/>
        <v>1</v>
      </c>
      <c r="G97" s="15">
        <f t="shared" si="5"/>
        <v>1</v>
      </c>
      <c r="H97" s="16">
        <v>1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</row>
    <row r="98" spans="2:44" ht="15" x14ac:dyDescent="0.2">
      <c r="B98" s="13" t="s">
        <v>95</v>
      </c>
      <c r="C98" s="30">
        <v>1.1111111111111112E-2</v>
      </c>
      <c r="D98" s="14">
        <f t="shared" si="3"/>
        <v>1</v>
      </c>
      <c r="E98" s="15">
        <v>1</v>
      </c>
      <c r="F98" s="15">
        <f t="shared" si="4"/>
        <v>1</v>
      </c>
      <c r="G98" s="15">
        <f t="shared" si="5"/>
        <v>1</v>
      </c>
      <c r="H98" s="16">
        <v>1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</row>
    <row r="99" spans="2:44" ht="15" x14ac:dyDescent="0.2">
      <c r="B99" s="13" t="s">
        <v>96</v>
      </c>
      <c r="C99" s="30">
        <v>1.1111111111111112E-2</v>
      </c>
      <c r="D99" s="14">
        <f t="shared" si="3"/>
        <v>1</v>
      </c>
      <c r="E99" s="15">
        <v>1</v>
      </c>
      <c r="F99" s="15">
        <f t="shared" si="4"/>
        <v>1</v>
      </c>
      <c r="G99" s="15">
        <f t="shared" si="5"/>
        <v>1</v>
      </c>
      <c r="H99" s="16">
        <v>1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</row>
    <row r="100" spans="2:44" ht="15" x14ac:dyDescent="0.2">
      <c r="B100" s="13" t="s">
        <v>97</v>
      </c>
      <c r="C100" s="30">
        <v>1.1111111111111112E-2</v>
      </c>
      <c r="D100" s="14">
        <f t="shared" si="3"/>
        <v>1</v>
      </c>
      <c r="E100" s="15">
        <v>1</v>
      </c>
      <c r="F100" s="15">
        <f t="shared" si="4"/>
        <v>1</v>
      </c>
      <c r="G100" s="15">
        <f t="shared" si="5"/>
        <v>1</v>
      </c>
      <c r="H100" s="16">
        <v>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</row>
    <row r="101" spans="2:44" ht="15" x14ac:dyDescent="0.2">
      <c r="B101" s="13" t="s">
        <v>98</v>
      </c>
      <c r="C101" s="30">
        <v>0.22916666666666666</v>
      </c>
      <c r="D101" s="14">
        <f t="shared" si="3"/>
        <v>6</v>
      </c>
      <c r="E101" s="15">
        <v>1</v>
      </c>
      <c r="F101" s="15">
        <f t="shared" si="4"/>
        <v>6</v>
      </c>
      <c r="G101" s="15">
        <f t="shared" si="5"/>
        <v>1</v>
      </c>
      <c r="H101" s="16">
        <v>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</row>
    <row r="102" spans="2:44" ht="15" x14ac:dyDescent="0.2">
      <c r="B102" s="13" t="s">
        <v>99</v>
      </c>
      <c r="C102" s="30">
        <v>4.1666666666666666E-3</v>
      </c>
      <c r="D102" s="14">
        <f t="shared" si="3"/>
        <v>1</v>
      </c>
      <c r="E102" s="15">
        <v>1</v>
      </c>
      <c r="F102" s="15">
        <f t="shared" si="4"/>
        <v>1</v>
      </c>
      <c r="G102" s="15">
        <f t="shared" si="5"/>
        <v>1</v>
      </c>
      <c r="H102" s="16">
        <v>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</row>
    <row r="103" spans="2:44" ht="15" x14ac:dyDescent="0.2">
      <c r="B103" s="13" t="s">
        <v>100</v>
      </c>
      <c r="C103" s="30">
        <v>0.22916666666666666</v>
      </c>
      <c r="D103" s="14">
        <f t="shared" si="3"/>
        <v>6</v>
      </c>
      <c r="E103" s="15">
        <v>1</v>
      </c>
      <c r="F103" s="15">
        <f t="shared" si="4"/>
        <v>6</v>
      </c>
      <c r="G103" s="15">
        <f t="shared" si="5"/>
        <v>1</v>
      </c>
      <c r="H103" s="16">
        <v>1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</row>
    <row r="104" spans="2:44" ht="15" x14ac:dyDescent="0.2">
      <c r="B104" s="13" t="s">
        <v>101</v>
      </c>
      <c r="C104" s="30">
        <v>0.17777777777777778</v>
      </c>
      <c r="D104" s="14">
        <f t="shared" si="3"/>
        <v>5</v>
      </c>
      <c r="E104" s="15">
        <v>1</v>
      </c>
      <c r="F104" s="15">
        <f t="shared" si="4"/>
        <v>5</v>
      </c>
      <c r="G104" s="15">
        <f t="shared" si="5"/>
        <v>1</v>
      </c>
      <c r="H104" s="16">
        <v>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</row>
    <row r="105" spans="2:44" ht="15" x14ac:dyDescent="0.2">
      <c r="B105" s="22" t="s">
        <v>102</v>
      </c>
      <c r="C105" s="31">
        <v>0.11527777777777777</v>
      </c>
      <c r="D105" s="23">
        <f t="shared" si="3"/>
        <v>3</v>
      </c>
      <c r="E105" s="24">
        <v>1</v>
      </c>
      <c r="F105" s="24">
        <f t="shared" si="4"/>
        <v>3</v>
      </c>
      <c r="G105" s="24">
        <f t="shared" si="5"/>
        <v>1</v>
      </c>
      <c r="H105" s="34">
        <v>1</v>
      </c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:44" ht="15" x14ac:dyDescent="0.25">
      <c r="B106" s="43" t="s">
        <v>107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</row>
    <row r="107" spans="2:44" ht="15" x14ac:dyDescent="0.2">
      <c r="B107" s="22" t="s">
        <v>108</v>
      </c>
      <c r="C107" s="31">
        <v>0.16666666666666666</v>
      </c>
      <c r="D107" s="23">
        <f t="shared" ref="D107:D120" si="6">HOUR(C107)+1</f>
        <v>5</v>
      </c>
      <c r="E107" s="24">
        <v>8</v>
      </c>
      <c r="F107" s="19">
        <f t="shared" ref="F107:F120" si="7">D107</f>
        <v>5</v>
      </c>
      <c r="G107" s="19">
        <f t="shared" ref="G107:G120" si="8">E107</f>
        <v>8</v>
      </c>
      <c r="H107" s="20">
        <v>1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</row>
    <row r="108" spans="2:44" ht="15" x14ac:dyDescent="0.2">
      <c r="B108" s="22" t="s">
        <v>109</v>
      </c>
      <c r="C108" s="31">
        <v>0.13295138888888888</v>
      </c>
      <c r="D108" s="23">
        <f t="shared" si="6"/>
        <v>4</v>
      </c>
      <c r="E108" s="24">
        <v>10</v>
      </c>
      <c r="F108" s="19">
        <f t="shared" si="7"/>
        <v>4</v>
      </c>
      <c r="G108" s="19">
        <f t="shared" si="8"/>
        <v>10</v>
      </c>
      <c r="H108" s="20">
        <v>1</v>
      </c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</row>
    <row r="109" spans="2:44" ht="15" x14ac:dyDescent="0.2">
      <c r="B109" s="22" t="s">
        <v>110</v>
      </c>
      <c r="C109" s="31">
        <v>4.1666666666666664E-2</v>
      </c>
      <c r="D109" s="23">
        <f t="shared" si="6"/>
        <v>2</v>
      </c>
      <c r="E109" s="24">
        <v>7</v>
      </c>
      <c r="F109" s="19">
        <f t="shared" si="7"/>
        <v>2</v>
      </c>
      <c r="G109" s="19">
        <f t="shared" si="8"/>
        <v>7</v>
      </c>
      <c r="H109" s="20">
        <v>1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</row>
    <row r="110" spans="2:44" ht="15" x14ac:dyDescent="0.2">
      <c r="B110" s="22" t="s">
        <v>111</v>
      </c>
      <c r="C110" s="31">
        <v>0.47697916666666668</v>
      </c>
      <c r="D110" s="23">
        <f t="shared" si="6"/>
        <v>12</v>
      </c>
      <c r="E110" s="24">
        <v>2</v>
      </c>
      <c r="F110" s="19">
        <f t="shared" si="7"/>
        <v>12</v>
      </c>
      <c r="G110" s="19">
        <f t="shared" si="8"/>
        <v>2</v>
      </c>
      <c r="H110" s="20">
        <v>1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</row>
    <row r="111" spans="2:44" ht="15" x14ac:dyDescent="0.2">
      <c r="B111" s="22" t="s">
        <v>112</v>
      </c>
      <c r="C111" s="31">
        <v>0.16666666666666666</v>
      </c>
      <c r="D111" s="23">
        <f t="shared" si="6"/>
        <v>5</v>
      </c>
      <c r="E111" s="24">
        <v>1</v>
      </c>
      <c r="F111" s="19">
        <f t="shared" si="7"/>
        <v>5</v>
      </c>
      <c r="G111" s="19">
        <f t="shared" si="8"/>
        <v>1</v>
      </c>
      <c r="H111" s="20">
        <v>1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</row>
    <row r="112" spans="2:44" ht="15" x14ac:dyDescent="0.2">
      <c r="B112" s="22" t="s">
        <v>113</v>
      </c>
      <c r="C112" s="31">
        <v>0.73644675925925929</v>
      </c>
      <c r="D112" s="23">
        <f t="shared" si="6"/>
        <v>18</v>
      </c>
      <c r="E112" s="24">
        <v>2</v>
      </c>
      <c r="F112" s="19">
        <f t="shared" si="7"/>
        <v>18</v>
      </c>
      <c r="G112" s="19">
        <f t="shared" si="8"/>
        <v>2</v>
      </c>
      <c r="H112" s="20">
        <v>1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</row>
    <row r="113" spans="2:44" ht="15" x14ac:dyDescent="0.2">
      <c r="B113" s="22" t="s">
        <v>114</v>
      </c>
      <c r="C113" s="31">
        <v>0.37724537037037037</v>
      </c>
      <c r="D113" s="23">
        <f t="shared" si="6"/>
        <v>10</v>
      </c>
      <c r="E113" s="24">
        <v>1</v>
      </c>
      <c r="F113" s="19">
        <f t="shared" si="7"/>
        <v>10</v>
      </c>
      <c r="G113" s="19">
        <f t="shared" si="8"/>
        <v>1</v>
      </c>
      <c r="H113" s="20">
        <v>1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</row>
    <row r="114" spans="2:44" ht="15" x14ac:dyDescent="0.2">
      <c r="B114" s="22" t="s">
        <v>115</v>
      </c>
      <c r="C114" s="31">
        <v>0.875</v>
      </c>
      <c r="D114" s="23">
        <f t="shared" si="6"/>
        <v>22</v>
      </c>
      <c r="E114" s="24">
        <v>2</v>
      </c>
      <c r="F114" s="19">
        <f t="shared" si="7"/>
        <v>22</v>
      </c>
      <c r="G114" s="19">
        <f t="shared" si="8"/>
        <v>2</v>
      </c>
      <c r="H114" s="20">
        <v>1</v>
      </c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</row>
    <row r="115" spans="2:44" ht="15" x14ac:dyDescent="0.2">
      <c r="B115" s="22" t="s">
        <v>116</v>
      </c>
      <c r="C115" s="31">
        <v>0.875</v>
      </c>
      <c r="D115" s="23">
        <f t="shared" si="6"/>
        <v>22</v>
      </c>
      <c r="E115" s="24">
        <v>1</v>
      </c>
      <c r="F115" s="19">
        <f t="shared" si="7"/>
        <v>22</v>
      </c>
      <c r="G115" s="19">
        <f t="shared" si="8"/>
        <v>1</v>
      </c>
      <c r="H115" s="20">
        <v>1</v>
      </c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</row>
    <row r="116" spans="2:44" ht="15" x14ac:dyDescent="0.2">
      <c r="B116" s="22" t="s">
        <v>117</v>
      </c>
      <c r="C116" s="31">
        <v>0.79166666666666663</v>
      </c>
      <c r="D116" s="23">
        <f t="shared" si="6"/>
        <v>20</v>
      </c>
      <c r="E116" s="24">
        <v>1</v>
      </c>
      <c r="F116" s="19">
        <f t="shared" si="7"/>
        <v>20</v>
      </c>
      <c r="G116" s="19">
        <f t="shared" si="8"/>
        <v>1</v>
      </c>
      <c r="H116" s="20">
        <v>1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</row>
    <row r="117" spans="2:44" ht="15" x14ac:dyDescent="0.2">
      <c r="B117" s="22" t="s">
        <v>118</v>
      </c>
      <c r="C117" s="31">
        <v>0</v>
      </c>
      <c r="D117" s="23">
        <f t="shared" si="6"/>
        <v>1</v>
      </c>
      <c r="E117" s="24">
        <v>1</v>
      </c>
      <c r="F117" s="19">
        <f t="shared" si="7"/>
        <v>1</v>
      </c>
      <c r="G117" s="19">
        <f t="shared" si="8"/>
        <v>1</v>
      </c>
      <c r="H117" s="20">
        <v>1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</row>
    <row r="118" spans="2:44" ht="15" x14ac:dyDescent="0.2">
      <c r="B118" s="22" t="s">
        <v>119</v>
      </c>
      <c r="C118" s="31">
        <v>0.33333333333333331</v>
      </c>
      <c r="D118" s="23">
        <f t="shared" si="6"/>
        <v>9</v>
      </c>
      <c r="E118" s="24">
        <v>1</v>
      </c>
      <c r="F118" s="19">
        <f t="shared" si="7"/>
        <v>9</v>
      </c>
      <c r="G118" s="19">
        <f t="shared" si="8"/>
        <v>1</v>
      </c>
      <c r="H118" s="20">
        <v>1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</row>
    <row r="119" spans="2:44" ht="15" x14ac:dyDescent="0.2">
      <c r="B119" s="22" t="s">
        <v>120</v>
      </c>
      <c r="C119" s="31">
        <v>0</v>
      </c>
      <c r="D119" s="23">
        <f t="shared" si="6"/>
        <v>1</v>
      </c>
      <c r="E119" s="24">
        <v>2</v>
      </c>
      <c r="F119" s="19">
        <f t="shared" si="7"/>
        <v>1</v>
      </c>
      <c r="G119" s="19">
        <f t="shared" si="8"/>
        <v>2</v>
      </c>
      <c r="H119" s="20">
        <v>1</v>
      </c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</row>
    <row r="120" spans="2:44" ht="15" x14ac:dyDescent="0.2">
      <c r="B120" s="22" t="s">
        <v>121</v>
      </c>
      <c r="C120" s="31">
        <v>8.3333333333333329E-2</v>
      </c>
      <c r="D120" s="23">
        <f t="shared" si="6"/>
        <v>3</v>
      </c>
      <c r="E120" s="24">
        <v>1</v>
      </c>
      <c r="F120" s="24">
        <f t="shared" si="7"/>
        <v>3</v>
      </c>
      <c r="G120" s="24">
        <f t="shared" si="8"/>
        <v>1</v>
      </c>
      <c r="H120" s="34">
        <v>1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</row>
    <row r="121" spans="2:44" ht="15" x14ac:dyDescent="0.25">
      <c r="B121" s="43" t="s">
        <v>122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</row>
    <row r="122" spans="2:44" ht="15" x14ac:dyDescent="0.2">
      <c r="B122" s="22" t="s">
        <v>123</v>
      </c>
      <c r="C122" s="31">
        <v>0</v>
      </c>
      <c r="D122" s="23">
        <f t="shared" ref="D122:D136" si="9">HOUR(C122)+1</f>
        <v>1</v>
      </c>
      <c r="E122" s="24">
        <v>8</v>
      </c>
      <c r="F122" s="19">
        <f t="shared" ref="F122:F136" si="10">D122</f>
        <v>1</v>
      </c>
      <c r="G122" s="19">
        <f t="shared" ref="G122:G136" si="11">E122</f>
        <v>8</v>
      </c>
      <c r="H122" s="20">
        <v>1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</row>
    <row r="123" spans="2:44" ht="15" x14ac:dyDescent="0.2">
      <c r="B123" s="22" t="s">
        <v>124</v>
      </c>
      <c r="C123" s="31" t="s">
        <v>140</v>
      </c>
      <c r="D123" s="23" t="e">
        <f t="shared" si="9"/>
        <v>#VALUE!</v>
      </c>
      <c r="E123" s="24" t="s">
        <v>140</v>
      </c>
      <c r="F123" s="19" t="e">
        <f t="shared" si="10"/>
        <v>#VALUE!</v>
      </c>
      <c r="G123" s="19" t="str">
        <f t="shared" si="11"/>
        <v>?</v>
      </c>
      <c r="H123" s="20">
        <v>1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</row>
    <row r="124" spans="2:44" ht="15" x14ac:dyDescent="0.2">
      <c r="B124" s="22" t="s">
        <v>125</v>
      </c>
      <c r="C124" s="31" t="s">
        <v>140</v>
      </c>
      <c r="D124" s="23" t="e">
        <f t="shared" si="9"/>
        <v>#VALUE!</v>
      </c>
      <c r="E124" s="24" t="s">
        <v>140</v>
      </c>
      <c r="F124" s="19" t="e">
        <f t="shared" si="10"/>
        <v>#VALUE!</v>
      </c>
      <c r="G124" s="19" t="str">
        <f t="shared" si="11"/>
        <v>?</v>
      </c>
      <c r="H124" s="20">
        <v>1</v>
      </c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</row>
    <row r="125" spans="2:44" ht="15" x14ac:dyDescent="0.2">
      <c r="B125" s="22" t="s">
        <v>126</v>
      </c>
      <c r="C125" s="31">
        <v>0.29166666666666669</v>
      </c>
      <c r="D125" s="23">
        <f t="shared" si="9"/>
        <v>8</v>
      </c>
      <c r="E125" s="24">
        <v>1</v>
      </c>
      <c r="F125" s="19">
        <f t="shared" si="10"/>
        <v>8</v>
      </c>
      <c r="G125" s="19">
        <f t="shared" si="11"/>
        <v>1</v>
      </c>
      <c r="H125" s="20">
        <v>1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</row>
    <row r="126" spans="2:44" ht="15" x14ac:dyDescent="0.2">
      <c r="B126" s="22" t="s">
        <v>127</v>
      </c>
      <c r="C126" s="31">
        <v>0.32361111111111113</v>
      </c>
      <c r="D126" s="23">
        <f t="shared" si="9"/>
        <v>8</v>
      </c>
      <c r="E126" s="24">
        <v>1</v>
      </c>
      <c r="F126" s="19">
        <f t="shared" si="10"/>
        <v>8</v>
      </c>
      <c r="G126" s="19">
        <f t="shared" si="11"/>
        <v>1</v>
      </c>
      <c r="H126" s="20">
        <v>1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</row>
    <row r="127" spans="2:44" ht="15" x14ac:dyDescent="0.2">
      <c r="B127" s="22" t="s">
        <v>128</v>
      </c>
      <c r="C127" s="31">
        <v>0.35416666666666669</v>
      </c>
      <c r="D127" s="23">
        <f t="shared" si="9"/>
        <v>9</v>
      </c>
      <c r="E127" s="24">
        <v>1</v>
      </c>
      <c r="F127" s="19">
        <f t="shared" si="10"/>
        <v>9</v>
      </c>
      <c r="G127" s="19">
        <f t="shared" si="11"/>
        <v>1</v>
      </c>
      <c r="H127" s="20">
        <v>1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</row>
    <row r="128" spans="2:44" ht="15" x14ac:dyDescent="0.2">
      <c r="B128" s="22" t="s">
        <v>129</v>
      </c>
      <c r="C128" s="31" t="s">
        <v>140</v>
      </c>
      <c r="D128" s="23" t="e">
        <f t="shared" si="9"/>
        <v>#VALUE!</v>
      </c>
      <c r="E128" s="24">
        <v>9</v>
      </c>
      <c r="F128" s="19" t="e">
        <f t="shared" si="10"/>
        <v>#VALUE!</v>
      </c>
      <c r="G128" s="19">
        <f t="shared" si="11"/>
        <v>9</v>
      </c>
      <c r="H128" s="20">
        <v>1</v>
      </c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</row>
    <row r="129" spans="2:44" ht="15" x14ac:dyDescent="0.2">
      <c r="B129" s="22" t="s">
        <v>130</v>
      </c>
      <c r="C129" s="31">
        <v>8.3333333333333329E-2</v>
      </c>
      <c r="D129" s="23">
        <f t="shared" si="9"/>
        <v>3</v>
      </c>
      <c r="E129" s="24">
        <v>3</v>
      </c>
      <c r="F129" s="19">
        <f t="shared" si="10"/>
        <v>3</v>
      </c>
      <c r="G129" s="19">
        <f t="shared" si="11"/>
        <v>3</v>
      </c>
      <c r="H129" s="20">
        <v>1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</row>
    <row r="130" spans="2:44" ht="15" x14ac:dyDescent="0.2">
      <c r="B130" s="22" t="s">
        <v>131</v>
      </c>
      <c r="C130" s="31" t="s">
        <v>140</v>
      </c>
      <c r="D130" s="23" t="e">
        <f t="shared" si="9"/>
        <v>#VALUE!</v>
      </c>
      <c r="E130" s="24" t="s">
        <v>140</v>
      </c>
      <c r="F130" s="19" t="e">
        <f t="shared" si="10"/>
        <v>#VALUE!</v>
      </c>
      <c r="G130" s="19" t="str">
        <f t="shared" si="11"/>
        <v>?</v>
      </c>
      <c r="H130" s="20">
        <v>1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</row>
    <row r="131" spans="2:44" ht="15" x14ac:dyDescent="0.2">
      <c r="B131" s="22" t="s">
        <v>132</v>
      </c>
      <c r="C131" s="31">
        <v>0</v>
      </c>
      <c r="D131" s="23">
        <f t="shared" si="9"/>
        <v>1</v>
      </c>
      <c r="E131" s="24">
        <v>1</v>
      </c>
      <c r="F131" s="19">
        <f t="shared" si="10"/>
        <v>1</v>
      </c>
      <c r="G131" s="19">
        <f t="shared" si="11"/>
        <v>1</v>
      </c>
      <c r="H131" s="20">
        <v>1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</row>
    <row r="132" spans="2:44" ht="15" x14ac:dyDescent="0.2">
      <c r="B132" s="22" t="s">
        <v>136</v>
      </c>
      <c r="C132" s="31" t="s">
        <v>140</v>
      </c>
      <c r="D132" s="23" t="e">
        <f t="shared" si="9"/>
        <v>#VALUE!</v>
      </c>
      <c r="E132" s="24" t="s">
        <v>140</v>
      </c>
      <c r="F132" s="19" t="e">
        <f t="shared" si="10"/>
        <v>#VALUE!</v>
      </c>
      <c r="G132" s="19" t="str">
        <f t="shared" si="11"/>
        <v>?</v>
      </c>
      <c r="H132" s="20">
        <v>1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</row>
    <row r="133" spans="2:44" ht="15" x14ac:dyDescent="0.2">
      <c r="B133" s="22" t="s">
        <v>133</v>
      </c>
      <c r="C133" s="31" t="s">
        <v>140</v>
      </c>
      <c r="D133" s="23" t="e">
        <f t="shared" si="9"/>
        <v>#VALUE!</v>
      </c>
      <c r="E133" s="24" t="s">
        <v>140</v>
      </c>
      <c r="F133" s="19" t="e">
        <f t="shared" si="10"/>
        <v>#VALUE!</v>
      </c>
      <c r="G133" s="19" t="str">
        <f t="shared" si="11"/>
        <v>?</v>
      </c>
      <c r="H133" s="20">
        <v>1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</row>
    <row r="134" spans="2:44" ht="15" x14ac:dyDescent="0.2">
      <c r="B134" s="22" t="s">
        <v>134</v>
      </c>
      <c r="C134" s="31" t="s">
        <v>140</v>
      </c>
      <c r="D134" s="23" t="e">
        <f t="shared" si="9"/>
        <v>#VALUE!</v>
      </c>
      <c r="E134" s="24" t="s">
        <v>140</v>
      </c>
      <c r="F134" s="19" t="e">
        <f t="shared" ref="F134" si="12">D134</f>
        <v>#VALUE!</v>
      </c>
      <c r="G134" s="19" t="str">
        <f t="shared" ref="G134" si="13">E134</f>
        <v>?</v>
      </c>
      <c r="H134" s="20">
        <v>1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</row>
    <row r="135" spans="2:44" ht="15" x14ac:dyDescent="0.2">
      <c r="B135" s="22" t="s">
        <v>135</v>
      </c>
      <c r="C135" s="31" t="s">
        <v>140</v>
      </c>
      <c r="D135" s="23" t="e">
        <f t="shared" si="9"/>
        <v>#VALUE!</v>
      </c>
      <c r="E135" s="24" t="s">
        <v>140</v>
      </c>
      <c r="F135" s="19" t="e">
        <f t="shared" si="10"/>
        <v>#VALUE!</v>
      </c>
      <c r="G135" s="19" t="str">
        <f t="shared" si="11"/>
        <v>?</v>
      </c>
      <c r="H135" s="20">
        <v>1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</row>
    <row r="136" spans="2:44" ht="15" x14ac:dyDescent="0.2">
      <c r="B136" s="25" t="s">
        <v>137</v>
      </c>
      <c r="C136" s="32" t="s">
        <v>140</v>
      </c>
      <c r="D136" s="26" t="e">
        <f t="shared" si="9"/>
        <v>#VALUE!</v>
      </c>
      <c r="E136" s="27" t="s">
        <v>140</v>
      </c>
      <c r="F136" s="19" t="e">
        <f t="shared" si="10"/>
        <v>#VALUE!</v>
      </c>
      <c r="G136" s="19" t="str">
        <f t="shared" si="11"/>
        <v>?</v>
      </c>
      <c r="H136" s="20">
        <v>1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</row>
  </sheetData>
  <autoFilter ref="I3:AR136" xr:uid="{1BB50DD1-859E-4D90-93EC-37736024BF68}"/>
  <mergeCells count="7">
    <mergeCell ref="B121:AR121"/>
    <mergeCell ref="B106:AR106"/>
    <mergeCell ref="I2:AR2"/>
    <mergeCell ref="B5:AR5"/>
    <mergeCell ref="F2:F3"/>
    <mergeCell ref="G2:G3"/>
    <mergeCell ref="H2:H3"/>
  </mergeCells>
  <conditionalFormatting sqref="I6:AR105 I107:AR120 I122:AR133 I135:AR136">
    <cfRule type="expression" dxfId="16" priority="105">
      <formula>PercentComplete</formula>
    </cfRule>
    <cfRule type="expression" dxfId="15" priority="107">
      <formula>PercentCompleteBeyond</formula>
    </cfRule>
    <cfRule type="expression" dxfId="14" priority="108">
      <formula>Actual</formula>
    </cfRule>
    <cfRule type="expression" dxfId="13" priority="109">
      <formula>ActualBeyond</formula>
    </cfRule>
    <cfRule type="expression" dxfId="12" priority="110">
      <formula>Plan</formula>
    </cfRule>
    <cfRule type="expression" dxfId="11" priority="111">
      <formula>I$3=period_selected</formula>
    </cfRule>
    <cfRule type="expression" dxfId="10" priority="115">
      <formula>MOD(COLUMN(),2)</formula>
    </cfRule>
    <cfRule type="expression" dxfId="9" priority="116">
      <formula>MOD(COLUMN(),2)=0</formula>
    </cfRule>
  </conditionalFormatting>
  <conditionalFormatting sqref="I3:AR4">
    <cfRule type="expression" dxfId="8" priority="112">
      <formula>I$3=period_selected</formula>
    </cfRule>
  </conditionalFormatting>
  <conditionalFormatting sqref="I134:AR13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I$3=period_selected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I2" xr:uid="{00000000-0002-0000-0000-000007000000}"/>
    <dataValidation allowBlank="1" showInputMessage="1" showErrorMessage="1" prompt="Enter activity in column B, starting with cell B5_x000a_" sqref="B121:C121 B106:C106 B2:B5 C4:C5" xr:uid="{00000000-0002-0000-0000-000008000000}"/>
    <dataValidation allowBlank="1" showInputMessage="1" showErrorMessage="1" prompt="Enter plan start period in column C, starting with cell C5" sqref="D2:D4 C2:C3" xr:uid="{00000000-0002-0000-0000-000009000000}"/>
    <dataValidation allowBlank="1" showInputMessage="1" showErrorMessage="1" prompt="Enter plan duration period in column D, starting with cell D5" sqref="E2:E4" xr:uid="{00000000-0002-0000-0000-00000A000000}"/>
    <dataValidation allowBlank="1" showInputMessage="1" showErrorMessage="1" prompt="Enter actual start period in column E, starting with cell E5" sqref="F2:F4" xr:uid="{00000000-0002-0000-0000-00000B000000}"/>
    <dataValidation allowBlank="1" showInputMessage="1" showErrorMessage="1" prompt="Enter actual duration period in column F, starting with cell F5" sqref="G2:G4" xr:uid="{00000000-0002-0000-0000-00000C000000}"/>
    <dataValidation allowBlank="1" showInputMessage="1" showErrorMessage="1" prompt="Enter the percentage of project completed in column G, starting with cell G5" sqref="H2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Jason Smith</dc:creator>
  <cp:lastModifiedBy>Jason Smith</cp:lastModifiedBy>
  <dcterms:created xsi:type="dcterms:W3CDTF">2016-12-05T05:14:59Z</dcterms:created>
  <dcterms:modified xsi:type="dcterms:W3CDTF">2025-01-04T00:05:57Z</dcterms:modified>
</cp:coreProperties>
</file>