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c\Workshop\"/>
    </mc:Choice>
  </mc:AlternateContent>
  <bookViews>
    <workbookView xWindow="0" yWindow="0" windowWidth="38400" windowHeight="17445"/>
  </bookViews>
  <sheets>
    <sheet name="Sheet1" sheetId="1" r:id="rId1"/>
  </sheets>
  <calcPr calcId="152511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0" i="1" l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L110" i="1"/>
  <c r="M110" i="1" s="1"/>
  <c r="L109" i="1"/>
  <c r="M109" i="1" s="1"/>
  <c r="L108" i="1"/>
  <c r="M108" i="1" s="1"/>
  <c r="L107" i="1"/>
  <c r="M107" i="1" s="1"/>
  <c r="L106" i="1"/>
  <c r="M106" i="1" s="1"/>
  <c r="L105" i="1"/>
  <c r="M105" i="1" s="1"/>
  <c r="L104" i="1"/>
  <c r="M104" i="1" s="1"/>
  <c r="L103" i="1"/>
  <c r="M103" i="1" s="1"/>
  <c r="L102" i="1"/>
  <c r="M102" i="1" s="1"/>
  <c r="L101" i="1"/>
  <c r="M101" i="1" s="1"/>
  <c r="L100" i="1"/>
  <c r="M100" i="1" s="1"/>
  <c r="L99" i="1"/>
  <c r="M99" i="1" s="1"/>
  <c r="L98" i="1"/>
  <c r="M98" i="1" s="1"/>
  <c r="L97" i="1"/>
  <c r="M97" i="1" s="1"/>
  <c r="L96" i="1"/>
  <c r="M96" i="1" s="1"/>
  <c r="L95" i="1"/>
  <c r="M95" i="1" s="1"/>
  <c r="L94" i="1"/>
  <c r="M94" i="1" s="1"/>
  <c r="L93" i="1"/>
  <c r="M93" i="1" s="1"/>
  <c r="L92" i="1"/>
  <c r="M92" i="1" s="1"/>
  <c r="L91" i="1"/>
  <c r="M91" i="1" s="1"/>
  <c r="L90" i="1"/>
  <c r="M90" i="1" s="1"/>
  <c r="L89" i="1"/>
  <c r="M89" i="1" s="1"/>
  <c r="L88" i="1"/>
  <c r="M88" i="1" s="1"/>
  <c r="L87" i="1"/>
  <c r="M87" i="1" s="1"/>
  <c r="L86" i="1"/>
  <c r="M86" i="1" s="1"/>
  <c r="L85" i="1"/>
  <c r="M85" i="1" s="1"/>
  <c r="L84" i="1"/>
  <c r="M84" i="1" s="1"/>
  <c r="L83" i="1"/>
  <c r="M83" i="1" s="1"/>
  <c r="L82" i="1"/>
  <c r="M82" i="1" s="1"/>
  <c r="L81" i="1"/>
  <c r="M81" i="1" s="1"/>
  <c r="L80" i="1"/>
  <c r="M80" i="1" s="1"/>
  <c r="L79" i="1"/>
  <c r="M79" i="1" s="1"/>
  <c r="L78" i="1"/>
  <c r="M78" i="1" s="1"/>
  <c r="L77" i="1"/>
  <c r="M77" i="1" s="1"/>
  <c r="L76" i="1"/>
  <c r="M76" i="1" s="1"/>
  <c r="L75" i="1"/>
  <c r="M75" i="1" s="1"/>
  <c r="L74" i="1"/>
  <c r="M74" i="1" s="1"/>
  <c r="L73" i="1"/>
  <c r="M73" i="1" s="1"/>
  <c r="L72" i="1"/>
  <c r="M72" i="1" s="1"/>
  <c r="L71" i="1"/>
  <c r="M71" i="1" s="1"/>
  <c r="L70" i="1"/>
  <c r="M70" i="1" s="1"/>
  <c r="L69" i="1"/>
  <c r="M69" i="1" s="1"/>
  <c r="L68" i="1"/>
  <c r="M68" i="1" s="1"/>
  <c r="L67" i="1"/>
  <c r="M67" i="1" s="1"/>
  <c r="L66" i="1"/>
  <c r="M66" i="1" s="1"/>
  <c r="L65" i="1"/>
  <c r="M65" i="1" s="1"/>
  <c r="L64" i="1"/>
  <c r="M64" i="1" s="1"/>
  <c r="L63" i="1"/>
  <c r="M63" i="1" s="1"/>
  <c r="L62" i="1"/>
  <c r="M62" i="1" s="1"/>
  <c r="L61" i="1"/>
  <c r="M61" i="1" s="1"/>
  <c r="L60" i="1"/>
  <c r="M60" i="1" s="1"/>
  <c r="L59" i="1"/>
  <c r="M59" i="1" s="1"/>
  <c r="L58" i="1"/>
  <c r="M58" i="1" s="1"/>
  <c r="L57" i="1"/>
  <c r="M57" i="1" s="1"/>
  <c r="L56" i="1"/>
  <c r="M56" i="1" s="1"/>
  <c r="L55" i="1"/>
  <c r="M55" i="1" s="1"/>
  <c r="L54" i="1"/>
  <c r="M54" i="1" s="1"/>
  <c r="L53" i="1"/>
  <c r="M53" i="1" s="1"/>
  <c r="L52" i="1"/>
  <c r="M52" i="1" s="1"/>
  <c r="L51" i="1"/>
  <c r="M51" i="1" s="1"/>
  <c r="L50" i="1"/>
  <c r="M50" i="1" s="1"/>
  <c r="L49" i="1"/>
  <c r="M49" i="1" s="1"/>
  <c r="L48" i="1"/>
  <c r="M48" i="1" s="1"/>
  <c r="L47" i="1"/>
  <c r="M47" i="1" s="1"/>
  <c r="L46" i="1"/>
  <c r="M46" i="1" s="1"/>
  <c r="L45" i="1"/>
  <c r="M45" i="1" s="1"/>
  <c r="L44" i="1"/>
  <c r="M44" i="1" s="1"/>
  <c r="L43" i="1"/>
  <c r="M43" i="1" s="1"/>
  <c r="L42" i="1"/>
  <c r="M42" i="1" s="1"/>
  <c r="L41" i="1"/>
  <c r="M41" i="1" s="1"/>
  <c r="L40" i="1"/>
  <c r="M40" i="1" s="1"/>
  <c r="L39" i="1"/>
  <c r="M39" i="1" s="1"/>
  <c r="L38" i="1"/>
  <c r="M38" i="1" s="1"/>
  <c r="L37" i="1"/>
  <c r="M37" i="1" s="1"/>
  <c r="L36" i="1"/>
  <c r="M36" i="1" s="1"/>
  <c r="L35" i="1"/>
  <c r="M35" i="1" s="1"/>
  <c r="L34" i="1"/>
  <c r="M34" i="1" s="1"/>
  <c r="L33" i="1"/>
  <c r="M33" i="1" s="1"/>
  <c r="L32" i="1"/>
  <c r="M32" i="1" s="1"/>
  <c r="L31" i="1"/>
  <c r="M31" i="1" s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K110" i="1"/>
  <c r="K94" i="1"/>
  <c r="K78" i="1"/>
  <c r="K62" i="1"/>
  <c r="K46" i="1"/>
  <c r="K30" i="1"/>
  <c r="K14" i="1"/>
  <c r="K23" i="1"/>
  <c r="K80" i="1"/>
  <c r="K109" i="1"/>
  <c r="K93" i="1"/>
  <c r="K77" i="1"/>
  <c r="K61" i="1"/>
  <c r="K45" i="1"/>
  <c r="K29" i="1"/>
  <c r="K13" i="1"/>
  <c r="K87" i="1"/>
  <c r="K17" i="1"/>
  <c r="K47" i="1"/>
  <c r="K108" i="1"/>
  <c r="K92" i="1"/>
  <c r="K76" i="1"/>
  <c r="K60" i="1"/>
  <c r="K44" i="1"/>
  <c r="K28" i="1"/>
  <c r="K12" i="1"/>
  <c r="K71" i="1"/>
  <c r="K95" i="1"/>
  <c r="K107" i="1"/>
  <c r="K91" i="1"/>
  <c r="K75" i="1"/>
  <c r="K59" i="1"/>
  <c r="K43" i="1"/>
  <c r="K27" i="1"/>
  <c r="K11" i="1"/>
  <c r="K65" i="1"/>
  <c r="K79" i="1"/>
  <c r="K106" i="1"/>
  <c r="K90" i="1"/>
  <c r="K74" i="1"/>
  <c r="K58" i="1"/>
  <c r="K42" i="1"/>
  <c r="K26" i="1"/>
  <c r="K10" i="1"/>
  <c r="K55" i="1"/>
  <c r="K81" i="1"/>
  <c r="K63" i="1"/>
  <c r="K105" i="1"/>
  <c r="K89" i="1"/>
  <c r="K73" i="1"/>
  <c r="K57" i="1"/>
  <c r="K41" i="1"/>
  <c r="K25" i="1"/>
  <c r="K103" i="1"/>
  <c r="K64" i="1"/>
  <c r="K104" i="1"/>
  <c r="K88" i="1"/>
  <c r="K72" i="1"/>
  <c r="K56" i="1"/>
  <c r="K40" i="1"/>
  <c r="K24" i="1"/>
  <c r="K39" i="1"/>
  <c r="K49" i="1"/>
  <c r="K48" i="1"/>
  <c r="K102" i="1"/>
  <c r="K86" i="1"/>
  <c r="K70" i="1"/>
  <c r="K54" i="1"/>
  <c r="K38" i="1"/>
  <c r="K22" i="1"/>
  <c r="K97" i="1"/>
  <c r="K31" i="1"/>
  <c r="K101" i="1"/>
  <c r="K85" i="1"/>
  <c r="K69" i="1"/>
  <c r="K53" i="1"/>
  <c r="K37" i="1"/>
  <c r="K21" i="1"/>
  <c r="K33" i="1"/>
  <c r="K32" i="1"/>
  <c r="K15" i="1"/>
  <c r="K100" i="1"/>
  <c r="K84" i="1"/>
  <c r="K68" i="1"/>
  <c r="K52" i="1"/>
  <c r="K36" i="1"/>
  <c r="K20" i="1"/>
  <c r="K99" i="1"/>
  <c r="K83" i="1"/>
  <c r="K67" i="1"/>
  <c r="K51" i="1"/>
  <c r="K35" i="1"/>
  <c r="K19" i="1"/>
  <c r="K16" i="1"/>
  <c r="K98" i="1"/>
  <c r="K82" i="1"/>
  <c r="K66" i="1"/>
  <c r="K50" i="1"/>
  <c r="K34" i="1"/>
  <c r="K18" i="1"/>
  <c r="K9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Sheet1!$H$10:$H$110</c:f>
              <c:numCache>
                <c:formatCode>_(* #,##0.00_);_(* \(#,##0.00\);_(* "-"??_);_(@_)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Sheet1!$I$10:$I$110</c:f>
              <c:numCache>
                <c:formatCode>_(* #,##0.00_);_(* \(#,##0.00\);_(* "-"??_);_(@_)</c:formatCode>
                <c:ptCount val="101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6.3698251788670899E-6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2.4942471290053535E-5</c:v>
                </c:pt>
                <c:pt idx="7">
                  <c:v>3.8535196742087129E-5</c:v>
                </c:pt>
                <c:pt idx="8">
                  <c:v>5.8943067756539855E-5</c:v>
                </c:pt>
                <c:pt idx="9">
                  <c:v>8.9261657177132928E-5</c:v>
                </c:pt>
                <c:pt idx="10">
                  <c:v>1.3383022576488537E-4</c:v>
                </c:pt>
                <c:pt idx="11">
                  <c:v>1.9865547139277272E-4</c:v>
                </c:pt>
                <c:pt idx="12">
                  <c:v>2.9194692579146027E-4</c:v>
                </c:pt>
                <c:pt idx="13">
                  <c:v>4.2478027055075143E-4</c:v>
                </c:pt>
                <c:pt idx="14">
                  <c:v>6.119019301137719E-4</c:v>
                </c:pt>
                <c:pt idx="15">
                  <c:v>8.7268269504572915E-4</c:v>
                </c:pt>
                <c:pt idx="16">
                  <c:v>1.2322191684729772E-3</c:v>
                </c:pt>
                <c:pt idx="17">
                  <c:v>1.7225689390536229E-3</c:v>
                </c:pt>
                <c:pt idx="18">
                  <c:v>2.3840882014647662E-3</c:v>
                </c:pt>
                <c:pt idx="19">
                  <c:v>3.2668190561998202E-3</c:v>
                </c:pt>
                <c:pt idx="20">
                  <c:v>4.431848411937874E-3</c:v>
                </c:pt>
                <c:pt idx="21">
                  <c:v>5.9525324197756795E-3</c:v>
                </c:pt>
                <c:pt idx="22">
                  <c:v>7.915451582979743E-3</c:v>
                </c:pt>
                <c:pt idx="23">
                  <c:v>1.0420934814422318E-2</c:v>
                </c:pt>
                <c:pt idx="24">
                  <c:v>1.3582969233685271E-2</c:v>
                </c:pt>
                <c:pt idx="25">
                  <c:v>1.7528300493568086E-2</c:v>
                </c:pt>
                <c:pt idx="26">
                  <c:v>2.2394530294842355E-2</c:v>
                </c:pt>
                <c:pt idx="27">
                  <c:v>2.8327037741600516E-2</c:v>
                </c:pt>
                <c:pt idx="28">
                  <c:v>3.5474592846230668E-2</c:v>
                </c:pt>
                <c:pt idx="29">
                  <c:v>4.3983595980426296E-2</c:v>
                </c:pt>
                <c:pt idx="30">
                  <c:v>5.3990966513186953E-2</c:v>
                </c:pt>
                <c:pt idx="31">
                  <c:v>6.561581477467536E-2</c:v>
                </c:pt>
                <c:pt idx="32">
                  <c:v>7.8950158300892734E-2</c:v>
                </c:pt>
                <c:pt idx="33">
                  <c:v>9.4049077376885337E-2</c:v>
                </c:pt>
                <c:pt idx="34">
                  <c:v>0.11092083467945377</c:v>
                </c:pt>
                <c:pt idx="35">
                  <c:v>0.1295175956658898</c:v>
                </c:pt>
                <c:pt idx="36">
                  <c:v>0.1497274656357428</c:v>
                </c:pt>
                <c:pt idx="37">
                  <c:v>0.17136859204780513</c:v>
                </c:pt>
                <c:pt idx="38">
                  <c:v>0.19418605498321065</c:v>
                </c:pt>
                <c:pt idx="39">
                  <c:v>0.21785217703254814</c:v>
                </c:pt>
                <c:pt idx="40">
                  <c:v>0.24197072451914092</c:v>
                </c:pt>
                <c:pt idx="41">
                  <c:v>0.26608524989875243</c:v>
                </c:pt>
                <c:pt idx="42">
                  <c:v>0.2896915527614804</c:v>
                </c:pt>
                <c:pt idx="43">
                  <c:v>0.31225393336675689</c:v>
                </c:pt>
                <c:pt idx="44">
                  <c:v>0.33322460289179567</c:v>
                </c:pt>
                <c:pt idx="45">
                  <c:v>0.35206532676429597</c:v>
                </c:pt>
                <c:pt idx="46">
                  <c:v>0.36827014030332039</c:v>
                </c:pt>
                <c:pt idx="47">
                  <c:v>0.38138781546052181</c:v>
                </c:pt>
                <c:pt idx="48">
                  <c:v>0.39104269397545433</c:v>
                </c:pt>
                <c:pt idx="49">
                  <c:v>0.39695254747701098</c:v>
                </c:pt>
                <c:pt idx="50">
                  <c:v>0.3989422804014327</c:v>
                </c:pt>
                <c:pt idx="51">
                  <c:v>0.39695254747701259</c:v>
                </c:pt>
                <c:pt idx="52">
                  <c:v>0.39104269397545749</c:v>
                </c:pt>
                <c:pt idx="53">
                  <c:v>0.38138781546052641</c:v>
                </c:pt>
                <c:pt idx="54">
                  <c:v>0.36827014030332628</c:v>
                </c:pt>
                <c:pt idx="55">
                  <c:v>0.35206532676430302</c:v>
                </c:pt>
                <c:pt idx="56">
                  <c:v>0.33322460289180361</c:v>
                </c:pt>
                <c:pt idx="57">
                  <c:v>0.31225393336676566</c:v>
                </c:pt>
                <c:pt idx="58">
                  <c:v>0.28969155276148739</c:v>
                </c:pt>
                <c:pt idx="59">
                  <c:v>0.26608524989875959</c:v>
                </c:pt>
                <c:pt idx="60">
                  <c:v>0.24197072451914819</c:v>
                </c:pt>
                <c:pt idx="61">
                  <c:v>0.21785217703255533</c:v>
                </c:pt>
                <c:pt idx="62">
                  <c:v>0.19418605498321762</c:v>
                </c:pt>
                <c:pt idx="63">
                  <c:v>0.1713685920478118</c:v>
                </c:pt>
                <c:pt idx="64">
                  <c:v>0.14972746563574907</c:v>
                </c:pt>
                <c:pt idx="65">
                  <c:v>0.1295175956658956</c:v>
                </c:pt>
                <c:pt idx="66">
                  <c:v>0.11092083467945908</c:v>
                </c:pt>
                <c:pt idx="67">
                  <c:v>9.4049077376890139E-2</c:v>
                </c:pt>
                <c:pt idx="68">
                  <c:v>7.8950158300896994E-2</c:v>
                </c:pt>
                <c:pt idx="69">
                  <c:v>6.5615814774679093E-2</c:v>
                </c:pt>
                <c:pt idx="70">
                  <c:v>5.3990966513190221E-2</c:v>
                </c:pt>
                <c:pt idx="71">
                  <c:v>4.3983595980429988E-2</c:v>
                </c:pt>
                <c:pt idx="72">
                  <c:v>3.5474592846233791E-2</c:v>
                </c:pt>
                <c:pt idx="73">
                  <c:v>2.8327037741603125E-2</c:v>
                </c:pt>
                <c:pt idx="74">
                  <c:v>2.2394530294844502E-2</c:v>
                </c:pt>
                <c:pt idx="75">
                  <c:v>1.7528300493569862E-2</c:v>
                </c:pt>
                <c:pt idx="76">
                  <c:v>1.3582969233686681E-2</c:v>
                </c:pt>
                <c:pt idx="77">
                  <c:v>1.0420934814423442E-2</c:v>
                </c:pt>
                <c:pt idx="78">
                  <c:v>7.9154515829806277E-3</c:v>
                </c:pt>
                <c:pt idx="79">
                  <c:v>5.9525324197763725E-3</c:v>
                </c:pt>
                <c:pt idx="80">
                  <c:v>4.4318484119384082E-3</c:v>
                </c:pt>
                <c:pt idx="81">
                  <c:v>3.2668190562002266E-3</c:v>
                </c:pt>
                <c:pt idx="82">
                  <c:v>2.3840882014650711E-3</c:v>
                </c:pt>
                <c:pt idx="83">
                  <c:v>1.722568939053851E-3</c:v>
                </c:pt>
                <c:pt idx="84">
                  <c:v>1.2322191684731446E-3</c:v>
                </c:pt>
                <c:pt idx="85">
                  <c:v>8.7268269504585231E-4</c:v>
                </c:pt>
                <c:pt idx="86">
                  <c:v>6.1190193011383879E-4</c:v>
                </c:pt>
                <c:pt idx="87">
                  <c:v>4.2478027055079903E-4</c:v>
                </c:pt>
                <c:pt idx="88">
                  <c:v>2.9194692579149345E-4</c:v>
                </c:pt>
                <c:pt idx="89">
                  <c:v>1.9865547139279581E-4</c:v>
                </c:pt>
                <c:pt idx="90">
                  <c:v>1.3383022576490152E-4</c:v>
                </c:pt>
                <c:pt idx="91">
                  <c:v>8.9261657177143702E-5</c:v>
                </c:pt>
                <c:pt idx="92">
                  <c:v>5.8943067756547288E-5</c:v>
                </c:pt>
                <c:pt idx="93">
                  <c:v>3.8535196742092124E-5</c:v>
                </c:pt>
                <c:pt idx="94">
                  <c:v>2.4942471290056852E-5</c:v>
                </c:pt>
                <c:pt idx="95">
                  <c:v>1.5983741106907633E-5</c:v>
                </c:pt>
                <c:pt idx="96">
                  <c:v>1.0140852065488129E-5</c:v>
                </c:pt>
                <c:pt idx="97">
                  <c:v>6.3698251788679954E-6</c:v>
                </c:pt>
                <c:pt idx="98">
                  <c:v>3.961299091032653E-6</c:v>
                </c:pt>
                <c:pt idx="99">
                  <c:v>2.4389607458938333E-6</c:v>
                </c:pt>
                <c:pt idx="100">
                  <c:v>1.4867195147345937E-6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434984"/>
        <c:axId val="582433416"/>
      </c:scatterChart>
      <c:valAx>
        <c:axId val="582434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one"/>
        <c:spPr>
          <a:noFill/>
          <a:ln w="38100" cap="flat" cmpd="sng" algn="ctr">
            <a:solidFill>
              <a:srgbClr val="FF0000"/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33416"/>
        <c:crosses val="autoZero"/>
        <c:crossBetween val="midCat"/>
      </c:valAx>
      <c:valAx>
        <c:axId val="5824334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crossAx val="582434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Sheet1!$H$10:$H$110</c:f>
              <c:numCache>
                <c:formatCode>_(* #,##0.00_);_(* \(#,##0.00\);_(* "-"??_);_(@_)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Sheet1!$J$10:$J$110</c:f>
              <c:numCache>
                <c:formatCode>_(* #,##0.00_);_(* \(#,##0.00\);_(* "-"??_);_(@_)</c:formatCode>
                <c:ptCount val="101"/>
                <c:pt idx="0">
                  <c:v>2.8665157187919333E-7</c:v>
                </c:pt>
                <c:pt idx="1">
                  <c:v>4.7918327659031834E-7</c:v>
                </c:pt>
                <c:pt idx="2">
                  <c:v>7.933281519755948E-7</c:v>
                </c:pt>
                <c:pt idx="3">
                  <c:v>1.3008074539172773E-6</c:v>
                </c:pt>
                <c:pt idx="4">
                  <c:v>2.1124547025028533E-6</c:v>
                </c:pt>
                <c:pt idx="5">
                  <c:v>3.3976731247300535E-6</c:v>
                </c:pt>
                <c:pt idx="6">
                  <c:v>5.4125439077038416E-6</c:v>
                </c:pt>
                <c:pt idx="7">
                  <c:v>8.5399054709917942E-6</c:v>
                </c:pt>
                <c:pt idx="8">
                  <c:v>1.3345749015906309E-5</c:v>
                </c:pt>
                <c:pt idx="9">
                  <c:v>2.0657506912546714E-5</c:v>
                </c:pt>
                <c:pt idx="10">
                  <c:v>3.1671241833119857E-5</c:v>
                </c:pt>
                <c:pt idx="11">
                  <c:v>4.8096344017602614E-5</c:v>
                </c:pt>
                <c:pt idx="12">
                  <c:v>7.234804392511999E-5</c:v>
                </c:pt>
                <c:pt idx="13">
                  <c:v>1.0779973347738824E-4</c:v>
                </c:pt>
                <c:pt idx="14">
                  <c:v>1.5910859015753364E-4</c:v>
                </c:pt>
                <c:pt idx="15">
                  <c:v>2.3262907903551577E-4</c:v>
                </c:pt>
                <c:pt idx="16">
                  <c:v>3.3692926567686834E-4</c:v>
                </c:pt>
                <c:pt idx="17">
                  <c:v>4.834241423837595E-4</c:v>
                </c:pt>
                <c:pt idx="18">
                  <c:v>6.8713793791582453E-4</c:v>
                </c:pt>
                <c:pt idx="19">
                  <c:v>9.6760321321832314E-4</c:v>
                </c:pt>
                <c:pt idx="20">
                  <c:v>1.3498980316300484E-3</c:v>
                </c:pt>
                <c:pt idx="21">
                  <c:v>1.865813300383974E-3</c:v>
                </c:pt>
                <c:pt idx="22">
                  <c:v>2.5551303304278523E-3</c:v>
                </c:pt>
                <c:pt idx="23">
                  <c:v>3.4669738030405624E-3</c:v>
                </c:pt>
                <c:pt idx="24">
                  <c:v>4.6611880237186157E-3</c:v>
                </c:pt>
                <c:pt idx="25">
                  <c:v>6.2096653257759519E-3</c:v>
                </c:pt>
                <c:pt idx="26">
                  <c:v>8.1975359245958987E-3</c:v>
                </c:pt>
                <c:pt idx="27">
                  <c:v>1.0724110021675514E-2</c:v>
                </c:pt>
                <c:pt idx="28">
                  <c:v>1.3903447513498252E-2</c:v>
                </c:pt>
                <c:pt idx="29">
                  <c:v>1.7864420562816112E-2</c:v>
                </c:pt>
                <c:pt idx="30">
                  <c:v>2.2750131948178647E-2</c:v>
                </c:pt>
                <c:pt idx="31">
                  <c:v>2.8716559816001137E-2</c:v>
                </c:pt>
                <c:pt idx="32">
                  <c:v>3.5930319112924998E-2</c:v>
                </c:pt>
                <c:pt idx="33">
                  <c:v>4.4565462758542097E-2</c:v>
                </c:pt>
                <c:pt idx="34">
                  <c:v>5.479929169955685E-2</c:v>
                </c:pt>
                <c:pt idx="35">
                  <c:v>6.6807201268856753E-2</c:v>
                </c:pt>
                <c:pt idx="36">
                  <c:v>8.0756659233769554E-2</c:v>
                </c:pt>
                <c:pt idx="37">
                  <c:v>9.6800484585608582E-2</c:v>
                </c:pt>
                <c:pt idx="38">
                  <c:v>0.11506967022170632</c:v>
                </c:pt>
                <c:pt idx="39">
                  <c:v>0.13566606094638042</c:v>
                </c:pt>
                <c:pt idx="40">
                  <c:v>0.15865525393145458</c:v>
                </c:pt>
                <c:pt idx="41">
                  <c:v>0.18406012534675684</c:v>
                </c:pt>
                <c:pt idx="42">
                  <c:v>0.21185539858339378</c:v>
                </c:pt>
                <c:pt idx="43">
                  <c:v>0.24196365222306665</c:v>
                </c:pt>
                <c:pt idx="44">
                  <c:v>0.27425311775006689</c:v>
                </c:pt>
                <c:pt idx="45">
                  <c:v>0.30853753872597978</c:v>
                </c:pt>
                <c:pt idx="46">
                  <c:v>0.34457825838966843</c:v>
                </c:pt>
                <c:pt idx="47">
                  <c:v>0.38208857781103972</c:v>
                </c:pt>
                <c:pt idx="48">
                  <c:v>0.42074029056088913</c:v>
                </c:pt>
                <c:pt idx="49">
                  <c:v>0.46017216272296307</c:v>
                </c:pt>
                <c:pt idx="50">
                  <c:v>0.49999999999999184</c:v>
                </c:pt>
                <c:pt idx="51">
                  <c:v>0.53982783727702111</c:v>
                </c:pt>
                <c:pt idx="52">
                  <c:v>0.57925970943909522</c:v>
                </c:pt>
                <c:pt idx="53">
                  <c:v>0.61791142218894501</c:v>
                </c:pt>
                <c:pt idx="54">
                  <c:v>0.65542174161031674</c:v>
                </c:pt>
                <c:pt idx="55">
                  <c:v>0.69146246127400612</c:v>
                </c:pt>
                <c:pt idx="56">
                  <c:v>0.72574688224991979</c:v>
                </c:pt>
                <c:pt idx="57">
                  <c:v>0.75803634777692075</c:v>
                </c:pt>
                <c:pt idx="58">
                  <c:v>0.78814460141659759</c:v>
                </c:pt>
                <c:pt idx="59">
                  <c:v>0.81593987465323525</c:v>
                </c:pt>
                <c:pt idx="60">
                  <c:v>0.84134474606853815</c:v>
                </c:pt>
                <c:pt idx="61">
                  <c:v>0.864333939053613</c:v>
                </c:pt>
                <c:pt idx="62">
                  <c:v>0.88493032977828789</c:v>
                </c:pt>
                <c:pt idx="63">
                  <c:v>0.90319951541438626</c:v>
                </c:pt>
                <c:pt idx="64">
                  <c:v>0.91924334076622594</c:v>
                </c:pt>
                <c:pt idx="65">
                  <c:v>0.93319279873113936</c:v>
                </c:pt>
                <c:pt idx="66">
                  <c:v>0.94520070830043978</c:v>
                </c:pt>
                <c:pt idx="67">
                  <c:v>0.95543453724145511</c:v>
                </c:pt>
                <c:pt idx="68">
                  <c:v>0.96406968088707268</c:v>
                </c:pt>
                <c:pt idx="69">
                  <c:v>0.97128344018399693</c:v>
                </c:pt>
                <c:pt idx="70">
                  <c:v>0.97724986805181968</c:v>
                </c:pt>
                <c:pt idx="71">
                  <c:v>0.9821355794371821</c:v>
                </c:pt>
                <c:pt idx="72">
                  <c:v>0.9860965524865003</c:v>
                </c:pt>
                <c:pt idx="73">
                  <c:v>0.98927588997832339</c:v>
                </c:pt>
                <c:pt idx="74">
                  <c:v>0.99180246407540318</c:v>
                </c:pt>
                <c:pt idx="75">
                  <c:v>0.99379033467422329</c:v>
                </c:pt>
                <c:pt idx="76">
                  <c:v>0.99533881197628082</c:v>
                </c:pt>
                <c:pt idx="77">
                  <c:v>0.99653302619695905</c:v>
                </c:pt>
                <c:pt idx="78">
                  <c:v>0.9974448696695718</c:v>
                </c:pt>
                <c:pt idx="79">
                  <c:v>0.99813418669961573</c:v>
                </c:pt>
                <c:pt idx="80">
                  <c:v>0.99865010196836979</c:v>
                </c:pt>
                <c:pt idx="81">
                  <c:v>0.99903239678678157</c:v>
                </c:pt>
                <c:pt idx="82">
                  <c:v>0.99931286206208403</c:v>
                </c:pt>
                <c:pt idx="83">
                  <c:v>0.99951657585761622</c:v>
                </c:pt>
                <c:pt idx="84">
                  <c:v>0.99966307073432303</c:v>
                </c:pt>
                <c:pt idx="85">
                  <c:v>0.99976737092096446</c:v>
                </c:pt>
                <c:pt idx="86">
                  <c:v>0.99984089140984245</c:v>
                </c:pt>
                <c:pt idx="87">
                  <c:v>0.99989220026652259</c:v>
                </c:pt>
                <c:pt idx="88">
                  <c:v>0.99992765195607491</c:v>
                </c:pt>
                <c:pt idx="89">
                  <c:v>0.99995190365598241</c:v>
                </c:pt>
                <c:pt idx="90">
                  <c:v>0.99996832875816688</c:v>
                </c:pt>
                <c:pt idx="91">
                  <c:v>0.9999793424930874</c:v>
                </c:pt>
                <c:pt idx="92">
                  <c:v>0.9999866542509841</c:v>
                </c:pt>
                <c:pt idx="93">
                  <c:v>0.99999146009452899</c:v>
                </c:pt>
                <c:pt idx="94">
                  <c:v>0.99999458745609227</c:v>
                </c:pt>
                <c:pt idx="95">
                  <c:v>0.99999660232687526</c:v>
                </c:pt>
                <c:pt idx="96">
                  <c:v>0.9999978875452975</c:v>
                </c:pt>
                <c:pt idx="97">
                  <c:v>0.99999869919254614</c:v>
                </c:pt>
                <c:pt idx="98">
                  <c:v>0.99999920667184805</c:v>
                </c:pt>
                <c:pt idx="99">
                  <c:v>0.99999952081672339</c:v>
                </c:pt>
                <c:pt idx="100">
                  <c:v>0.99999971334842808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166528"/>
        <c:axId val="576167312"/>
      </c:scatterChart>
      <c:valAx>
        <c:axId val="57616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one"/>
        <c:spPr>
          <a:noFill/>
          <a:ln w="38100" cap="flat" cmpd="sng" algn="ctr">
            <a:solidFill>
              <a:srgbClr val="FF0000"/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67312"/>
        <c:crosses val="autoZero"/>
        <c:crossBetween val="midCat"/>
      </c:valAx>
      <c:valAx>
        <c:axId val="5761673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crossAx val="57616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Sheet1!$H$10:$H$110</c:f>
              <c:numCache>
                <c:formatCode>_(* #,##0.00_);_(* \(#,##0.00\);_(* "-"??_);_(@_)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Sheet1!$K$10:$K$110</c:f>
              <c:numCache>
                <c:formatCode>_(* #,##0.00_);_(* \(#,##0.00\);_(* "-"??_);_(@_)</c:formatCode>
                <c:ptCount val="101"/>
                <c:pt idx="0">
                  <c:v>5.1194516972736707E-8</c:v>
                </c:pt>
                <c:pt idx="1">
                  <c:v>8.7599965653899267E-8</c:v>
                </c:pt>
                <c:pt idx="2">
                  <c:v>1.4840628208004785E-7</c:v>
                </c:pt>
                <c:pt idx="3">
                  <c:v>2.4894160723066498E-7</c:v>
                </c:pt>
                <c:pt idx="4">
                  <c:v>4.1349253861911012E-7</c:v>
                </c:pt>
                <c:pt idx="5">
                  <c:v>6.8012733568289851E-7</c:v>
                </c:pt>
                <c:pt idx="6">
                  <c:v>1.1078778651328661E-6</c:v>
                </c:pt>
                <c:pt idx="7">
                  <c:v>1.7873056382483341E-6</c:v>
                </c:pt>
                <c:pt idx="8">
                  <c:v>2.855858981504604E-6</c:v>
                </c:pt>
                <c:pt idx="9">
                  <c:v>4.5199225583678363E-6</c:v>
                </c:pt>
                <c:pt idx="10">
                  <c:v>7.0860874003313905E-6</c:v>
                </c:pt>
                <c:pt idx="11">
                  <c:v>1.1004947928084204E-5</c:v>
                </c:pt>
                <c:pt idx="12">
                  <c:v>1.6931675714189657E-5</c:v>
                </c:pt>
                <c:pt idx="13">
                  <c:v>2.5808732794419648E-5</c:v>
                </c:pt>
                <c:pt idx="14">
                  <c:v>3.8977360904428782E-5</c:v>
                </c:pt>
                <c:pt idx="15">
                  <c:v>5.8325887733660367E-5</c:v>
                </c:pt>
                <c:pt idx="16">
                  <c:v>8.6484371264831765E-5</c:v>
                </c:pt>
                <c:pt idx="17">
                  <c:v>1.2707656922501896E-4</c:v>
                </c:pt>
                <c:pt idx="18">
                  <c:v>1.8504154448046629E-4</c:v>
                </c:pt>
                <c:pt idx="19">
                  <c:v>2.670382280137956E-4</c:v>
                </c:pt>
                <c:pt idx="20">
                  <c:v>3.8194674523247662E-4</c:v>
                </c:pt>
                <c:pt idx="21">
                  <c:v>5.414800167490106E-4</c:v>
                </c:pt>
                <c:pt idx="22">
                  <c:v>7.6091779229844718E-4</c:v>
                </c:pt>
                <c:pt idx="23">
                  <c:v>1.0599725785301519E-3</c:v>
                </c:pt>
                <c:pt idx="24">
                  <c:v>1.4637926087881503E-3</c:v>
                </c:pt>
                <c:pt idx="25">
                  <c:v>2.0041008598314456E-3</c:v>
                </c:pt>
                <c:pt idx="26">
                  <c:v>2.7204610252877237E-3</c:v>
                </c:pt>
                <c:pt idx="27">
                  <c:v>3.6616513262327094E-3</c:v>
                </c:pt>
                <c:pt idx="28">
                  <c:v>4.8871152759176334E-3</c:v>
                </c:pt>
                <c:pt idx="29">
                  <c:v>6.4684454378047956E-3</c:v>
                </c:pt>
                <c:pt idx="30">
                  <c:v>8.4908424846840622E-3</c:v>
                </c:pt>
                <c:pt idx="31">
                  <c:v>1.1054478385976653E-2</c:v>
                </c:pt>
                <c:pt idx="32">
                  <c:v>1.4275680441676764E-2</c:v>
                </c:pt>
                <c:pt idx="33">
                  <c:v>1.8287843425583525E-2</c:v>
                </c:pt>
                <c:pt idx="34">
                  <c:v>2.3241971646920503E-2</c:v>
                </c:pt>
                <c:pt idx="35">
                  <c:v>2.9306752585484819E-2</c:v>
                </c:pt>
                <c:pt idx="36">
                  <c:v>3.6668070003869208E-2</c:v>
                </c:pt>
                <c:pt idx="37">
                  <c:v>4.5527877848130283E-2</c:v>
                </c:pt>
                <c:pt idx="38">
                  <c:v>5.6102377084684879E-2</c:v>
                </c:pt>
                <c:pt idx="39">
                  <c:v>6.8619465554215192E-2</c:v>
                </c:pt>
                <c:pt idx="40">
                  <c:v>8.3315464956010193E-2</c:v>
                </c:pt>
                <c:pt idx="41">
                  <c:v>0.10043116754917239</c:v>
                </c:pt>
                <c:pt idx="42">
                  <c:v>0.1202072858295469</c:v>
                </c:pt>
                <c:pt idx="43">
                  <c:v>0.14287942865060704</c:v>
                </c:pt>
                <c:pt idx="44">
                  <c:v>0.16867276414994481</c:v>
                </c:pt>
                <c:pt idx="45">
                  <c:v>0.19779656065795587</c:v>
                </c:pt>
                <c:pt idx="46">
                  <c:v>0.23043881913056299</c:v>
                </c:pt>
                <c:pt idx="47">
                  <c:v>0.26676122286520032</c:v>
                </c:pt>
                <c:pt idx="48">
                  <c:v>0.30689463153033103</c:v>
                </c:pt>
                <c:pt idx="49">
                  <c:v>0.35093533709783575</c:v>
                </c:pt>
                <c:pt idx="50">
                  <c:v>0.3989422804014226</c:v>
                </c:pt>
                <c:pt idx="51">
                  <c:v>0.45093533709783429</c:v>
                </c:pt>
                <c:pt idx="52">
                  <c:v>0.50689463153032788</c:v>
                </c:pt>
                <c:pt idx="53">
                  <c:v>0.56676122286519548</c:v>
                </c:pt>
                <c:pt idx="54">
                  <c:v>0.63043881913055677</c:v>
                </c:pt>
                <c:pt idx="55">
                  <c:v>0.69779656065794826</c:v>
                </c:pt>
                <c:pt idx="56">
                  <c:v>0.76867276414993579</c:v>
                </c:pt>
                <c:pt idx="57">
                  <c:v>0.84287942865059673</c:v>
                </c:pt>
                <c:pt idx="58">
                  <c:v>0.92020728582953326</c:v>
                </c:pt>
                <c:pt idx="59">
                  <c:v>1.000431167549158</c:v>
                </c:pt>
                <c:pt idx="60">
                  <c:v>1.0833154649559948</c:v>
                </c:pt>
                <c:pt idx="61">
                  <c:v>1.1686194655541993</c:v>
                </c:pt>
                <c:pt idx="62">
                  <c:v>1.2561023770846684</c:v>
                </c:pt>
                <c:pt idx="63">
                  <c:v>1.3455278778481132</c:v>
                </c:pt>
                <c:pt idx="64">
                  <c:v>1.4366680700038514</c:v>
                </c:pt>
                <c:pt idx="65">
                  <c:v>1.5293067525854669</c:v>
                </c:pt>
                <c:pt idx="66">
                  <c:v>1.6232419716469022</c:v>
                </c:pt>
                <c:pt idx="67">
                  <c:v>1.7182878434255646</c:v>
                </c:pt>
                <c:pt idx="68">
                  <c:v>1.8142756804416578</c:v>
                </c:pt>
                <c:pt idx="69">
                  <c:v>1.9110544783859573</c:v>
                </c:pt>
                <c:pt idx="70">
                  <c:v>2.0084908424846648</c:v>
                </c:pt>
                <c:pt idx="71">
                  <c:v>2.1064684454377751</c:v>
                </c:pt>
                <c:pt idx="72">
                  <c:v>2.2048871152758882</c:v>
                </c:pt>
                <c:pt idx="73">
                  <c:v>2.3036616513262032</c:v>
                </c:pt>
                <c:pt idx="74">
                  <c:v>2.4027204610252584</c:v>
                </c:pt>
                <c:pt idx="75">
                  <c:v>2.5020041008598013</c:v>
                </c:pt>
                <c:pt idx="76">
                  <c:v>2.601463792608758</c:v>
                </c:pt>
                <c:pt idx="77">
                  <c:v>2.7010599725785003</c:v>
                </c:pt>
                <c:pt idx="78">
                  <c:v>2.8007609177922683</c:v>
                </c:pt>
                <c:pt idx="79">
                  <c:v>2.9005414800167193</c:v>
                </c:pt>
                <c:pt idx="80">
                  <c:v>3.0003819467452022</c:v>
                </c:pt>
                <c:pt idx="81">
                  <c:v>3.1002670382279836</c:v>
                </c:pt>
                <c:pt idx="82">
                  <c:v>3.2001850415444508</c:v>
                </c:pt>
                <c:pt idx="83">
                  <c:v>3.3001270765691952</c:v>
                </c:pt>
                <c:pt idx="84">
                  <c:v>3.4000864843712346</c:v>
                </c:pt>
                <c:pt idx="85">
                  <c:v>3.5000583258877036</c:v>
                </c:pt>
                <c:pt idx="86">
                  <c:v>3.6000389773608745</c:v>
                </c:pt>
                <c:pt idx="87">
                  <c:v>3.7000258087327644</c:v>
                </c:pt>
                <c:pt idx="88">
                  <c:v>3.800016931675684</c:v>
                </c:pt>
                <c:pt idx="89">
                  <c:v>3.9000110049478982</c:v>
                </c:pt>
                <c:pt idx="90">
                  <c:v>4.0000070860873702</c:v>
                </c:pt>
                <c:pt idx="91">
                  <c:v>4.1000045199225283</c:v>
                </c:pt>
                <c:pt idx="92">
                  <c:v>4.2000028558589513</c:v>
                </c:pt>
                <c:pt idx="93">
                  <c:v>4.3000017873056082</c:v>
                </c:pt>
                <c:pt idx="94">
                  <c:v>4.4000011078778352</c:v>
                </c:pt>
                <c:pt idx="95">
                  <c:v>4.5000006801273056</c:v>
                </c:pt>
                <c:pt idx="96">
                  <c:v>4.6000004134925092</c:v>
                </c:pt>
                <c:pt idx="97">
                  <c:v>4.7000002489415769</c:v>
                </c:pt>
                <c:pt idx="98">
                  <c:v>4.8000001484062524</c:v>
                </c:pt>
                <c:pt idx="99">
                  <c:v>4.9000000875999268</c:v>
                </c:pt>
                <c:pt idx="100">
                  <c:v>5.0000000511944771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301304"/>
        <c:axId val="587672536"/>
      </c:scatterChart>
      <c:valAx>
        <c:axId val="58230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one"/>
        <c:spPr>
          <a:noFill/>
          <a:ln w="38100" cap="flat" cmpd="sng" algn="ctr">
            <a:solidFill>
              <a:srgbClr val="FF0000"/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72536"/>
        <c:crosses val="autoZero"/>
        <c:crossBetween val="midCat"/>
      </c:valAx>
      <c:valAx>
        <c:axId val="5876725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crossAx val="582301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Sheet1!$H$10:$H$110</c:f>
              <c:numCache>
                <c:formatCode>_(* #,##0.00_);_(* \(#,##0.00\);_(* "-"??_);_(@_)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Sheet1!$L$10:$L$110</c:f>
              <c:numCache>
                <c:formatCode>_(* #,##0.00_);_(* \(#,##0.00\);_(* "-"??_);_(@_)</c:formatCode>
                <c:ptCount val="101"/>
                <c:pt idx="0">
                  <c:v>6.6928509242848554E-3</c:v>
                </c:pt>
                <c:pt idx="1">
                  <c:v>7.3915413442819707E-3</c:v>
                </c:pt>
                <c:pt idx="2">
                  <c:v>8.1625711531598966E-3</c:v>
                </c:pt>
                <c:pt idx="3">
                  <c:v>9.0132986528478221E-3</c:v>
                </c:pt>
                <c:pt idx="4">
                  <c:v>9.9518018669043241E-3</c:v>
                </c:pt>
                <c:pt idx="5">
                  <c:v>1.098694263059318E-2</c:v>
                </c:pt>
                <c:pt idx="6">
                  <c:v>1.2128434984274237E-2</c:v>
                </c:pt>
                <c:pt idx="7">
                  <c:v>1.3386917827664779E-2</c:v>
                </c:pt>
                <c:pt idx="8">
                  <c:v>1.4774031693273055E-2</c:v>
                </c:pt>
                <c:pt idx="9">
                  <c:v>1.6302499371440946E-2</c:v>
                </c:pt>
                <c:pt idx="10">
                  <c:v>1.7986209962091559E-2</c:v>
                </c:pt>
                <c:pt idx="11">
                  <c:v>1.984030573407751E-2</c:v>
                </c:pt>
                <c:pt idx="12">
                  <c:v>2.1881270936130476E-2</c:v>
                </c:pt>
                <c:pt idx="13">
                  <c:v>2.4127021417669196E-2</c:v>
                </c:pt>
                <c:pt idx="14">
                  <c:v>2.6596993576865856E-2</c:v>
                </c:pt>
                <c:pt idx="15">
                  <c:v>2.9312230751356028E-2</c:v>
                </c:pt>
                <c:pt idx="16">
                  <c:v>3.2295464698450196E-2</c:v>
                </c:pt>
                <c:pt idx="17">
                  <c:v>3.5571189272635827E-2</c:v>
                </c:pt>
                <c:pt idx="18">
                  <c:v>3.9165722796763981E-2</c:v>
                </c:pt>
                <c:pt idx="19">
                  <c:v>4.3107254941085714E-2</c:v>
                </c:pt>
                <c:pt idx="20">
                  <c:v>4.7425873177566316E-2</c:v>
                </c:pt>
                <c:pt idx="21">
                  <c:v>5.2153563078417231E-2</c:v>
                </c:pt>
                <c:pt idx="22">
                  <c:v>5.73241758988682E-2</c:v>
                </c:pt>
                <c:pt idx="23">
                  <c:v>6.2973356056995902E-2</c:v>
                </c:pt>
                <c:pt idx="24">
                  <c:v>6.9138420343346191E-2</c:v>
                </c:pt>
                <c:pt idx="25">
                  <c:v>7.5858180021242838E-2</c:v>
                </c:pt>
                <c:pt idx="26">
                  <c:v>8.3172696493921602E-2</c:v>
                </c:pt>
                <c:pt idx="27">
                  <c:v>9.11229610148553E-2</c:v>
                </c:pt>
                <c:pt idx="28">
                  <c:v>9.9750489119684246E-2</c:v>
                </c:pt>
                <c:pt idx="29">
                  <c:v>0.109096821195612</c:v>
                </c:pt>
                <c:pt idx="30">
                  <c:v>0.11920292202211646</c:v>
                </c:pt>
                <c:pt idx="31">
                  <c:v>0.13010847436299672</c:v>
                </c:pt>
                <c:pt idx="32">
                  <c:v>0.14185106490048657</c:v>
                </c:pt>
                <c:pt idx="33">
                  <c:v>0.15446526508353342</c:v>
                </c:pt>
                <c:pt idx="34">
                  <c:v>0.1679816148660741</c:v>
                </c:pt>
                <c:pt idx="35">
                  <c:v>0.18242552380635485</c:v>
                </c:pt>
                <c:pt idx="36">
                  <c:v>0.1978161114414167</c:v>
                </c:pt>
                <c:pt idx="37">
                  <c:v>0.2141650169574397</c:v>
                </c:pt>
                <c:pt idx="38">
                  <c:v>0.23147521650098057</c:v>
                </c:pt>
                <c:pt idx="39">
                  <c:v>0.24973989440488048</c:v>
                </c:pt>
                <c:pt idx="40">
                  <c:v>0.26894142136999316</c:v>
                </c:pt>
                <c:pt idx="41">
                  <c:v>0.289050497374994</c:v>
                </c:pt>
                <c:pt idx="42">
                  <c:v>0.31002551887238539</c:v>
                </c:pt>
                <c:pt idx="43">
                  <c:v>0.33181222783182945</c:v>
                </c:pt>
                <c:pt idx="44">
                  <c:v>0.35434369377419994</c:v>
                </c:pt>
                <c:pt idx="45">
                  <c:v>0.37754066879814074</c:v>
                </c:pt>
                <c:pt idx="46">
                  <c:v>0.40131233988754322</c:v>
                </c:pt>
                <c:pt idx="47">
                  <c:v>0.42555748318833608</c:v>
                </c:pt>
                <c:pt idx="48">
                  <c:v>0.45016600268751711</c:v>
                </c:pt>
                <c:pt idx="49">
                  <c:v>0.47502081252105499</c:v>
                </c:pt>
                <c:pt idx="50">
                  <c:v>0.49999999999999489</c:v>
                </c:pt>
                <c:pt idx="51">
                  <c:v>0.52497918747893502</c:v>
                </c:pt>
                <c:pt idx="52">
                  <c:v>0.54983399731247296</c:v>
                </c:pt>
                <c:pt idx="53">
                  <c:v>0.57444251681165415</c:v>
                </c:pt>
                <c:pt idx="54">
                  <c:v>0.59868766011244712</c:v>
                </c:pt>
                <c:pt idx="55">
                  <c:v>0.62245933120184982</c:v>
                </c:pt>
                <c:pt idx="56">
                  <c:v>0.64565630622579084</c:v>
                </c:pt>
                <c:pt idx="57">
                  <c:v>0.66818777216816172</c:v>
                </c:pt>
                <c:pt idx="58">
                  <c:v>0.68997448112760817</c:v>
                </c:pt>
                <c:pt idx="59">
                  <c:v>0.7109495026249999</c:v>
                </c:pt>
                <c:pt idx="60">
                  <c:v>0.73105857863000101</c:v>
                </c:pt>
                <c:pt idx="61">
                  <c:v>0.75026010559511391</c:v>
                </c:pt>
                <c:pt idx="62">
                  <c:v>0.7685247834990141</c:v>
                </c:pt>
                <c:pt idx="63">
                  <c:v>0.78583498304255528</c:v>
                </c:pt>
                <c:pt idx="64">
                  <c:v>0.80218388855857858</c:v>
                </c:pt>
                <c:pt idx="65">
                  <c:v>0.81757447619364065</c:v>
                </c:pt>
                <c:pt idx="66">
                  <c:v>0.83201838513392168</c:v>
                </c:pt>
                <c:pt idx="67">
                  <c:v>0.84553473491646269</c:v>
                </c:pt>
                <c:pt idx="68">
                  <c:v>0.85814893509950985</c:v>
                </c:pt>
                <c:pt idx="69">
                  <c:v>0.8698915256369999</c:v>
                </c:pt>
                <c:pt idx="70">
                  <c:v>0.88079707797788032</c:v>
                </c:pt>
                <c:pt idx="71">
                  <c:v>0.89090317880438408</c:v>
                </c:pt>
                <c:pt idx="72">
                  <c:v>0.90024951088031213</c:v>
                </c:pt>
                <c:pt idx="73">
                  <c:v>0.90887703898514138</c:v>
                </c:pt>
                <c:pt idx="74">
                  <c:v>0.91682730350607544</c:v>
                </c:pt>
                <c:pt idx="75">
                  <c:v>0.92414181997875444</c:v>
                </c:pt>
                <c:pt idx="76">
                  <c:v>0.93086157965665117</c:v>
                </c:pt>
                <c:pt idx="77">
                  <c:v>0.93702664394300184</c:v>
                </c:pt>
                <c:pt idx="78">
                  <c:v>0.94267582410112971</c:v>
                </c:pt>
                <c:pt idx="79">
                  <c:v>0.94784643692158077</c:v>
                </c:pt>
                <c:pt idx="80">
                  <c:v>0.95257412682243192</c:v>
                </c:pt>
                <c:pt idx="81">
                  <c:v>0.95689274505891264</c:v>
                </c:pt>
                <c:pt idx="82">
                  <c:v>0.96083427720323444</c:v>
                </c:pt>
                <c:pt idx="83">
                  <c:v>0.96442881072736286</c:v>
                </c:pt>
                <c:pt idx="84">
                  <c:v>0.96770453530154854</c:v>
                </c:pt>
                <c:pt idx="85">
                  <c:v>0.97068776924864275</c:v>
                </c:pt>
                <c:pt idx="86">
                  <c:v>0.97340300642313349</c:v>
                </c:pt>
                <c:pt idx="87">
                  <c:v>0.97587297858233013</c:v>
                </c:pt>
                <c:pt idx="88">
                  <c:v>0.97811872906386887</c:v>
                </c:pt>
                <c:pt idx="89">
                  <c:v>0.98015969426592187</c:v>
                </c:pt>
                <c:pt idx="90">
                  <c:v>0.98201379003790801</c:v>
                </c:pt>
                <c:pt idx="91">
                  <c:v>0.98369750062855865</c:v>
                </c:pt>
                <c:pt idx="92">
                  <c:v>0.98522596830672649</c:v>
                </c:pt>
                <c:pt idx="93">
                  <c:v>0.98661308217233468</c:v>
                </c:pt>
                <c:pt idx="94">
                  <c:v>0.98787156501572526</c:v>
                </c:pt>
                <c:pt idx="95">
                  <c:v>0.98901305736940648</c:v>
                </c:pt>
                <c:pt idx="96">
                  <c:v>0.9900481981330953</c:v>
                </c:pt>
                <c:pt idx="97">
                  <c:v>0.99098670134715194</c:v>
                </c:pt>
                <c:pt idx="98">
                  <c:v>0.9918374288468399</c:v>
                </c:pt>
                <c:pt idx="99">
                  <c:v>0.99260845865571767</c:v>
                </c:pt>
                <c:pt idx="100">
                  <c:v>0.99330714907571482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476792"/>
        <c:axId val="583473656"/>
      </c:scatterChart>
      <c:valAx>
        <c:axId val="583476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one"/>
        <c:spPr>
          <a:noFill/>
          <a:ln w="38100" cap="flat" cmpd="sng" algn="ctr">
            <a:solidFill>
              <a:srgbClr val="FF0000"/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73656"/>
        <c:crosses val="autoZero"/>
        <c:crossBetween val="midCat"/>
      </c:valAx>
      <c:valAx>
        <c:axId val="5834736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crossAx val="583476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Sheet1!$H$10:$H$110</c:f>
              <c:numCache>
                <c:formatCode>_(* #,##0.00_);_(* \(#,##0.00\);_(* "-"??_);_(@_)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Sheet1!$M$10:$M$110</c:f>
              <c:numCache>
                <c:formatCode>_(* #,##0.00_);_(* \(#,##0.00\);_(* "-"??_);_(@_)</c:formatCode>
                <c:ptCount val="101"/>
                <c:pt idx="0">
                  <c:v>6.6480566707901546E-3</c:v>
                </c:pt>
                <c:pt idx="1">
                  <c:v>7.336906460837741E-3</c:v>
                </c:pt>
                <c:pt idx="2">
                  <c:v>8.095943585329498E-3</c:v>
                </c:pt>
                <c:pt idx="3">
                  <c:v>8.9320591002423934E-3</c:v>
                </c:pt>
                <c:pt idx="4">
                  <c:v>9.8527635065062038E-3</c:v>
                </c:pt>
                <c:pt idx="5">
                  <c:v>1.0866229722225234E-2</c:v>
                </c:pt>
                <c:pt idx="6">
                  <c:v>1.1981336049106471E-2</c:v>
                </c:pt>
                <c:pt idx="7">
                  <c:v>1.320770825874013E-2</c:v>
                </c:pt>
                <c:pt idx="8">
                  <c:v>1.4555759680799219E-2</c:v>
                </c:pt>
                <c:pt idx="9">
                  <c:v>1.6036727885685113E-2</c:v>
                </c:pt>
                <c:pt idx="10">
                  <c:v>1.7662706213291118E-2</c:v>
                </c:pt>
                <c:pt idx="11">
                  <c:v>1.9446668002455841E-2</c:v>
                </c:pt>
                <c:pt idx="12">
                  <c:v>2.140248091835013E-2</c:v>
                </c:pt>
                <c:pt idx="13">
                  <c:v>2.3544908255180529E-2</c:v>
                </c:pt>
                <c:pt idx="14">
                  <c:v>2.5889593509538011E-2</c:v>
                </c:pt>
                <c:pt idx="15">
                  <c:v>2.8453023879735286E-2</c:v>
                </c:pt>
                <c:pt idx="16">
                  <c:v>3.1252467658361351E-2</c:v>
                </c:pt>
                <c:pt idx="17">
                  <c:v>3.4305879766366149E-2</c:v>
                </c:pt>
                <c:pt idx="18">
                  <c:v>3.7631768954571022E-2</c:v>
                </c:pt>
                <c:pt idx="19">
                  <c:v>4.1249019512529954E-2</c:v>
                </c:pt>
                <c:pt idx="20">
                  <c:v>4.5176659730911714E-2</c:v>
                </c:pt>
                <c:pt idx="21">
                  <c:v>4.9433568936642788E-2</c:v>
                </c:pt>
                <c:pt idx="22">
                  <c:v>5.4038114756383822E-2</c:v>
                </c:pt>
                <c:pt idx="23">
                  <c:v>5.9007712483914718E-2</c:v>
                </c:pt>
                <c:pt idx="24">
                  <c:v>6.4358299175772959E-2</c:v>
                </c:pt>
                <c:pt idx="25">
                  <c:v>7.0103716545107553E-2</c:v>
                </c:pt>
                <c:pt idx="26">
                  <c:v>7.625499905185161E-2</c:v>
                </c:pt>
                <c:pt idx="27">
                  <c:v>8.2819566990740459E-2</c:v>
                </c:pt>
                <c:pt idx="28">
                  <c:v>8.9800329040068003E-2</c:v>
                </c:pt>
                <c:pt idx="29">
                  <c:v>9.7194704800624657E-2</c:v>
                </c:pt>
                <c:pt idx="30">
                  <c:v>0.10499358540350569</c:v>
                </c:pt>
                <c:pt idx="31">
                  <c:v>0.11318025926193014</c:v>
                </c:pt>
                <c:pt idx="32">
                  <c:v>0.12172934028708451</c:v>
                </c:pt>
                <c:pt idx="33">
                  <c:v>0.13060574696620716</c:v>
                </c:pt>
                <c:pt idx="34">
                  <c:v>0.13976379193306004</c:v>
                </c:pt>
                <c:pt idx="35">
                  <c:v>0.14914645207033192</c:v>
                </c:pt>
                <c:pt idx="36">
                  <c:v>0.15868489749561371</c:v>
                </c:pt>
                <c:pt idx="37">
                  <c:v>0.16829836246905927</c:v>
                </c:pt>
                <c:pt idx="38">
                  <c:v>0.17789444064680474</c:v>
                </c:pt>
                <c:pt idx="39">
                  <c:v>0.1873698795475196</c:v>
                </c:pt>
                <c:pt idx="40">
                  <c:v>0.19661193324148094</c:v>
                </c:pt>
                <c:pt idx="41">
                  <c:v>0.20550030734226257</c:v>
                </c:pt>
                <c:pt idx="42">
                  <c:v>0.2139096965202936</c:v>
                </c:pt>
                <c:pt idx="43">
                  <c:v>0.22171287329310757</c:v>
                </c:pt>
                <c:pt idx="44">
                  <c:v>0.22878424045665596</c:v>
                </c:pt>
                <c:pt idx="45">
                  <c:v>0.23500371220159333</c:v>
                </c:pt>
                <c:pt idx="46">
                  <c:v>0.2402607457415282</c:v>
                </c:pt>
                <c:pt idx="47">
                  <c:v>0.24445831169074514</c:v>
                </c:pt>
                <c:pt idx="48">
                  <c:v>0.24751657271185942</c:v>
                </c:pt>
                <c:pt idx="49">
                  <c:v>0.24937604019289172</c:v>
                </c:pt>
                <c:pt idx="50">
                  <c:v>0.25</c:v>
                </c:pt>
                <c:pt idx="51">
                  <c:v>0.24937604019289222</c:v>
                </c:pt>
                <c:pt idx="52">
                  <c:v>0.24751657271186045</c:v>
                </c:pt>
                <c:pt idx="53">
                  <c:v>0.24445831169074658</c:v>
                </c:pt>
                <c:pt idx="54">
                  <c:v>0.24026074574153011</c:v>
                </c:pt>
                <c:pt idx="55">
                  <c:v>0.23500371220159566</c:v>
                </c:pt>
                <c:pt idx="56">
                  <c:v>0.22878424045665866</c:v>
                </c:pt>
                <c:pt idx="57">
                  <c:v>0.22171287329311051</c:v>
                </c:pt>
                <c:pt idx="58">
                  <c:v>0.21390969652029604</c:v>
                </c:pt>
                <c:pt idx="59">
                  <c:v>0.20550030734226515</c:v>
                </c:pt>
                <c:pt idx="60">
                  <c:v>0.19661193324148363</c:v>
                </c:pt>
                <c:pt idx="61">
                  <c:v>0.18736987954752243</c:v>
                </c:pt>
                <c:pt idx="62">
                  <c:v>0.17789444064680759</c:v>
                </c:pt>
                <c:pt idx="63">
                  <c:v>0.16829836246906213</c:v>
                </c:pt>
                <c:pt idx="64">
                  <c:v>0.15868489749561657</c:v>
                </c:pt>
                <c:pt idx="65">
                  <c:v>0.14914645207033478</c:v>
                </c:pt>
                <c:pt idx="66">
                  <c:v>0.13976379193306285</c:v>
                </c:pt>
                <c:pt idx="67">
                  <c:v>0.13060574696620986</c:v>
                </c:pt>
                <c:pt idx="68">
                  <c:v>0.12172934028708708</c:v>
                </c:pt>
                <c:pt idx="69">
                  <c:v>0.11318025926193265</c:v>
                </c:pt>
                <c:pt idx="70">
                  <c:v>0.10499358540350814</c:v>
                </c:pt>
                <c:pt idx="71">
                  <c:v>9.7194704800627738E-2</c:v>
                </c:pt>
                <c:pt idx="72">
                  <c:v>8.9800329040070903E-2</c:v>
                </c:pt>
                <c:pt idx="73">
                  <c:v>8.2819566990743179E-2</c:v>
                </c:pt>
                <c:pt idx="74">
                  <c:v>7.6254999051854067E-2</c:v>
                </c:pt>
                <c:pt idx="75">
                  <c:v>7.0103716545109857E-2</c:v>
                </c:pt>
                <c:pt idx="76">
                  <c:v>6.4358299175775235E-2</c:v>
                </c:pt>
                <c:pt idx="77">
                  <c:v>5.9007712483916695E-2</c:v>
                </c:pt>
                <c:pt idx="78">
                  <c:v>5.4038114756385668E-2</c:v>
                </c:pt>
                <c:pt idx="79">
                  <c:v>4.9433568936644579E-2</c:v>
                </c:pt>
                <c:pt idx="80">
                  <c:v>4.517665973091331E-2</c:v>
                </c:pt>
                <c:pt idx="81">
                  <c:v>4.124901951253146E-2</c:v>
                </c:pt>
                <c:pt idx="82">
                  <c:v>3.7631768954572473E-2</c:v>
                </c:pt>
                <c:pt idx="83">
                  <c:v>3.4305879766367363E-2</c:v>
                </c:pt>
                <c:pt idx="84">
                  <c:v>3.1252467658362537E-2</c:v>
                </c:pt>
                <c:pt idx="85">
                  <c:v>2.8453023879736434E-2</c:v>
                </c:pt>
                <c:pt idx="86">
                  <c:v>2.5889593509538632E-2</c:v>
                </c:pt>
                <c:pt idx="87">
                  <c:v>2.3544908255181168E-2</c:v>
                </c:pt>
                <c:pt idx="88">
                  <c:v>2.1402480918350748E-2</c:v>
                </c:pt>
                <c:pt idx="89">
                  <c:v>1.9446668002456442E-2</c:v>
                </c:pt>
                <c:pt idx="90">
                  <c:v>1.7662706213291534E-2</c:v>
                </c:pt>
                <c:pt idx="91">
                  <c:v>1.6036727885685501E-2</c:v>
                </c:pt>
                <c:pt idx="92">
                  <c:v>1.4555759680799665E-2</c:v>
                </c:pt>
                <c:pt idx="93">
                  <c:v>1.3207708258740659E-2</c:v>
                </c:pt>
                <c:pt idx="94">
                  <c:v>1.1981336049106958E-2</c:v>
                </c:pt>
                <c:pt idx="95">
                  <c:v>1.0866229722225567E-2</c:v>
                </c:pt>
                <c:pt idx="96">
                  <c:v>9.8527635065065698E-3</c:v>
                </c:pt>
                <c:pt idx="97">
                  <c:v>8.9320591002426241E-3</c:v>
                </c:pt>
                <c:pt idx="98">
                  <c:v>8.0959435853297009E-3</c:v>
                </c:pt>
                <c:pt idx="99">
                  <c:v>7.3369064608380915E-3</c:v>
                </c:pt>
                <c:pt idx="100">
                  <c:v>6.6480566707904712E-3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477968"/>
        <c:axId val="583469736"/>
      </c:scatterChart>
      <c:valAx>
        <c:axId val="58347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one"/>
        <c:spPr>
          <a:noFill/>
          <a:ln w="38100" cap="flat" cmpd="sng" algn="ctr">
            <a:solidFill>
              <a:srgbClr val="FF0000"/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69736"/>
        <c:crosses val="autoZero"/>
        <c:crossBetween val="midCat"/>
      </c:valAx>
      <c:valAx>
        <c:axId val="5834697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crossAx val="58347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Sheet1!$H$10:$H$110</c:f>
              <c:numCache>
                <c:formatCode>_(* #,##0.00_);_(* \(#,##0.00\);_(* "-"??_);_(@_)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Sheet1!$N$10:$N$110</c:f>
              <c:numCache>
                <c:formatCode>_(* #,##0.00_);_(* \(#,##0.00\);_(* "-"??_);_(@_)</c:formatCode>
                <c:ptCount val="101"/>
                <c:pt idx="0">
                  <c:v>6.7153484891179669E-3</c:v>
                </c:pt>
                <c:pt idx="1">
                  <c:v>7.4189941486866428E-3</c:v>
                </c:pt>
                <c:pt idx="2">
                  <c:v>8.1960673382677641E-3</c:v>
                </c:pt>
                <c:pt idx="3">
                  <c:v>9.0541641698875554E-3</c:v>
                </c:pt>
                <c:pt idx="4">
                  <c:v>1.000165205565178E-2</c:v>
                </c:pt>
                <c:pt idx="5">
                  <c:v>1.1047744848593777E-2</c:v>
                </c:pt>
                <c:pt idx="6">
                  <c:v>1.2202584607696109E-2</c:v>
                </c:pt>
                <c:pt idx="7">
                  <c:v>1.3477330416026367E-2</c:v>
                </c:pt>
                <c:pt idx="8">
                  <c:v>1.4884254671918118E-2</c:v>
                </c:pt>
                <c:pt idx="9">
                  <c:v>1.6436847252909493E-2</c:v>
                </c:pt>
                <c:pt idx="10">
                  <c:v>1.8149927917809779E-2</c:v>
                </c:pt>
                <c:pt idx="11">
                  <c:v>2.0039767260397558E-2</c:v>
                </c:pt>
                <c:pt idx="12">
                  <c:v>2.2124216454879247E-2</c:v>
                </c:pt>
                <c:pt idx="13">
                  <c:v>2.4422845933779143E-2</c:v>
                </c:pt>
                <c:pt idx="14">
                  <c:v>2.695709300820814E-2</c:v>
                </c:pt>
                <c:pt idx="15">
                  <c:v>2.9750418272620222E-2</c:v>
                </c:pt>
                <c:pt idx="16">
                  <c:v>3.2828470424865017E-2</c:v>
                </c:pt>
                <c:pt idx="17">
                  <c:v>3.621925887065882E-2</c:v>
                </c:pt>
                <c:pt idx="18">
                  <c:v>3.9953333162429883E-2</c:v>
                </c:pt>
                <c:pt idx="19">
                  <c:v>4.4063967938573437E-2</c:v>
                </c:pt>
                <c:pt idx="20">
                  <c:v>4.8587351573741541E-2</c:v>
                </c:pt>
                <c:pt idx="21">
                  <c:v>5.3562776217962668E-2</c:v>
                </c:pt>
                <c:pt idx="22">
                  <c:v>5.9032826287970741E-2</c:v>
                </c:pt>
                <c:pt idx="23">
                  <c:v>6.5043561776589889E-2</c:v>
                </c:pt>
                <c:pt idx="24">
                  <c:v>7.1644691967669094E-2</c:v>
                </c:pt>
                <c:pt idx="25">
                  <c:v>7.8889734292548738E-2</c:v>
                </c:pt>
                <c:pt idx="26">
                  <c:v>8.6836152153948826E-2</c:v>
                </c:pt>
                <c:pt idx="27">
                  <c:v>9.5545464597961996E-2</c:v>
                </c:pt>
                <c:pt idx="28">
                  <c:v>0.10508331976869494</c:v>
                </c:pt>
                <c:pt idx="29">
                  <c:v>0.11551952317975393</c:v>
                </c:pt>
                <c:pt idx="30">
                  <c:v>0.12692801104297124</c:v>
                </c:pt>
                <c:pt idx="31">
                  <c:v>0.13938675828295927</c:v>
                </c:pt>
                <c:pt idx="32">
                  <c:v>0.15297761052607273</c:v>
                </c:pt>
                <c:pt idx="33">
                  <c:v>0.16778602938626444</c:v>
                </c:pt>
                <c:pt idx="34">
                  <c:v>0.18390074088833722</c:v>
                </c:pt>
                <c:pt idx="35">
                  <c:v>0.20141327798275066</c:v>
                </c:pt>
                <c:pt idx="36">
                  <c:v>0.22041740991844905</c:v>
                </c:pt>
                <c:pt idx="37">
                  <c:v>0.24100845383299005</c:v>
                </c:pt>
                <c:pt idx="38">
                  <c:v>0.26328246733802885</c:v>
                </c:pt>
                <c:pt idx="39">
                  <c:v>0.28733532511542825</c:v>
                </c:pt>
                <c:pt idx="40">
                  <c:v>0.31326168751822026</c:v>
                </c:pt>
                <c:pt idx="41">
                  <c:v>0.34115387473208492</c:v>
                </c:pt>
                <c:pt idx="42">
                  <c:v>0.37110066594777463</c:v>
                </c:pt>
                <c:pt idx="43">
                  <c:v>0.40318604888545129</c:v>
                </c:pt>
                <c:pt idx="44">
                  <c:v>0.43748795048587852</c:v>
                </c:pt>
                <c:pt idx="45">
                  <c:v>0.47407698418009908</c:v>
                </c:pt>
                <c:pt idx="46">
                  <c:v>0.5130152523999445</c:v>
                </c:pt>
                <c:pt idx="47">
                  <c:v>0.55435524446851869</c:v>
                </c:pt>
                <c:pt idx="48">
                  <c:v>0.59813886938158289</c:v>
                </c:pt>
                <c:pt idx="49">
                  <c:v>0.64439666007356144</c:v>
                </c:pt>
                <c:pt idx="50">
                  <c:v>0.69314718055993507</c:v>
                </c:pt>
                <c:pt idx="51">
                  <c:v>0.74439666007356042</c:v>
                </c:pt>
                <c:pt idx="52">
                  <c:v>0.79813886938158096</c:v>
                </c:pt>
                <c:pt idx="53">
                  <c:v>0.85435524446851563</c:v>
                </c:pt>
                <c:pt idx="54">
                  <c:v>0.91301525239994052</c:v>
                </c:pt>
                <c:pt idx="55">
                  <c:v>0.97407698418009425</c:v>
                </c:pt>
                <c:pt idx="56">
                  <c:v>1.0374879504858727</c:v>
                </c:pt>
                <c:pt idx="57">
                  <c:v>1.1031860488854446</c:v>
                </c:pt>
                <c:pt idx="58">
                  <c:v>1.1711006659477639</c:v>
                </c:pt>
                <c:pt idx="59">
                  <c:v>1.2411538747320736</c:v>
                </c:pt>
                <c:pt idx="60">
                  <c:v>1.3132616875182082</c:v>
                </c:pt>
                <c:pt idx="61">
                  <c:v>1.3873353251154159</c:v>
                </c:pt>
                <c:pt idx="62">
                  <c:v>1.4632824673380158</c:v>
                </c:pt>
                <c:pt idx="63">
                  <c:v>1.5410084538329767</c:v>
                </c:pt>
                <c:pt idx="64">
                  <c:v>1.6204174099184347</c:v>
                </c:pt>
                <c:pt idx="65">
                  <c:v>1.7014132779827362</c:v>
                </c:pt>
                <c:pt idx="66">
                  <c:v>1.7839007408883223</c:v>
                </c:pt>
                <c:pt idx="67">
                  <c:v>1.8677860293862489</c:v>
                </c:pt>
                <c:pt idx="68">
                  <c:v>1.952977610526057</c:v>
                </c:pt>
                <c:pt idx="69">
                  <c:v>2.039386758282943</c:v>
                </c:pt>
                <c:pt idx="70">
                  <c:v>2.1269280110429549</c:v>
                </c:pt>
                <c:pt idx="71">
                  <c:v>2.215519523179728</c:v>
                </c:pt>
                <c:pt idx="72">
                  <c:v>2.3050833197686691</c:v>
                </c:pt>
                <c:pt idx="73">
                  <c:v>2.3955454645979355</c:v>
                </c:pt>
                <c:pt idx="74">
                  <c:v>2.4868361521539222</c:v>
                </c:pt>
                <c:pt idx="75">
                  <c:v>2.5788897342925217</c:v>
                </c:pt>
                <c:pt idx="76">
                  <c:v>2.671644691967642</c:v>
                </c:pt>
                <c:pt idx="77">
                  <c:v>2.7650435617765625</c:v>
                </c:pt>
                <c:pt idx="78">
                  <c:v>2.859032826287943</c:v>
                </c:pt>
                <c:pt idx="79">
                  <c:v>2.9535627762179351</c:v>
                </c:pt>
                <c:pt idx="80">
                  <c:v>3.0485873515737132</c:v>
                </c:pt>
                <c:pt idx="81">
                  <c:v>3.1440639679385449</c:v>
                </c:pt>
                <c:pt idx="82">
                  <c:v>3.2399533331624015</c:v>
                </c:pt>
                <c:pt idx="83">
                  <c:v>3.3362192588706305</c:v>
                </c:pt>
                <c:pt idx="84">
                  <c:v>3.4328284704248366</c:v>
                </c:pt>
                <c:pt idx="85">
                  <c:v>3.5297504182725912</c:v>
                </c:pt>
                <c:pt idx="86">
                  <c:v>3.6269570930081789</c:v>
                </c:pt>
                <c:pt idx="87">
                  <c:v>3.7244228459337498</c:v>
                </c:pt>
                <c:pt idx="88">
                  <c:v>3.8221242164548501</c:v>
                </c:pt>
                <c:pt idx="89">
                  <c:v>3.9200397672603686</c:v>
                </c:pt>
                <c:pt idx="90">
                  <c:v>4.0181499279177801</c:v>
                </c:pt>
                <c:pt idx="91">
                  <c:v>4.1164368472528805</c:v>
                </c:pt>
                <c:pt idx="92">
                  <c:v>4.2148842546718885</c:v>
                </c:pt>
                <c:pt idx="93">
                  <c:v>4.3134773304159966</c:v>
                </c:pt>
                <c:pt idx="94">
                  <c:v>4.4122025846076669</c:v>
                </c:pt>
                <c:pt idx="95">
                  <c:v>4.5110477448485637</c:v>
                </c:pt>
                <c:pt idx="96">
                  <c:v>4.6100016520556224</c:v>
                </c:pt>
                <c:pt idx="97">
                  <c:v>4.7090541641698573</c:v>
                </c:pt>
                <c:pt idx="98">
                  <c:v>4.8081960673382378</c:v>
                </c:pt>
                <c:pt idx="99">
                  <c:v>4.9074189941486477</c:v>
                </c:pt>
                <c:pt idx="100">
                  <c:v>5.0067153484890783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470520"/>
        <c:axId val="583474440"/>
      </c:scatterChart>
      <c:valAx>
        <c:axId val="58347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one"/>
        <c:spPr>
          <a:noFill/>
          <a:ln w="38100" cap="flat" cmpd="sng" algn="ctr">
            <a:solidFill>
              <a:srgbClr val="FF0000"/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74440"/>
        <c:crosses val="autoZero"/>
        <c:crossBetween val="midCat"/>
      </c:valAx>
      <c:valAx>
        <c:axId val="5834744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crossAx val="583470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Sheet1!$H$10:$H$110</c:f>
              <c:numCache>
                <c:formatCode>_(* #,##0.00_);_(* \(#,##0.00\);_(* "-"??_);_(@_)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Sheet1!$O$10:$O$110</c:f>
              <c:numCache>
                <c:formatCode>_(* #,##0.00_);_(* \(#,##0.00\);_(* "-"??_);_(@_)</c:formatCode>
                <c:ptCount val="101"/>
                <c:pt idx="0">
                  <c:v>-0.999909204262595</c:v>
                </c:pt>
                <c:pt idx="1">
                  <c:v>-0.99988910295055433</c:v>
                </c:pt>
                <c:pt idx="2">
                  <c:v>-0.9998645517007605</c:v>
                </c:pt>
                <c:pt idx="3">
                  <c:v>-0.99983456555429673</c:v>
                </c:pt>
                <c:pt idx="4">
                  <c:v>-0.99979794161218449</c:v>
                </c:pt>
                <c:pt idx="5">
                  <c:v>-0.9997532108480276</c:v>
                </c:pt>
                <c:pt idx="6">
                  <c:v>-0.99969857928388062</c:v>
                </c:pt>
                <c:pt idx="7">
                  <c:v>-0.99963185619007322</c:v>
                </c:pt>
                <c:pt idx="8">
                  <c:v>-0.99955036645953332</c:v>
                </c:pt>
                <c:pt idx="9">
                  <c:v>-0.99945084368779735</c:v>
                </c:pt>
                <c:pt idx="10">
                  <c:v>-0.99932929973906692</c:v>
                </c:pt>
                <c:pt idx="11">
                  <c:v>-0.99918086567002806</c:v>
                </c:pt>
                <c:pt idx="12">
                  <c:v>-0.9989995977858408</c:v>
                </c:pt>
                <c:pt idx="13">
                  <c:v>-0.99877824128113124</c:v>
                </c:pt>
                <c:pt idx="14">
                  <c:v>-0.99850794233232665</c:v>
                </c:pt>
                <c:pt idx="15">
                  <c:v>-0.99817789761119868</c:v>
                </c:pt>
                <c:pt idx="16">
                  <c:v>-0.99777492793427947</c:v>
                </c:pt>
                <c:pt idx="17">
                  <c:v>-0.99728296009914219</c:v>
                </c:pt>
                <c:pt idx="18">
                  <c:v>-0.99668239783965107</c:v>
                </c:pt>
                <c:pt idx="19">
                  <c:v>-0.99594935922190042</c:v>
                </c:pt>
                <c:pt idx="20">
                  <c:v>-0.99505475368673058</c:v>
                </c:pt>
                <c:pt idx="21">
                  <c:v>-0.99396316735058343</c:v>
                </c:pt>
                <c:pt idx="22">
                  <c:v>-0.99263152020112799</c:v>
                </c:pt>
                <c:pt idx="23">
                  <c:v>-0.99100745367811782</c:v>
                </c:pt>
                <c:pt idx="24">
                  <c:v>-0.98902740220109941</c:v>
                </c:pt>
                <c:pt idx="25">
                  <c:v>-0.98661429815143054</c:v>
                </c:pt>
                <c:pt idx="26">
                  <c:v>-0.98367485769368057</c:v>
                </c:pt>
                <c:pt idx="27">
                  <c:v>-0.98009639626619194</c:v>
                </c:pt>
                <c:pt idx="28">
                  <c:v>-0.97574313003145219</c:v>
                </c:pt>
                <c:pt idx="29">
                  <c:v>-0.9704519366134543</c:v>
                </c:pt>
                <c:pt idx="30">
                  <c:v>-0.96402758007581757</c:v>
                </c:pt>
                <c:pt idx="31">
                  <c:v>-0.95623745812773986</c:v>
                </c:pt>
                <c:pt idx="32">
                  <c:v>-0.94680601284626931</c:v>
                </c:pt>
                <c:pt idx="33">
                  <c:v>-0.9354090706031003</c:v>
                </c:pt>
                <c:pt idx="34">
                  <c:v>-0.92166855440647288</c:v>
                </c:pt>
                <c:pt idx="35">
                  <c:v>-0.90514825364486839</c:v>
                </c:pt>
                <c:pt idx="36">
                  <c:v>-0.88535164820226464</c:v>
                </c:pt>
                <c:pt idx="37">
                  <c:v>-0.8617231593133089</c:v>
                </c:pt>
                <c:pt idx="38">
                  <c:v>-0.83365460701215832</c:v>
                </c:pt>
                <c:pt idx="39">
                  <c:v>-0.80049902176063326</c:v>
                </c:pt>
                <c:pt idx="40">
                  <c:v>-0.76159415595576896</c:v>
                </c:pt>
                <c:pt idx="41">
                  <c:v>-0.71629787019902913</c:v>
                </c:pt>
                <c:pt idx="42">
                  <c:v>-0.66403677026785457</c:v>
                </c:pt>
                <c:pt idx="43">
                  <c:v>-0.60436777711717615</c:v>
                </c:pt>
                <c:pt idx="44">
                  <c:v>-0.5370495669980494</c:v>
                </c:pt>
                <c:pt idx="45">
                  <c:v>-0.4621171572600255</c:v>
                </c:pt>
                <c:pt idx="46">
                  <c:v>-0.379948962255242</c:v>
                </c:pt>
                <c:pt idx="47">
                  <c:v>-0.29131261245160911</c:v>
                </c:pt>
                <c:pt idx="48">
                  <c:v>-0.19737532022492321</c:v>
                </c:pt>
                <c:pt idx="49">
                  <c:v>-9.9667994624975637E-2</c:v>
                </c:pt>
                <c:pt idx="50">
                  <c:v>-2.042810365310288E-14</c:v>
                </c:pt>
                <c:pt idx="51">
                  <c:v>9.966799462493614E-2</c:v>
                </c:pt>
                <c:pt idx="52">
                  <c:v>0.19737532022488477</c:v>
                </c:pt>
                <c:pt idx="53">
                  <c:v>0.29131261245157264</c:v>
                </c:pt>
                <c:pt idx="54">
                  <c:v>0.37994896225520775</c:v>
                </c:pt>
                <c:pt idx="55">
                  <c:v>0.46211715725999408</c:v>
                </c:pt>
                <c:pt idx="56">
                  <c:v>0.53704956699802109</c:v>
                </c:pt>
                <c:pt idx="57">
                  <c:v>0.60436777711715073</c:v>
                </c:pt>
                <c:pt idx="58">
                  <c:v>0.66403677026783781</c:v>
                </c:pt>
                <c:pt idx="59">
                  <c:v>0.7162978701990147</c:v>
                </c:pt>
                <c:pt idx="60">
                  <c:v>0.76159415595575664</c:v>
                </c:pt>
                <c:pt idx="61">
                  <c:v>0.8004990217606226</c:v>
                </c:pt>
                <c:pt idx="62">
                  <c:v>0.83365460701214922</c:v>
                </c:pt>
                <c:pt idx="63">
                  <c:v>0.86172315931330135</c:v>
                </c:pt>
                <c:pt idx="64">
                  <c:v>0.8853516482022582</c:v>
                </c:pt>
                <c:pt idx="65">
                  <c:v>0.90514825364486284</c:v>
                </c:pt>
                <c:pt idx="66">
                  <c:v>0.92166855440646833</c:v>
                </c:pt>
                <c:pt idx="67">
                  <c:v>0.93540907060309653</c:v>
                </c:pt>
                <c:pt idx="68">
                  <c:v>0.94680601284626631</c:v>
                </c:pt>
                <c:pt idx="69">
                  <c:v>0.95623745812773731</c:v>
                </c:pt>
                <c:pt idx="70">
                  <c:v>0.96402758007581557</c:v>
                </c:pt>
                <c:pt idx="71">
                  <c:v>0.9704519366134523</c:v>
                </c:pt>
                <c:pt idx="72">
                  <c:v>0.97574313003145008</c:v>
                </c:pt>
                <c:pt idx="73">
                  <c:v>0.98009639626619005</c:v>
                </c:pt>
                <c:pt idx="74">
                  <c:v>0.98367485769367924</c:v>
                </c:pt>
                <c:pt idx="75">
                  <c:v>0.98661429815142943</c:v>
                </c:pt>
                <c:pt idx="76">
                  <c:v>0.98902740220109842</c:v>
                </c:pt>
                <c:pt idx="77">
                  <c:v>0.99100745367811705</c:v>
                </c:pt>
                <c:pt idx="78">
                  <c:v>0.99263152020112766</c:v>
                </c:pt>
                <c:pt idx="79">
                  <c:v>0.99396316735058277</c:v>
                </c:pt>
                <c:pt idx="80">
                  <c:v>0.99505475368673002</c:v>
                </c:pt>
                <c:pt idx="81">
                  <c:v>0.99594935922189987</c:v>
                </c:pt>
                <c:pt idx="82">
                  <c:v>0.99668239783965096</c:v>
                </c:pt>
                <c:pt idx="83">
                  <c:v>0.99728296009914186</c:v>
                </c:pt>
                <c:pt idx="84">
                  <c:v>0.99777492793427935</c:v>
                </c:pt>
                <c:pt idx="85">
                  <c:v>0.99817789761119857</c:v>
                </c:pt>
                <c:pt idx="86">
                  <c:v>0.99850794233232654</c:v>
                </c:pt>
                <c:pt idx="87">
                  <c:v>0.99877824128113113</c:v>
                </c:pt>
                <c:pt idx="88">
                  <c:v>0.9989995977858408</c:v>
                </c:pt>
                <c:pt idx="89">
                  <c:v>0.99918086567002773</c:v>
                </c:pt>
                <c:pt idx="90">
                  <c:v>0.99932929973906692</c:v>
                </c:pt>
                <c:pt idx="91">
                  <c:v>0.99945084368779735</c:v>
                </c:pt>
                <c:pt idx="92">
                  <c:v>0.99955036645953332</c:v>
                </c:pt>
                <c:pt idx="93">
                  <c:v>0.99963185619007322</c:v>
                </c:pt>
                <c:pt idx="94">
                  <c:v>0.99969857928388062</c:v>
                </c:pt>
                <c:pt idx="95">
                  <c:v>0.9997532108480276</c:v>
                </c:pt>
                <c:pt idx="96">
                  <c:v>0.99979794161218449</c:v>
                </c:pt>
                <c:pt idx="97">
                  <c:v>0.99983456555429673</c:v>
                </c:pt>
                <c:pt idx="98">
                  <c:v>0.9998645517007605</c:v>
                </c:pt>
                <c:pt idx="99">
                  <c:v>0.99988910295055433</c:v>
                </c:pt>
                <c:pt idx="100">
                  <c:v>0.999909204262595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75464"/>
        <c:axId val="587677032"/>
      </c:scatterChart>
      <c:valAx>
        <c:axId val="587675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one"/>
        <c:spPr>
          <a:noFill/>
          <a:ln w="38100" cap="flat" cmpd="sng" algn="ctr">
            <a:solidFill>
              <a:srgbClr val="FF0000"/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77032"/>
        <c:crosses val="autoZero"/>
        <c:crossBetween val="midCat"/>
      </c:valAx>
      <c:valAx>
        <c:axId val="5876770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crossAx val="587675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Sheet1!$H$10:$H$110</c:f>
              <c:numCache>
                <c:formatCode>_(* #,##0.00_);_(* \(#,##0.00\);_(* "-"??_);_(@_)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Sheet1!$P$10:$P$110</c:f>
              <c:numCache>
                <c:formatCode>_(* #,##0.00_);_(* \(#,##0.00\);_(* "-"??_);_(@_)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Sheet1!$H$10:$H$110</c:f>
              <c:numCache>
                <c:formatCode>_(* #,##0.00_);_(* \(#,##0.00\);_(* "-"??_);_(@_)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-0.70000000000002005</c:v>
                </c:pt>
                <c:pt idx="44">
                  <c:v>-0.60000000000001996</c:v>
                </c:pt>
                <c:pt idx="45">
                  <c:v>-0.50000000000001998</c:v>
                </c:pt>
                <c:pt idx="46">
                  <c:v>-0.40000000000002001</c:v>
                </c:pt>
                <c:pt idx="47">
                  <c:v>-0.30000000000001997</c:v>
                </c:pt>
                <c:pt idx="48">
                  <c:v>-0.20000000000002</c:v>
                </c:pt>
                <c:pt idx="49">
                  <c:v>-0.10000000000002</c:v>
                </c:pt>
                <c:pt idx="50">
                  <c:v>-2.0428103653102899E-14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xVal>
          <c:yVal>
            <c:numRef>
              <c:f>Sheet1!$Q$10:$Q$110</c:f>
              <c:numCache>
                <c:formatCode>_(* #,##0.00_);_(* \(#,##0.00\);_(* "-"??_);_(@_)</c:formatCode>
                <c:ptCount val="101"/>
                <c:pt idx="0">
                  <c:v>-0.99326205300091452</c:v>
                </c:pt>
                <c:pt idx="1">
                  <c:v>-0.99255341692907562</c:v>
                </c:pt>
                <c:pt idx="2">
                  <c:v>-0.99177025295097998</c:v>
                </c:pt>
                <c:pt idx="3">
                  <c:v>-0.99090472289830422</c:v>
                </c:pt>
                <c:pt idx="4">
                  <c:v>-0.98994816425536647</c:v>
                </c:pt>
                <c:pt idx="5">
                  <c:v>-0.98889100346175773</c:v>
                </c:pt>
                <c:pt idx="6">
                  <c:v>-0.98772266009693155</c:v>
                </c:pt>
                <c:pt idx="7">
                  <c:v>-0.98643144098779911</c:v>
                </c:pt>
                <c:pt idx="8">
                  <c:v>-0.9850044231795223</c:v>
                </c:pt>
                <c:pt idx="9">
                  <c:v>-0.98342732459823878</c:v>
                </c:pt>
                <c:pt idx="10">
                  <c:v>-0.98168436111126578</c:v>
                </c:pt>
                <c:pt idx="11">
                  <c:v>-0.97975808855419566</c:v>
                </c:pt>
                <c:pt idx="12">
                  <c:v>-0.97762922814383435</c:v>
                </c:pt>
                <c:pt idx="13">
                  <c:v>-0.97527647352966063</c:v>
                </c:pt>
                <c:pt idx="14">
                  <c:v>-0.97267627755270747</c:v>
                </c:pt>
                <c:pt idx="15">
                  <c:v>-0.96980261657768185</c:v>
                </c:pt>
                <c:pt idx="16">
                  <c:v>-0.96662673003967425</c:v>
                </c:pt>
                <c:pt idx="17">
                  <c:v>-0.96311683259876035</c:v>
                </c:pt>
                <c:pt idx="18">
                  <c:v>-0.95923779602163417</c:v>
                </c:pt>
                <c:pt idx="19">
                  <c:v>-0.95495079760644264</c:v>
                </c:pt>
                <c:pt idx="20">
                  <c:v>-0.9502129316321366</c:v>
                </c:pt>
                <c:pt idx="21">
                  <c:v>-0.9449767799435933</c:v>
                </c:pt>
                <c:pt idx="22">
                  <c:v>-0.93918993737478262</c:v>
                </c:pt>
                <c:pt idx="23">
                  <c:v>-0.93279448726025094</c:v>
                </c:pt>
                <c:pt idx="24">
                  <c:v>-0.92572642178566689</c:v>
                </c:pt>
                <c:pt idx="25">
                  <c:v>-0.91791500137610205</c:v>
                </c:pt>
                <c:pt idx="26">
                  <c:v>-0.90928204671058843</c:v>
                </c:pt>
                <c:pt idx="27">
                  <c:v>-0.89974115627719731</c:v>
                </c:pt>
                <c:pt idx="28">
                  <c:v>-0.88919684163766721</c:v>
                </c:pt>
                <c:pt idx="29">
                  <c:v>-0.87754357174701925</c:v>
                </c:pt>
                <c:pt idx="30">
                  <c:v>-0.86466471676338874</c:v>
                </c:pt>
                <c:pt idx="31">
                  <c:v>-0.85043138077736646</c:v>
                </c:pt>
                <c:pt idx="32">
                  <c:v>-0.83470111177841511</c:v>
                </c:pt>
                <c:pt idx="33">
                  <c:v>-0.8173164759472672</c:v>
                </c:pt>
                <c:pt idx="34">
                  <c:v>-0.79810348200534664</c:v>
                </c:pt>
                <c:pt idx="35">
                  <c:v>-0.77686983985157243</c:v>
                </c:pt>
                <c:pt idx="36">
                  <c:v>-0.75340303605839598</c:v>
                </c:pt>
                <c:pt idx="37">
                  <c:v>-0.72746820696599013</c:v>
                </c:pt>
                <c:pt idx="38">
                  <c:v>-0.69880578808780092</c:v>
                </c:pt>
                <c:pt idx="39">
                  <c:v>-0.66712891630192384</c:v>
                </c:pt>
                <c:pt idx="40">
                  <c:v>-0.63212055882856133</c:v>
                </c:pt>
                <c:pt idx="41">
                  <c:v>-0.593430340259405</c:v>
                </c:pt>
                <c:pt idx="42">
                  <c:v>-0.55067103588278288</c:v>
                </c:pt>
                <c:pt idx="43">
                  <c:v>-0.50341469620860047</c:v>
                </c:pt>
                <c:pt idx="44">
                  <c:v>-0.45118836390598449</c:v>
                </c:pt>
                <c:pt idx="45">
                  <c:v>-0.39346934028737868</c:v>
                </c:pt>
                <c:pt idx="46">
                  <c:v>-0.32967995396437411</c:v>
                </c:pt>
                <c:pt idx="47">
                  <c:v>-0.25918177931829689</c:v>
                </c:pt>
                <c:pt idx="48">
                  <c:v>-0.1812692469220345</c:v>
                </c:pt>
                <c:pt idx="49">
                  <c:v>-9.5162581964058579E-2</c:v>
                </c:pt>
                <c:pt idx="50">
                  <c:v>-2.042810365310288E-14</c:v>
                </c:pt>
                <c:pt idx="51">
                  <c:v>9.9999999999980105E-2</c:v>
                </c:pt>
                <c:pt idx="52">
                  <c:v>0.19999999999998</c:v>
                </c:pt>
                <c:pt idx="53">
                  <c:v>0.29999999999998</c:v>
                </c:pt>
                <c:pt idx="54">
                  <c:v>0.39999999999997998</c:v>
                </c:pt>
                <c:pt idx="55">
                  <c:v>0.49999999999998002</c:v>
                </c:pt>
                <c:pt idx="56">
                  <c:v>0.59999999999997999</c:v>
                </c:pt>
                <c:pt idx="57">
                  <c:v>0.69999999999997997</c:v>
                </c:pt>
                <c:pt idx="58">
                  <c:v>0.79999999999997995</c:v>
                </c:pt>
                <c:pt idx="59">
                  <c:v>0.89999999999998004</c:v>
                </c:pt>
                <c:pt idx="60">
                  <c:v>0.99999999999998002</c:v>
                </c:pt>
                <c:pt idx="61">
                  <c:v>1.0999999999999801</c:v>
                </c:pt>
                <c:pt idx="62">
                  <c:v>1.19999999999998</c:v>
                </c:pt>
                <c:pt idx="63">
                  <c:v>1.2999999999999801</c:v>
                </c:pt>
                <c:pt idx="64">
                  <c:v>1.3999999999999799</c:v>
                </c:pt>
                <c:pt idx="65">
                  <c:v>1.49999999999998</c:v>
                </c:pt>
                <c:pt idx="66">
                  <c:v>1.5999999999999801</c:v>
                </c:pt>
                <c:pt idx="67">
                  <c:v>1.69999999999998</c:v>
                </c:pt>
                <c:pt idx="68">
                  <c:v>1.7999999999999801</c:v>
                </c:pt>
                <c:pt idx="69">
                  <c:v>1.8999999999999799</c:v>
                </c:pt>
                <c:pt idx="70">
                  <c:v>1.99999999999998</c:v>
                </c:pt>
                <c:pt idx="71">
                  <c:v>2.0999999999999699</c:v>
                </c:pt>
                <c:pt idx="72">
                  <c:v>2.19999999999997</c:v>
                </c:pt>
                <c:pt idx="73">
                  <c:v>2.2999999999999701</c:v>
                </c:pt>
                <c:pt idx="74">
                  <c:v>2.3999999999999702</c:v>
                </c:pt>
                <c:pt idx="75">
                  <c:v>2.4999999999999698</c:v>
                </c:pt>
                <c:pt idx="76">
                  <c:v>2.5999999999999699</c:v>
                </c:pt>
                <c:pt idx="77">
                  <c:v>2.69999999999997</c:v>
                </c:pt>
                <c:pt idx="78">
                  <c:v>2.7999999999999701</c:v>
                </c:pt>
                <c:pt idx="79">
                  <c:v>2.8999999999999702</c:v>
                </c:pt>
                <c:pt idx="80">
                  <c:v>2.9999999999999698</c:v>
                </c:pt>
                <c:pt idx="81">
                  <c:v>3.0999999999999699</c:v>
                </c:pt>
                <c:pt idx="82">
                  <c:v>3.19999999999997</c:v>
                </c:pt>
                <c:pt idx="83">
                  <c:v>3.2999999999999701</c:v>
                </c:pt>
                <c:pt idx="84">
                  <c:v>3.3999999999999702</c:v>
                </c:pt>
                <c:pt idx="85">
                  <c:v>3.4999999999999698</c:v>
                </c:pt>
                <c:pt idx="86">
                  <c:v>3.5999999999999699</c:v>
                </c:pt>
                <c:pt idx="87">
                  <c:v>3.69999999999997</c:v>
                </c:pt>
                <c:pt idx="88">
                  <c:v>3.7999999999999701</c:v>
                </c:pt>
                <c:pt idx="89">
                  <c:v>3.8999999999999702</c:v>
                </c:pt>
                <c:pt idx="90">
                  <c:v>3.9999999999999698</c:v>
                </c:pt>
                <c:pt idx="91">
                  <c:v>4.0999999999999703</c:v>
                </c:pt>
                <c:pt idx="92">
                  <c:v>4.19999999999997</c:v>
                </c:pt>
                <c:pt idx="93">
                  <c:v>4.2999999999999696</c:v>
                </c:pt>
                <c:pt idx="94">
                  <c:v>4.3999999999999702</c:v>
                </c:pt>
                <c:pt idx="95">
                  <c:v>4.4999999999999698</c:v>
                </c:pt>
                <c:pt idx="96">
                  <c:v>4.5999999999999703</c:v>
                </c:pt>
                <c:pt idx="97">
                  <c:v>4.69999999999997</c:v>
                </c:pt>
                <c:pt idx="98">
                  <c:v>4.7999999999999696</c:v>
                </c:pt>
                <c:pt idx="99">
                  <c:v>4.8999999999999604</c:v>
                </c:pt>
                <c:pt idx="100">
                  <c:v>4.99999999999996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472872"/>
        <c:axId val="583477184"/>
      </c:scatterChart>
      <c:valAx>
        <c:axId val="583472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one"/>
        <c:spPr>
          <a:noFill/>
          <a:ln w="38100" cap="flat" cmpd="sng" algn="ctr">
            <a:solidFill>
              <a:srgbClr val="FF0000"/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77184"/>
        <c:crosses val="autoZero"/>
        <c:crossBetween val="midCat"/>
      </c:valAx>
      <c:valAx>
        <c:axId val="5834771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crossAx val="583472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25</xdr:col>
      <xdr:colOff>0</xdr:colOff>
      <xdr:row>14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15</xdr:row>
      <xdr:rowOff>0</xdr:rowOff>
    </xdr:from>
    <xdr:to>
      <xdr:col>25</xdr:col>
      <xdr:colOff>0</xdr:colOff>
      <xdr:row>27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28</xdr:row>
      <xdr:rowOff>0</xdr:rowOff>
    </xdr:from>
    <xdr:to>
      <xdr:col>25</xdr:col>
      <xdr:colOff>0</xdr:colOff>
      <xdr:row>40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31</xdr:col>
      <xdr:colOff>0</xdr:colOff>
      <xdr:row>27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31</xdr:col>
      <xdr:colOff>0</xdr:colOff>
      <xdr:row>14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28</xdr:row>
      <xdr:rowOff>0</xdr:rowOff>
    </xdr:from>
    <xdr:to>
      <xdr:col>31</xdr:col>
      <xdr:colOff>0</xdr:colOff>
      <xdr:row>40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43</xdr:row>
      <xdr:rowOff>0</xdr:rowOff>
    </xdr:from>
    <xdr:to>
      <xdr:col>25</xdr:col>
      <xdr:colOff>0</xdr:colOff>
      <xdr:row>55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43</xdr:row>
      <xdr:rowOff>0</xdr:rowOff>
    </xdr:from>
    <xdr:to>
      <xdr:col>31</xdr:col>
      <xdr:colOff>0</xdr:colOff>
      <xdr:row>55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0:Q110"/>
  <sheetViews>
    <sheetView tabSelected="1" topLeftCell="A2" workbookViewId="0">
      <selection activeCell="AG41" sqref="AG41"/>
    </sheetView>
  </sheetViews>
  <sheetFormatPr defaultRowHeight="15" x14ac:dyDescent="0.25"/>
  <cols>
    <col min="9" max="11" width="12" bestFit="1" customWidth="1"/>
  </cols>
  <sheetData>
    <row r="10" spans="8:17" x14ac:dyDescent="0.25">
      <c r="H10" s="1">
        <v>-5</v>
      </c>
      <c r="I10" s="1">
        <f ca="1">1/SQRT(2*PI())*EXP(-0.5*H10^2)</f>
        <v>1.4867195147342977E-6</v>
      </c>
      <c r="J10" s="1">
        <f ca="1">NORMSDIST(H10)</f>
        <v>2.8665157187919333E-7</v>
      </c>
      <c r="K10" s="1">
        <f ca="1">_xll.sNormalValue(1,0,,H10,1)</f>
        <v>5.1194516972736707E-8</v>
      </c>
      <c r="L10" s="2">
        <f ca="1">1/(1+EXP(-H10))</f>
        <v>6.6928509242848554E-3</v>
      </c>
      <c r="M10" s="2">
        <f ca="1">L10*(1-L10)</f>
        <v>6.6480566707901546E-3</v>
      </c>
      <c r="N10" s="1">
        <f ca="1">LN(1+EXP(H10))</f>
        <v>6.7153484891179669E-3</v>
      </c>
      <c r="O10" s="2">
        <f ca="1">(EXP(H10)-EXP(-H10))/(EXP(H10)+EXP(-H10))</f>
        <v>-0.999909204262595</v>
      </c>
      <c r="P10" s="1">
        <f ca="1">IF(H10&gt;0,H10,0)</f>
        <v>0</v>
      </c>
      <c r="Q10" s="1">
        <f ca="1">IF(H10&gt;0,H10,EXP(H10)-1)</f>
        <v>-0.99326205300091452</v>
      </c>
    </row>
    <row r="11" spans="8:17" x14ac:dyDescent="0.25">
      <c r="H11" s="1">
        <v>-4.9000000000000004</v>
      </c>
      <c r="I11" s="1">
        <f t="shared" ref="I11:I74" ca="1" si="0">1/SQRT(2*PI())*EXP(-0.5*H11^2)</f>
        <v>2.4389607458933522E-6</v>
      </c>
      <c r="J11" s="1">
        <f t="shared" ref="J11:J74" ca="1" si="1">NORMSDIST(H11)</f>
        <v>4.7918327659031834E-7</v>
      </c>
      <c r="K11" s="1">
        <f ca="1">_xll.sNormalValue(1,0,,H11,1)</f>
        <v>8.7599965653899267E-8</v>
      </c>
      <c r="L11" s="2">
        <f t="shared" ref="L11:L74" ca="1" si="2">1/(1+EXP(-H11))</f>
        <v>7.3915413442819707E-3</v>
      </c>
      <c r="M11" s="2">
        <f t="shared" ref="M11:M74" ca="1" si="3">L11*(1-L11)</f>
        <v>7.336906460837741E-3</v>
      </c>
      <c r="N11" s="1">
        <f t="shared" ref="N11:N74" ca="1" si="4">LN(1+EXP(H11))</f>
        <v>7.4189941486866428E-3</v>
      </c>
      <c r="O11" s="2">
        <f t="shared" ref="O11:O74" ca="1" si="5">(EXP(H11)-EXP(-H11))/(EXP(H11)+EXP(-H11))</f>
        <v>-0.99988910295055433</v>
      </c>
      <c r="P11" s="1">
        <f t="shared" ref="P11:P74" ca="1" si="6">IF(H11&gt;0,H11,0)</f>
        <v>0</v>
      </c>
      <c r="Q11" s="1">
        <f t="shared" ref="Q11:Q74" ca="1" si="7">IF(H11&gt;0,H11,EXP(H11)-1)</f>
        <v>-0.99255341692907562</v>
      </c>
    </row>
    <row r="12" spans="8:17" x14ac:dyDescent="0.25">
      <c r="H12" s="1">
        <v>-4.8</v>
      </c>
      <c r="I12" s="1">
        <f t="shared" ca="1" si="0"/>
        <v>3.9612990910320753E-6</v>
      </c>
      <c r="J12" s="1">
        <f t="shared" ca="1" si="1"/>
        <v>7.933281519755948E-7</v>
      </c>
      <c r="K12" s="1">
        <f ca="1">_xll.sNormalValue(1,0,,H12,1)</f>
        <v>1.4840628208004785E-7</v>
      </c>
      <c r="L12" s="2">
        <f t="shared" ca="1" si="2"/>
        <v>8.1625711531598966E-3</v>
      </c>
      <c r="M12" s="2">
        <f t="shared" ca="1" si="3"/>
        <v>8.095943585329498E-3</v>
      </c>
      <c r="N12" s="1">
        <f t="shared" ca="1" si="4"/>
        <v>8.1960673382677641E-3</v>
      </c>
      <c r="O12" s="2">
        <f t="shared" ca="1" si="5"/>
        <v>-0.9998645517007605</v>
      </c>
      <c r="P12" s="1">
        <f t="shared" ca="1" si="6"/>
        <v>0</v>
      </c>
      <c r="Q12" s="1">
        <f t="shared" ca="1" si="7"/>
        <v>-0.99177025295097998</v>
      </c>
    </row>
    <row r="13" spans="8:17" x14ac:dyDescent="0.25">
      <c r="H13" s="1">
        <v>-4.7</v>
      </c>
      <c r="I13" s="1">
        <f t="shared" ca="1" si="0"/>
        <v>6.3698251788670899E-6</v>
      </c>
      <c r="J13" s="1">
        <f t="shared" ca="1" si="1"/>
        <v>1.3008074539172773E-6</v>
      </c>
      <c r="K13" s="1">
        <f ca="1">_xll.sNormalValue(1,0,,H13,1)</f>
        <v>2.4894160723066498E-7</v>
      </c>
      <c r="L13" s="2">
        <f t="shared" ca="1" si="2"/>
        <v>9.0132986528478221E-3</v>
      </c>
      <c r="M13" s="2">
        <f t="shared" ca="1" si="3"/>
        <v>8.9320591002423934E-3</v>
      </c>
      <c r="N13" s="1">
        <f t="shared" ca="1" si="4"/>
        <v>9.0541641698875554E-3</v>
      </c>
      <c r="O13" s="2">
        <f t="shared" ca="1" si="5"/>
        <v>-0.99983456555429673</v>
      </c>
      <c r="P13" s="1">
        <f t="shared" ca="1" si="6"/>
        <v>0</v>
      </c>
      <c r="Q13" s="1">
        <f t="shared" ca="1" si="7"/>
        <v>-0.99090472289830422</v>
      </c>
    </row>
    <row r="14" spans="8:17" x14ac:dyDescent="0.25">
      <c r="H14" s="1">
        <v>-4.5999999999999996</v>
      </c>
      <c r="I14" s="1">
        <f t="shared" ca="1" si="0"/>
        <v>1.0140852065486758E-5</v>
      </c>
      <c r="J14" s="1">
        <f t="shared" ca="1" si="1"/>
        <v>2.1124547025028533E-6</v>
      </c>
      <c r="K14" s="1">
        <f ca="1">_xll.sNormalValue(1,0,,H14,1)</f>
        <v>4.1349253861911012E-7</v>
      </c>
      <c r="L14" s="2">
        <f t="shared" ca="1" si="2"/>
        <v>9.9518018669043241E-3</v>
      </c>
      <c r="M14" s="2">
        <f t="shared" ca="1" si="3"/>
        <v>9.8527635065062038E-3</v>
      </c>
      <c r="N14" s="1">
        <f t="shared" ca="1" si="4"/>
        <v>1.000165205565178E-2</v>
      </c>
      <c r="O14" s="2">
        <f t="shared" ca="1" si="5"/>
        <v>-0.99979794161218449</v>
      </c>
      <c r="P14" s="1">
        <f t="shared" ca="1" si="6"/>
        <v>0</v>
      </c>
      <c r="Q14" s="1">
        <f t="shared" ca="1" si="7"/>
        <v>-0.98994816425536647</v>
      </c>
    </row>
    <row r="15" spans="8:17" x14ac:dyDescent="0.25">
      <c r="H15" s="1">
        <v>-4.5</v>
      </c>
      <c r="I15" s="1">
        <f t="shared" ca="1" si="0"/>
        <v>1.5983741106905475E-5</v>
      </c>
      <c r="J15" s="1">
        <f t="shared" ca="1" si="1"/>
        <v>3.3976731247300535E-6</v>
      </c>
      <c r="K15" s="1">
        <f ca="1">_xll.sNormalValue(1,0,,H15,1)</f>
        <v>6.8012733568289851E-7</v>
      </c>
      <c r="L15" s="2">
        <f t="shared" ca="1" si="2"/>
        <v>1.098694263059318E-2</v>
      </c>
      <c r="M15" s="2">
        <f t="shared" ca="1" si="3"/>
        <v>1.0866229722225234E-2</v>
      </c>
      <c r="N15" s="1">
        <f t="shared" ca="1" si="4"/>
        <v>1.1047744848593777E-2</v>
      </c>
      <c r="O15" s="2">
        <f t="shared" ca="1" si="5"/>
        <v>-0.9997532108480276</v>
      </c>
      <c r="P15" s="1">
        <f t="shared" ca="1" si="6"/>
        <v>0</v>
      </c>
      <c r="Q15" s="1">
        <f t="shared" ca="1" si="7"/>
        <v>-0.98889100346175773</v>
      </c>
    </row>
    <row r="16" spans="8:17" x14ac:dyDescent="0.25">
      <c r="H16" s="1">
        <v>-4.4000000000000004</v>
      </c>
      <c r="I16" s="1">
        <f t="shared" ca="1" si="0"/>
        <v>2.4942471290053535E-5</v>
      </c>
      <c r="J16" s="1">
        <f t="shared" ca="1" si="1"/>
        <v>5.4125439077038416E-6</v>
      </c>
      <c r="K16" s="1">
        <f ca="1">_xll.sNormalValue(1,0,,H16,1)</f>
        <v>1.1078778651328661E-6</v>
      </c>
      <c r="L16" s="2">
        <f t="shared" ca="1" si="2"/>
        <v>1.2128434984274237E-2</v>
      </c>
      <c r="M16" s="2">
        <f t="shared" ca="1" si="3"/>
        <v>1.1981336049106471E-2</v>
      </c>
      <c r="N16" s="1">
        <f t="shared" ca="1" si="4"/>
        <v>1.2202584607696109E-2</v>
      </c>
      <c r="O16" s="2">
        <f t="shared" ca="1" si="5"/>
        <v>-0.99969857928388062</v>
      </c>
      <c r="P16" s="1">
        <f t="shared" ca="1" si="6"/>
        <v>0</v>
      </c>
      <c r="Q16" s="1">
        <f t="shared" ca="1" si="7"/>
        <v>-0.98772266009693155</v>
      </c>
    </row>
    <row r="17" spans="8:17" x14ac:dyDescent="0.25">
      <c r="H17" s="1">
        <v>-4.3</v>
      </c>
      <c r="I17" s="1">
        <f t="shared" ca="1" si="0"/>
        <v>3.8535196742087129E-5</v>
      </c>
      <c r="J17" s="1">
        <f t="shared" ca="1" si="1"/>
        <v>8.5399054709917942E-6</v>
      </c>
      <c r="K17" s="1">
        <f ca="1">_xll.sNormalValue(1,0,,H17,1)</f>
        <v>1.7873056382483341E-6</v>
      </c>
      <c r="L17" s="2">
        <f t="shared" ca="1" si="2"/>
        <v>1.3386917827664779E-2</v>
      </c>
      <c r="M17" s="2">
        <f t="shared" ca="1" si="3"/>
        <v>1.320770825874013E-2</v>
      </c>
      <c r="N17" s="1">
        <f t="shared" ca="1" si="4"/>
        <v>1.3477330416026367E-2</v>
      </c>
      <c r="O17" s="2">
        <f t="shared" ca="1" si="5"/>
        <v>-0.99963185619007322</v>
      </c>
      <c r="P17" s="1">
        <f t="shared" ca="1" si="6"/>
        <v>0</v>
      </c>
      <c r="Q17" s="1">
        <f t="shared" ca="1" si="7"/>
        <v>-0.98643144098779911</v>
      </c>
    </row>
    <row r="18" spans="8:17" x14ac:dyDescent="0.25">
      <c r="H18" s="1">
        <v>-4.2</v>
      </c>
      <c r="I18" s="1">
        <f t="shared" ca="1" si="0"/>
        <v>5.8943067756539855E-5</v>
      </c>
      <c r="J18" s="1">
        <f t="shared" ca="1" si="1"/>
        <v>1.3345749015906309E-5</v>
      </c>
      <c r="K18" s="1">
        <f ca="1">_xll.sNormalValue(1,0,,H18,1)</f>
        <v>2.855858981504604E-6</v>
      </c>
      <c r="L18" s="2">
        <f t="shared" ca="1" si="2"/>
        <v>1.4774031693273055E-2</v>
      </c>
      <c r="M18" s="2">
        <f t="shared" ca="1" si="3"/>
        <v>1.4555759680799219E-2</v>
      </c>
      <c r="N18" s="1">
        <f t="shared" ca="1" si="4"/>
        <v>1.4884254671918118E-2</v>
      </c>
      <c r="O18" s="2">
        <f t="shared" ca="1" si="5"/>
        <v>-0.99955036645953332</v>
      </c>
      <c r="P18" s="1">
        <f t="shared" ca="1" si="6"/>
        <v>0</v>
      </c>
      <c r="Q18" s="1">
        <f t="shared" ca="1" si="7"/>
        <v>-0.9850044231795223</v>
      </c>
    </row>
    <row r="19" spans="8:17" x14ac:dyDescent="0.25">
      <c r="H19" s="1">
        <v>-4.0999999999999996</v>
      </c>
      <c r="I19" s="1">
        <f t="shared" ca="1" si="0"/>
        <v>8.9261657177132928E-5</v>
      </c>
      <c r="J19" s="1">
        <f t="shared" ca="1" si="1"/>
        <v>2.0657506912546714E-5</v>
      </c>
      <c r="K19" s="1">
        <f ca="1">_xll.sNormalValue(1,0,,H19,1)</f>
        <v>4.5199225583678363E-6</v>
      </c>
      <c r="L19" s="2">
        <f t="shared" ca="1" si="2"/>
        <v>1.6302499371440946E-2</v>
      </c>
      <c r="M19" s="2">
        <f t="shared" ca="1" si="3"/>
        <v>1.6036727885685113E-2</v>
      </c>
      <c r="N19" s="1">
        <f t="shared" ca="1" si="4"/>
        <v>1.6436847252909493E-2</v>
      </c>
      <c r="O19" s="2">
        <f t="shared" ca="1" si="5"/>
        <v>-0.99945084368779735</v>
      </c>
      <c r="P19" s="1">
        <f t="shared" ca="1" si="6"/>
        <v>0</v>
      </c>
      <c r="Q19" s="1">
        <f t="shared" ca="1" si="7"/>
        <v>-0.98342732459823878</v>
      </c>
    </row>
    <row r="20" spans="8:17" x14ac:dyDescent="0.25">
      <c r="H20" s="1">
        <v>-4</v>
      </c>
      <c r="I20" s="1">
        <f t="shared" ca="1" si="0"/>
        <v>1.3383022576488537E-4</v>
      </c>
      <c r="J20" s="1">
        <f t="shared" ca="1" si="1"/>
        <v>3.1671241833119857E-5</v>
      </c>
      <c r="K20" s="1">
        <f ca="1">_xll.sNormalValue(1,0,,H20,1)</f>
        <v>7.0860874003313905E-6</v>
      </c>
      <c r="L20" s="2">
        <f t="shared" ca="1" si="2"/>
        <v>1.7986209962091559E-2</v>
      </c>
      <c r="M20" s="2">
        <f t="shared" ca="1" si="3"/>
        <v>1.7662706213291118E-2</v>
      </c>
      <c r="N20" s="1">
        <f t="shared" ca="1" si="4"/>
        <v>1.8149927917809779E-2</v>
      </c>
      <c r="O20" s="2">
        <f t="shared" ca="1" si="5"/>
        <v>-0.99932929973906692</v>
      </c>
      <c r="P20" s="1">
        <f t="shared" ca="1" si="6"/>
        <v>0</v>
      </c>
      <c r="Q20" s="1">
        <f t="shared" ca="1" si="7"/>
        <v>-0.98168436111126578</v>
      </c>
    </row>
    <row r="21" spans="8:17" x14ac:dyDescent="0.25">
      <c r="H21" s="1">
        <v>-3.9</v>
      </c>
      <c r="I21" s="1">
        <f t="shared" ca="1" si="0"/>
        <v>1.9865547139277272E-4</v>
      </c>
      <c r="J21" s="1">
        <f t="shared" ca="1" si="1"/>
        <v>4.8096344017602614E-5</v>
      </c>
      <c r="K21" s="1">
        <f ca="1">_xll.sNormalValue(1,0,,H21,1)</f>
        <v>1.1004947928084204E-5</v>
      </c>
      <c r="L21" s="2">
        <f t="shared" ca="1" si="2"/>
        <v>1.984030573407751E-2</v>
      </c>
      <c r="M21" s="2">
        <f t="shared" ca="1" si="3"/>
        <v>1.9446668002455841E-2</v>
      </c>
      <c r="N21" s="1">
        <f t="shared" ca="1" si="4"/>
        <v>2.0039767260397558E-2</v>
      </c>
      <c r="O21" s="2">
        <f t="shared" ca="1" si="5"/>
        <v>-0.99918086567002806</v>
      </c>
      <c r="P21" s="1">
        <f t="shared" ca="1" si="6"/>
        <v>0</v>
      </c>
      <c r="Q21" s="1">
        <f t="shared" ca="1" si="7"/>
        <v>-0.97975808855419566</v>
      </c>
    </row>
    <row r="22" spans="8:17" x14ac:dyDescent="0.25">
      <c r="H22" s="1">
        <v>-3.8</v>
      </c>
      <c r="I22" s="1">
        <f t="shared" ca="1" si="0"/>
        <v>2.9194692579146027E-4</v>
      </c>
      <c r="J22" s="1">
        <f t="shared" ca="1" si="1"/>
        <v>7.234804392511999E-5</v>
      </c>
      <c r="K22" s="1">
        <f ca="1">_xll.sNormalValue(1,0,,H22,1)</f>
        <v>1.6931675714189657E-5</v>
      </c>
      <c r="L22" s="2">
        <f t="shared" ca="1" si="2"/>
        <v>2.1881270936130476E-2</v>
      </c>
      <c r="M22" s="2">
        <f t="shared" ca="1" si="3"/>
        <v>2.140248091835013E-2</v>
      </c>
      <c r="N22" s="1">
        <f t="shared" ca="1" si="4"/>
        <v>2.2124216454879247E-2</v>
      </c>
      <c r="O22" s="2">
        <f t="shared" ca="1" si="5"/>
        <v>-0.9989995977858408</v>
      </c>
      <c r="P22" s="1">
        <f t="shared" ca="1" si="6"/>
        <v>0</v>
      </c>
      <c r="Q22" s="1">
        <f t="shared" ca="1" si="7"/>
        <v>-0.97762922814383435</v>
      </c>
    </row>
    <row r="23" spans="8:17" x14ac:dyDescent="0.25">
      <c r="H23" s="1">
        <v>-3.7</v>
      </c>
      <c r="I23" s="1">
        <f t="shared" ca="1" si="0"/>
        <v>4.2478027055075143E-4</v>
      </c>
      <c r="J23" s="1">
        <f t="shared" ca="1" si="1"/>
        <v>1.0779973347738824E-4</v>
      </c>
      <c r="K23" s="1">
        <f ca="1">_xll.sNormalValue(1,0,,H23,1)</f>
        <v>2.5808732794419648E-5</v>
      </c>
      <c r="L23" s="2">
        <f t="shared" ca="1" si="2"/>
        <v>2.4127021417669196E-2</v>
      </c>
      <c r="M23" s="2">
        <f t="shared" ca="1" si="3"/>
        <v>2.3544908255180529E-2</v>
      </c>
      <c r="N23" s="1">
        <f t="shared" ca="1" si="4"/>
        <v>2.4422845933779143E-2</v>
      </c>
      <c r="O23" s="2">
        <f t="shared" ca="1" si="5"/>
        <v>-0.99877824128113124</v>
      </c>
      <c r="P23" s="1">
        <f t="shared" ca="1" si="6"/>
        <v>0</v>
      </c>
      <c r="Q23" s="1">
        <f t="shared" ca="1" si="7"/>
        <v>-0.97527647352966063</v>
      </c>
    </row>
    <row r="24" spans="8:17" x14ac:dyDescent="0.25">
      <c r="H24" s="1">
        <v>-3.6</v>
      </c>
      <c r="I24" s="1">
        <f t="shared" ca="1" si="0"/>
        <v>6.119019301137719E-4</v>
      </c>
      <c r="J24" s="1">
        <f t="shared" ca="1" si="1"/>
        <v>1.5910859015753364E-4</v>
      </c>
      <c r="K24" s="1">
        <f ca="1">_xll.sNormalValue(1,0,,H24,1)</f>
        <v>3.8977360904428782E-5</v>
      </c>
      <c r="L24" s="2">
        <f t="shared" ca="1" si="2"/>
        <v>2.6596993576865856E-2</v>
      </c>
      <c r="M24" s="2">
        <f t="shared" ca="1" si="3"/>
        <v>2.5889593509538011E-2</v>
      </c>
      <c r="N24" s="1">
        <f t="shared" ca="1" si="4"/>
        <v>2.695709300820814E-2</v>
      </c>
      <c r="O24" s="2">
        <f t="shared" ca="1" si="5"/>
        <v>-0.99850794233232665</v>
      </c>
      <c r="P24" s="1">
        <f t="shared" ca="1" si="6"/>
        <v>0</v>
      </c>
      <c r="Q24" s="1">
        <f t="shared" ca="1" si="7"/>
        <v>-0.97267627755270747</v>
      </c>
    </row>
    <row r="25" spans="8:17" x14ac:dyDescent="0.25">
      <c r="H25" s="1">
        <v>-3.5000000000000102</v>
      </c>
      <c r="I25" s="1">
        <f t="shared" ca="1" si="0"/>
        <v>8.7268269504572915E-4</v>
      </c>
      <c r="J25" s="1">
        <f t="shared" ca="1" si="1"/>
        <v>2.3262907903551577E-4</v>
      </c>
      <c r="K25" s="1">
        <f ca="1">_xll.sNormalValue(1,0,,H25,1)</f>
        <v>5.8325887733660367E-5</v>
      </c>
      <c r="L25" s="2">
        <f t="shared" ca="1" si="2"/>
        <v>2.9312230751356028E-2</v>
      </c>
      <c r="M25" s="2">
        <f t="shared" ca="1" si="3"/>
        <v>2.8453023879735286E-2</v>
      </c>
      <c r="N25" s="1">
        <f t="shared" ca="1" si="4"/>
        <v>2.9750418272620222E-2</v>
      </c>
      <c r="O25" s="2">
        <f t="shared" ca="1" si="5"/>
        <v>-0.99817789761119868</v>
      </c>
      <c r="P25" s="1">
        <f t="shared" ca="1" si="6"/>
        <v>0</v>
      </c>
      <c r="Q25" s="1">
        <f t="shared" ca="1" si="7"/>
        <v>-0.96980261657768185</v>
      </c>
    </row>
    <row r="26" spans="8:17" x14ac:dyDescent="0.25">
      <c r="H26" s="1">
        <v>-3.4000000000000101</v>
      </c>
      <c r="I26" s="1">
        <f t="shared" ca="1" si="0"/>
        <v>1.2322191684729772E-3</v>
      </c>
      <c r="J26" s="1">
        <f t="shared" ca="1" si="1"/>
        <v>3.3692926567686834E-4</v>
      </c>
      <c r="K26" s="1">
        <f ca="1">_xll.sNormalValue(1,0,,H26,1)</f>
        <v>8.6484371264831765E-5</v>
      </c>
      <c r="L26" s="2">
        <f t="shared" ca="1" si="2"/>
        <v>3.2295464698450196E-2</v>
      </c>
      <c r="M26" s="2">
        <f t="shared" ca="1" si="3"/>
        <v>3.1252467658361351E-2</v>
      </c>
      <c r="N26" s="1">
        <f t="shared" ca="1" si="4"/>
        <v>3.2828470424865017E-2</v>
      </c>
      <c r="O26" s="2">
        <f t="shared" ca="1" si="5"/>
        <v>-0.99777492793427947</v>
      </c>
      <c r="P26" s="1">
        <f t="shared" ca="1" si="6"/>
        <v>0</v>
      </c>
      <c r="Q26" s="1">
        <f t="shared" ca="1" si="7"/>
        <v>-0.96662673003967425</v>
      </c>
    </row>
    <row r="27" spans="8:17" x14ac:dyDescent="0.25">
      <c r="H27" s="1">
        <v>-3.30000000000001</v>
      </c>
      <c r="I27" s="1">
        <f t="shared" ca="1" si="0"/>
        <v>1.7225689390536229E-3</v>
      </c>
      <c r="J27" s="1">
        <f t="shared" ca="1" si="1"/>
        <v>4.834241423837595E-4</v>
      </c>
      <c r="K27" s="1">
        <f ca="1">_xll.sNormalValue(1,0,,H27,1)</f>
        <v>1.2707656922501896E-4</v>
      </c>
      <c r="L27" s="2">
        <f t="shared" ca="1" si="2"/>
        <v>3.5571189272635827E-2</v>
      </c>
      <c r="M27" s="2">
        <f t="shared" ca="1" si="3"/>
        <v>3.4305879766366149E-2</v>
      </c>
      <c r="N27" s="1">
        <f t="shared" ca="1" si="4"/>
        <v>3.621925887065882E-2</v>
      </c>
      <c r="O27" s="2">
        <f t="shared" ca="1" si="5"/>
        <v>-0.99728296009914219</v>
      </c>
      <c r="P27" s="1">
        <f t="shared" ca="1" si="6"/>
        <v>0</v>
      </c>
      <c r="Q27" s="1">
        <f t="shared" ca="1" si="7"/>
        <v>-0.96311683259876035</v>
      </c>
    </row>
    <row r="28" spans="8:17" x14ac:dyDescent="0.25">
      <c r="H28" s="1">
        <v>-3.2000000000000099</v>
      </c>
      <c r="I28" s="1">
        <f t="shared" ca="1" si="0"/>
        <v>2.3840882014647662E-3</v>
      </c>
      <c r="J28" s="1">
        <f t="shared" ca="1" si="1"/>
        <v>6.8713793791582453E-4</v>
      </c>
      <c r="K28" s="1">
        <f ca="1">_xll.sNormalValue(1,0,,H28,1)</f>
        <v>1.8504154448046629E-4</v>
      </c>
      <c r="L28" s="2">
        <f t="shared" ca="1" si="2"/>
        <v>3.9165722796763981E-2</v>
      </c>
      <c r="M28" s="2">
        <f t="shared" ca="1" si="3"/>
        <v>3.7631768954571022E-2</v>
      </c>
      <c r="N28" s="1">
        <f t="shared" ca="1" si="4"/>
        <v>3.9953333162429883E-2</v>
      </c>
      <c r="O28" s="2">
        <f t="shared" ca="1" si="5"/>
        <v>-0.99668239783965107</v>
      </c>
      <c r="P28" s="1">
        <f t="shared" ca="1" si="6"/>
        <v>0</v>
      </c>
      <c r="Q28" s="1">
        <f t="shared" ca="1" si="7"/>
        <v>-0.95923779602163417</v>
      </c>
    </row>
    <row r="29" spans="8:17" x14ac:dyDescent="0.25">
      <c r="H29" s="1">
        <v>-3.1000000000000099</v>
      </c>
      <c r="I29" s="1">
        <f t="shared" ca="1" si="0"/>
        <v>3.2668190561998202E-3</v>
      </c>
      <c r="J29" s="1">
        <f t="shared" ca="1" si="1"/>
        <v>9.6760321321832314E-4</v>
      </c>
      <c r="K29" s="1">
        <f ca="1">_xll.sNormalValue(1,0,,H29,1)</f>
        <v>2.670382280137956E-4</v>
      </c>
      <c r="L29" s="2">
        <f t="shared" ca="1" si="2"/>
        <v>4.3107254941085714E-2</v>
      </c>
      <c r="M29" s="2">
        <f t="shared" ca="1" si="3"/>
        <v>4.1249019512529954E-2</v>
      </c>
      <c r="N29" s="1">
        <f t="shared" ca="1" si="4"/>
        <v>4.4063967938573437E-2</v>
      </c>
      <c r="O29" s="2">
        <f t="shared" ca="1" si="5"/>
        <v>-0.99594935922190042</v>
      </c>
      <c r="P29" s="1">
        <f t="shared" ca="1" si="6"/>
        <v>0</v>
      </c>
      <c r="Q29" s="1">
        <f t="shared" ca="1" si="7"/>
        <v>-0.95495079760644264</v>
      </c>
    </row>
    <row r="30" spans="8:17" x14ac:dyDescent="0.25">
      <c r="H30" s="1">
        <v>-3.0000000000000102</v>
      </c>
      <c r="I30" s="1">
        <f t="shared" ca="1" si="0"/>
        <v>4.431848411937874E-3</v>
      </c>
      <c r="J30" s="1">
        <f t="shared" ca="1" si="1"/>
        <v>1.3498980316300484E-3</v>
      </c>
      <c r="K30" s="1">
        <f ca="1">_xll.sNormalValue(1,0,,H30,1)</f>
        <v>3.8194674523247662E-4</v>
      </c>
      <c r="L30" s="2">
        <f t="shared" ca="1" si="2"/>
        <v>4.7425873177566316E-2</v>
      </c>
      <c r="M30" s="2">
        <f t="shared" ca="1" si="3"/>
        <v>4.5176659730911714E-2</v>
      </c>
      <c r="N30" s="1">
        <f t="shared" ca="1" si="4"/>
        <v>4.8587351573741541E-2</v>
      </c>
      <c r="O30" s="2">
        <f t="shared" ca="1" si="5"/>
        <v>-0.99505475368673058</v>
      </c>
      <c r="P30" s="1">
        <f t="shared" ca="1" si="6"/>
        <v>0</v>
      </c>
      <c r="Q30" s="1">
        <f t="shared" ca="1" si="7"/>
        <v>-0.9502129316321366</v>
      </c>
    </row>
    <row r="31" spans="8:17" x14ac:dyDescent="0.25">
      <c r="H31" s="1">
        <v>-2.9000000000000101</v>
      </c>
      <c r="I31" s="1">
        <f t="shared" ca="1" si="0"/>
        <v>5.9525324197756795E-3</v>
      </c>
      <c r="J31" s="1">
        <f t="shared" ca="1" si="1"/>
        <v>1.865813300383974E-3</v>
      </c>
      <c r="K31" s="1">
        <f ca="1">_xll.sNormalValue(1,0,,H31,1)</f>
        <v>5.414800167490106E-4</v>
      </c>
      <c r="L31" s="2">
        <f t="shared" ca="1" si="2"/>
        <v>5.2153563078417231E-2</v>
      </c>
      <c r="M31" s="2">
        <f t="shared" ca="1" si="3"/>
        <v>4.9433568936642788E-2</v>
      </c>
      <c r="N31" s="1">
        <f t="shared" ca="1" si="4"/>
        <v>5.3562776217962668E-2</v>
      </c>
      <c r="O31" s="2">
        <f t="shared" ca="1" si="5"/>
        <v>-0.99396316735058343</v>
      </c>
      <c r="P31" s="1">
        <f t="shared" ca="1" si="6"/>
        <v>0</v>
      </c>
      <c r="Q31" s="1">
        <f t="shared" ca="1" si="7"/>
        <v>-0.9449767799435933</v>
      </c>
    </row>
    <row r="32" spans="8:17" x14ac:dyDescent="0.25">
      <c r="H32" s="1">
        <v>-2.80000000000001</v>
      </c>
      <c r="I32" s="1">
        <f t="shared" ca="1" si="0"/>
        <v>7.915451582979743E-3</v>
      </c>
      <c r="J32" s="1">
        <f t="shared" ca="1" si="1"/>
        <v>2.5551303304278523E-3</v>
      </c>
      <c r="K32" s="1">
        <f ca="1">_xll.sNormalValue(1,0,,H32,1)</f>
        <v>7.6091779229844718E-4</v>
      </c>
      <c r="L32" s="2">
        <f t="shared" ca="1" si="2"/>
        <v>5.73241758988682E-2</v>
      </c>
      <c r="M32" s="2">
        <f t="shared" ca="1" si="3"/>
        <v>5.4038114756383822E-2</v>
      </c>
      <c r="N32" s="1">
        <f t="shared" ca="1" si="4"/>
        <v>5.9032826287970741E-2</v>
      </c>
      <c r="O32" s="2">
        <f t="shared" ca="1" si="5"/>
        <v>-0.99263152020112799</v>
      </c>
      <c r="P32" s="1">
        <f t="shared" ca="1" si="6"/>
        <v>0</v>
      </c>
      <c r="Q32" s="1">
        <f t="shared" ca="1" si="7"/>
        <v>-0.93918993737478262</v>
      </c>
    </row>
    <row r="33" spans="8:17" x14ac:dyDescent="0.25">
      <c r="H33" s="1">
        <v>-2.7000000000000099</v>
      </c>
      <c r="I33" s="1">
        <f t="shared" ca="1" si="0"/>
        <v>1.0420934814422318E-2</v>
      </c>
      <c r="J33" s="1">
        <f t="shared" ca="1" si="1"/>
        <v>3.4669738030405624E-3</v>
      </c>
      <c r="K33" s="1">
        <f ca="1">_xll.sNormalValue(1,0,,H33,1)</f>
        <v>1.0599725785301519E-3</v>
      </c>
      <c r="L33" s="2">
        <f t="shared" ca="1" si="2"/>
        <v>6.2973356056995902E-2</v>
      </c>
      <c r="M33" s="2">
        <f t="shared" ca="1" si="3"/>
        <v>5.9007712483914718E-2</v>
      </c>
      <c r="N33" s="1">
        <f t="shared" ca="1" si="4"/>
        <v>6.5043561776589889E-2</v>
      </c>
      <c r="O33" s="2">
        <f t="shared" ca="1" si="5"/>
        <v>-0.99100745367811782</v>
      </c>
      <c r="P33" s="1">
        <f t="shared" ca="1" si="6"/>
        <v>0</v>
      </c>
      <c r="Q33" s="1">
        <f t="shared" ca="1" si="7"/>
        <v>-0.93279448726025094</v>
      </c>
    </row>
    <row r="34" spans="8:17" x14ac:dyDescent="0.25">
      <c r="H34" s="1">
        <v>-2.6000000000000099</v>
      </c>
      <c r="I34" s="1">
        <f t="shared" ca="1" si="0"/>
        <v>1.3582969233685271E-2</v>
      </c>
      <c r="J34" s="1">
        <f t="shared" ca="1" si="1"/>
        <v>4.6611880237186157E-3</v>
      </c>
      <c r="K34" s="1">
        <f ca="1">_xll.sNormalValue(1,0,,H34,1)</f>
        <v>1.4637926087881503E-3</v>
      </c>
      <c r="L34" s="2">
        <f t="shared" ca="1" si="2"/>
        <v>6.9138420343346191E-2</v>
      </c>
      <c r="M34" s="2">
        <f t="shared" ca="1" si="3"/>
        <v>6.4358299175772959E-2</v>
      </c>
      <c r="N34" s="1">
        <f t="shared" ca="1" si="4"/>
        <v>7.1644691967669094E-2</v>
      </c>
      <c r="O34" s="2">
        <f t="shared" ca="1" si="5"/>
        <v>-0.98902740220109941</v>
      </c>
      <c r="P34" s="1">
        <f t="shared" ca="1" si="6"/>
        <v>0</v>
      </c>
      <c r="Q34" s="1">
        <f t="shared" ca="1" si="7"/>
        <v>-0.92572642178566689</v>
      </c>
    </row>
    <row r="35" spans="8:17" x14ac:dyDescent="0.25">
      <c r="H35" s="1">
        <v>-2.5000000000000102</v>
      </c>
      <c r="I35" s="1">
        <f t="shared" ca="1" si="0"/>
        <v>1.7528300493568086E-2</v>
      </c>
      <c r="J35" s="1">
        <f t="shared" ca="1" si="1"/>
        <v>6.2096653257759519E-3</v>
      </c>
      <c r="K35" s="1">
        <f ca="1">_xll.sNormalValue(1,0,,H35,1)</f>
        <v>2.0041008598314456E-3</v>
      </c>
      <c r="L35" s="2">
        <f t="shared" ca="1" si="2"/>
        <v>7.5858180021242838E-2</v>
      </c>
      <c r="M35" s="2">
        <f t="shared" ca="1" si="3"/>
        <v>7.0103716545107553E-2</v>
      </c>
      <c r="N35" s="1">
        <f t="shared" ca="1" si="4"/>
        <v>7.8889734292548738E-2</v>
      </c>
      <c r="O35" s="2">
        <f t="shared" ca="1" si="5"/>
        <v>-0.98661429815143054</v>
      </c>
      <c r="P35" s="1">
        <f t="shared" ca="1" si="6"/>
        <v>0</v>
      </c>
      <c r="Q35" s="1">
        <f t="shared" ca="1" si="7"/>
        <v>-0.91791500137610205</v>
      </c>
    </row>
    <row r="36" spans="8:17" x14ac:dyDescent="0.25">
      <c r="H36" s="1">
        <v>-2.4000000000000101</v>
      </c>
      <c r="I36" s="1">
        <f t="shared" ca="1" si="0"/>
        <v>2.2394530294842355E-2</v>
      </c>
      <c r="J36" s="1">
        <f t="shared" ca="1" si="1"/>
        <v>8.1975359245958987E-3</v>
      </c>
      <c r="K36" s="1">
        <f ca="1">_xll.sNormalValue(1,0,,H36,1)</f>
        <v>2.7204610252877237E-3</v>
      </c>
      <c r="L36" s="2">
        <f t="shared" ca="1" si="2"/>
        <v>8.3172696493921602E-2</v>
      </c>
      <c r="M36" s="2">
        <f t="shared" ca="1" si="3"/>
        <v>7.625499905185161E-2</v>
      </c>
      <c r="N36" s="1">
        <f t="shared" ca="1" si="4"/>
        <v>8.6836152153948826E-2</v>
      </c>
      <c r="O36" s="2">
        <f t="shared" ca="1" si="5"/>
        <v>-0.98367485769368057</v>
      </c>
      <c r="P36" s="1">
        <f t="shared" ca="1" si="6"/>
        <v>0</v>
      </c>
      <c r="Q36" s="1">
        <f t="shared" ca="1" si="7"/>
        <v>-0.90928204671058843</v>
      </c>
    </row>
    <row r="37" spans="8:17" x14ac:dyDescent="0.25">
      <c r="H37" s="1">
        <v>-2.30000000000001</v>
      </c>
      <c r="I37" s="1">
        <f t="shared" ca="1" si="0"/>
        <v>2.8327037741600516E-2</v>
      </c>
      <c r="J37" s="1">
        <f t="shared" ca="1" si="1"/>
        <v>1.0724110021675514E-2</v>
      </c>
      <c r="K37" s="1">
        <f ca="1">_xll.sNormalValue(1,0,,H37,1)</f>
        <v>3.6616513262327094E-3</v>
      </c>
      <c r="L37" s="2">
        <f t="shared" ca="1" si="2"/>
        <v>9.11229610148553E-2</v>
      </c>
      <c r="M37" s="2">
        <f t="shared" ca="1" si="3"/>
        <v>8.2819566990740459E-2</v>
      </c>
      <c r="N37" s="1">
        <f t="shared" ca="1" si="4"/>
        <v>9.5545464597961996E-2</v>
      </c>
      <c r="O37" s="2">
        <f t="shared" ca="1" si="5"/>
        <v>-0.98009639626619194</v>
      </c>
      <c r="P37" s="1">
        <f t="shared" ca="1" si="6"/>
        <v>0</v>
      </c>
      <c r="Q37" s="1">
        <f t="shared" ca="1" si="7"/>
        <v>-0.89974115627719731</v>
      </c>
    </row>
    <row r="38" spans="8:17" x14ac:dyDescent="0.25">
      <c r="H38" s="1">
        <v>-2.2000000000000099</v>
      </c>
      <c r="I38" s="1">
        <f t="shared" ca="1" si="0"/>
        <v>3.5474592846230668E-2</v>
      </c>
      <c r="J38" s="1">
        <f t="shared" ca="1" si="1"/>
        <v>1.3903447513498252E-2</v>
      </c>
      <c r="K38" s="1">
        <f ca="1">_xll.sNormalValue(1,0,,H38,1)</f>
        <v>4.8871152759176334E-3</v>
      </c>
      <c r="L38" s="2">
        <f t="shared" ca="1" si="2"/>
        <v>9.9750489119684246E-2</v>
      </c>
      <c r="M38" s="2">
        <f t="shared" ca="1" si="3"/>
        <v>8.9800329040068003E-2</v>
      </c>
      <c r="N38" s="1">
        <f t="shared" ca="1" si="4"/>
        <v>0.10508331976869494</v>
      </c>
      <c r="O38" s="2">
        <f t="shared" ca="1" si="5"/>
        <v>-0.97574313003145219</v>
      </c>
      <c r="P38" s="1">
        <f t="shared" ca="1" si="6"/>
        <v>0</v>
      </c>
      <c r="Q38" s="1">
        <f t="shared" ca="1" si="7"/>
        <v>-0.88919684163766721</v>
      </c>
    </row>
    <row r="39" spans="8:17" x14ac:dyDescent="0.25">
      <c r="H39" s="1">
        <v>-2.1000000000000099</v>
      </c>
      <c r="I39" s="1">
        <f t="shared" ca="1" si="0"/>
        <v>4.3983595980426296E-2</v>
      </c>
      <c r="J39" s="1">
        <f t="shared" ca="1" si="1"/>
        <v>1.7864420562816112E-2</v>
      </c>
      <c r="K39" s="1">
        <f ca="1">_xll.sNormalValue(1,0,,H39,1)</f>
        <v>6.4684454378047956E-3</v>
      </c>
      <c r="L39" s="2">
        <f t="shared" ca="1" si="2"/>
        <v>0.109096821195612</v>
      </c>
      <c r="M39" s="2">
        <f t="shared" ca="1" si="3"/>
        <v>9.7194704800624657E-2</v>
      </c>
      <c r="N39" s="1">
        <f t="shared" ca="1" si="4"/>
        <v>0.11551952317975393</v>
      </c>
      <c r="O39" s="2">
        <f t="shared" ca="1" si="5"/>
        <v>-0.9704519366134543</v>
      </c>
      <c r="P39" s="1">
        <f t="shared" ca="1" si="6"/>
        <v>0</v>
      </c>
      <c r="Q39" s="1">
        <f t="shared" ca="1" si="7"/>
        <v>-0.87754357174701925</v>
      </c>
    </row>
    <row r="40" spans="8:17" x14ac:dyDescent="0.25">
      <c r="H40" s="1">
        <v>-2.0000000000000102</v>
      </c>
      <c r="I40" s="1">
        <f t="shared" ca="1" si="0"/>
        <v>5.3990966513186953E-2</v>
      </c>
      <c r="J40" s="1">
        <f t="shared" ca="1" si="1"/>
        <v>2.2750131948178647E-2</v>
      </c>
      <c r="K40" s="1">
        <f ca="1">_xll.sNormalValue(1,0,,H40,1)</f>
        <v>8.4908424846840622E-3</v>
      </c>
      <c r="L40" s="2">
        <f t="shared" ca="1" si="2"/>
        <v>0.11920292202211646</v>
      </c>
      <c r="M40" s="2">
        <f t="shared" ca="1" si="3"/>
        <v>0.10499358540350569</v>
      </c>
      <c r="N40" s="1">
        <f t="shared" ca="1" si="4"/>
        <v>0.12692801104297124</v>
      </c>
      <c r="O40" s="2">
        <f t="shared" ca="1" si="5"/>
        <v>-0.96402758007581757</v>
      </c>
      <c r="P40" s="1">
        <f t="shared" ca="1" si="6"/>
        <v>0</v>
      </c>
      <c r="Q40" s="1">
        <f t="shared" ca="1" si="7"/>
        <v>-0.86466471676338874</v>
      </c>
    </row>
    <row r="41" spans="8:17" x14ac:dyDescent="0.25">
      <c r="H41" s="1">
        <v>-1.9000000000000099</v>
      </c>
      <c r="I41" s="1">
        <f t="shared" ca="1" si="0"/>
        <v>6.561581477467536E-2</v>
      </c>
      <c r="J41" s="1">
        <f t="shared" ca="1" si="1"/>
        <v>2.8716559816001137E-2</v>
      </c>
      <c r="K41" s="1">
        <f ca="1">_xll.sNormalValue(1,0,,H41,1)</f>
        <v>1.1054478385976653E-2</v>
      </c>
      <c r="L41" s="2">
        <f t="shared" ca="1" si="2"/>
        <v>0.13010847436299672</v>
      </c>
      <c r="M41" s="2">
        <f t="shared" ca="1" si="3"/>
        <v>0.11318025926193014</v>
      </c>
      <c r="N41" s="1">
        <f t="shared" ca="1" si="4"/>
        <v>0.13938675828295927</v>
      </c>
      <c r="O41" s="2">
        <f t="shared" ca="1" si="5"/>
        <v>-0.95623745812773986</v>
      </c>
      <c r="P41" s="1">
        <f t="shared" ca="1" si="6"/>
        <v>0</v>
      </c>
      <c r="Q41" s="1">
        <f t="shared" ca="1" si="7"/>
        <v>-0.85043138077736646</v>
      </c>
    </row>
    <row r="42" spans="8:17" x14ac:dyDescent="0.25">
      <c r="H42" s="1">
        <v>-1.80000000000001</v>
      </c>
      <c r="I42" s="1">
        <f t="shared" ca="1" si="0"/>
        <v>7.8950158300892734E-2</v>
      </c>
      <c r="J42" s="1">
        <f t="shared" ca="1" si="1"/>
        <v>3.5930319112924998E-2</v>
      </c>
      <c r="K42" s="1">
        <f ca="1">_xll.sNormalValue(1,0,,H42,1)</f>
        <v>1.4275680441676764E-2</v>
      </c>
      <c r="L42" s="2">
        <f t="shared" ca="1" si="2"/>
        <v>0.14185106490048657</v>
      </c>
      <c r="M42" s="2">
        <f t="shared" ca="1" si="3"/>
        <v>0.12172934028708451</v>
      </c>
      <c r="N42" s="1">
        <f t="shared" ca="1" si="4"/>
        <v>0.15297761052607273</v>
      </c>
      <c r="O42" s="2">
        <f t="shared" ca="1" si="5"/>
        <v>-0.94680601284626931</v>
      </c>
      <c r="P42" s="1">
        <f t="shared" ca="1" si="6"/>
        <v>0</v>
      </c>
      <c r="Q42" s="1">
        <f t="shared" ca="1" si="7"/>
        <v>-0.83470111177841511</v>
      </c>
    </row>
    <row r="43" spans="8:17" x14ac:dyDescent="0.25">
      <c r="H43" s="1">
        <v>-1.7000000000000099</v>
      </c>
      <c r="I43" s="1">
        <f t="shared" ca="1" si="0"/>
        <v>9.4049077376885337E-2</v>
      </c>
      <c r="J43" s="1">
        <f t="shared" ca="1" si="1"/>
        <v>4.4565462758542097E-2</v>
      </c>
      <c r="K43" s="1">
        <f ca="1">_xll.sNormalValue(1,0,,H43,1)</f>
        <v>1.8287843425583525E-2</v>
      </c>
      <c r="L43" s="2">
        <f t="shared" ca="1" si="2"/>
        <v>0.15446526508353342</v>
      </c>
      <c r="M43" s="2">
        <f t="shared" ca="1" si="3"/>
        <v>0.13060574696620716</v>
      </c>
      <c r="N43" s="1">
        <f t="shared" ca="1" si="4"/>
        <v>0.16778602938626444</v>
      </c>
      <c r="O43" s="2">
        <f t="shared" ca="1" si="5"/>
        <v>-0.9354090706031003</v>
      </c>
      <c r="P43" s="1">
        <f t="shared" ca="1" si="6"/>
        <v>0</v>
      </c>
      <c r="Q43" s="1">
        <f t="shared" ca="1" si="7"/>
        <v>-0.8173164759472672</v>
      </c>
    </row>
    <row r="44" spans="8:17" x14ac:dyDescent="0.25">
      <c r="H44" s="1">
        <v>-1.6000000000000101</v>
      </c>
      <c r="I44" s="1">
        <f t="shared" ca="1" si="0"/>
        <v>0.11092083467945377</v>
      </c>
      <c r="J44" s="1">
        <f t="shared" ca="1" si="1"/>
        <v>5.479929169955685E-2</v>
      </c>
      <c r="K44" s="1">
        <f ca="1">_xll.sNormalValue(1,0,,H44,1)</f>
        <v>2.3241971646920503E-2</v>
      </c>
      <c r="L44" s="2">
        <f t="shared" ca="1" si="2"/>
        <v>0.1679816148660741</v>
      </c>
      <c r="M44" s="2">
        <f t="shared" ca="1" si="3"/>
        <v>0.13976379193306004</v>
      </c>
      <c r="N44" s="1">
        <f t="shared" ca="1" si="4"/>
        <v>0.18390074088833722</v>
      </c>
      <c r="O44" s="2">
        <f t="shared" ca="1" si="5"/>
        <v>-0.92166855440647288</v>
      </c>
      <c r="P44" s="1">
        <f t="shared" ca="1" si="6"/>
        <v>0</v>
      </c>
      <c r="Q44" s="1">
        <f t="shared" ca="1" si="7"/>
        <v>-0.79810348200534664</v>
      </c>
    </row>
    <row r="45" spans="8:17" x14ac:dyDescent="0.25">
      <c r="H45" s="1">
        <v>-1.50000000000001</v>
      </c>
      <c r="I45" s="1">
        <f t="shared" ca="1" si="0"/>
        <v>0.1295175956658898</v>
      </c>
      <c r="J45" s="1">
        <f t="shared" ca="1" si="1"/>
        <v>6.6807201268856753E-2</v>
      </c>
      <c r="K45" s="1">
        <f ca="1">_xll.sNormalValue(1,0,,H45,1)</f>
        <v>2.9306752585484819E-2</v>
      </c>
      <c r="L45" s="2">
        <f t="shared" ca="1" si="2"/>
        <v>0.18242552380635485</v>
      </c>
      <c r="M45" s="2">
        <f t="shared" ca="1" si="3"/>
        <v>0.14914645207033192</v>
      </c>
      <c r="N45" s="1">
        <f t="shared" ca="1" si="4"/>
        <v>0.20141327798275066</v>
      </c>
      <c r="O45" s="2">
        <f t="shared" ca="1" si="5"/>
        <v>-0.90514825364486839</v>
      </c>
      <c r="P45" s="1">
        <f t="shared" ca="1" si="6"/>
        <v>0</v>
      </c>
      <c r="Q45" s="1">
        <f t="shared" ca="1" si="7"/>
        <v>-0.77686983985157243</v>
      </c>
    </row>
    <row r="46" spans="8:17" x14ac:dyDescent="0.25">
      <c r="H46" s="1">
        <v>-1.4000000000000099</v>
      </c>
      <c r="I46" s="1">
        <f t="shared" ca="1" si="0"/>
        <v>0.1497274656357428</v>
      </c>
      <c r="J46" s="1">
        <f t="shared" ca="1" si="1"/>
        <v>8.0756659233769554E-2</v>
      </c>
      <c r="K46" s="1">
        <f ca="1">_xll.sNormalValue(1,0,,H46,1)</f>
        <v>3.6668070003869208E-2</v>
      </c>
      <c r="L46" s="2">
        <f t="shared" ca="1" si="2"/>
        <v>0.1978161114414167</v>
      </c>
      <c r="M46" s="2">
        <f t="shared" ca="1" si="3"/>
        <v>0.15868489749561371</v>
      </c>
      <c r="N46" s="1">
        <f t="shared" ca="1" si="4"/>
        <v>0.22041740991844905</v>
      </c>
      <c r="O46" s="2">
        <f t="shared" ca="1" si="5"/>
        <v>-0.88535164820226464</v>
      </c>
      <c r="P46" s="1">
        <f t="shared" ca="1" si="6"/>
        <v>0</v>
      </c>
      <c r="Q46" s="1">
        <f t="shared" ca="1" si="7"/>
        <v>-0.75340303605839598</v>
      </c>
    </row>
    <row r="47" spans="8:17" x14ac:dyDescent="0.25">
      <c r="H47" s="1">
        <v>-1.30000000000001</v>
      </c>
      <c r="I47" s="1">
        <f t="shared" ca="1" si="0"/>
        <v>0.17136859204780513</v>
      </c>
      <c r="J47" s="1">
        <f t="shared" ca="1" si="1"/>
        <v>9.6800484585608582E-2</v>
      </c>
      <c r="K47" s="1">
        <f ca="1">_xll.sNormalValue(1,0,,H47,1)</f>
        <v>4.5527877848130283E-2</v>
      </c>
      <c r="L47" s="2">
        <f t="shared" ca="1" si="2"/>
        <v>0.2141650169574397</v>
      </c>
      <c r="M47" s="2">
        <f t="shared" ca="1" si="3"/>
        <v>0.16829836246905927</v>
      </c>
      <c r="N47" s="1">
        <f t="shared" ca="1" si="4"/>
        <v>0.24100845383299005</v>
      </c>
      <c r="O47" s="2">
        <f t="shared" ca="1" si="5"/>
        <v>-0.8617231593133089</v>
      </c>
      <c r="P47" s="1">
        <f t="shared" ca="1" si="6"/>
        <v>0</v>
      </c>
      <c r="Q47" s="1">
        <f t="shared" ca="1" si="7"/>
        <v>-0.72746820696599013</v>
      </c>
    </row>
    <row r="48" spans="8:17" x14ac:dyDescent="0.25">
      <c r="H48" s="1">
        <v>-1.2000000000000099</v>
      </c>
      <c r="I48" s="1">
        <f t="shared" ca="1" si="0"/>
        <v>0.19418605498321065</v>
      </c>
      <c r="J48" s="1">
        <f t="shared" ca="1" si="1"/>
        <v>0.11506967022170632</v>
      </c>
      <c r="K48" s="1">
        <f ca="1">_xll.sNormalValue(1,0,,H48,1)</f>
        <v>5.6102377084684879E-2</v>
      </c>
      <c r="L48" s="2">
        <f t="shared" ca="1" si="2"/>
        <v>0.23147521650098057</v>
      </c>
      <c r="M48" s="2">
        <f t="shared" ca="1" si="3"/>
        <v>0.17789444064680474</v>
      </c>
      <c r="N48" s="1">
        <f t="shared" ca="1" si="4"/>
        <v>0.26328246733802885</v>
      </c>
      <c r="O48" s="2">
        <f t="shared" ca="1" si="5"/>
        <v>-0.83365460701215832</v>
      </c>
      <c r="P48" s="1">
        <f t="shared" ca="1" si="6"/>
        <v>0</v>
      </c>
      <c r="Q48" s="1">
        <f t="shared" ca="1" si="7"/>
        <v>-0.69880578808780092</v>
      </c>
    </row>
    <row r="49" spans="8:17" x14ac:dyDescent="0.25">
      <c r="H49" s="1">
        <v>-1.1000000000000101</v>
      </c>
      <c r="I49" s="1">
        <f t="shared" ca="1" si="0"/>
        <v>0.21785217703254814</v>
      </c>
      <c r="J49" s="1">
        <f t="shared" ca="1" si="1"/>
        <v>0.13566606094638042</v>
      </c>
      <c r="K49" s="1">
        <f ca="1">_xll.sNormalValue(1,0,,H49,1)</f>
        <v>6.8619465554215192E-2</v>
      </c>
      <c r="L49" s="2">
        <f t="shared" ca="1" si="2"/>
        <v>0.24973989440488048</v>
      </c>
      <c r="M49" s="2">
        <f t="shared" ca="1" si="3"/>
        <v>0.1873698795475196</v>
      </c>
      <c r="N49" s="1">
        <f t="shared" ca="1" si="4"/>
        <v>0.28733532511542825</v>
      </c>
      <c r="O49" s="2">
        <f t="shared" ca="1" si="5"/>
        <v>-0.80049902176063326</v>
      </c>
      <c r="P49" s="1">
        <f t="shared" ca="1" si="6"/>
        <v>0</v>
      </c>
      <c r="Q49" s="1">
        <f t="shared" ca="1" si="7"/>
        <v>-0.66712891630192384</v>
      </c>
    </row>
    <row r="50" spans="8:17" x14ac:dyDescent="0.25">
      <c r="H50" s="1">
        <v>-1.00000000000001</v>
      </c>
      <c r="I50" s="1">
        <f t="shared" ca="1" si="0"/>
        <v>0.24197072451914092</v>
      </c>
      <c r="J50" s="1">
        <f t="shared" ca="1" si="1"/>
        <v>0.15865525393145458</v>
      </c>
      <c r="K50" s="1">
        <f ca="1">_xll.sNormalValue(1,0,,H50,1)</f>
        <v>8.3315464956010193E-2</v>
      </c>
      <c r="L50" s="2">
        <f t="shared" ca="1" si="2"/>
        <v>0.26894142136999316</v>
      </c>
      <c r="M50" s="2">
        <f t="shared" ca="1" si="3"/>
        <v>0.19661193324148094</v>
      </c>
      <c r="N50" s="1">
        <f t="shared" ca="1" si="4"/>
        <v>0.31326168751822026</v>
      </c>
      <c r="O50" s="2">
        <f t="shared" ca="1" si="5"/>
        <v>-0.76159415595576896</v>
      </c>
      <c r="P50" s="1">
        <f t="shared" ca="1" si="6"/>
        <v>0</v>
      </c>
      <c r="Q50" s="1">
        <f t="shared" ca="1" si="7"/>
        <v>-0.63212055882856133</v>
      </c>
    </row>
    <row r="51" spans="8:17" x14ac:dyDescent="0.25">
      <c r="H51" s="1">
        <v>-0.90000000000001001</v>
      </c>
      <c r="I51" s="1">
        <f t="shared" ca="1" si="0"/>
        <v>0.26608524989875243</v>
      </c>
      <c r="J51" s="1">
        <f t="shared" ca="1" si="1"/>
        <v>0.18406012534675684</v>
      </c>
      <c r="K51" s="1">
        <f ca="1">_xll.sNormalValue(1,0,,H51,1)</f>
        <v>0.10043116754917239</v>
      </c>
      <c r="L51" s="2">
        <f t="shared" ca="1" si="2"/>
        <v>0.289050497374994</v>
      </c>
      <c r="M51" s="2">
        <f t="shared" ca="1" si="3"/>
        <v>0.20550030734226257</v>
      </c>
      <c r="N51" s="1">
        <f t="shared" ca="1" si="4"/>
        <v>0.34115387473208492</v>
      </c>
      <c r="O51" s="2">
        <f t="shared" ca="1" si="5"/>
        <v>-0.71629787019902913</v>
      </c>
      <c r="P51" s="1">
        <f t="shared" ca="1" si="6"/>
        <v>0</v>
      </c>
      <c r="Q51" s="1">
        <f t="shared" ca="1" si="7"/>
        <v>-0.593430340259405</v>
      </c>
    </row>
    <row r="52" spans="8:17" x14ac:dyDescent="0.25">
      <c r="H52" s="1">
        <v>-0.80000000000001004</v>
      </c>
      <c r="I52" s="1">
        <f t="shared" ca="1" si="0"/>
        <v>0.2896915527614804</v>
      </c>
      <c r="J52" s="1">
        <f t="shared" ca="1" si="1"/>
        <v>0.21185539858339378</v>
      </c>
      <c r="K52" s="1">
        <f ca="1">_xll.sNormalValue(1,0,,H52,1)</f>
        <v>0.1202072858295469</v>
      </c>
      <c r="L52" s="2">
        <f t="shared" ca="1" si="2"/>
        <v>0.31002551887238539</v>
      </c>
      <c r="M52" s="2">
        <f t="shared" ca="1" si="3"/>
        <v>0.2139096965202936</v>
      </c>
      <c r="N52" s="1">
        <f t="shared" ca="1" si="4"/>
        <v>0.37110066594777463</v>
      </c>
      <c r="O52" s="2">
        <f t="shared" ca="1" si="5"/>
        <v>-0.66403677026785457</v>
      </c>
      <c r="P52" s="1">
        <f t="shared" ca="1" si="6"/>
        <v>0</v>
      </c>
      <c r="Q52" s="1">
        <f t="shared" ca="1" si="7"/>
        <v>-0.55067103588278288</v>
      </c>
    </row>
    <row r="53" spans="8:17" x14ac:dyDescent="0.25">
      <c r="H53" s="1">
        <v>-0.70000000000002005</v>
      </c>
      <c r="I53" s="1">
        <f t="shared" ca="1" si="0"/>
        <v>0.31225393336675689</v>
      </c>
      <c r="J53" s="1">
        <f t="shared" ca="1" si="1"/>
        <v>0.24196365222306665</v>
      </c>
      <c r="K53" s="1">
        <f ca="1">_xll.sNormalValue(1,0,,H53,1)</f>
        <v>0.14287942865060704</v>
      </c>
      <c r="L53" s="2">
        <f t="shared" ca="1" si="2"/>
        <v>0.33181222783182945</v>
      </c>
      <c r="M53" s="2">
        <f t="shared" ca="1" si="3"/>
        <v>0.22171287329310757</v>
      </c>
      <c r="N53" s="1">
        <f t="shared" ca="1" si="4"/>
        <v>0.40318604888545129</v>
      </c>
      <c r="O53" s="2">
        <f t="shared" ca="1" si="5"/>
        <v>-0.60436777711717615</v>
      </c>
      <c r="P53" s="1">
        <f t="shared" ca="1" si="6"/>
        <v>0</v>
      </c>
      <c r="Q53" s="1">
        <f t="shared" ca="1" si="7"/>
        <v>-0.50341469620860047</v>
      </c>
    </row>
    <row r="54" spans="8:17" x14ac:dyDescent="0.25">
      <c r="H54" s="1">
        <v>-0.60000000000001996</v>
      </c>
      <c r="I54" s="1">
        <f t="shared" ca="1" si="0"/>
        <v>0.33322460289179567</v>
      </c>
      <c r="J54" s="1">
        <f t="shared" ca="1" si="1"/>
        <v>0.27425311775006689</v>
      </c>
      <c r="K54" s="1">
        <f ca="1">_xll.sNormalValue(1,0,,H54,1)</f>
        <v>0.16867276414994481</v>
      </c>
      <c r="L54" s="2">
        <f t="shared" ca="1" si="2"/>
        <v>0.35434369377419994</v>
      </c>
      <c r="M54" s="2">
        <f t="shared" ca="1" si="3"/>
        <v>0.22878424045665596</v>
      </c>
      <c r="N54" s="1">
        <f t="shared" ca="1" si="4"/>
        <v>0.43748795048587852</v>
      </c>
      <c r="O54" s="2">
        <f t="shared" ca="1" si="5"/>
        <v>-0.5370495669980494</v>
      </c>
      <c r="P54" s="1">
        <f t="shared" ca="1" si="6"/>
        <v>0</v>
      </c>
      <c r="Q54" s="1">
        <f t="shared" ca="1" si="7"/>
        <v>-0.45118836390598449</v>
      </c>
    </row>
    <row r="55" spans="8:17" x14ac:dyDescent="0.25">
      <c r="H55" s="1">
        <v>-0.50000000000001998</v>
      </c>
      <c r="I55" s="1">
        <f t="shared" ca="1" si="0"/>
        <v>0.35206532676429597</v>
      </c>
      <c r="J55" s="1">
        <f t="shared" ca="1" si="1"/>
        <v>0.30853753872597978</v>
      </c>
      <c r="K55" s="1">
        <f ca="1">_xll.sNormalValue(1,0,,H55,1)</f>
        <v>0.19779656065795587</v>
      </c>
      <c r="L55" s="2">
        <f t="shared" ca="1" si="2"/>
        <v>0.37754066879814074</v>
      </c>
      <c r="M55" s="2">
        <f t="shared" ca="1" si="3"/>
        <v>0.23500371220159333</v>
      </c>
      <c r="N55" s="1">
        <f t="shared" ca="1" si="4"/>
        <v>0.47407698418009908</v>
      </c>
      <c r="O55" s="2">
        <f t="shared" ca="1" si="5"/>
        <v>-0.4621171572600255</v>
      </c>
      <c r="P55" s="1">
        <f t="shared" ca="1" si="6"/>
        <v>0</v>
      </c>
      <c r="Q55" s="1">
        <f t="shared" ca="1" si="7"/>
        <v>-0.39346934028737868</v>
      </c>
    </row>
    <row r="56" spans="8:17" x14ac:dyDescent="0.25">
      <c r="H56" s="1">
        <v>-0.40000000000002001</v>
      </c>
      <c r="I56" s="1">
        <f t="shared" ca="1" si="0"/>
        <v>0.36827014030332039</v>
      </c>
      <c r="J56" s="1">
        <f t="shared" ca="1" si="1"/>
        <v>0.34457825838966843</v>
      </c>
      <c r="K56" s="1">
        <f ca="1">_xll.sNormalValue(1,0,,H56,1)</f>
        <v>0.23043881913056299</v>
      </c>
      <c r="L56" s="2">
        <f t="shared" ca="1" si="2"/>
        <v>0.40131233988754322</v>
      </c>
      <c r="M56" s="2">
        <f t="shared" ca="1" si="3"/>
        <v>0.2402607457415282</v>
      </c>
      <c r="N56" s="1">
        <f t="shared" ca="1" si="4"/>
        <v>0.5130152523999445</v>
      </c>
      <c r="O56" s="2">
        <f t="shared" ca="1" si="5"/>
        <v>-0.379948962255242</v>
      </c>
      <c r="P56" s="1">
        <f t="shared" ca="1" si="6"/>
        <v>0</v>
      </c>
      <c r="Q56" s="1">
        <f t="shared" ca="1" si="7"/>
        <v>-0.32967995396437411</v>
      </c>
    </row>
    <row r="57" spans="8:17" x14ac:dyDescent="0.25">
      <c r="H57" s="1">
        <v>-0.30000000000001997</v>
      </c>
      <c r="I57" s="1">
        <f t="shared" ca="1" si="0"/>
        <v>0.38138781546052181</v>
      </c>
      <c r="J57" s="1">
        <f t="shared" ca="1" si="1"/>
        <v>0.38208857781103972</v>
      </c>
      <c r="K57" s="1">
        <f ca="1">_xll.sNormalValue(1,0,,H57,1)</f>
        <v>0.26676122286520032</v>
      </c>
      <c r="L57" s="2">
        <f t="shared" ca="1" si="2"/>
        <v>0.42555748318833608</v>
      </c>
      <c r="M57" s="2">
        <f t="shared" ca="1" si="3"/>
        <v>0.24445831169074514</v>
      </c>
      <c r="N57" s="1">
        <f t="shared" ca="1" si="4"/>
        <v>0.55435524446851869</v>
      </c>
      <c r="O57" s="2">
        <f t="shared" ca="1" si="5"/>
        <v>-0.29131261245160911</v>
      </c>
      <c r="P57" s="1">
        <f t="shared" ca="1" si="6"/>
        <v>0</v>
      </c>
      <c r="Q57" s="1">
        <f t="shared" ca="1" si="7"/>
        <v>-0.25918177931829689</v>
      </c>
    </row>
    <row r="58" spans="8:17" x14ac:dyDescent="0.25">
      <c r="H58" s="1">
        <v>-0.20000000000002</v>
      </c>
      <c r="I58" s="1">
        <f t="shared" ca="1" si="0"/>
        <v>0.39104269397545433</v>
      </c>
      <c r="J58" s="1">
        <f t="shared" ca="1" si="1"/>
        <v>0.42074029056088913</v>
      </c>
      <c r="K58" s="1">
        <f ca="1">_xll.sNormalValue(1,0,,H58,1)</f>
        <v>0.30689463153033103</v>
      </c>
      <c r="L58" s="2">
        <f t="shared" ca="1" si="2"/>
        <v>0.45016600268751711</v>
      </c>
      <c r="M58" s="2">
        <f t="shared" ca="1" si="3"/>
        <v>0.24751657271185942</v>
      </c>
      <c r="N58" s="1">
        <f t="shared" ca="1" si="4"/>
        <v>0.59813886938158289</v>
      </c>
      <c r="O58" s="2">
        <f t="shared" ca="1" si="5"/>
        <v>-0.19737532022492321</v>
      </c>
      <c r="P58" s="1">
        <f t="shared" ca="1" si="6"/>
        <v>0</v>
      </c>
      <c r="Q58" s="1">
        <f t="shared" ca="1" si="7"/>
        <v>-0.1812692469220345</v>
      </c>
    </row>
    <row r="59" spans="8:17" x14ac:dyDescent="0.25">
      <c r="H59" s="1">
        <v>-0.10000000000002</v>
      </c>
      <c r="I59" s="1">
        <f t="shared" ca="1" si="0"/>
        <v>0.39695254747701098</v>
      </c>
      <c r="J59" s="1">
        <f t="shared" ca="1" si="1"/>
        <v>0.46017216272296307</v>
      </c>
      <c r="K59" s="1">
        <f ca="1">_xll.sNormalValue(1,0,,H59,1)</f>
        <v>0.35093533709783575</v>
      </c>
      <c r="L59" s="2">
        <f t="shared" ca="1" si="2"/>
        <v>0.47502081252105499</v>
      </c>
      <c r="M59" s="2">
        <f t="shared" ca="1" si="3"/>
        <v>0.24937604019289172</v>
      </c>
      <c r="N59" s="1">
        <f t="shared" ca="1" si="4"/>
        <v>0.64439666007356144</v>
      </c>
      <c r="O59" s="2">
        <f t="shared" ca="1" si="5"/>
        <v>-9.9667994624975637E-2</v>
      </c>
      <c r="P59" s="1">
        <f t="shared" ca="1" si="6"/>
        <v>0</v>
      </c>
      <c r="Q59" s="1">
        <f t="shared" ca="1" si="7"/>
        <v>-9.5162581964058579E-2</v>
      </c>
    </row>
    <row r="60" spans="8:17" x14ac:dyDescent="0.25">
      <c r="H60" s="1">
        <v>-2.0428103653102899E-14</v>
      </c>
      <c r="I60" s="1">
        <f t="shared" ca="1" si="0"/>
        <v>0.3989422804014327</v>
      </c>
      <c r="J60" s="1">
        <f t="shared" ca="1" si="1"/>
        <v>0.49999999999999184</v>
      </c>
      <c r="K60" s="1">
        <f ca="1">_xll.sNormalValue(1,0,,H60,1)</f>
        <v>0.3989422804014226</v>
      </c>
      <c r="L60" s="2">
        <f t="shared" ca="1" si="2"/>
        <v>0.49999999999999489</v>
      </c>
      <c r="M60" s="2">
        <f t="shared" ca="1" si="3"/>
        <v>0.25</v>
      </c>
      <c r="N60" s="1">
        <f t="shared" ca="1" si="4"/>
        <v>0.69314718055993507</v>
      </c>
      <c r="O60" s="2">
        <f t="shared" ca="1" si="5"/>
        <v>-2.042810365310288E-14</v>
      </c>
      <c r="P60" s="1">
        <f t="shared" ca="1" si="6"/>
        <v>0</v>
      </c>
      <c r="Q60" s="1">
        <f t="shared" ca="1" si="7"/>
        <v>-2.042810365310288E-14</v>
      </c>
    </row>
    <row r="61" spans="8:17" x14ac:dyDescent="0.25">
      <c r="H61" s="1">
        <v>9.9999999999980105E-2</v>
      </c>
      <c r="I61" s="1">
        <f t="shared" ca="1" si="0"/>
        <v>0.39695254747701259</v>
      </c>
      <c r="J61" s="1">
        <f t="shared" ca="1" si="1"/>
        <v>0.53982783727702111</v>
      </c>
      <c r="K61" s="1">
        <f ca="1">_xll.sNormalValue(1,0,,H61,1)</f>
        <v>0.45093533709783429</v>
      </c>
      <c r="L61" s="2">
        <f t="shared" ca="1" si="2"/>
        <v>0.52497918747893502</v>
      </c>
      <c r="M61" s="2">
        <f t="shared" ca="1" si="3"/>
        <v>0.24937604019289222</v>
      </c>
      <c r="N61" s="1">
        <f t="shared" ca="1" si="4"/>
        <v>0.74439666007356042</v>
      </c>
      <c r="O61" s="2">
        <f t="shared" ca="1" si="5"/>
        <v>9.966799462493614E-2</v>
      </c>
      <c r="P61" s="1">
        <f t="shared" ca="1" si="6"/>
        <v>9.9999999999980105E-2</v>
      </c>
      <c r="Q61" s="1">
        <f t="shared" ca="1" si="7"/>
        <v>9.9999999999980105E-2</v>
      </c>
    </row>
    <row r="62" spans="8:17" x14ac:dyDescent="0.25">
      <c r="H62" s="1">
        <v>0.19999999999998</v>
      </c>
      <c r="I62" s="1">
        <f t="shared" ca="1" si="0"/>
        <v>0.39104269397545749</v>
      </c>
      <c r="J62" s="1">
        <f t="shared" ca="1" si="1"/>
        <v>0.57925970943909522</v>
      </c>
      <c r="K62" s="1">
        <f ca="1">_xll.sNormalValue(1,0,,H62,1)</f>
        <v>0.50689463153032788</v>
      </c>
      <c r="L62" s="2">
        <f t="shared" ca="1" si="2"/>
        <v>0.54983399731247296</v>
      </c>
      <c r="M62" s="2">
        <f t="shared" ca="1" si="3"/>
        <v>0.24751657271186045</v>
      </c>
      <c r="N62" s="1">
        <f t="shared" ca="1" si="4"/>
        <v>0.79813886938158096</v>
      </c>
      <c r="O62" s="2">
        <f t="shared" ca="1" si="5"/>
        <v>0.19737532022488477</v>
      </c>
      <c r="P62" s="1">
        <f t="shared" ca="1" si="6"/>
        <v>0.19999999999998</v>
      </c>
      <c r="Q62" s="1">
        <f t="shared" ca="1" si="7"/>
        <v>0.19999999999998</v>
      </c>
    </row>
    <row r="63" spans="8:17" x14ac:dyDescent="0.25">
      <c r="H63" s="1">
        <v>0.29999999999998</v>
      </c>
      <c r="I63" s="1">
        <f t="shared" ca="1" si="0"/>
        <v>0.38138781546052641</v>
      </c>
      <c r="J63" s="1">
        <f t="shared" ca="1" si="1"/>
        <v>0.61791142218894501</v>
      </c>
      <c r="K63" s="1">
        <f ca="1">_xll.sNormalValue(1,0,,H63,1)</f>
        <v>0.56676122286519548</v>
      </c>
      <c r="L63" s="2">
        <f t="shared" ca="1" si="2"/>
        <v>0.57444251681165415</v>
      </c>
      <c r="M63" s="2">
        <f t="shared" ca="1" si="3"/>
        <v>0.24445831169074658</v>
      </c>
      <c r="N63" s="1">
        <f t="shared" ca="1" si="4"/>
        <v>0.85435524446851563</v>
      </c>
      <c r="O63" s="2">
        <f t="shared" ca="1" si="5"/>
        <v>0.29131261245157264</v>
      </c>
      <c r="P63" s="1">
        <f t="shared" ca="1" si="6"/>
        <v>0.29999999999998</v>
      </c>
      <c r="Q63" s="1">
        <f t="shared" ca="1" si="7"/>
        <v>0.29999999999998</v>
      </c>
    </row>
    <row r="64" spans="8:17" x14ac:dyDescent="0.25">
      <c r="H64" s="1">
        <v>0.39999999999997998</v>
      </c>
      <c r="I64" s="1">
        <f t="shared" ca="1" si="0"/>
        <v>0.36827014030332628</v>
      </c>
      <c r="J64" s="1">
        <f t="shared" ca="1" si="1"/>
        <v>0.65542174161031674</v>
      </c>
      <c r="K64" s="1">
        <f ca="1">_xll.sNormalValue(1,0,,H64,1)</f>
        <v>0.63043881913055677</v>
      </c>
      <c r="L64" s="2">
        <f t="shared" ca="1" si="2"/>
        <v>0.59868766011244712</v>
      </c>
      <c r="M64" s="2">
        <f t="shared" ca="1" si="3"/>
        <v>0.24026074574153011</v>
      </c>
      <c r="N64" s="1">
        <f t="shared" ca="1" si="4"/>
        <v>0.91301525239994052</v>
      </c>
      <c r="O64" s="2">
        <f t="shared" ca="1" si="5"/>
        <v>0.37994896225520775</v>
      </c>
      <c r="P64" s="1">
        <f t="shared" ca="1" si="6"/>
        <v>0.39999999999997998</v>
      </c>
      <c r="Q64" s="1">
        <f t="shared" ca="1" si="7"/>
        <v>0.39999999999997998</v>
      </c>
    </row>
    <row r="65" spans="8:17" x14ac:dyDescent="0.25">
      <c r="H65" s="1">
        <v>0.49999999999998002</v>
      </c>
      <c r="I65" s="1">
        <f t="shared" ca="1" si="0"/>
        <v>0.35206532676430302</v>
      </c>
      <c r="J65" s="1">
        <f t="shared" ca="1" si="1"/>
        <v>0.69146246127400612</v>
      </c>
      <c r="K65" s="1">
        <f ca="1">_xll.sNormalValue(1,0,,H65,1)</f>
        <v>0.69779656065794826</v>
      </c>
      <c r="L65" s="2">
        <f t="shared" ca="1" si="2"/>
        <v>0.62245933120184982</v>
      </c>
      <c r="M65" s="2">
        <f t="shared" ca="1" si="3"/>
        <v>0.23500371220159566</v>
      </c>
      <c r="N65" s="1">
        <f t="shared" ca="1" si="4"/>
        <v>0.97407698418009425</v>
      </c>
      <c r="O65" s="2">
        <f t="shared" ca="1" si="5"/>
        <v>0.46211715725999408</v>
      </c>
      <c r="P65" s="1">
        <f t="shared" ca="1" si="6"/>
        <v>0.49999999999998002</v>
      </c>
      <c r="Q65" s="1">
        <f t="shared" ca="1" si="7"/>
        <v>0.49999999999998002</v>
      </c>
    </row>
    <row r="66" spans="8:17" x14ac:dyDescent="0.25">
      <c r="H66" s="1">
        <v>0.59999999999997999</v>
      </c>
      <c r="I66" s="1">
        <f t="shared" ca="1" si="0"/>
        <v>0.33322460289180361</v>
      </c>
      <c r="J66" s="1">
        <f t="shared" ca="1" si="1"/>
        <v>0.72574688224991979</v>
      </c>
      <c r="K66" s="1">
        <f ca="1">_xll.sNormalValue(1,0,,H66,1)</f>
        <v>0.76867276414993579</v>
      </c>
      <c r="L66" s="2">
        <f t="shared" ca="1" si="2"/>
        <v>0.64565630622579084</v>
      </c>
      <c r="M66" s="2">
        <f t="shared" ca="1" si="3"/>
        <v>0.22878424045665866</v>
      </c>
      <c r="N66" s="1">
        <f t="shared" ca="1" si="4"/>
        <v>1.0374879504858727</v>
      </c>
      <c r="O66" s="2">
        <f t="shared" ca="1" si="5"/>
        <v>0.53704956699802109</v>
      </c>
      <c r="P66" s="1">
        <f t="shared" ca="1" si="6"/>
        <v>0.59999999999997999</v>
      </c>
      <c r="Q66" s="1">
        <f t="shared" ca="1" si="7"/>
        <v>0.59999999999997999</v>
      </c>
    </row>
    <row r="67" spans="8:17" x14ac:dyDescent="0.25">
      <c r="H67" s="1">
        <v>0.69999999999997997</v>
      </c>
      <c r="I67" s="1">
        <f t="shared" ca="1" si="0"/>
        <v>0.31225393336676566</v>
      </c>
      <c r="J67" s="1">
        <f t="shared" ca="1" si="1"/>
        <v>0.75803634777692075</v>
      </c>
      <c r="K67" s="1">
        <f ca="1">_xll.sNormalValue(1,0,,H67,1)</f>
        <v>0.84287942865059673</v>
      </c>
      <c r="L67" s="2">
        <f t="shared" ca="1" si="2"/>
        <v>0.66818777216816172</v>
      </c>
      <c r="M67" s="2">
        <f t="shared" ca="1" si="3"/>
        <v>0.22171287329311051</v>
      </c>
      <c r="N67" s="1">
        <f t="shared" ca="1" si="4"/>
        <v>1.1031860488854446</v>
      </c>
      <c r="O67" s="2">
        <f t="shared" ca="1" si="5"/>
        <v>0.60436777711715073</v>
      </c>
      <c r="P67" s="1">
        <f t="shared" ca="1" si="6"/>
        <v>0.69999999999997997</v>
      </c>
      <c r="Q67" s="1">
        <f t="shared" ca="1" si="7"/>
        <v>0.69999999999997997</v>
      </c>
    </row>
    <row r="68" spans="8:17" x14ac:dyDescent="0.25">
      <c r="H68" s="1">
        <v>0.79999999999997995</v>
      </c>
      <c r="I68" s="1">
        <f t="shared" ca="1" si="0"/>
        <v>0.28969155276148739</v>
      </c>
      <c r="J68" s="1">
        <f t="shared" ca="1" si="1"/>
        <v>0.78814460141659759</v>
      </c>
      <c r="K68" s="1">
        <f ca="1">_xll.sNormalValue(1,0,,H68,1)</f>
        <v>0.92020728582953326</v>
      </c>
      <c r="L68" s="2">
        <f t="shared" ca="1" si="2"/>
        <v>0.68997448112760817</v>
      </c>
      <c r="M68" s="2">
        <f t="shared" ca="1" si="3"/>
        <v>0.21390969652029604</v>
      </c>
      <c r="N68" s="1">
        <f t="shared" ca="1" si="4"/>
        <v>1.1711006659477639</v>
      </c>
      <c r="O68" s="2">
        <f t="shared" ca="1" si="5"/>
        <v>0.66403677026783781</v>
      </c>
      <c r="P68" s="1">
        <f t="shared" ca="1" si="6"/>
        <v>0.79999999999997995</v>
      </c>
      <c r="Q68" s="1">
        <f t="shared" ca="1" si="7"/>
        <v>0.79999999999997995</v>
      </c>
    </row>
    <row r="69" spans="8:17" x14ac:dyDescent="0.25">
      <c r="H69" s="1">
        <v>0.89999999999998004</v>
      </c>
      <c r="I69" s="1">
        <f t="shared" ca="1" si="0"/>
        <v>0.26608524989875959</v>
      </c>
      <c r="J69" s="1">
        <f t="shared" ca="1" si="1"/>
        <v>0.81593987465323525</v>
      </c>
      <c r="K69" s="1">
        <f ca="1">_xll.sNormalValue(1,0,,H69,1)</f>
        <v>1.000431167549158</v>
      </c>
      <c r="L69" s="2">
        <f t="shared" ca="1" si="2"/>
        <v>0.7109495026249999</v>
      </c>
      <c r="M69" s="2">
        <f t="shared" ca="1" si="3"/>
        <v>0.20550030734226515</v>
      </c>
      <c r="N69" s="1">
        <f t="shared" ca="1" si="4"/>
        <v>1.2411538747320736</v>
      </c>
      <c r="O69" s="2">
        <f t="shared" ca="1" si="5"/>
        <v>0.7162978701990147</v>
      </c>
      <c r="P69" s="1">
        <f t="shared" ca="1" si="6"/>
        <v>0.89999999999998004</v>
      </c>
      <c r="Q69" s="1">
        <f t="shared" ca="1" si="7"/>
        <v>0.89999999999998004</v>
      </c>
    </row>
    <row r="70" spans="8:17" x14ac:dyDescent="0.25">
      <c r="H70" s="1">
        <v>0.99999999999998002</v>
      </c>
      <c r="I70" s="1">
        <f t="shared" ca="1" si="0"/>
        <v>0.24197072451914819</v>
      </c>
      <c r="J70" s="1">
        <f t="shared" ca="1" si="1"/>
        <v>0.84134474606853815</v>
      </c>
      <c r="K70" s="1">
        <f ca="1">_xll.sNormalValue(1,0,,H70,1)</f>
        <v>1.0833154649559948</v>
      </c>
      <c r="L70" s="2">
        <f t="shared" ca="1" si="2"/>
        <v>0.73105857863000101</v>
      </c>
      <c r="M70" s="2">
        <f t="shared" ca="1" si="3"/>
        <v>0.19661193324148363</v>
      </c>
      <c r="N70" s="1">
        <f t="shared" ca="1" si="4"/>
        <v>1.3132616875182082</v>
      </c>
      <c r="O70" s="2">
        <f t="shared" ca="1" si="5"/>
        <v>0.76159415595575664</v>
      </c>
      <c r="P70" s="1">
        <f t="shared" ca="1" si="6"/>
        <v>0.99999999999998002</v>
      </c>
      <c r="Q70" s="1">
        <f t="shared" ca="1" si="7"/>
        <v>0.99999999999998002</v>
      </c>
    </row>
    <row r="71" spans="8:17" x14ac:dyDescent="0.25">
      <c r="H71" s="1">
        <v>1.0999999999999801</v>
      </c>
      <c r="I71" s="1">
        <f t="shared" ca="1" si="0"/>
        <v>0.21785217703255533</v>
      </c>
      <c r="J71" s="1">
        <f t="shared" ca="1" si="1"/>
        <v>0.864333939053613</v>
      </c>
      <c r="K71" s="1">
        <f ca="1">_xll.sNormalValue(1,0,,H71,1)</f>
        <v>1.1686194655541993</v>
      </c>
      <c r="L71" s="2">
        <f t="shared" ca="1" si="2"/>
        <v>0.75026010559511391</v>
      </c>
      <c r="M71" s="2">
        <f t="shared" ca="1" si="3"/>
        <v>0.18736987954752243</v>
      </c>
      <c r="N71" s="1">
        <f t="shared" ca="1" si="4"/>
        <v>1.3873353251154159</v>
      </c>
      <c r="O71" s="2">
        <f t="shared" ca="1" si="5"/>
        <v>0.8004990217606226</v>
      </c>
      <c r="P71" s="1">
        <f t="shared" ca="1" si="6"/>
        <v>1.0999999999999801</v>
      </c>
      <c r="Q71" s="1">
        <f t="shared" ca="1" si="7"/>
        <v>1.0999999999999801</v>
      </c>
    </row>
    <row r="72" spans="8:17" x14ac:dyDescent="0.25">
      <c r="H72" s="1">
        <v>1.19999999999998</v>
      </c>
      <c r="I72" s="1">
        <f t="shared" ca="1" si="0"/>
        <v>0.19418605498321762</v>
      </c>
      <c r="J72" s="1">
        <f t="shared" ca="1" si="1"/>
        <v>0.88493032977828789</v>
      </c>
      <c r="K72" s="1">
        <f ca="1">_xll.sNormalValue(1,0,,H72,1)</f>
        <v>1.2561023770846684</v>
      </c>
      <c r="L72" s="2">
        <f t="shared" ca="1" si="2"/>
        <v>0.7685247834990141</v>
      </c>
      <c r="M72" s="2">
        <f t="shared" ca="1" si="3"/>
        <v>0.17789444064680759</v>
      </c>
      <c r="N72" s="1">
        <f t="shared" ca="1" si="4"/>
        <v>1.4632824673380158</v>
      </c>
      <c r="O72" s="2">
        <f t="shared" ca="1" si="5"/>
        <v>0.83365460701214922</v>
      </c>
      <c r="P72" s="1">
        <f t="shared" ca="1" si="6"/>
        <v>1.19999999999998</v>
      </c>
      <c r="Q72" s="1">
        <f t="shared" ca="1" si="7"/>
        <v>1.19999999999998</v>
      </c>
    </row>
    <row r="73" spans="8:17" x14ac:dyDescent="0.25">
      <c r="H73" s="1">
        <v>1.2999999999999801</v>
      </c>
      <c r="I73" s="1">
        <f t="shared" ca="1" si="0"/>
        <v>0.1713685920478118</v>
      </c>
      <c r="J73" s="1">
        <f t="shared" ca="1" si="1"/>
        <v>0.90319951541438626</v>
      </c>
      <c r="K73" s="1">
        <f ca="1">_xll.sNormalValue(1,0,,H73,1)</f>
        <v>1.3455278778481132</v>
      </c>
      <c r="L73" s="2">
        <f t="shared" ca="1" si="2"/>
        <v>0.78583498304255528</v>
      </c>
      <c r="M73" s="2">
        <f t="shared" ca="1" si="3"/>
        <v>0.16829836246906213</v>
      </c>
      <c r="N73" s="1">
        <f t="shared" ca="1" si="4"/>
        <v>1.5410084538329767</v>
      </c>
      <c r="O73" s="2">
        <f t="shared" ca="1" si="5"/>
        <v>0.86172315931330135</v>
      </c>
      <c r="P73" s="1">
        <f t="shared" ca="1" si="6"/>
        <v>1.2999999999999801</v>
      </c>
      <c r="Q73" s="1">
        <f t="shared" ca="1" si="7"/>
        <v>1.2999999999999801</v>
      </c>
    </row>
    <row r="74" spans="8:17" x14ac:dyDescent="0.25">
      <c r="H74" s="1">
        <v>1.3999999999999799</v>
      </c>
      <c r="I74" s="1">
        <f t="shared" ca="1" si="0"/>
        <v>0.14972746563574907</v>
      </c>
      <c r="J74" s="1">
        <f t="shared" ca="1" si="1"/>
        <v>0.91924334076622594</v>
      </c>
      <c r="K74" s="1">
        <f ca="1">_xll.sNormalValue(1,0,,H74,1)</f>
        <v>1.4366680700038514</v>
      </c>
      <c r="L74" s="2">
        <f t="shared" ca="1" si="2"/>
        <v>0.80218388855857858</v>
      </c>
      <c r="M74" s="2">
        <f t="shared" ca="1" si="3"/>
        <v>0.15868489749561657</v>
      </c>
      <c r="N74" s="1">
        <f t="shared" ca="1" si="4"/>
        <v>1.6204174099184347</v>
      </c>
      <c r="O74" s="2">
        <f t="shared" ca="1" si="5"/>
        <v>0.8853516482022582</v>
      </c>
      <c r="P74" s="1">
        <f t="shared" ca="1" si="6"/>
        <v>1.3999999999999799</v>
      </c>
      <c r="Q74" s="1">
        <f t="shared" ca="1" si="7"/>
        <v>1.3999999999999799</v>
      </c>
    </row>
    <row r="75" spans="8:17" x14ac:dyDescent="0.25">
      <c r="H75" s="1">
        <v>1.49999999999998</v>
      </c>
      <c r="I75" s="1">
        <f t="shared" ref="I75:I110" ca="1" si="8">1/SQRT(2*PI())*EXP(-0.5*H75^2)</f>
        <v>0.1295175956658956</v>
      </c>
      <c r="J75" s="1">
        <f t="shared" ref="J75:J110" ca="1" si="9">NORMSDIST(H75)</f>
        <v>0.93319279873113936</v>
      </c>
      <c r="K75" s="1">
        <f ca="1">_xll.sNormalValue(1,0,,H75,1)</f>
        <v>1.5293067525854669</v>
      </c>
      <c r="L75" s="2">
        <f t="shared" ref="L75:L110" ca="1" si="10">1/(1+EXP(-H75))</f>
        <v>0.81757447619364065</v>
      </c>
      <c r="M75" s="2">
        <f t="shared" ref="M75:M110" ca="1" si="11">L75*(1-L75)</f>
        <v>0.14914645207033478</v>
      </c>
      <c r="N75" s="1">
        <f t="shared" ref="N75:N110" ca="1" si="12">LN(1+EXP(H75))</f>
        <v>1.7014132779827362</v>
      </c>
      <c r="O75" s="2">
        <f t="shared" ref="O75:O110" ca="1" si="13">(EXP(H75)-EXP(-H75))/(EXP(H75)+EXP(-H75))</f>
        <v>0.90514825364486284</v>
      </c>
      <c r="P75" s="1">
        <f t="shared" ref="P75:P110" ca="1" si="14">IF(H75&gt;0,H75,0)</f>
        <v>1.49999999999998</v>
      </c>
      <c r="Q75" s="1">
        <f t="shared" ref="Q75:Q110" ca="1" si="15">IF(H75&gt;0,H75,EXP(H75)-1)</f>
        <v>1.49999999999998</v>
      </c>
    </row>
    <row r="76" spans="8:17" x14ac:dyDescent="0.25">
      <c r="H76" s="1">
        <v>1.5999999999999801</v>
      </c>
      <c r="I76" s="1">
        <f t="shared" ca="1" si="8"/>
        <v>0.11092083467945908</v>
      </c>
      <c r="J76" s="1">
        <f t="shared" ca="1" si="9"/>
        <v>0.94520070830043978</v>
      </c>
      <c r="K76" s="1">
        <f ca="1">_xll.sNormalValue(1,0,,H76,1)</f>
        <v>1.6232419716469022</v>
      </c>
      <c r="L76" s="2">
        <f t="shared" ca="1" si="10"/>
        <v>0.83201838513392168</v>
      </c>
      <c r="M76" s="2">
        <f t="shared" ca="1" si="11"/>
        <v>0.13976379193306285</v>
      </c>
      <c r="N76" s="1">
        <f t="shared" ca="1" si="12"/>
        <v>1.7839007408883223</v>
      </c>
      <c r="O76" s="2">
        <f t="shared" ca="1" si="13"/>
        <v>0.92166855440646833</v>
      </c>
      <c r="P76" s="1">
        <f t="shared" ca="1" si="14"/>
        <v>1.5999999999999801</v>
      </c>
      <c r="Q76" s="1">
        <f t="shared" ca="1" si="15"/>
        <v>1.5999999999999801</v>
      </c>
    </row>
    <row r="77" spans="8:17" x14ac:dyDescent="0.25">
      <c r="H77" s="1">
        <v>1.69999999999998</v>
      </c>
      <c r="I77" s="1">
        <f t="shared" ca="1" si="8"/>
        <v>9.4049077376890139E-2</v>
      </c>
      <c r="J77" s="1">
        <f t="shared" ca="1" si="9"/>
        <v>0.95543453724145511</v>
      </c>
      <c r="K77" s="1">
        <f ca="1">_xll.sNormalValue(1,0,,H77,1)</f>
        <v>1.7182878434255646</v>
      </c>
      <c r="L77" s="2">
        <f t="shared" ca="1" si="10"/>
        <v>0.84553473491646269</v>
      </c>
      <c r="M77" s="2">
        <f t="shared" ca="1" si="11"/>
        <v>0.13060574696620986</v>
      </c>
      <c r="N77" s="1">
        <f t="shared" ca="1" si="12"/>
        <v>1.8677860293862489</v>
      </c>
      <c r="O77" s="2">
        <f t="shared" ca="1" si="13"/>
        <v>0.93540907060309653</v>
      </c>
      <c r="P77" s="1">
        <f t="shared" ca="1" si="14"/>
        <v>1.69999999999998</v>
      </c>
      <c r="Q77" s="1">
        <f t="shared" ca="1" si="15"/>
        <v>1.69999999999998</v>
      </c>
    </row>
    <row r="78" spans="8:17" x14ac:dyDescent="0.25">
      <c r="H78" s="1">
        <v>1.7999999999999801</v>
      </c>
      <c r="I78" s="1">
        <f t="shared" ca="1" si="8"/>
        <v>7.8950158300896994E-2</v>
      </c>
      <c r="J78" s="1">
        <f t="shared" ca="1" si="9"/>
        <v>0.96406968088707268</v>
      </c>
      <c r="K78" s="1">
        <f ca="1">_xll.sNormalValue(1,0,,H78,1)</f>
        <v>1.8142756804416578</v>
      </c>
      <c r="L78" s="2">
        <f t="shared" ca="1" si="10"/>
        <v>0.85814893509950985</v>
      </c>
      <c r="M78" s="2">
        <f t="shared" ca="1" si="11"/>
        <v>0.12172934028708708</v>
      </c>
      <c r="N78" s="1">
        <f t="shared" ca="1" si="12"/>
        <v>1.952977610526057</v>
      </c>
      <c r="O78" s="2">
        <f t="shared" ca="1" si="13"/>
        <v>0.94680601284626631</v>
      </c>
      <c r="P78" s="1">
        <f t="shared" ca="1" si="14"/>
        <v>1.7999999999999801</v>
      </c>
      <c r="Q78" s="1">
        <f t="shared" ca="1" si="15"/>
        <v>1.7999999999999801</v>
      </c>
    </row>
    <row r="79" spans="8:17" x14ac:dyDescent="0.25">
      <c r="H79" s="1">
        <v>1.8999999999999799</v>
      </c>
      <c r="I79" s="1">
        <f t="shared" ca="1" si="8"/>
        <v>6.5615814774679093E-2</v>
      </c>
      <c r="J79" s="1">
        <f t="shared" ca="1" si="9"/>
        <v>0.97128344018399693</v>
      </c>
      <c r="K79" s="1">
        <f ca="1">_xll.sNormalValue(1,0,,H79,1)</f>
        <v>1.9110544783859573</v>
      </c>
      <c r="L79" s="2">
        <f t="shared" ca="1" si="10"/>
        <v>0.8698915256369999</v>
      </c>
      <c r="M79" s="2">
        <f t="shared" ca="1" si="11"/>
        <v>0.11318025926193265</v>
      </c>
      <c r="N79" s="1">
        <f t="shared" ca="1" si="12"/>
        <v>2.039386758282943</v>
      </c>
      <c r="O79" s="2">
        <f t="shared" ca="1" si="13"/>
        <v>0.95623745812773731</v>
      </c>
      <c r="P79" s="1">
        <f t="shared" ca="1" si="14"/>
        <v>1.8999999999999799</v>
      </c>
      <c r="Q79" s="1">
        <f t="shared" ca="1" si="15"/>
        <v>1.8999999999999799</v>
      </c>
    </row>
    <row r="80" spans="8:17" x14ac:dyDescent="0.25">
      <c r="H80" s="1">
        <v>1.99999999999998</v>
      </c>
      <c r="I80" s="1">
        <f t="shared" ca="1" si="8"/>
        <v>5.3990966513190221E-2</v>
      </c>
      <c r="J80" s="1">
        <f t="shared" ca="1" si="9"/>
        <v>0.97724986805181968</v>
      </c>
      <c r="K80" s="1">
        <f ca="1">_xll.sNormalValue(1,0,,H80,1)</f>
        <v>2.0084908424846648</v>
      </c>
      <c r="L80" s="2">
        <f t="shared" ca="1" si="10"/>
        <v>0.88079707797788032</v>
      </c>
      <c r="M80" s="2">
        <f t="shared" ca="1" si="11"/>
        <v>0.10499358540350814</v>
      </c>
      <c r="N80" s="1">
        <f t="shared" ca="1" si="12"/>
        <v>2.1269280110429549</v>
      </c>
      <c r="O80" s="2">
        <f t="shared" ca="1" si="13"/>
        <v>0.96402758007581557</v>
      </c>
      <c r="P80" s="1">
        <f t="shared" ca="1" si="14"/>
        <v>1.99999999999998</v>
      </c>
      <c r="Q80" s="1">
        <f t="shared" ca="1" si="15"/>
        <v>1.99999999999998</v>
      </c>
    </row>
    <row r="81" spans="8:17" x14ac:dyDescent="0.25">
      <c r="H81" s="1">
        <v>2.0999999999999699</v>
      </c>
      <c r="I81" s="1">
        <f t="shared" ca="1" si="8"/>
        <v>4.3983595980429988E-2</v>
      </c>
      <c r="J81" s="1">
        <f t="shared" ca="1" si="9"/>
        <v>0.9821355794371821</v>
      </c>
      <c r="K81" s="1">
        <f ca="1">_xll.sNormalValue(1,0,,H81,1)</f>
        <v>2.1064684454377751</v>
      </c>
      <c r="L81" s="2">
        <f t="shared" ca="1" si="10"/>
        <v>0.89090317880438408</v>
      </c>
      <c r="M81" s="2">
        <f t="shared" ca="1" si="11"/>
        <v>9.7194704800627738E-2</v>
      </c>
      <c r="N81" s="1">
        <f t="shared" ca="1" si="12"/>
        <v>2.215519523179728</v>
      </c>
      <c r="O81" s="2">
        <f t="shared" ca="1" si="13"/>
        <v>0.9704519366134523</v>
      </c>
      <c r="P81" s="1">
        <f t="shared" ca="1" si="14"/>
        <v>2.0999999999999699</v>
      </c>
      <c r="Q81" s="1">
        <f t="shared" ca="1" si="15"/>
        <v>2.0999999999999699</v>
      </c>
    </row>
    <row r="82" spans="8:17" x14ac:dyDescent="0.25">
      <c r="H82" s="1">
        <v>2.19999999999997</v>
      </c>
      <c r="I82" s="1">
        <f t="shared" ca="1" si="8"/>
        <v>3.5474592846233791E-2</v>
      </c>
      <c r="J82" s="1">
        <f t="shared" ca="1" si="9"/>
        <v>0.9860965524865003</v>
      </c>
      <c r="K82" s="1">
        <f ca="1">_xll.sNormalValue(1,0,,H82,1)</f>
        <v>2.2048871152758882</v>
      </c>
      <c r="L82" s="2">
        <f t="shared" ca="1" si="10"/>
        <v>0.90024951088031213</v>
      </c>
      <c r="M82" s="2">
        <f t="shared" ca="1" si="11"/>
        <v>8.9800329040070903E-2</v>
      </c>
      <c r="N82" s="1">
        <f t="shared" ca="1" si="12"/>
        <v>2.3050833197686691</v>
      </c>
      <c r="O82" s="2">
        <f t="shared" ca="1" si="13"/>
        <v>0.97574313003145008</v>
      </c>
      <c r="P82" s="1">
        <f t="shared" ca="1" si="14"/>
        <v>2.19999999999997</v>
      </c>
      <c r="Q82" s="1">
        <f t="shared" ca="1" si="15"/>
        <v>2.19999999999997</v>
      </c>
    </row>
    <row r="83" spans="8:17" x14ac:dyDescent="0.25">
      <c r="H83" s="1">
        <v>2.2999999999999701</v>
      </c>
      <c r="I83" s="1">
        <f t="shared" ca="1" si="8"/>
        <v>2.8327037741603125E-2</v>
      </c>
      <c r="J83" s="1">
        <f t="shared" ca="1" si="9"/>
        <v>0.98927588997832339</v>
      </c>
      <c r="K83" s="1">
        <f ca="1">_xll.sNormalValue(1,0,,H83,1)</f>
        <v>2.3036616513262032</v>
      </c>
      <c r="L83" s="2">
        <f t="shared" ca="1" si="10"/>
        <v>0.90887703898514138</v>
      </c>
      <c r="M83" s="2">
        <f t="shared" ca="1" si="11"/>
        <v>8.2819566990743179E-2</v>
      </c>
      <c r="N83" s="1">
        <f t="shared" ca="1" si="12"/>
        <v>2.3955454645979355</v>
      </c>
      <c r="O83" s="2">
        <f t="shared" ca="1" si="13"/>
        <v>0.98009639626619005</v>
      </c>
      <c r="P83" s="1">
        <f t="shared" ca="1" si="14"/>
        <v>2.2999999999999701</v>
      </c>
      <c r="Q83" s="1">
        <f t="shared" ca="1" si="15"/>
        <v>2.2999999999999701</v>
      </c>
    </row>
    <row r="84" spans="8:17" x14ac:dyDescent="0.25">
      <c r="H84" s="1">
        <v>2.3999999999999702</v>
      </c>
      <c r="I84" s="1">
        <f t="shared" ca="1" si="8"/>
        <v>2.2394530294844502E-2</v>
      </c>
      <c r="J84" s="1">
        <f t="shared" ca="1" si="9"/>
        <v>0.99180246407540318</v>
      </c>
      <c r="K84" s="1">
        <f ca="1">_xll.sNormalValue(1,0,,H84,1)</f>
        <v>2.4027204610252584</v>
      </c>
      <c r="L84" s="2">
        <f t="shared" ca="1" si="10"/>
        <v>0.91682730350607544</v>
      </c>
      <c r="M84" s="2">
        <f t="shared" ca="1" si="11"/>
        <v>7.6254999051854067E-2</v>
      </c>
      <c r="N84" s="1">
        <f t="shared" ca="1" si="12"/>
        <v>2.4868361521539222</v>
      </c>
      <c r="O84" s="2">
        <f t="shared" ca="1" si="13"/>
        <v>0.98367485769367924</v>
      </c>
      <c r="P84" s="1">
        <f t="shared" ca="1" si="14"/>
        <v>2.3999999999999702</v>
      </c>
      <c r="Q84" s="1">
        <f t="shared" ca="1" si="15"/>
        <v>2.3999999999999702</v>
      </c>
    </row>
    <row r="85" spans="8:17" x14ac:dyDescent="0.25">
      <c r="H85" s="1">
        <v>2.4999999999999698</v>
      </c>
      <c r="I85" s="1">
        <f t="shared" ca="1" si="8"/>
        <v>1.7528300493569862E-2</v>
      </c>
      <c r="J85" s="1">
        <f t="shared" ca="1" si="9"/>
        <v>0.99379033467422329</v>
      </c>
      <c r="K85" s="1">
        <f ca="1">_xll.sNormalValue(1,0,,H85,1)</f>
        <v>2.5020041008598013</v>
      </c>
      <c r="L85" s="2">
        <f t="shared" ca="1" si="10"/>
        <v>0.92414181997875444</v>
      </c>
      <c r="M85" s="2">
        <f t="shared" ca="1" si="11"/>
        <v>7.0103716545109857E-2</v>
      </c>
      <c r="N85" s="1">
        <f t="shared" ca="1" si="12"/>
        <v>2.5788897342925217</v>
      </c>
      <c r="O85" s="2">
        <f t="shared" ca="1" si="13"/>
        <v>0.98661429815142943</v>
      </c>
      <c r="P85" s="1">
        <f t="shared" ca="1" si="14"/>
        <v>2.4999999999999698</v>
      </c>
      <c r="Q85" s="1">
        <f t="shared" ca="1" si="15"/>
        <v>2.4999999999999698</v>
      </c>
    </row>
    <row r="86" spans="8:17" x14ac:dyDescent="0.25">
      <c r="H86" s="1">
        <v>2.5999999999999699</v>
      </c>
      <c r="I86" s="1">
        <f t="shared" ca="1" si="8"/>
        <v>1.3582969233686681E-2</v>
      </c>
      <c r="J86" s="1">
        <f t="shared" ca="1" si="9"/>
        <v>0.99533881197628082</v>
      </c>
      <c r="K86" s="1">
        <f ca="1">_xll.sNormalValue(1,0,,H86,1)</f>
        <v>2.601463792608758</v>
      </c>
      <c r="L86" s="2">
        <f t="shared" ca="1" si="10"/>
        <v>0.93086157965665117</v>
      </c>
      <c r="M86" s="2">
        <f t="shared" ca="1" si="11"/>
        <v>6.4358299175775235E-2</v>
      </c>
      <c r="N86" s="1">
        <f t="shared" ca="1" si="12"/>
        <v>2.671644691967642</v>
      </c>
      <c r="O86" s="2">
        <f t="shared" ca="1" si="13"/>
        <v>0.98902740220109842</v>
      </c>
      <c r="P86" s="1">
        <f t="shared" ca="1" si="14"/>
        <v>2.5999999999999699</v>
      </c>
      <c r="Q86" s="1">
        <f t="shared" ca="1" si="15"/>
        <v>2.5999999999999699</v>
      </c>
    </row>
    <row r="87" spans="8:17" x14ac:dyDescent="0.25">
      <c r="H87" s="1">
        <v>2.69999999999997</v>
      </c>
      <c r="I87" s="1">
        <f t="shared" ca="1" si="8"/>
        <v>1.0420934814423442E-2</v>
      </c>
      <c r="J87" s="1">
        <f t="shared" ca="1" si="9"/>
        <v>0.99653302619695905</v>
      </c>
      <c r="K87" s="1">
        <f ca="1">_xll.sNormalValue(1,0,,H87,1)</f>
        <v>2.7010599725785003</v>
      </c>
      <c r="L87" s="2">
        <f t="shared" ca="1" si="10"/>
        <v>0.93702664394300184</v>
      </c>
      <c r="M87" s="2">
        <f t="shared" ca="1" si="11"/>
        <v>5.9007712483916695E-2</v>
      </c>
      <c r="N87" s="1">
        <f t="shared" ca="1" si="12"/>
        <v>2.7650435617765625</v>
      </c>
      <c r="O87" s="2">
        <f t="shared" ca="1" si="13"/>
        <v>0.99100745367811705</v>
      </c>
      <c r="P87" s="1">
        <f t="shared" ca="1" si="14"/>
        <v>2.69999999999997</v>
      </c>
      <c r="Q87" s="1">
        <f t="shared" ca="1" si="15"/>
        <v>2.69999999999997</v>
      </c>
    </row>
    <row r="88" spans="8:17" x14ac:dyDescent="0.25">
      <c r="H88" s="1">
        <v>2.7999999999999701</v>
      </c>
      <c r="I88" s="1">
        <f t="shared" ca="1" si="8"/>
        <v>7.9154515829806277E-3</v>
      </c>
      <c r="J88" s="1">
        <f t="shared" ca="1" si="9"/>
        <v>0.9974448696695718</v>
      </c>
      <c r="K88" s="1">
        <f ca="1">_xll.sNormalValue(1,0,,H88,1)</f>
        <v>2.8007609177922683</v>
      </c>
      <c r="L88" s="2">
        <f t="shared" ca="1" si="10"/>
        <v>0.94267582410112971</v>
      </c>
      <c r="M88" s="2">
        <f t="shared" ca="1" si="11"/>
        <v>5.4038114756385668E-2</v>
      </c>
      <c r="N88" s="1">
        <f t="shared" ca="1" si="12"/>
        <v>2.859032826287943</v>
      </c>
      <c r="O88" s="2">
        <f t="shared" ca="1" si="13"/>
        <v>0.99263152020112766</v>
      </c>
      <c r="P88" s="1">
        <f t="shared" ca="1" si="14"/>
        <v>2.7999999999999701</v>
      </c>
      <c r="Q88" s="1">
        <f t="shared" ca="1" si="15"/>
        <v>2.7999999999999701</v>
      </c>
    </row>
    <row r="89" spans="8:17" x14ac:dyDescent="0.25">
      <c r="H89" s="1">
        <v>2.8999999999999702</v>
      </c>
      <c r="I89" s="1">
        <f t="shared" ca="1" si="8"/>
        <v>5.9525324197763725E-3</v>
      </c>
      <c r="J89" s="1">
        <f t="shared" ca="1" si="9"/>
        <v>0.99813418669961573</v>
      </c>
      <c r="K89" s="1">
        <f ca="1">_xll.sNormalValue(1,0,,H89,1)</f>
        <v>2.9005414800167193</v>
      </c>
      <c r="L89" s="2">
        <f t="shared" ca="1" si="10"/>
        <v>0.94784643692158077</v>
      </c>
      <c r="M89" s="2">
        <f t="shared" ca="1" si="11"/>
        <v>4.9433568936644579E-2</v>
      </c>
      <c r="N89" s="1">
        <f t="shared" ca="1" si="12"/>
        <v>2.9535627762179351</v>
      </c>
      <c r="O89" s="2">
        <f t="shared" ca="1" si="13"/>
        <v>0.99396316735058277</v>
      </c>
      <c r="P89" s="1">
        <f t="shared" ca="1" si="14"/>
        <v>2.8999999999999702</v>
      </c>
      <c r="Q89" s="1">
        <f t="shared" ca="1" si="15"/>
        <v>2.8999999999999702</v>
      </c>
    </row>
    <row r="90" spans="8:17" x14ac:dyDescent="0.25">
      <c r="H90" s="1">
        <v>2.9999999999999698</v>
      </c>
      <c r="I90" s="1">
        <f t="shared" ca="1" si="8"/>
        <v>4.4318484119384082E-3</v>
      </c>
      <c r="J90" s="1">
        <f t="shared" ca="1" si="9"/>
        <v>0.99865010196836979</v>
      </c>
      <c r="K90" s="1">
        <f ca="1">_xll.sNormalValue(1,0,,H90,1)</f>
        <v>3.0003819467452022</v>
      </c>
      <c r="L90" s="2">
        <f t="shared" ca="1" si="10"/>
        <v>0.95257412682243192</v>
      </c>
      <c r="M90" s="2">
        <f t="shared" ca="1" si="11"/>
        <v>4.517665973091331E-2</v>
      </c>
      <c r="N90" s="1">
        <f t="shared" ca="1" si="12"/>
        <v>3.0485873515737132</v>
      </c>
      <c r="O90" s="2">
        <f t="shared" ca="1" si="13"/>
        <v>0.99505475368673002</v>
      </c>
      <c r="P90" s="1">
        <f t="shared" ca="1" si="14"/>
        <v>2.9999999999999698</v>
      </c>
      <c r="Q90" s="1">
        <f t="shared" ca="1" si="15"/>
        <v>2.9999999999999698</v>
      </c>
    </row>
    <row r="91" spans="8:17" x14ac:dyDescent="0.25">
      <c r="H91" s="1">
        <v>3.0999999999999699</v>
      </c>
      <c r="I91" s="1">
        <f t="shared" ca="1" si="8"/>
        <v>3.2668190562002266E-3</v>
      </c>
      <c r="J91" s="1">
        <f t="shared" ca="1" si="9"/>
        <v>0.99903239678678157</v>
      </c>
      <c r="K91" s="1">
        <f ca="1">_xll.sNormalValue(1,0,,H91,1)</f>
        <v>3.1002670382279836</v>
      </c>
      <c r="L91" s="2">
        <f t="shared" ca="1" si="10"/>
        <v>0.95689274505891264</v>
      </c>
      <c r="M91" s="2">
        <f t="shared" ca="1" si="11"/>
        <v>4.124901951253146E-2</v>
      </c>
      <c r="N91" s="1">
        <f t="shared" ca="1" si="12"/>
        <v>3.1440639679385449</v>
      </c>
      <c r="O91" s="2">
        <f t="shared" ca="1" si="13"/>
        <v>0.99594935922189987</v>
      </c>
      <c r="P91" s="1">
        <f t="shared" ca="1" si="14"/>
        <v>3.0999999999999699</v>
      </c>
      <c r="Q91" s="1">
        <f t="shared" ca="1" si="15"/>
        <v>3.0999999999999699</v>
      </c>
    </row>
    <row r="92" spans="8:17" x14ac:dyDescent="0.25">
      <c r="H92" s="1">
        <v>3.19999999999997</v>
      </c>
      <c r="I92" s="1">
        <f t="shared" ca="1" si="8"/>
        <v>2.3840882014650711E-3</v>
      </c>
      <c r="J92" s="1">
        <f t="shared" ca="1" si="9"/>
        <v>0.99931286206208403</v>
      </c>
      <c r="K92" s="1">
        <f ca="1">_xll.sNormalValue(1,0,,H92,1)</f>
        <v>3.2001850415444508</v>
      </c>
      <c r="L92" s="2">
        <f t="shared" ca="1" si="10"/>
        <v>0.96083427720323444</v>
      </c>
      <c r="M92" s="2">
        <f t="shared" ca="1" si="11"/>
        <v>3.7631768954572473E-2</v>
      </c>
      <c r="N92" s="1">
        <f t="shared" ca="1" si="12"/>
        <v>3.2399533331624015</v>
      </c>
      <c r="O92" s="2">
        <f t="shared" ca="1" si="13"/>
        <v>0.99668239783965096</v>
      </c>
      <c r="P92" s="1">
        <f t="shared" ca="1" si="14"/>
        <v>3.19999999999997</v>
      </c>
      <c r="Q92" s="1">
        <f t="shared" ca="1" si="15"/>
        <v>3.19999999999997</v>
      </c>
    </row>
    <row r="93" spans="8:17" x14ac:dyDescent="0.25">
      <c r="H93" s="1">
        <v>3.2999999999999701</v>
      </c>
      <c r="I93" s="1">
        <f t="shared" ca="1" si="8"/>
        <v>1.722568939053851E-3</v>
      </c>
      <c r="J93" s="1">
        <f t="shared" ca="1" si="9"/>
        <v>0.99951657585761622</v>
      </c>
      <c r="K93" s="1">
        <f ca="1">_xll.sNormalValue(1,0,,H93,1)</f>
        <v>3.3001270765691952</v>
      </c>
      <c r="L93" s="2">
        <f t="shared" ca="1" si="10"/>
        <v>0.96442881072736286</v>
      </c>
      <c r="M93" s="2">
        <f t="shared" ca="1" si="11"/>
        <v>3.4305879766367363E-2</v>
      </c>
      <c r="N93" s="1">
        <f t="shared" ca="1" si="12"/>
        <v>3.3362192588706305</v>
      </c>
      <c r="O93" s="2">
        <f t="shared" ca="1" si="13"/>
        <v>0.99728296009914186</v>
      </c>
      <c r="P93" s="1">
        <f t="shared" ca="1" si="14"/>
        <v>3.2999999999999701</v>
      </c>
      <c r="Q93" s="1">
        <f t="shared" ca="1" si="15"/>
        <v>3.2999999999999701</v>
      </c>
    </row>
    <row r="94" spans="8:17" x14ac:dyDescent="0.25">
      <c r="H94" s="1">
        <v>3.3999999999999702</v>
      </c>
      <c r="I94" s="1">
        <f t="shared" ca="1" si="8"/>
        <v>1.2322191684731446E-3</v>
      </c>
      <c r="J94" s="1">
        <f t="shared" ca="1" si="9"/>
        <v>0.99966307073432303</v>
      </c>
      <c r="K94" s="1">
        <f ca="1">_xll.sNormalValue(1,0,,H94,1)</f>
        <v>3.4000864843712346</v>
      </c>
      <c r="L94" s="2">
        <f t="shared" ca="1" si="10"/>
        <v>0.96770453530154854</v>
      </c>
      <c r="M94" s="2">
        <f t="shared" ca="1" si="11"/>
        <v>3.1252467658362537E-2</v>
      </c>
      <c r="N94" s="1">
        <f t="shared" ca="1" si="12"/>
        <v>3.4328284704248366</v>
      </c>
      <c r="O94" s="2">
        <f t="shared" ca="1" si="13"/>
        <v>0.99777492793427935</v>
      </c>
      <c r="P94" s="1">
        <f t="shared" ca="1" si="14"/>
        <v>3.3999999999999702</v>
      </c>
      <c r="Q94" s="1">
        <f t="shared" ca="1" si="15"/>
        <v>3.3999999999999702</v>
      </c>
    </row>
    <row r="95" spans="8:17" x14ac:dyDescent="0.25">
      <c r="H95" s="1">
        <v>3.4999999999999698</v>
      </c>
      <c r="I95" s="1">
        <f t="shared" ca="1" si="8"/>
        <v>8.7268269504585231E-4</v>
      </c>
      <c r="J95" s="1">
        <f t="shared" ca="1" si="9"/>
        <v>0.99976737092096446</v>
      </c>
      <c r="K95" s="1">
        <f ca="1">_xll.sNormalValue(1,0,,H95,1)</f>
        <v>3.5000583258877036</v>
      </c>
      <c r="L95" s="2">
        <f t="shared" ca="1" si="10"/>
        <v>0.97068776924864275</v>
      </c>
      <c r="M95" s="2">
        <f t="shared" ca="1" si="11"/>
        <v>2.8453023879736434E-2</v>
      </c>
      <c r="N95" s="1">
        <f t="shared" ca="1" si="12"/>
        <v>3.5297504182725912</v>
      </c>
      <c r="O95" s="2">
        <f t="shared" ca="1" si="13"/>
        <v>0.99817789761119857</v>
      </c>
      <c r="P95" s="1">
        <f t="shared" ca="1" si="14"/>
        <v>3.4999999999999698</v>
      </c>
      <c r="Q95" s="1">
        <f t="shared" ca="1" si="15"/>
        <v>3.4999999999999698</v>
      </c>
    </row>
    <row r="96" spans="8:17" x14ac:dyDescent="0.25">
      <c r="H96" s="1">
        <v>3.5999999999999699</v>
      </c>
      <c r="I96" s="1">
        <f t="shared" ca="1" si="8"/>
        <v>6.1190193011383879E-4</v>
      </c>
      <c r="J96" s="1">
        <f t="shared" ca="1" si="9"/>
        <v>0.99984089140984245</v>
      </c>
      <c r="K96" s="1">
        <f ca="1">_xll.sNormalValue(1,0,,H96,1)</f>
        <v>3.6000389773608745</v>
      </c>
      <c r="L96" s="2">
        <f t="shared" ca="1" si="10"/>
        <v>0.97340300642313349</v>
      </c>
      <c r="M96" s="2">
        <f t="shared" ca="1" si="11"/>
        <v>2.5889593509538632E-2</v>
      </c>
      <c r="N96" s="1">
        <f t="shared" ca="1" si="12"/>
        <v>3.6269570930081789</v>
      </c>
      <c r="O96" s="2">
        <f t="shared" ca="1" si="13"/>
        <v>0.99850794233232654</v>
      </c>
      <c r="P96" s="1">
        <f t="shared" ca="1" si="14"/>
        <v>3.5999999999999699</v>
      </c>
      <c r="Q96" s="1">
        <f t="shared" ca="1" si="15"/>
        <v>3.5999999999999699</v>
      </c>
    </row>
    <row r="97" spans="8:17" x14ac:dyDescent="0.25">
      <c r="H97" s="1">
        <v>3.69999999999997</v>
      </c>
      <c r="I97" s="1">
        <f t="shared" ca="1" si="8"/>
        <v>4.2478027055079903E-4</v>
      </c>
      <c r="J97" s="1">
        <f t="shared" ca="1" si="9"/>
        <v>0.99989220026652259</v>
      </c>
      <c r="K97" s="1">
        <f ca="1">_xll.sNormalValue(1,0,,H97,1)</f>
        <v>3.7000258087327644</v>
      </c>
      <c r="L97" s="2">
        <f t="shared" ca="1" si="10"/>
        <v>0.97587297858233013</v>
      </c>
      <c r="M97" s="2">
        <f t="shared" ca="1" si="11"/>
        <v>2.3544908255181168E-2</v>
      </c>
      <c r="N97" s="1">
        <f t="shared" ca="1" si="12"/>
        <v>3.7244228459337498</v>
      </c>
      <c r="O97" s="2">
        <f t="shared" ca="1" si="13"/>
        <v>0.99877824128113113</v>
      </c>
      <c r="P97" s="1">
        <f t="shared" ca="1" si="14"/>
        <v>3.69999999999997</v>
      </c>
      <c r="Q97" s="1">
        <f t="shared" ca="1" si="15"/>
        <v>3.69999999999997</v>
      </c>
    </row>
    <row r="98" spans="8:17" x14ac:dyDescent="0.25">
      <c r="H98" s="1">
        <v>3.7999999999999701</v>
      </c>
      <c r="I98" s="1">
        <f t="shared" ca="1" si="8"/>
        <v>2.9194692579149345E-4</v>
      </c>
      <c r="J98" s="1">
        <f t="shared" ca="1" si="9"/>
        <v>0.99992765195607491</v>
      </c>
      <c r="K98" s="1">
        <f ca="1">_xll.sNormalValue(1,0,,H98,1)</f>
        <v>3.800016931675684</v>
      </c>
      <c r="L98" s="2">
        <f t="shared" ca="1" si="10"/>
        <v>0.97811872906386887</v>
      </c>
      <c r="M98" s="2">
        <f t="shared" ca="1" si="11"/>
        <v>2.1402480918350748E-2</v>
      </c>
      <c r="N98" s="1">
        <f t="shared" ca="1" si="12"/>
        <v>3.8221242164548501</v>
      </c>
      <c r="O98" s="2">
        <f t="shared" ca="1" si="13"/>
        <v>0.9989995977858408</v>
      </c>
      <c r="P98" s="1">
        <f t="shared" ca="1" si="14"/>
        <v>3.7999999999999701</v>
      </c>
      <c r="Q98" s="1">
        <f t="shared" ca="1" si="15"/>
        <v>3.7999999999999701</v>
      </c>
    </row>
    <row r="99" spans="8:17" x14ac:dyDescent="0.25">
      <c r="H99" s="1">
        <v>3.8999999999999702</v>
      </c>
      <c r="I99" s="1">
        <f t="shared" ca="1" si="8"/>
        <v>1.9865547139279581E-4</v>
      </c>
      <c r="J99" s="1">
        <f t="shared" ca="1" si="9"/>
        <v>0.99995190365598241</v>
      </c>
      <c r="K99" s="1">
        <f ca="1">_xll.sNormalValue(1,0,,H99,1)</f>
        <v>3.9000110049478982</v>
      </c>
      <c r="L99" s="2">
        <f t="shared" ca="1" si="10"/>
        <v>0.98015969426592187</v>
      </c>
      <c r="M99" s="2">
        <f t="shared" ca="1" si="11"/>
        <v>1.9446668002456442E-2</v>
      </c>
      <c r="N99" s="1">
        <f t="shared" ca="1" si="12"/>
        <v>3.9200397672603686</v>
      </c>
      <c r="O99" s="2">
        <f t="shared" ca="1" si="13"/>
        <v>0.99918086567002773</v>
      </c>
      <c r="P99" s="1">
        <f t="shared" ca="1" si="14"/>
        <v>3.8999999999999702</v>
      </c>
      <c r="Q99" s="1">
        <f t="shared" ca="1" si="15"/>
        <v>3.8999999999999702</v>
      </c>
    </row>
    <row r="100" spans="8:17" x14ac:dyDescent="0.25">
      <c r="H100" s="1">
        <v>3.9999999999999698</v>
      </c>
      <c r="I100" s="1">
        <f t="shared" ca="1" si="8"/>
        <v>1.3383022576490152E-4</v>
      </c>
      <c r="J100" s="1">
        <f t="shared" ca="1" si="9"/>
        <v>0.99996832875816688</v>
      </c>
      <c r="K100" s="1">
        <f ca="1">_xll.sNormalValue(1,0,,H100,1)</f>
        <v>4.0000070860873702</v>
      </c>
      <c r="L100" s="2">
        <f t="shared" ca="1" si="10"/>
        <v>0.98201379003790801</v>
      </c>
      <c r="M100" s="2">
        <f t="shared" ca="1" si="11"/>
        <v>1.7662706213291534E-2</v>
      </c>
      <c r="N100" s="1">
        <f t="shared" ca="1" si="12"/>
        <v>4.0181499279177801</v>
      </c>
      <c r="O100" s="2">
        <f t="shared" ca="1" si="13"/>
        <v>0.99932929973906692</v>
      </c>
      <c r="P100" s="1">
        <f t="shared" ca="1" si="14"/>
        <v>3.9999999999999698</v>
      </c>
      <c r="Q100" s="1">
        <f t="shared" ca="1" si="15"/>
        <v>3.9999999999999698</v>
      </c>
    </row>
    <row r="101" spans="8:17" x14ac:dyDescent="0.25">
      <c r="H101" s="1">
        <v>4.0999999999999703</v>
      </c>
      <c r="I101" s="1">
        <f t="shared" ca="1" si="8"/>
        <v>8.9261657177143702E-5</v>
      </c>
      <c r="J101" s="1">
        <f t="shared" ca="1" si="9"/>
        <v>0.9999793424930874</v>
      </c>
      <c r="K101" s="1">
        <f ca="1">_xll.sNormalValue(1,0,,H101,1)</f>
        <v>4.1000045199225283</v>
      </c>
      <c r="L101" s="2">
        <f t="shared" ca="1" si="10"/>
        <v>0.98369750062855865</v>
      </c>
      <c r="M101" s="2">
        <f t="shared" ca="1" si="11"/>
        <v>1.6036727885685501E-2</v>
      </c>
      <c r="N101" s="1">
        <f t="shared" ca="1" si="12"/>
        <v>4.1164368472528805</v>
      </c>
      <c r="O101" s="2">
        <f t="shared" ca="1" si="13"/>
        <v>0.99945084368779735</v>
      </c>
      <c r="P101" s="1">
        <f t="shared" ca="1" si="14"/>
        <v>4.0999999999999703</v>
      </c>
      <c r="Q101" s="1">
        <f t="shared" ca="1" si="15"/>
        <v>4.0999999999999703</v>
      </c>
    </row>
    <row r="102" spans="8:17" x14ac:dyDescent="0.25">
      <c r="H102" s="1">
        <v>4.19999999999997</v>
      </c>
      <c r="I102" s="1">
        <f t="shared" ca="1" si="8"/>
        <v>5.8943067756547288E-5</v>
      </c>
      <c r="J102" s="1">
        <f t="shared" ca="1" si="9"/>
        <v>0.9999866542509841</v>
      </c>
      <c r="K102" s="1">
        <f ca="1">_xll.sNormalValue(1,0,,H102,1)</f>
        <v>4.2000028558589513</v>
      </c>
      <c r="L102" s="2">
        <f t="shared" ca="1" si="10"/>
        <v>0.98522596830672649</v>
      </c>
      <c r="M102" s="2">
        <f t="shared" ca="1" si="11"/>
        <v>1.4555759680799665E-2</v>
      </c>
      <c r="N102" s="1">
        <f t="shared" ca="1" si="12"/>
        <v>4.2148842546718885</v>
      </c>
      <c r="O102" s="2">
        <f t="shared" ca="1" si="13"/>
        <v>0.99955036645953332</v>
      </c>
      <c r="P102" s="1">
        <f t="shared" ca="1" si="14"/>
        <v>4.19999999999997</v>
      </c>
      <c r="Q102" s="1">
        <f t="shared" ca="1" si="15"/>
        <v>4.19999999999997</v>
      </c>
    </row>
    <row r="103" spans="8:17" x14ac:dyDescent="0.25">
      <c r="H103" s="1">
        <v>4.2999999999999696</v>
      </c>
      <c r="I103" s="1">
        <f t="shared" ca="1" si="8"/>
        <v>3.8535196742092124E-5</v>
      </c>
      <c r="J103" s="1">
        <f t="shared" ca="1" si="9"/>
        <v>0.99999146009452899</v>
      </c>
      <c r="K103" s="1">
        <f ca="1">_xll.sNormalValue(1,0,,H103,1)</f>
        <v>4.3000017873056082</v>
      </c>
      <c r="L103" s="2">
        <f t="shared" ca="1" si="10"/>
        <v>0.98661308217233468</v>
      </c>
      <c r="M103" s="2">
        <f t="shared" ca="1" si="11"/>
        <v>1.3207708258740659E-2</v>
      </c>
      <c r="N103" s="1">
        <f t="shared" ca="1" si="12"/>
        <v>4.3134773304159966</v>
      </c>
      <c r="O103" s="2">
        <f t="shared" ca="1" si="13"/>
        <v>0.99963185619007322</v>
      </c>
      <c r="P103" s="1">
        <f t="shared" ca="1" si="14"/>
        <v>4.2999999999999696</v>
      </c>
      <c r="Q103" s="1">
        <f t="shared" ca="1" si="15"/>
        <v>4.2999999999999696</v>
      </c>
    </row>
    <row r="104" spans="8:17" x14ac:dyDescent="0.25">
      <c r="H104" s="1">
        <v>4.3999999999999702</v>
      </c>
      <c r="I104" s="1">
        <f t="shared" ca="1" si="8"/>
        <v>2.4942471290056852E-5</v>
      </c>
      <c r="J104" s="1">
        <f t="shared" ca="1" si="9"/>
        <v>0.99999458745609227</v>
      </c>
      <c r="K104" s="1">
        <f ca="1">_xll.sNormalValue(1,0,,H104,1)</f>
        <v>4.4000011078778352</v>
      </c>
      <c r="L104" s="2">
        <f t="shared" ca="1" si="10"/>
        <v>0.98787156501572526</v>
      </c>
      <c r="M104" s="2">
        <f t="shared" ca="1" si="11"/>
        <v>1.1981336049106958E-2</v>
      </c>
      <c r="N104" s="1">
        <f t="shared" ca="1" si="12"/>
        <v>4.4122025846076669</v>
      </c>
      <c r="O104" s="2">
        <f t="shared" ca="1" si="13"/>
        <v>0.99969857928388062</v>
      </c>
      <c r="P104" s="1">
        <f t="shared" ca="1" si="14"/>
        <v>4.3999999999999702</v>
      </c>
      <c r="Q104" s="1">
        <f t="shared" ca="1" si="15"/>
        <v>4.3999999999999702</v>
      </c>
    </row>
    <row r="105" spans="8:17" x14ac:dyDescent="0.25">
      <c r="H105" s="1">
        <v>4.4999999999999698</v>
      </c>
      <c r="I105" s="1">
        <f t="shared" ca="1" si="8"/>
        <v>1.5983741106907633E-5</v>
      </c>
      <c r="J105" s="1">
        <f t="shared" ca="1" si="9"/>
        <v>0.99999660232687526</v>
      </c>
      <c r="K105" s="1">
        <f ca="1">_xll.sNormalValue(1,0,,H105,1)</f>
        <v>4.5000006801273056</v>
      </c>
      <c r="L105" s="2">
        <f t="shared" ca="1" si="10"/>
        <v>0.98901305736940648</v>
      </c>
      <c r="M105" s="2">
        <f t="shared" ca="1" si="11"/>
        <v>1.0866229722225567E-2</v>
      </c>
      <c r="N105" s="1">
        <f t="shared" ca="1" si="12"/>
        <v>4.5110477448485637</v>
      </c>
      <c r="O105" s="2">
        <f t="shared" ca="1" si="13"/>
        <v>0.9997532108480276</v>
      </c>
      <c r="P105" s="1">
        <f t="shared" ca="1" si="14"/>
        <v>4.4999999999999698</v>
      </c>
      <c r="Q105" s="1">
        <f t="shared" ca="1" si="15"/>
        <v>4.4999999999999698</v>
      </c>
    </row>
    <row r="106" spans="8:17" x14ac:dyDescent="0.25">
      <c r="H106" s="1">
        <v>4.5999999999999703</v>
      </c>
      <c r="I106" s="1">
        <f t="shared" ca="1" si="8"/>
        <v>1.0140852065488129E-5</v>
      </c>
      <c r="J106" s="1">
        <f t="shared" ca="1" si="9"/>
        <v>0.9999978875452975</v>
      </c>
      <c r="K106" s="1">
        <f ca="1">_xll.sNormalValue(1,0,,H106,1)</f>
        <v>4.6000004134925092</v>
      </c>
      <c r="L106" s="2">
        <f t="shared" ca="1" si="10"/>
        <v>0.9900481981330953</v>
      </c>
      <c r="M106" s="2">
        <f t="shared" ca="1" si="11"/>
        <v>9.8527635065065698E-3</v>
      </c>
      <c r="N106" s="1">
        <f t="shared" ca="1" si="12"/>
        <v>4.6100016520556224</v>
      </c>
      <c r="O106" s="2">
        <f t="shared" ca="1" si="13"/>
        <v>0.99979794161218449</v>
      </c>
      <c r="P106" s="1">
        <f t="shared" ca="1" si="14"/>
        <v>4.5999999999999703</v>
      </c>
      <c r="Q106" s="1">
        <f t="shared" ca="1" si="15"/>
        <v>4.5999999999999703</v>
      </c>
    </row>
    <row r="107" spans="8:17" x14ac:dyDescent="0.25">
      <c r="H107" s="1">
        <v>4.69999999999997</v>
      </c>
      <c r="I107" s="1">
        <f t="shared" ca="1" si="8"/>
        <v>6.3698251788679954E-6</v>
      </c>
      <c r="J107" s="1">
        <f t="shared" ca="1" si="9"/>
        <v>0.99999869919254614</v>
      </c>
      <c r="K107" s="1">
        <f ca="1">_xll.sNormalValue(1,0,,H107,1)</f>
        <v>4.7000002489415769</v>
      </c>
      <c r="L107" s="2">
        <f t="shared" ca="1" si="10"/>
        <v>0.99098670134715194</v>
      </c>
      <c r="M107" s="2">
        <f t="shared" ca="1" si="11"/>
        <v>8.9320591002426241E-3</v>
      </c>
      <c r="N107" s="1">
        <f t="shared" ca="1" si="12"/>
        <v>4.7090541641698573</v>
      </c>
      <c r="O107" s="2">
        <f t="shared" ca="1" si="13"/>
        <v>0.99983456555429673</v>
      </c>
      <c r="P107" s="1">
        <f t="shared" ca="1" si="14"/>
        <v>4.69999999999997</v>
      </c>
      <c r="Q107" s="1">
        <f t="shared" ca="1" si="15"/>
        <v>4.69999999999997</v>
      </c>
    </row>
    <row r="108" spans="8:17" x14ac:dyDescent="0.25">
      <c r="H108" s="1">
        <v>4.7999999999999696</v>
      </c>
      <c r="I108" s="1">
        <f t="shared" ca="1" si="8"/>
        <v>3.961299091032653E-6</v>
      </c>
      <c r="J108" s="1">
        <f t="shared" ca="1" si="9"/>
        <v>0.99999920667184805</v>
      </c>
      <c r="K108" s="1">
        <f ca="1">_xll.sNormalValue(1,0,,H108,1)</f>
        <v>4.8000001484062524</v>
      </c>
      <c r="L108" s="2">
        <f t="shared" ca="1" si="10"/>
        <v>0.9918374288468399</v>
      </c>
      <c r="M108" s="2">
        <f t="shared" ca="1" si="11"/>
        <v>8.0959435853297009E-3</v>
      </c>
      <c r="N108" s="1">
        <f t="shared" ca="1" si="12"/>
        <v>4.8081960673382378</v>
      </c>
      <c r="O108" s="2">
        <f t="shared" ca="1" si="13"/>
        <v>0.9998645517007605</v>
      </c>
      <c r="P108" s="1">
        <f t="shared" ca="1" si="14"/>
        <v>4.7999999999999696</v>
      </c>
      <c r="Q108" s="1">
        <f t="shared" ca="1" si="15"/>
        <v>4.7999999999999696</v>
      </c>
    </row>
    <row r="109" spans="8:17" x14ac:dyDescent="0.25">
      <c r="H109" s="1">
        <v>4.8999999999999604</v>
      </c>
      <c r="I109" s="1">
        <f t="shared" ca="1" si="8"/>
        <v>2.4389607458938333E-6</v>
      </c>
      <c r="J109" s="1">
        <f t="shared" ca="1" si="9"/>
        <v>0.99999952081672339</v>
      </c>
      <c r="K109" s="1">
        <f ca="1">_xll.sNormalValue(1,0,,H109,1)</f>
        <v>4.9000000875999268</v>
      </c>
      <c r="L109" s="2">
        <f t="shared" ca="1" si="10"/>
        <v>0.99260845865571767</v>
      </c>
      <c r="M109" s="2">
        <f t="shared" ca="1" si="11"/>
        <v>7.3369064608380915E-3</v>
      </c>
      <c r="N109" s="1">
        <f t="shared" ca="1" si="12"/>
        <v>4.9074189941486477</v>
      </c>
      <c r="O109" s="2">
        <f t="shared" ca="1" si="13"/>
        <v>0.99988910295055433</v>
      </c>
      <c r="P109" s="1">
        <f t="shared" ca="1" si="14"/>
        <v>4.8999999999999604</v>
      </c>
      <c r="Q109" s="1">
        <f t="shared" ca="1" si="15"/>
        <v>4.8999999999999604</v>
      </c>
    </row>
    <row r="110" spans="8:17" x14ac:dyDescent="0.25">
      <c r="H110" s="1">
        <v>4.99999999999996</v>
      </c>
      <c r="I110" s="1">
        <f t="shared" ca="1" si="8"/>
        <v>1.4867195147345937E-6</v>
      </c>
      <c r="J110" s="1">
        <f t="shared" ca="1" si="9"/>
        <v>0.99999971334842808</v>
      </c>
      <c r="K110" s="1">
        <f ca="1">_xll.sNormalValue(1,0,,H110,1)</f>
        <v>5.0000000511944771</v>
      </c>
      <c r="L110" s="2">
        <f t="shared" ca="1" si="10"/>
        <v>0.99330714907571482</v>
      </c>
      <c r="M110" s="2">
        <f t="shared" ca="1" si="11"/>
        <v>6.6480566707904712E-3</v>
      </c>
      <c r="N110" s="1">
        <f t="shared" ca="1" si="12"/>
        <v>5.0067153484890783</v>
      </c>
      <c r="O110" s="2">
        <f t="shared" ca="1" si="13"/>
        <v>0.999909204262595</v>
      </c>
      <c r="P110" s="1">
        <f t="shared" ca="1" si="14"/>
        <v>4.99999999999996</v>
      </c>
      <c r="Q110" s="1">
        <f t="shared" ca="1" si="15"/>
        <v>4.99999999999996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Danske Bank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Savine</dc:creator>
  <cp:lastModifiedBy>Antoine Savine</cp:lastModifiedBy>
  <dcterms:created xsi:type="dcterms:W3CDTF">2019-02-26T14:34:28Z</dcterms:created>
  <dcterms:modified xsi:type="dcterms:W3CDTF">2019-02-26T15:27:22Z</dcterms:modified>
</cp:coreProperties>
</file>