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6296" windowHeight="87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08" i="1" l="1"/>
  <c r="R108" i="1"/>
  <c r="P108" i="1"/>
  <c r="Q58" i="1"/>
  <c r="R58" i="1"/>
  <c r="Q59" i="1"/>
  <c r="R59" i="1"/>
  <c r="Q60" i="1"/>
  <c r="R60" i="1"/>
  <c r="Q61" i="1"/>
  <c r="R61" i="1"/>
  <c r="Q63" i="1"/>
  <c r="R63" i="1"/>
  <c r="Q64" i="1"/>
  <c r="R64" i="1"/>
  <c r="Q65" i="1"/>
  <c r="R65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P59" i="1"/>
  <c r="P60" i="1"/>
  <c r="P61" i="1"/>
  <c r="P63" i="1"/>
  <c r="P64" i="1"/>
  <c r="P65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58" i="1"/>
  <c r="M59" i="1"/>
  <c r="M60" i="1"/>
  <c r="M61" i="1"/>
  <c r="M63" i="1"/>
  <c r="M64" i="1"/>
  <c r="M65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58" i="1"/>
  <c r="Q55" i="1" l="1"/>
  <c r="R55" i="1"/>
  <c r="P55" i="1"/>
  <c r="Q54" i="1"/>
  <c r="R54" i="1"/>
  <c r="P54" i="1"/>
  <c r="Q4" i="1"/>
  <c r="R4" i="1"/>
  <c r="Q5" i="1"/>
  <c r="R5" i="1"/>
  <c r="Q6" i="1"/>
  <c r="R6" i="1"/>
  <c r="Q7" i="1"/>
  <c r="R7" i="1"/>
  <c r="Q9" i="1"/>
  <c r="R9" i="1"/>
  <c r="Q10" i="1"/>
  <c r="R10" i="1"/>
  <c r="Q11" i="1"/>
  <c r="R11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P5" i="1"/>
  <c r="P6" i="1"/>
  <c r="P7" i="1"/>
  <c r="P9" i="1"/>
  <c r="P10" i="1"/>
  <c r="P1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G19" i="1" l="1"/>
  <c r="H58" i="1"/>
  <c r="H59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58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4" i="1"/>
  <c r="H108" i="1" l="1"/>
  <c r="G108" i="1"/>
  <c r="G55" i="1"/>
  <c r="H55" i="1"/>
  <c r="G54" i="1"/>
  <c r="H54" i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I69" i="1" s="1"/>
  <c r="D70" i="1"/>
  <c r="D71" i="1"/>
  <c r="I71" i="1" s="1"/>
  <c r="D72" i="1"/>
  <c r="I72" i="1" s="1"/>
  <c r="D73" i="1"/>
  <c r="I73" i="1" s="1"/>
  <c r="D74" i="1"/>
  <c r="D75" i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I93" i="1" s="1"/>
  <c r="D94" i="1"/>
  <c r="I94" i="1" s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I101" i="1" s="1"/>
  <c r="D102" i="1"/>
  <c r="I102" i="1" s="1"/>
  <c r="D103" i="1"/>
  <c r="I103" i="1" s="1"/>
  <c r="D104" i="1"/>
  <c r="I104" i="1" s="1"/>
  <c r="D105" i="1"/>
  <c r="I105" i="1" s="1"/>
  <c r="D106" i="1"/>
  <c r="I106" i="1" s="1"/>
  <c r="D107" i="1"/>
  <c r="I107" i="1" s="1"/>
  <c r="D58" i="1"/>
  <c r="I58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D17" i="1"/>
  <c r="I17" i="1" s="1"/>
  <c r="D18" i="1"/>
  <c r="I18" i="1" s="1"/>
  <c r="D19" i="1"/>
  <c r="I19" i="1" s="1"/>
  <c r="D20" i="1"/>
  <c r="D21" i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4" i="1"/>
  <c r="I4" i="1" s="1"/>
  <c r="I54" i="1" l="1"/>
  <c r="I55" i="1"/>
  <c r="I108" i="1"/>
</calcChain>
</file>

<file path=xl/sharedStrings.xml><?xml version="1.0" encoding="utf-8"?>
<sst xmlns="http://schemas.openxmlformats.org/spreadsheetml/2006/main" count="27" uniqueCount="20">
  <si>
    <t>Random</t>
    <phoneticPr fontId="1"/>
  </si>
  <si>
    <t>HFG</t>
    <phoneticPr fontId="1"/>
  </si>
  <si>
    <t>FW</t>
    <phoneticPr fontId="1"/>
  </si>
  <si>
    <t>#</t>
    <phoneticPr fontId="1"/>
  </si>
  <si>
    <t>HFG / FW</t>
    <phoneticPr fontId="1"/>
  </si>
  <si>
    <t>HFG-I / FW</t>
    <phoneticPr fontId="1"/>
  </si>
  <si>
    <t>Absolute Value</t>
    <phoneticPr fontId="1"/>
  </si>
  <si>
    <t>Ratio</t>
    <phoneticPr fontId="1"/>
  </si>
  <si>
    <t>AVERAGE</t>
    <phoneticPr fontId="1"/>
  </si>
  <si>
    <t>MIN</t>
    <phoneticPr fontId="1"/>
  </si>
  <si>
    <t>AVERAGE</t>
    <phoneticPr fontId="1"/>
  </si>
  <si>
    <t>HGF-M / FW</t>
    <phoneticPr fontId="1"/>
  </si>
  <si>
    <t>HFG-I</t>
    <phoneticPr fontId="1"/>
  </si>
  <si>
    <t>HFG-I</t>
    <phoneticPr fontId="1"/>
  </si>
  <si>
    <t>HFG-M</t>
    <phoneticPr fontId="1"/>
  </si>
  <si>
    <t>HFG-M</t>
    <phoneticPr fontId="1"/>
  </si>
  <si>
    <t>AVERAGE</t>
    <phoneticPr fontId="1"/>
  </si>
  <si>
    <t>AVERAGE</t>
    <phoneticPr fontId="1"/>
  </si>
  <si>
    <t>Ratio</t>
    <phoneticPr fontId="1"/>
  </si>
  <si>
    <t>Fixed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</si>
</sst>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workbookViewId="0">
      <selection activeCell="L21" sqref="L21"/>
    </sheetView>
  </sheetViews>
  <sheetFormatPr defaultRowHeight="13.2" x14ac:dyDescent="0.2"/>
  <cols>
    <col min="1" max="1" width="11.5546875" bestFit="1" customWidth="1"/>
    <col min="2" max="2" width="19.44140625" customWidth="1"/>
    <col min="3" max="3" width="18.88671875" customWidth="1"/>
    <col min="4" max="4" width="17.6640625" customWidth="1"/>
    <col min="5" max="5" width="18.109375" customWidth="1"/>
    <col min="6" max="6" width="1.88671875" customWidth="1"/>
    <col min="7" max="7" width="15.33203125" customWidth="1"/>
    <col min="8" max="8" width="14.88671875" customWidth="1"/>
    <col min="9" max="9" width="15.109375" customWidth="1"/>
    <col min="10" max="10" width="11.44140625" customWidth="1"/>
    <col min="11" max="11" width="16.5546875" customWidth="1"/>
    <col min="12" max="13" width="16.6640625" customWidth="1"/>
    <col min="14" max="14" width="15.5546875" customWidth="1"/>
    <col min="15" max="15" width="2.5546875" customWidth="1"/>
    <col min="16" max="16" width="14.44140625" customWidth="1"/>
    <col min="17" max="17" width="13.6640625" customWidth="1"/>
    <col min="18" max="18" width="14.5546875" customWidth="1"/>
    <col min="19" max="19" width="12.33203125" customWidth="1"/>
  </cols>
  <sheetData>
    <row r="1" spans="1:18" x14ac:dyDescent="0.2">
      <c r="A1" s="3"/>
      <c r="B1" s="4" t="s">
        <v>0</v>
      </c>
      <c r="C1" s="4"/>
      <c r="D1" s="4"/>
      <c r="E1" s="4"/>
      <c r="F1" s="4"/>
      <c r="G1" s="4"/>
      <c r="H1" s="4"/>
      <c r="I1" s="4"/>
      <c r="K1" s="4" t="s">
        <v>19</v>
      </c>
      <c r="L1" s="4"/>
      <c r="M1" s="4"/>
      <c r="N1" s="4"/>
      <c r="O1" s="4"/>
      <c r="P1" s="4"/>
      <c r="Q1" s="4"/>
      <c r="R1" s="4"/>
    </row>
    <row r="2" spans="1:18" x14ac:dyDescent="0.2">
      <c r="A2" s="3"/>
      <c r="B2" s="4" t="s">
        <v>6</v>
      </c>
      <c r="C2" s="4"/>
      <c r="D2" s="4"/>
      <c r="E2" s="4"/>
      <c r="G2" s="4" t="s">
        <v>7</v>
      </c>
      <c r="H2" s="4"/>
      <c r="I2" s="4"/>
      <c r="K2" s="4" t="s">
        <v>6</v>
      </c>
      <c r="L2" s="4"/>
      <c r="M2" s="4"/>
      <c r="N2" s="4"/>
      <c r="P2" s="4" t="s">
        <v>18</v>
      </c>
      <c r="Q2" s="4"/>
      <c r="R2" s="4"/>
    </row>
    <row r="3" spans="1:18" x14ac:dyDescent="0.2">
      <c r="A3" s="5" t="s">
        <v>3</v>
      </c>
      <c r="B3" s="6" t="s">
        <v>1</v>
      </c>
      <c r="C3" s="6" t="s">
        <v>13</v>
      </c>
      <c r="D3" s="6" t="s">
        <v>15</v>
      </c>
      <c r="E3" s="6" t="s">
        <v>2</v>
      </c>
      <c r="G3" s="6" t="s">
        <v>4</v>
      </c>
      <c r="H3" s="6" t="s">
        <v>5</v>
      </c>
      <c r="I3" s="6" t="s">
        <v>11</v>
      </c>
      <c r="K3" s="6" t="s">
        <v>1</v>
      </c>
      <c r="L3" s="6" t="s">
        <v>12</v>
      </c>
      <c r="M3" s="6" t="s">
        <v>14</v>
      </c>
      <c r="N3" s="6" t="s">
        <v>2</v>
      </c>
      <c r="P3" s="6" t="s">
        <v>4</v>
      </c>
      <c r="Q3" s="6" t="s">
        <v>5</v>
      </c>
      <c r="R3" s="6" t="s">
        <v>11</v>
      </c>
    </row>
    <row r="4" spans="1:18" x14ac:dyDescent="0.2">
      <c r="A4">
        <v>0</v>
      </c>
      <c r="B4">
        <v>1.00741480534472E-2</v>
      </c>
      <c r="C4">
        <v>2.9616382024634302E-4</v>
      </c>
      <c r="D4">
        <f>MAX(B4:C4)</f>
        <v>1.00741480534472E-2</v>
      </c>
      <c r="E4">
        <v>8.4509376127651307E-3</v>
      </c>
      <c r="G4">
        <f>B4/$E4</f>
        <v>1.1920745975251565</v>
      </c>
      <c r="H4">
        <f t="shared" ref="H4:I19" si="0">C4/$E4</f>
        <v>3.5045084204501517E-2</v>
      </c>
      <c r="I4">
        <f t="shared" si="0"/>
        <v>1.1920745975251565</v>
      </c>
      <c r="K4">
        <v>1.953125E-3</v>
      </c>
      <c r="L4">
        <v>1.953125E-3</v>
      </c>
      <c r="M4">
        <f>MAX(K4:L4)</f>
        <v>1.953125E-3</v>
      </c>
      <c r="N4">
        <v>1.953125E-3</v>
      </c>
      <c r="P4">
        <f>K4/$N4</f>
        <v>1</v>
      </c>
      <c r="Q4">
        <f t="shared" ref="Q4:R7" si="1">L4/$N4</f>
        <v>1</v>
      </c>
      <c r="R4">
        <f t="shared" si="1"/>
        <v>1</v>
      </c>
    </row>
    <row r="5" spans="1:18" x14ac:dyDescent="0.2">
      <c r="A5">
        <v>1</v>
      </c>
      <c r="B5">
        <v>2.5674414587295298E-3</v>
      </c>
      <c r="C5">
        <v>2.4153869275538999E-4</v>
      </c>
      <c r="D5">
        <f t="shared" ref="D5:D53" si="2">MAX(B5:C5)</f>
        <v>2.5674414587295298E-3</v>
      </c>
      <c r="E5">
        <v>2.4053588597458E-3</v>
      </c>
      <c r="G5">
        <f t="shared" ref="G5:G53" si="3">B5/$E5</f>
        <v>1.0673839574195008</v>
      </c>
      <c r="H5">
        <f t="shared" si="0"/>
        <v>0.10041690526831243</v>
      </c>
      <c r="I5">
        <f t="shared" si="0"/>
        <v>1.0673839574195008</v>
      </c>
      <c r="K5">
        <v>1.5625E-2</v>
      </c>
      <c r="L5">
        <v>1.5625E-2</v>
      </c>
      <c r="M5">
        <f>MAX(K5:L5)</f>
        <v>1.5625E-2</v>
      </c>
      <c r="N5">
        <v>1.5625E-2</v>
      </c>
      <c r="P5">
        <f t="shared" ref="P5:P53" si="4">K5/$N5</f>
        <v>1</v>
      </c>
      <c r="Q5">
        <f t="shared" si="1"/>
        <v>1</v>
      </c>
      <c r="R5">
        <f t="shared" si="1"/>
        <v>1</v>
      </c>
    </row>
    <row r="6" spans="1:18" x14ac:dyDescent="0.2">
      <c r="A6">
        <v>2</v>
      </c>
      <c r="B6" s="2">
        <v>3.7069258975281101E-6</v>
      </c>
      <c r="C6" s="2">
        <v>4.7692984811262597E-6</v>
      </c>
      <c r="D6">
        <f t="shared" si="2"/>
        <v>4.7692984811262597E-6</v>
      </c>
      <c r="E6" s="2">
        <v>3.6973774969602301E-6</v>
      </c>
      <c r="G6">
        <f t="shared" si="3"/>
        <v>1.0025824792236471</v>
      </c>
      <c r="H6">
        <f t="shared" si="0"/>
        <v>1.2899138605801819</v>
      </c>
      <c r="I6">
        <f t="shared" si="0"/>
        <v>1.2899138605801819</v>
      </c>
      <c r="K6">
        <v>7.8125E-3</v>
      </c>
      <c r="L6">
        <v>7.8125E-3</v>
      </c>
      <c r="M6">
        <f>MAX(K6:L6)</f>
        <v>7.8125E-3</v>
      </c>
      <c r="N6">
        <v>7.8125E-3</v>
      </c>
      <c r="P6">
        <f t="shared" si="4"/>
        <v>1</v>
      </c>
      <c r="Q6">
        <f t="shared" si="1"/>
        <v>1</v>
      </c>
      <c r="R6">
        <f t="shared" si="1"/>
        <v>1</v>
      </c>
    </row>
    <row r="7" spans="1:18" x14ac:dyDescent="0.2">
      <c r="A7">
        <v>3</v>
      </c>
      <c r="B7">
        <v>1.4040016413788201E-3</v>
      </c>
      <c r="C7">
        <v>2.3698658874647099E-3</v>
      </c>
      <c r="D7">
        <f t="shared" si="2"/>
        <v>2.3698658874647099E-3</v>
      </c>
      <c r="E7">
        <v>2.3133007558394101E-3</v>
      </c>
      <c r="G7">
        <f t="shared" si="3"/>
        <v>0.60692568306768246</v>
      </c>
      <c r="H7">
        <f t="shared" si="0"/>
        <v>1.0244521303520582</v>
      </c>
      <c r="I7">
        <f t="shared" si="0"/>
        <v>1.0244521303520582</v>
      </c>
      <c r="K7">
        <v>7.8125E-3</v>
      </c>
      <c r="L7">
        <v>7.8125E-3</v>
      </c>
      <c r="M7">
        <f>MAX(K7:L7)</f>
        <v>7.8125E-3</v>
      </c>
      <c r="N7">
        <v>7.8125E-3</v>
      </c>
      <c r="P7">
        <f t="shared" si="4"/>
        <v>1</v>
      </c>
      <c r="Q7">
        <f t="shared" si="1"/>
        <v>1</v>
      </c>
      <c r="R7">
        <f t="shared" si="1"/>
        <v>1</v>
      </c>
    </row>
    <row r="8" spans="1:18" x14ac:dyDescent="0.2">
      <c r="A8">
        <v>4</v>
      </c>
      <c r="B8">
        <v>4.3873568049714602E-2</v>
      </c>
      <c r="C8">
        <v>7.1732826646241393E-2</v>
      </c>
      <c r="D8">
        <f t="shared" si="2"/>
        <v>7.1732826646241393E-2</v>
      </c>
      <c r="E8">
        <v>7.1732826646241393E-2</v>
      </c>
      <c r="G8">
        <f t="shared" si="3"/>
        <v>0.61162469264012276</v>
      </c>
      <c r="H8">
        <f t="shared" si="0"/>
        <v>1</v>
      </c>
      <c r="I8">
        <f t="shared" si="0"/>
        <v>1</v>
      </c>
      <c r="K8">
        <v>0</v>
      </c>
      <c r="L8">
        <v>0</v>
      </c>
      <c r="M8">
        <f>MAX(K8:L8)</f>
        <v>0</v>
      </c>
      <c r="N8">
        <v>0</v>
      </c>
    </row>
    <row r="9" spans="1:18" x14ac:dyDescent="0.2">
      <c r="A9">
        <v>5</v>
      </c>
      <c r="B9">
        <v>1.1728894943908901</v>
      </c>
      <c r="C9">
        <v>0.246090597906513</v>
      </c>
      <c r="D9">
        <f t="shared" si="2"/>
        <v>1.1728894943908901</v>
      </c>
      <c r="E9">
        <v>1.44758172275456</v>
      </c>
      <c r="G9">
        <f t="shared" si="3"/>
        <v>0.81024060745878557</v>
      </c>
      <c r="H9">
        <f t="shared" si="0"/>
        <v>0.17000117785283622</v>
      </c>
      <c r="I9">
        <f t="shared" si="0"/>
        <v>0.81024060745878557</v>
      </c>
      <c r="K9">
        <v>2.587890625E-2</v>
      </c>
      <c r="L9">
        <v>2.587890625E-2</v>
      </c>
      <c r="M9">
        <f>MAX(K9:L9)</f>
        <v>2.587890625E-2</v>
      </c>
      <c r="N9">
        <v>2.5746663411458301E-2</v>
      </c>
      <c r="P9">
        <f t="shared" si="4"/>
        <v>1.0051363097589898</v>
      </c>
      <c r="Q9">
        <f t="shared" ref="Q9:Q53" si="5">L9/$N9</f>
        <v>1.0051363097589898</v>
      </c>
      <c r="R9">
        <f t="shared" ref="R9:R53" si="6">M9/$N9</f>
        <v>1.0051363097589898</v>
      </c>
    </row>
    <row r="10" spans="1:18" x14ac:dyDescent="0.2">
      <c r="A10">
        <v>6</v>
      </c>
      <c r="B10">
        <v>0.26361186308405299</v>
      </c>
      <c r="C10">
        <v>0.109403574546187</v>
      </c>
      <c r="D10">
        <f t="shared" si="2"/>
        <v>0.26361186308405299</v>
      </c>
      <c r="E10">
        <v>0.24633320344085899</v>
      </c>
      <c r="G10">
        <f t="shared" si="3"/>
        <v>1.0701434455519609</v>
      </c>
      <c r="H10">
        <f t="shared" si="0"/>
        <v>0.44412841232121275</v>
      </c>
      <c r="I10">
        <f t="shared" si="0"/>
        <v>1.0701434455519609</v>
      </c>
      <c r="K10">
        <v>3.90625E-3</v>
      </c>
      <c r="L10">
        <v>3.90625E-3</v>
      </c>
      <c r="M10">
        <f>MAX(K10:L10)</f>
        <v>3.90625E-3</v>
      </c>
      <c r="N10">
        <v>3.90625E-3</v>
      </c>
      <c r="P10">
        <f t="shared" si="4"/>
        <v>1</v>
      </c>
      <c r="Q10">
        <f t="shared" si="5"/>
        <v>1</v>
      </c>
      <c r="R10">
        <f t="shared" si="6"/>
        <v>1</v>
      </c>
    </row>
    <row r="11" spans="1:18" x14ac:dyDescent="0.2">
      <c r="A11">
        <v>7</v>
      </c>
      <c r="B11">
        <v>0.118517518733754</v>
      </c>
      <c r="C11">
        <v>4.0151159727564903E-2</v>
      </c>
      <c r="D11">
        <f t="shared" si="2"/>
        <v>0.118517518733754</v>
      </c>
      <c r="E11">
        <v>0.13574379024045899</v>
      </c>
      <c r="G11">
        <f t="shared" si="3"/>
        <v>0.87309716727232933</v>
      </c>
      <c r="H11">
        <f t="shared" si="0"/>
        <v>0.29578634614843463</v>
      </c>
      <c r="I11">
        <f t="shared" si="0"/>
        <v>0.87309716727232933</v>
      </c>
      <c r="K11">
        <v>3.125E-2</v>
      </c>
      <c r="L11">
        <v>3.125E-2</v>
      </c>
      <c r="M11">
        <f>MAX(K11:L11)</f>
        <v>3.125E-2</v>
      </c>
      <c r="N11">
        <v>3.1088679941002902E-2</v>
      </c>
      <c r="P11">
        <f t="shared" si="4"/>
        <v>1.0051890289103056</v>
      </c>
      <c r="Q11">
        <f t="shared" si="5"/>
        <v>1.0051890289103056</v>
      </c>
      <c r="R11">
        <f t="shared" si="6"/>
        <v>1.0051890289103056</v>
      </c>
    </row>
    <row r="12" spans="1:18" x14ac:dyDescent="0.2">
      <c r="A12">
        <v>8</v>
      </c>
      <c r="B12">
        <v>1.8334181688751301E-2</v>
      </c>
      <c r="C12">
        <v>6.1449214989871001E-3</v>
      </c>
      <c r="D12">
        <f t="shared" si="2"/>
        <v>1.8334181688751301E-2</v>
      </c>
      <c r="E12">
        <v>2.9738730095430699E-2</v>
      </c>
      <c r="G12">
        <f t="shared" si="3"/>
        <v>0.61650856071921889</v>
      </c>
      <c r="H12">
        <f t="shared" si="0"/>
        <v>0.20663025890037101</v>
      </c>
      <c r="I12">
        <f t="shared" si="0"/>
        <v>0.61650856071921889</v>
      </c>
      <c r="K12">
        <v>0</v>
      </c>
      <c r="L12">
        <v>0</v>
      </c>
      <c r="M12">
        <f>MAX(K12:L12)</f>
        <v>0</v>
      </c>
      <c r="N12">
        <v>0</v>
      </c>
    </row>
    <row r="13" spans="1:18" x14ac:dyDescent="0.2">
      <c r="A13">
        <v>9</v>
      </c>
      <c r="B13">
        <v>2.8406439111444901E-2</v>
      </c>
      <c r="C13">
        <v>1.9795164069917499E-2</v>
      </c>
      <c r="D13">
        <f t="shared" si="2"/>
        <v>2.8406439111444901E-2</v>
      </c>
      <c r="E13">
        <v>5.5405723368784097E-2</v>
      </c>
      <c r="G13">
        <f t="shared" si="3"/>
        <v>0.51269864166143619</v>
      </c>
      <c r="H13">
        <f t="shared" si="0"/>
        <v>0.35727652066122484</v>
      </c>
      <c r="I13">
        <f t="shared" si="0"/>
        <v>0.51269864166143619</v>
      </c>
      <c r="K13">
        <v>0</v>
      </c>
      <c r="L13">
        <v>0</v>
      </c>
      <c r="M13">
        <f>MAX(K13:L13)</f>
        <v>0</v>
      </c>
      <c r="N13">
        <v>0</v>
      </c>
    </row>
    <row r="14" spans="1:18" x14ac:dyDescent="0.2">
      <c r="A14">
        <v>10</v>
      </c>
      <c r="B14">
        <v>4.1845143198117697E-2</v>
      </c>
      <c r="C14">
        <v>3.50042242717555E-2</v>
      </c>
      <c r="D14">
        <f t="shared" si="2"/>
        <v>4.1845143198117697E-2</v>
      </c>
      <c r="E14">
        <v>3.7528973688426899E-2</v>
      </c>
      <c r="G14">
        <f t="shared" si="3"/>
        <v>1.1150089939981975</v>
      </c>
      <c r="H14">
        <f t="shared" si="0"/>
        <v>0.93272532743281555</v>
      </c>
      <c r="I14">
        <f t="shared" si="0"/>
        <v>1.1150089939981975</v>
      </c>
      <c r="K14">
        <v>1.5625E-2</v>
      </c>
      <c r="L14">
        <v>1.5625E-2</v>
      </c>
      <c r="M14">
        <f>MAX(K14:L14)</f>
        <v>1.5625E-2</v>
      </c>
      <c r="N14">
        <v>1.5624999999999899E-2</v>
      </c>
      <c r="P14">
        <f t="shared" si="4"/>
        <v>1.0000000000000064</v>
      </c>
      <c r="Q14">
        <f t="shared" ref="Q14:Q53" si="7">L14/$N14</f>
        <v>1.0000000000000064</v>
      </c>
      <c r="R14">
        <f t="shared" ref="R14:R53" si="8">M14/$N14</f>
        <v>1.0000000000000064</v>
      </c>
    </row>
    <row r="15" spans="1:18" x14ac:dyDescent="0.2">
      <c r="A15">
        <v>11</v>
      </c>
      <c r="B15">
        <v>5.5668825967975302E-2</v>
      </c>
      <c r="C15">
        <v>1.0137924856819501E-3</v>
      </c>
      <c r="D15">
        <f t="shared" si="2"/>
        <v>5.5668825967975302E-2</v>
      </c>
      <c r="E15">
        <v>5.6879405346901397E-2</v>
      </c>
      <c r="G15">
        <f t="shared" si="3"/>
        <v>0.97871673637333401</v>
      </c>
      <c r="H15">
        <f t="shared" si="0"/>
        <v>1.7823542273322626E-2</v>
      </c>
      <c r="I15">
        <f t="shared" si="0"/>
        <v>0.97871673637333401</v>
      </c>
      <c r="K15">
        <v>7.8125E-3</v>
      </c>
      <c r="L15">
        <v>7.8125E-3</v>
      </c>
      <c r="M15">
        <f>MAX(K15:L15)</f>
        <v>7.8125E-3</v>
      </c>
      <c r="N15">
        <v>7.8125E-3</v>
      </c>
      <c r="P15">
        <f t="shared" si="4"/>
        <v>1</v>
      </c>
      <c r="Q15">
        <f t="shared" si="7"/>
        <v>1</v>
      </c>
      <c r="R15">
        <f t="shared" si="8"/>
        <v>1</v>
      </c>
    </row>
    <row r="16" spans="1:18" x14ac:dyDescent="0.2">
      <c r="A16">
        <v>12</v>
      </c>
      <c r="B16">
        <v>0</v>
      </c>
      <c r="C16">
        <v>0</v>
      </c>
      <c r="D16">
        <f t="shared" si="2"/>
        <v>0</v>
      </c>
      <c r="E16">
        <v>0</v>
      </c>
      <c r="K16">
        <v>1.953125E-3</v>
      </c>
      <c r="L16">
        <v>1.953125E-3</v>
      </c>
      <c r="M16">
        <f>MAX(K16:L16)</f>
        <v>1.953125E-3</v>
      </c>
      <c r="N16">
        <v>1.953125E-3</v>
      </c>
      <c r="P16">
        <f t="shared" si="4"/>
        <v>1</v>
      </c>
      <c r="Q16">
        <f t="shared" si="7"/>
        <v>1</v>
      </c>
      <c r="R16">
        <f t="shared" si="8"/>
        <v>1</v>
      </c>
    </row>
    <row r="17" spans="1:18" x14ac:dyDescent="0.2">
      <c r="A17">
        <v>13</v>
      </c>
      <c r="B17">
        <v>3.5430039160514099E-2</v>
      </c>
      <c r="C17">
        <v>3.0360849759096999E-3</v>
      </c>
      <c r="D17">
        <f t="shared" si="2"/>
        <v>3.5430039160514099E-2</v>
      </c>
      <c r="E17">
        <v>4.4298605820396901E-2</v>
      </c>
      <c r="G17">
        <f t="shared" si="3"/>
        <v>0.79980032112434229</v>
      </c>
      <c r="H17">
        <f t="shared" si="0"/>
        <v>6.8536806513033899E-2</v>
      </c>
      <c r="I17">
        <f t="shared" si="0"/>
        <v>0.79980032112434229</v>
      </c>
      <c r="K17">
        <v>7.8125E-3</v>
      </c>
      <c r="L17">
        <v>7.8125E-3</v>
      </c>
      <c r="M17">
        <f>MAX(K17:L17)</f>
        <v>7.8125E-3</v>
      </c>
      <c r="N17">
        <v>7.8125E-3</v>
      </c>
      <c r="P17">
        <f t="shared" si="4"/>
        <v>1</v>
      </c>
      <c r="Q17">
        <f t="shared" si="7"/>
        <v>1</v>
      </c>
      <c r="R17">
        <f t="shared" si="8"/>
        <v>1</v>
      </c>
    </row>
    <row r="18" spans="1:18" x14ac:dyDescent="0.2">
      <c r="A18">
        <v>14</v>
      </c>
      <c r="B18">
        <v>6.2364969910036698E-2</v>
      </c>
      <c r="C18">
        <v>4.1325187043504E-3</v>
      </c>
      <c r="D18">
        <f t="shared" si="2"/>
        <v>6.2364969910036698E-2</v>
      </c>
      <c r="E18">
        <v>7.3434332439746994E-2</v>
      </c>
      <c r="G18">
        <f t="shared" si="3"/>
        <v>0.84926175316167374</v>
      </c>
      <c r="H18">
        <f t="shared" si="0"/>
        <v>5.6275022418718644E-2</v>
      </c>
      <c r="I18">
        <f t="shared" si="0"/>
        <v>0.84926175316167374</v>
      </c>
      <c r="K18">
        <v>3.125E-2</v>
      </c>
      <c r="L18">
        <v>3.125E-2</v>
      </c>
      <c r="M18">
        <f>MAX(K18:L18)</f>
        <v>3.125E-2</v>
      </c>
      <c r="N18">
        <v>3.1088679941002902E-2</v>
      </c>
      <c r="P18">
        <f t="shared" si="4"/>
        <v>1.0051890289103056</v>
      </c>
      <c r="Q18">
        <f t="shared" si="7"/>
        <v>1.0051890289103056</v>
      </c>
      <c r="R18">
        <f t="shared" si="8"/>
        <v>1.0051890289103056</v>
      </c>
    </row>
    <row r="19" spans="1:18" x14ac:dyDescent="0.2">
      <c r="A19">
        <v>15</v>
      </c>
      <c r="B19">
        <v>7.2345273485413201E-3</v>
      </c>
      <c r="C19">
        <v>1.1456119835830799E-2</v>
      </c>
      <c r="D19">
        <f t="shared" si="2"/>
        <v>1.1456119835830799E-2</v>
      </c>
      <c r="E19">
        <v>3.7509879117977797E-2</v>
      </c>
      <c r="G19">
        <f>B19/$E19</f>
        <v>0.19286991903618117</v>
      </c>
      <c r="H19">
        <f t="shared" si="0"/>
        <v>0.30541606918536007</v>
      </c>
      <c r="I19">
        <f t="shared" si="0"/>
        <v>0.30541606918536007</v>
      </c>
      <c r="K19">
        <v>4.8828125E-4</v>
      </c>
      <c r="L19">
        <v>4.8828125E-4</v>
      </c>
      <c r="M19">
        <f>MAX(K19:L19)</f>
        <v>4.8828125E-4</v>
      </c>
      <c r="N19">
        <v>4.8828125E-4</v>
      </c>
      <c r="P19">
        <f t="shared" si="4"/>
        <v>1</v>
      </c>
      <c r="Q19">
        <f t="shared" si="7"/>
        <v>1</v>
      </c>
      <c r="R19">
        <f t="shared" si="8"/>
        <v>1</v>
      </c>
    </row>
    <row r="20" spans="1:18" x14ac:dyDescent="0.2">
      <c r="A20">
        <v>16</v>
      </c>
      <c r="B20">
        <v>0</v>
      </c>
      <c r="C20">
        <v>0</v>
      </c>
      <c r="D20">
        <f t="shared" si="2"/>
        <v>0</v>
      </c>
      <c r="E20">
        <v>0</v>
      </c>
      <c r="K20">
        <v>1.953125E-3</v>
      </c>
      <c r="L20">
        <v>1.953125E-3</v>
      </c>
      <c r="M20">
        <f>MAX(K20:L20)</f>
        <v>1.953125E-3</v>
      </c>
      <c r="N20">
        <v>1.95312499999999E-3</v>
      </c>
      <c r="P20">
        <f t="shared" si="4"/>
        <v>1.0000000000000051</v>
      </c>
      <c r="Q20">
        <f t="shared" si="7"/>
        <v>1.0000000000000051</v>
      </c>
      <c r="R20">
        <f t="shared" si="8"/>
        <v>1.0000000000000051</v>
      </c>
    </row>
    <row r="21" spans="1:18" x14ac:dyDescent="0.2">
      <c r="A21">
        <v>17</v>
      </c>
      <c r="B21">
        <v>0</v>
      </c>
      <c r="C21">
        <v>0</v>
      </c>
      <c r="D21">
        <f t="shared" si="2"/>
        <v>0</v>
      </c>
      <c r="E21">
        <v>0</v>
      </c>
      <c r="K21">
        <v>2.44140625E-4</v>
      </c>
      <c r="L21">
        <v>2.44140625E-4</v>
      </c>
      <c r="M21">
        <f>MAX(K21:L21)</f>
        <v>2.44140625E-4</v>
      </c>
      <c r="N21">
        <v>2.44140625E-4</v>
      </c>
      <c r="P21">
        <f t="shared" si="4"/>
        <v>1</v>
      </c>
      <c r="Q21">
        <f t="shared" si="7"/>
        <v>1</v>
      </c>
      <c r="R21">
        <f t="shared" si="8"/>
        <v>1</v>
      </c>
    </row>
    <row r="22" spans="1:18" x14ac:dyDescent="0.2">
      <c r="A22">
        <v>18</v>
      </c>
      <c r="B22">
        <v>2.26437156149388E-2</v>
      </c>
      <c r="C22" s="2">
        <v>4.7692555838507298E-5</v>
      </c>
      <c r="D22">
        <f t="shared" si="2"/>
        <v>2.26437156149388E-2</v>
      </c>
      <c r="E22">
        <v>3.2865665625974198E-2</v>
      </c>
      <c r="G22">
        <f t="shared" si="3"/>
        <v>0.68897784918261784</v>
      </c>
      <c r="H22">
        <f t="shared" ref="H22:H53" si="9">C22/$E22</f>
        <v>1.4511361607967921E-3</v>
      </c>
      <c r="I22">
        <f t="shared" ref="I22:I53" si="10">D22/$E22</f>
        <v>0.68897784918261784</v>
      </c>
      <c r="K22">
        <v>1.5625E-2</v>
      </c>
      <c r="L22">
        <v>1.5625E-2</v>
      </c>
      <c r="M22">
        <f>MAX(K22:L22)</f>
        <v>1.5625E-2</v>
      </c>
      <c r="N22">
        <v>1.5625E-2</v>
      </c>
      <c r="P22">
        <f t="shared" si="4"/>
        <v>1</v>
      </c>
      <c r="Q22">
        <f t="shared" si="7"/>
        <v>1</v>
      </c>
      <c r="R22">
        <f t="shared" si="8"/>
        <v>1</v>
      </c>
    </row>
    <row r="23" spans="1:18" x14ac:dyDescent="0.2">
      <c r="A23">
        <v>19</v>
      </c>
      <c r="B23">
        <v>7.0778313496388497E-3</v>
      </c>
      <c r="C23">
        <v>7.6892773652401396E-4</v>
      </c>
      <c r="D23">
        <f t="shared" si="2"/>
        <v>7.0778313496388497E-3</v>
      </c>
      <c r="E23">
        <v>8.3290262990421294E-3</v>
      </c>
      <c r="G23">
        <f t="shared" si="3"/>
        <v>0.84977896521383633</v>
      </c>
      <c r="H23">
        <f t="shared" si="9"/>
        <v>9.2319042936920934E-2</v>
      </c>
      <c r="I23">
        <f t="shared" si="10"/>
        <v>0.84977896521383633</v>
      </c>
      <c r="K23">
        <v>7.8125E-2</v>
      </c>
      <c r="L23">
        <v>7.8125E-2</v>
      </c>
      <c r="M23">
        <f>MAX(K23:L23)</f>
        <v>7.8125E-2</v>
      </c>
      <c r="N23">
        <v>7.7940088757396497E-2</v>
      </c>
      <c r="P23">
        <f t="shared" si="4"/>
        <v>1.002372479240806</v>
      </c>
      <c r="Q23">
        <f t="shared" si="7"/>
        <v>1.002372479240806</v>
      </c>
      <c r="R23">
        <f t="shared" si="8"/>
        <v>1.002372479240806</v>
      </c>
    </row>
    <row r="24" spans="1:18" x14ac:dyDescent="0.2">
      <c r="A24">
        <v>20</v>
      </c>
      <c r="B24">
        <v>0.12791423806400901</v>
      </c>
      <c r="C24">
        <v>2.2786221534113901E-2</v>
      </c>
      <c r="D24">
        <f t="shared" si="2"/>
        <v>0.12791423806400901</v>
      </c>
      <c r="E24">
        <v>9.6889921813241395E-2</v>
      </c>
      <c r="G24">
        <f t="shared" si="3"/>
        <v>1.3202016852750489</v>
      </c>
      <c r="H24">
        <f t="shared" si="9"/>
        <v>0.2351763847847366</v>
      </c>
      <c r="I24">
        <f t="shared" si="10"/>
        <v>1.3202016852750489</v>
      </c>
      <c r="K24">
        <v>1.5625E-2</v>
      </c>
      <c r="L24">
        <v>1.5625E-2</v>
      </c>
      <c r="M24">
        <f>MAX(K24:L24)</f>
        <v>1.5625E-2</v>
      </c>
      <c r="N24">
        <v>1.5625E-2</v>
      </c>
      <c r="P24">
        <f t="shared" si="4"/>
        <v>1</v>
      </c>
      <c r="Q24">
        <f t="shared" si="7"/>
        <v>1</v>
      </c>
      <c r="R24">
        <f t="shared" si="8"/>
        <v>1</v>
      </c>
    </row>
    <row r="25" spans="1:18" x14ac:dyDescent="0.2">
      <c r="A25">
        <v>21</v>
      </c>
      <c r="B25">
        <v>2.0510849249490402E-2</v>
      </c>
      <c r="C25">
        <v>5.9768374083227702E-3</v>
      </c>
      <c r="D25">
        <f t="shared" si="2"/>
        <v>2.0510849249490402E-2</v>
      </c>
      <c r="E25">
        <v>2.42248354025742E-2</v>
      </c>
      <c r="G25">
        <f t="shared" si="3"/>
        <v>0.84668683640718811</v>
      </c>
      <c r="H25">
        <f t="shared" si="9"/>
        <v>0.24672355081048991</v>
      </c>
      <c r="I25">
        <f t="shared" si="10"/>
        <v>0.84668683640718811</v>
      </c>
      <c r="K25">
        <v>3.125E-2</v>
      </c>
      <c r="L25">
        <v>3.125E-2</v>
      </c>
      <c r="M25">
        <f>MAX(K25:L25)</f>
        <v>3.125E-2</v>
      </c>
      <c r="N25">
        <v>3.125E-2</v>
      </c>
      <c r="P25">
        <f t="shared" si="4"/>
        <v>1</v>
      </c>
      <c r="Q25">
        <f t="shared" si="7"/>
        <v>1</v>
      </c>
      <c r="R25">
        <f t="shared" si="8"/>
        <v>1</v>
      </c>
    </row>
    <row r="26" spans="1:18" x14ac:dyDescent="0.2">
      <c r="A26">
        <v>22</v>
      </c>
      <c r="B26">
        <v>7.3108199334152998E-4</v>
      </c>
      <c r="C26">
        <v>2.5088621329270898E-4</v>
      </c>
      <c r="D26">
        <f t="shared" si="2"/>
        <v>7.3108199334152998E-4</v>
      </c>
      <c r="E26">
        <v>6.3625241956443096E-4</v>
      </c>
      <c r="G26">
        <f t="shared" si="3"/>
        <v>1.1490439499499554</v>
      </c>
      <c r="H26">
        <f t="shared" si="9"/>
        <v>0.39431867852771701</v>
      </c>
      <c r="I26">
        <f t="shared" si="10"/>
        <v>1.1490439499499554</v>
      </c>
      <c r="K26">
        <v>1.5625E-2</v>
      </c>
      <c r="L26">
        <v>1.5625E-2</v>
      </c>
      <c r="M26">
        <f>MAX(K26:L26)</f>
        <v>1.5625E-2</v>
      </c>
      <c r="N26">
        <v>1.5625E-2</v>
      </c>
      <c r="P26">
        <f t="shared" si="4"/>
        <v>1</v>
      </c>
      <c r="Q26">
        <f t="shared" si="7"/>
        <v>1</v>
      </c>
      <c r="R26">
        <f t="shared" si="8"/>
        <v>1</v>
      </c>
    </row>
    <row r="27" spans="1:18" x14ac:dyDescent="0.2">
      <c r="A27">
        <v>23</v>
      </c>
      <c r="B27">
        <v>9.39256276334261E-4</v>
      </c>
      <c r="C27" s="2">
        <v>1.93926731607029E-5</v>
      </c>
      <c r="D27">
        <f t="shared" si="2"/>
        <v>9.39256276334261E-4</v>
      </c>
      <c r="E27">
        <v>2.27478065933326E-4</v>
      </c>
      <c r="G27">
        <f t="shared" si="3"/>
        <v>4.1289971078334986</v>
      </c>
      <c r="H27">
        <f t="shared" si="9"/>
        <v>8.5250738708086735E-2</v>
      </c>
      <c r="I27">
        <f t="shared" si="10"/>
        <v>4.1289971078334986</v>
      </c>
      <c r="K27">
        <v>3.125E-2</v>
      </c>
      <c r="L27">
        <v>3.125E-2</v>
      </c>
      <c r="M27">
        <f>MAX(K27:L27)</f>
        <v>3.125E-2</v>
      </c>
      <c r="N27">
        <v>3.125E-2</v>
      </c>
      <c r="P27">
        <f t="shared" si="4"/>
        <v>1</v>
      </c>
      <c r="Q27">
        <f t="shared" si="7"/>
        <v>1</v>
      </c>
      <c r="R27">
        <f t="shared" si="8"/>
        <v>1</v>
      </c>
    </row>
    <row r="28" spans="1:18" x14ac:dyDescent="0.2">
      <c r="A28">
        <v>24</v>
      </c>
      <c r="B28">
        <v>1.1529057648689999E-4</v>
      </c>
      <c r="C28" s="2">
        <v>4.3065271816864098E-9</v>
      </c>
      <c r="D28">
        <f t="shared" si="2"/>
        <v>1.1529057648689999E-4</v>
      </c>
      <c r="E28" s="2">
        <v>6.1460271265624002E-5</v>
      </c>
      <c r="G28">
        <f t="shared" si="3"/>
        <v>1.8758553145434032</v>
      </c>
      <c r="H28">
        <f t="shared" si="9"/>
        <v>7.007009720269717E-5</v>
      </c>
      <c r="I28">
        <f t="shared" si="10"/>
        <v>1.8758553145434032</v>
      </c>
      <c r="K28">
        <v>7.8125E-3</v>
      </c>
      <c r="L28">
        <v>7.8125E-3</v>
      </c>
      <c r="M28">
        <f>MAX(K28:L28)</f>
        <v>7.8125E-3</v>
      </c>
      <c r="N28">
        <v>7.8125E-3</v>
      </c>
      <c r="P28">
        <f t="shared" si="4"/>
        <v>1</v>
      </c>
      <c r="Q28">
        <f t="shared" si="7"/>
        <v>1</v>
      </c>
      <c r="R28">
        <f t="shared" si="8"/>
        <v>1</v>
      </c>
    </row>
    <row r="29" spans="1:18" x14ac:dyDescent="0.2">
      <c r="A29">
        <v>25</v>
      </c>
      <c r="B29">
        <v>4.9359451683926E-3</v>
      </c>
      <c r="C29">
        <v>2.9706279128936401E-4</v>
      </c>
      <c r="D29">
        <f t="shared" si="2"/>
        <v>4.9359451683926E-3</v>
      </c>
      <c r="E29">
        <v>4.8590376141007599E-3</v>
      </c>
      <c r="G29">
        <f t="shared" si="3"/>
        <v>1.0158277338847217</v>
      </c>
      <c r="H29">
        <f t="shared" si="9"/>
        <v>6.1136137416861733E-2</v>
      </c>
      <c r="I29">
        <f t="shared" si="10"/>
        <v>1.0158277338847217</v>
      </c>
      <c r="K29">
        <v>7.8125E-3</v>
      </c>
      <c r="L29">
        <v>7.8125E-3</v>
      </c>
      <c r="M29">
        <f>MAX(K29:L29)</f>
        <v>7.8125E-3</v>
      </c>
      <c r="N29">
        <v>7.8125E-3</v>
      </c>
      <c r="P29">
        <f t="shared" si="4"/>
        <v>1</v>
      </c>
      <c r="Q29">
        <f t="shared" si="7"/>
        <v>1</v>
      </c>
      <c r="R29">
        <f t="shared" si="8"/>
        <v>1</v>
      </c>
    </row>
    <row r="30" spans="1:18" x14ac:dyDescent="0.2">
      <c r="A30">
        <v>26</v>
      </c>
      <c r="B30">
        <v>6.9718271183394104E-2</v>
      </c>
      <c r="C30">
        <v>8.3433710173651504E-2</v>
      </c>
      <c r="D30">
        <f t="shared" si="2"/>
        <v>8.3433710173651504E-2</v>
      </c>
      <c r="E30">
        <v>0.144766454680096</v>
      </c>
      <c r="G30">
        <f t="shared" si="3"/>
        <v>0.48159134198220921</v>
      </c>
      <c r="H30">
        <f t="shared" si="9"/>
        <v>0.57633317302701648</v>
      </c>
      <c r="I30">
        <f t="shared" si="10"/>
        <v>0.57633317302701648</v>
      </c>
      <c r="K30">
        <v>6.25E-2</v>
      </c>
      <c r="L30">
        <v>6.25E-2</v>
      </c>
      <c r="M30">
        <f>MAX(K30:L30)</f>
        <v>6.25E-2</v>
      </c>
      <c r="N30">
        <v>6.25E-2</v>
      </c>
      <c r="P30">
        <f t="shared" si="4"/>
        <v>1</v>
      </c>
      <c r="Q30">
        <f t="shared" si="7"/>
        <v>1</v>
      </c>
      <c r="R30">
        <f t="shared" si="8"/>
        <v>1</v>
      </c>
    </row>
    <row r="31" spans="1:18" x14ac:dyDescent="0.2">
      <c r="A31">
        <v>27</v>
      </c>
      <c r="B31">
        <v>2.9931759087791902E-3</v>
      </c>
      <c r="C31">
        <v>2.9931759087791902E-3</v>
      </c>
      <c r="D31">
        <f t="shared" si="2"/>
        <v>2.9931759087791902E-3</v>
      </c>
      <c r="E31">
        <v>2.3343225827961401E-3</v>
      </c>
      <c r="G31">
        <f t="shared" si="3"/>
        <v>1.2822460489560319</v>
      </c>
      <c r="H31">
        <f t="shared" si="9"/>
        <v>1.2822460489560319</v>
      </c>
      <c r="I31">
        <f t="shared" si="10"/>
        <v>1.2822460489560319</v>
      </c>
      <c r="K31">
        <v>9.765625E-4</v>
      </c>
      <c r="L31">
        <v>9.765625E-4</v>
      </c>
      <c r="M31">
        <f>MAX(K31:L31)</f>
        <v>9.765625E-4</v>
      </c>
      <c r="N31">
        <v>9.765625E-4</v>
      </c>
      <c r="P31">
        <f t="shared" si="4"/>
        <v>1</v>
      </c>
      <c r="Q31">
        <f t="shared" si="7"/>
        <v>1</v>
      </c>
      <c r="R31">
        <f t="shared" si="8"/>
        <v>1</v>
      </c>
    </row>
    <row r="32" spans="1:18" x14ac:dyDescent="0.2">
      <c r="A32">
        <v>28</v>
      </c>
      <c r="B32">
        <v>0.27302021438851698</v>
      </c>
      <c r="C32">
        <v>0.22538545288110001</v>
      </c>
      <c r="D32">
        <f t="shared" si="2"/>
        <v>0.27302021438851698</v>
      </c>
      <c r="E32">
        <v>0.38468477058489597</v>
      </c>
      <c r="G32">
        <f t="shared" si="3"/>
        <v>0.70972452060787838</v>
      </c>
      <c r="H32">
        <f t="shared" si="9"/>
        <v>0.58589647970313852</v>
      </c>
      <c r="I32">
        <f t="shared" si="10"/>
        <v>0.70972452060787838</v>
      </c>
      <c r="K32">
        <v>0.5</v>
      </c>
      <c r="L32">
        <v>0.5</v>
      </c>
      <c r="M32">
        <f>MAX(K32:L32)</f>
        <v>0.5</v>
      </c>
      <c r="N32">
        <v>0.5</v>
      </c>
      <c r="P32">
        <f t="shared" si="4"/>
        <v>1</v>
      </c>
      <c r="Q32">
        <f t="shared" si="7"/>
        <v>1</v>
      </c>
      <c r="R32">
        <f t="shared" si="8"/>
        <v>1</v>
      </c>
    </row>
    <row r="33" spans="1:18" x14ac:dyDescent="0.2">
      <c r="A33">
        <v>29</v>
      </c>
      <c r="B33">
        <v>1.86092988413693E-3</v>
      </c>
      <c r="C33">
        <v>6.6547516691315702E-4</v>
      </c>
      <c r="D33">
        <f t="shared" si="2"/>
        <v>1.86092988413693E-3</v>
      </c>
      <c r="E33">
        <v>1.7975954861179501E-3</v>
      </c>
      <c r="G33">
        <f t="shared" si="3"/>
        <v>1.0352328421539128</v>
      </c>
      <c r="H33">
        <f t="shared" si="9"/>
        <v>0.37020295836985184</v>
      </c>
      <c r="I33">
        <f t="shared" si="10"/>
        <v>1.0352328421539128</v>
      </c>
      <c r="K33">
        <v>7.8125E-3</v>
      </c>
      <c r="L33">
        <v>7.8125E-3</v>
      </c>
      <c r="M33">
        <f>MAX(K33:L33)</f>
        <v>7.8125E-3</v>
      </c>
      <c r="N33">
        <v>7.8125E-3</v>
      </c>
      <c r="P33">
        <f t="shared" si="4"/>
        <v>1</v>
      </c>
      <c r="Q33">
        <f t="shared" si="7"/>
        <v>1</v>
      </c>
      <c r="R33">
        <f t="shared" si="8"/>
        <v>1</v>
      </c>
    </row>
    <row r="34" spans="1:18" x14ac:dyDescent="0.2">
      <c r="A34">
        <v>30</v>
      </c>
      <c r="B34">
        <v>1.6788150155305399E-2</v>
      </c>
      <c r="C34" s="2">
        <v>9.3101773376488896E-5</v>
      </c>
      <c r="D34">
        <f t="shared" si="2"/>
        <v>1.6788150155305399E-2</v>
      </c>
      <c r="E34">
        <v>1.6681838647231099E-2</v>
      </c>
      <c r="G34">
        <f t="shared" si="3"/>
        <v>1.0063728891234627</v>
      </c>
      <c r="H34">
        <f t="shared" si="9"/>
        <v>5.5810258896097286E-3</v>
      </c>
      <c r="I34">
        <f t="shared" si="10"/>
        <v>1.0063728891234627</v>
      </c>
      <c r="K34">
        <v>3.90625E-2</v>
      </c>
      <c r="L34">
        <v>3.90625E-2</v>
      </c>
      <c r="M34">
        <f>MAX(K34:L34)</f>
        <v>3.90625E-2</v>
      </c>
      <c r="N34">
        <v>3.8879751461988299E-2</v>
      </c>
      <c r="P34">
        <f t="shared" si="4"/>
        <v>1.0047003525264395</v>
      </c>
      <c r="Q34">
        <f t="shared" si="7"/>
        <v>1.0047003525264395</v>
      </c>
      <c r="R34">
        <f t="shared" si="8"/>
        <v>1.0047003525264395</v>
      </c>
    </row>
    <row r="35" spans="1:18" x14ac:dyDescent="0.2">
      <c r="A35">
        <v>31</v>
      </c>
      <c r="B35">
        <v>5.3197445575344997E-2</v>
      </c>
      <c r="C35">
        <v>9.2097781601828202E-3</v>
      </c>
      <c r="D35">
        <f t="shared" si="2"/>
        <v>5.3197445575344997E-2</v>
      </c>
      <c r="E35">
        <v>5.4026312676676701E-2</v>
      </c>
      <c r="G35">
        <f t="shared" si="3"/>
        <v>0.98465808491702733</v>
      </c>
      <c r="H35">
        <f t="shared" si="9"/>
        <v>0.17046838297662881</v>
      </c>
      <c r="I35">
        <f t="shared" si="10"/>
        <v>0.98465808491702733</v>
      </c>
      <c r="K35">
        <v>3.90625E-3</v>
      </c>
      <c r="L35">
        <v>3.90625E-3</v>
      </c>
      <c r="M35">
        <f>MAX(K35:L35)</f>
        <v>3.90625E-3</v>
      </c>
      <c r="N35">
        <v>3.90625E-3</v>
      </c>
      <c r="P35">
        <f t="shared" si="4"/>
        <v>1</v>
      </c>
      <c r="Q35">
        <f t="shared" si="7"/>
        <v>1</v>
      </c>
      <c r="R35">
        <f t="shared" si="8"/>
        <v>1</v>
      </c>
    </row>
    <row r="36" spans="1:18" x14ac:dyDescent="0.2">
      <c r="A36">
        <v>32</v>
      </c>
      <c r="B36">
        <v>3.0384159803839302E-2</v>
      </c>
      <c r="C36">
        <v>3.4370343810499401E-3</v>
      </c>
      <c r="D36">
        <f t="shared" si="2"/>
        <v>3.0384159803839302E-2</v>
      </c>
      <c r="E36">
        <v>3.0023579769986899E-2</v>
      </c>
      <c r="G36">
        <f t="shared" si="3"/>
        <v>1.0120098947765335</v>
      </c>
      <c r="H36">
        <f t="shared" si="9"/>
        <v>0.1144778340018526</v>
      </c>
      <c r="I36">
        <f t="shared" si="10"/>
        <v>1.0120098947765335</v>
      </c>
      <c r="K36">
        <v>3.90625E-3</v>
      </c>
      <c r="L36">
        <v>3.90625E-3</v>
      </c>
      <c r="M36">
        <f>MAX(K36:L36)</f>
        <v>3.90625E-3</v>
      </c>
      <c r="N36">
        <v>3.90625E-3</v>
      </c>
      <c r="P36">
        <f t="shared" si="4"/>
        <v>1</v>
      </c>
      <c r="Q36">
        <f t="shared" si="7"/>
        <v>1</v>
      </c>
      <c r="R36">
        <f t="shared" si="8"/>
        <v>1</v>
      </c>
    </row>
    <row r="37" spans="1:18" x14ac:dyDescent="0.2">
      <c r="A37">
        <v>33</v>
      </c>
      <c r="B37" s="2">
        <v>3.1050253203678298E-6</v>
      </c>
      <c r="C37" s="2">
        <v>6.2959073150116803E-7</v>
      </c>
      <c r="D37">
        <f t="shared" si="2"/>
        <v>3.1050253203678298E-6</v>
      </c>
      <c r="E37" s="2">
        <v>3.0501433566737499E-6</v>
      </c>
      <c r="G37">
        <f t="shared" si="3"/>
        <v>1.0179932407353895</v>
      </c>
      <c r="H37">
        <f t="shared" si="9"/>
        <v>0.20641348877049207</v>
      </c>
      <c r="I37">
        <f t="shared" si="10"/>
        <v>1.0179932407353895</v>
      </c>
      <c r="K37">
        <v>0.125</v>
      </c>
      <c r="L37">
        <v>0.125</v>
      </c>
      <c r="M37">
        <f>MAX(K37:L37)</f>
        <v>0.125</v>
      </c>
      <c r="N37">
        <v>0.125</v>
      </c>
      <c r="P37">
        <f t="shared" si="4"/>
        <v>1</v>
      </c>
      <c r="Q37">
        <f t="shared" si="7"/>
        <v>1</v>
      </c>
      <c r="R37">
        <f t="shared" si="8"/>
        <v>1</v>
      </c>
    </row>
    <row r="38" spans="1:18" x14ac:dyDescent="0.2">
      <c r="A38">
        <v>34</v>
      </c>
      <c r="B38">
        <v>0.40145336415529698</v>
      </c>
      <c r="C38">
        <v>0.40145336415529698</v>
      </c>
      <c r="D38">
        <f t="shared" si="2"/>
        <v>0.40145336415529698</v>
      </c>
      <c r="E38">
        <v>0.40145336415529698</v>
      </c>
      <c r="G38">
        <f t="shared" si="3"/>
        <v>1</v>
      </c>
      <c r="H38">
        <f t="shared" si="9"/>
        <v>1</v>
      </c>
      <c r="I38">
        <f t="shared" si="10"/>
        <v>1</v>
      </c>
      <c r="K38">
        <v>4.1015625E-2</v>
      </c>
      <c r="L38">
        <v>4.1015625E-2</v>
      </c>
      <c r="M38">
        <f>MAX(K38:L38)</f>
        <v>4.1015625E-2</v>
      </c>
      <c r="N38">
        <v>4.0807599852070997E-2</v>
      </c>
      <c r="P38">
        <f t="shared" si="4"/>
        <v>1.0050977060322857</v>
      </c>
      <c r="Q38">
        <f t="shared" si="7"/>
        <v>1.0050977060322857</v>
      </c>
      <c r="R38">
        <f t="shared" si="8"/>
        <v>1.0050977060322857</v>
      </c>
    </row>
    <row r="39" spans="1:18" x14ac:dyDescent="0.2">
      <c r="A39">
        <v>35</v>
      </c>
      <c r="B39">
        <v>1.1205607340768E-3</v>
      </c>
      <c r="C39" s="2">
        <v>1.51707757942497E-5</v>
      </c>
      <c r="D39">
        <f t="shared" si="2"/>
        <v>1.1205607340768E-3</v>
      </c>
      <c r="E39">
        <v>7.5020650643214904E-4</v>
      </c>
      <c r="G39">
        <f t="shared" si="3"/>
        <v>1.4936697088992081</v>
      </c>
      <c r="H39">
        <f t="shared" si="9"/>
        <v>2.0222133058268525E-2</v>
      </c>
      <c r="I39">
        <f t="shared" si="10"/>
        <v>1.4936697088992081</v>
      </c>
      <c r="K39">
        <v>0.125</v>
      </c>
      <c r="L39">
        <v>0.125</v>
      </c>
      <c r="M39">
        <f>MAX(K39:L39)</f>
        <v>0.125</v>
      </c>
      <c r="N39">
        <v>0.125</v>
      </c>
      <c r="P39">
        <f t="shared" si="4"/>
        <v>1</v>
      </c>
      <c r="Q39">
        <f t="shared" si="7"/>
        <v>1</v>
      </c>
      <c r="R39">
        <f t="shared" si="8"/>
        <v>1</v>
      </c>
    </row>
    <row r="40" spans="1:18" x14ac:dyDescent="0.2">
      <c r="A40">
        <v>36</v>
      </c>
      <c r="B40">
        <v>5.6398254576257599E-2</v>
      </c>
      <c r="C40">
        <v>1.6704972343252501E-2</v>
      </c>
      <c r="D40">
        <f t="shared" si="2"/>
        <v>5.6398254576257599E-2</v>
      </c>
      <c r="E40">
        <v>0.10645369217403799</v>
      </c>
      <c r="G40">
        <f t="shared" si="3"/>
        <v>0.52979143723877387</v>
      </c>
      <c r="H40">
        <f t="shared" si="9"/>
        <v>0.15692243267562797</v>
      </c>
      <c r="I40">
        <f t="shared" si="10"/>
        <v>0.52979143723877387</v>
      </c>
      <c r="K40">
        <v>3.90625E-3</v>
      </c>
      <c r="L40">
        <v>3.90625E-3</v>
      </c>
      <c r="M40">
        <f>MAX(K40:L40)</f>
        <v>3.90625E-3</v>
      </c>
      <c r="N40">
        <v>3.9005055147058802E-3</v>
      </c>
      <c r="P40">
        <f t="shared" si="4"/>
        <v>1.0014727540500743</v>
      </c>
      <c r="Q40">
        <f t="shared" si="7"/>
        <v>1.0014727540500743</v>
      </c>
      <c r="R40">
        <f t="shared" si="8"/>
        <v>1.0014727540500743</v>
      </c>
    </row>
    <row r="41" spans="1:18" x14ac:dyDescent="0.2">
      <c r="A41">
        <v>37</v>
      </c>
      <c r="B41">
        <v>5.85356610386793E-3</v>
      </c>
      <c r="C41" s="2">
        <v>3.2199418630006902E-5</v>
      </c>
      <c r="D41">
        <f t="shared" si="2"/>
        <v>5.85356610386793E-3</v>
      </c>
      <c r="E41">
        <v>6.3472137861335497E-3</v>
      </c>
      <c r="G41">
        <f t="shared" si="3"/>
        <v>0.92222608235694414</v>
      </c>
      <c r="H41">
        <f t="shared" si="9"/>
        <v>5.0730004872927724E-3</v>
      </c>
      <c r="I41">
        <f t="shared" si="10"/>
        <v>0.92222608235694414</v>
      </c>
      <c r="K41">
        <v>4.8828125E-4</v>
      </c>
      <c r="L41">
        <v>4.8828125E-4</v>
      </c>
      <c r="M41">
        <f>MAX(K41:L41)</f>
        <v>4.8828125E-4</v>
      </c>
      <c r="N41">
        <v>4.8828125E-4</v>
      </c>
      <c r="P41">
        <f t="shared" si="4"/>
        <v>1</v>
      </c>
      <c r="Q41">
        <f t="shared" si="7"/>
        <v>1</v>
      </c>
      <c r="R41">
        <f t="shared" si="8"/>
        <v>1</v>
      </c>
    </row>
    <row r="42" spans="1:18" x14ac:dyDescent="0.2">
      <c r="A42">
        <v>38</v>
      </c>
      <c r="B42">
        <v>3.0180132903008701E-2</v>
      </c>
      <c r="C42">
        <v>1.6141058632674701E-2</v>
      </c>
      <c r="D42">
        <f t="shared" si="2"/>
        <v>3.0180132903008701E-2</v>
      </c>
      <c r="E42">
        <v>4.6603447149232202E-2</v>
      </c>
      <c r="G42">
        <f t="shared" si="3"/>
        <v>0.64759443236820569</v>
      </c>
      <c r="H42">
        <f t="shared" si="9"/>
        <v>0.34634902823793856</v>
      </c>
      <c r="I42">
        <f t="shared" si="10"/>
        <v>0.64759443236820569</v>
      </c>
      <c r="K42">
        <v>4.6875E-2</v>
      </c>
      <c r="L42">
        <v>4.6875E-2</v>
      </c>
      <c r="M42">
        <f>MAX(K42:L42)</f>
        <v>4.6875E-2</v>
      </c>
      <c r="N42">
        <v>4.6691715542521897E-2</v>
      </c>
      <c r="P42">
        <f t="shared" si="4"/>
        <v>1.0039254170755663</v>
      </c>
      <c r="Q42">
        <f t="shared" si="7"/>
        <v>1.0039254170755663</v>
      </c>
      <c r="R42">
        <f t="shared" si="8"/>
        <v>1.0039254170755663</v>
      </c>
    </row>
    <row r="43" spans="1:18" x14ac:dyDescent="0.2">
      <c r="A43">
        <v>39</v>
      </c>
      <c r="B43">
        <v>3.51040174834608E-2</v>
      </c>
      <c r="C43">
        <v>3.51040174834608E-2</v>
      </c>
      <c r="D43">
        <f t="shared" si="2"/>
        <v>3.51040174834608E-2</v>
      </c>
      <c r="E43">
        <v>3.5160554419668102E-2</v>
      </c>
      <c r="G43">
        <f t="shared" si="3"/>
        <v>0.99839203513310715</v>
      </c>
      <c r="H43">
        <f t="shared" si="9"/>
        <v>0.99839203513310715</v>
      </c>
      <c r="I43">
        <f t="shared" si="10"/>
        <v>0.99839203513310715</v>
      </c>
      <c r="K43" s="2">
        <v>6.103515625E-5</v>
      </c>
      <c r="L43" s="2">
        <v>6.103515625E-5</v>
      </c>
      <c r="M43">
        <f>MAX(K43:L43)</f>
        <v>6.103515625E-5</v>
      </c>
      <c r="N43" s="2">
        <v>6.103515625E-5</v>
      </c>
      <c r="P43">
        <f t="shared" si="4"/>
        <v>1</v>
      </c>
      <c r="Q43">
        <f t="shared" si="7"/>
        <v>1</v>
      </c>
      <c r="R43">
        <f t="shared" si="8"/>
        <v>1</v>
      </c>
    </row>
    <row r="44" spans="1:18" x14ac:dyDescent="0.2">
      <c r="A44">
        <v>40</v>
      </c>
      <c r="B44">
        <v>6.7650181151076905E-2</v>
      </c>
      <c r="C44">
        <v>9.3833868972194208E-3</v>
      </c>
      <c r="D44">
        <f t="shared" si="2"/>
        <v>6.7650181151076905E-2</v>
      </c>
      <c r="E44">
        <v>8.5686479223926498E-2</v>
      </c>
      <c r="G44">
        <f t="shared" si="3"/>
        <v>0.78950823704968776</v>
      </c>
      <c r="H44">
        <f t="shared" si="9"/>
        <v>0.10950837264182128</v>
      </c>
      <c r="I44">
        <f t="shared" si="10"/>
        <v>0.78950823704968776</v>
      </c>
      <c r="K44">
        <v>1.5625E-2</v>
      </c>
      <c r="L44">
        <v>1.5625E-2</v>
      </c>
      <c r="M44">
        <f>MAX(K44:L44)</f>
        <v>1.5625E-2</v>
      </c>
      <c r="N44">
        <v>1.5625E-2</v>
      </c>
      <c r="P44">
        <f t="shared" si="4"/>
        <v>1</v>
      </c>
      <c r="Q44">
        <f t="shared" si="7"/>
        <v>1</v>
      </c>
      <c r="R44">
        <f t="shared" si="8"/>
        <v>1</v>
      </c>
    </row>
    <row r="45" spans="1:18" x14ac:dyDescent="0.2">
      <c r="A45">
        <v>41</v>
      </c>
      <c r="B45">
        <v>2.6619268825919299E-3</v>
      </c>
      <c r="C45">
        <v>1.8614922461287599E-3</v>
      </c>
      <c r="D45">
        <f t="shared" si="2"/>
        <v>2.6619268825919299E-3</v>
      </c>
      <c r="E45">
        <v>2.6619268825919099E-3</v>
      </c>
      <c r="G45">
        <f t="shared" si="3"/>
        <v>1.0000000000000075</v>
      </c>
      <c r="H45">
        <f t="shared" si="9"/>
        <v>0.69930254594980867</v>
      </c>
      <c r="I45">
        <f t="shared" si="10"/>
        <v>1.0000000000000075</v>
      </c>
      <c r="K45">
        <v>1.5625E-2</v>
      </c>
      <c r="L45">
        <v>1.5625E-2</v>
      </c>
      <c r="M45">
        <f>MAX(K45:L45)</f>
        <v>1.5625E-2</v>
      </c>
      <c r="N45">
        <v>1.5625E-2</v>
      </c>
      <c r="P45">
        <f t="shared" si="4"/>
        <v>1</v>
      </c>
      <c r="Q45">
        <f t="shared" si="7"/>
        <v>1</v>
      </c>
      <c r="R45">
        <f t="shared" si="8"/>
        <v>1</v>
      </c>
    </row>
    <row r="46" spans="1:18" x14ac:dyDescent="0.2">
      <c r="A46">
        <v>42</v>
      </c>
      <c r="B46">
        <v>5.6221931628913702E-2</v>
      </c>
      <c r="C46">
        <v>1.53856519601526E-3</v>
      </c>
      <c r="D46">
        <f t="shared" si="2"/>
        <v>5.6221931628913702E-2</v>
      </c>
      <c r="E46">
        <v>5.6221931628913403E-2</v>
      </c>
      <c r="G46">
        <f t="shared" si="3"/>
        <v>1.0000000000000053</v>
      </c>
      <c r="H46">
        <f t="shared" si="9"/>
        <v>2.7365925563895388E-2</v>
      </c>
      <c r="I46">
        <f t="shared" si="10"/>
        <v>1.0000000000000053</v>
      </c>
      <c r="K46">
        <v>1.5625E-2</v>
      </c>
      <c r="L46">
        <v>1.5625E-2</v>
      </c>
      <c r="M46">
        <f>MAX(K46:L46)</f>
        <v>1.5625E-2</v>
      </c>
      <c r="N46">
        <v>1.5625E-2</v>
      </c>
      <c r="P46">
        <f t="shared" si="4"/>
        <v>1</v>
      </c>
      <c r="Q46">
        <f t="shared" si="7"/>
        <v>1</v>
      </c>
      <c r="R46">
        <f t="shared" si="8"/>
        <v>1</v>
      </c>
    </row>
    <row r="47" spans="1:18" x14ac:dyDescent="0.2">
      <c r="A47">
        <v>43</v>
      </c>
      <c r="B47">
        <v>5.5442829583190599E-2</v>
      </c>
      <c r="C47">
        <v>2.3208184490921002E-2</v>
      </c>
      <c r="D47">
        <f t="shared" si="2"/>
        <v>5.5442829583190599E-2</v>
      </c>
      <c r="E47">
        <v>7.6868121208078996E-2</v>
      </c>
      <c r="G47">
        <f t="shared" si="3"/>
        <v>0.72127207887791389</v>
      </c>
      <c r="H47">
        <f t="shared" si="9"/>
        <v>0.30192209886459115</v>
      </c>
      <c r="I47">
        <f t="shared" si="10"/>
        <v>0.72127207887791389</v>
      </c>
      <c r="K47">
        <v>7.8125E-3</v>
      </c>
      <c r="L47">
        <v>7.8125E-3</v>
      </c>
      <c r="M47">
        <f>MAX(K47:L47)</f>
        <v>7.8125E-3</v>
      </c>
      <c r="N47">
        <v>7.80101102941175E-3</v>
      </c>
      <c r="P47">
        <f t="shared" si="4"/>
        <v>1.0014727540500756</v>
      </c>
      <c r="Q47">
        <f t="shared" si="7"/>
        <v>1.0014727540500756</v>
      </c>
      <c r="R47">
        <f t="shared" si="8"/>
        <v>1.0014727540500756</v>
      </c>
    </row>
    <row r="48" spans="1:18" x14ac:dyDescent="0.2">
      <c r="A48">
        <v>44</v>
      </c>
      <c r="B48">
        <v>4.97015005911834E-3</v>
      </c>
      <c r="C48" s="2">
        <v>1.87078935760812E-5</v>
      </c>
      <c r="D48">
        <f t="shared" si="2"/>
        <v>4.97015005911834E-3</v>
      </c>
      <c r="E48">
        <v>4.8505621793355396E-3</v>
      </c>
      <c r="G48">
        <f t="shared" si="3"/>
        <v>1.0246544370242836</v>
      </c>
      <c r="H48">
        <f t="shared" si="9"/>
        <v>3.8568505844087386E-3</v>
      </c>
      <c r="I48">
        <f t="shared" si="10"/>
        <v>1.0246544370242836</v>
      </c>
      <c r="K48">
        <v>2.734375E-2</v>
      </c>
      <c r="L48">
        <v>2.734375E-2</v>
      </c>
      <c r="M48">
        <f>MAX(K48:L48)</f>
        <v>2.734375E-2</v>
      </c>
      <c r="N48">
        <v>2.7159926470588201E-2</v>
      </c>
      <c r="P48">
        <f t="shared" si="4"/>
        <v>1.0067681895093075</v>
      </c>
      <c r="Q48">
        <f t="shared" si="7"/>
        <v>1.0067681895093075</v>
      </c>
      <c r="R48">
        <f t="shared" si="8"/>
        <v>1.0067681895093075</v>
      </c>
    </row>
    <row r="49" spans="1:19" x14ac:dyDescent="0.2">
      <c r="A49">
        <v>45</v>
      </c>
      <c r="B49">
        <v>3.2750975359912199E-2</v>
      </c>
      <c r="C49">
        <v>1.7250084630375099E-3</v>
      </c>
      <c r="D49">
        <f t="shared" si="2"/>
        <v>3.2750975359912199E-2</v>
      </c>
      <c r="E49">
        <v>4.8455905650071497E-2</v>
      </c>
      <c r="G49">
        <f t="shared" si="3"/>
        <v>0.67589233800367277</v>
      </c>
      <c r="H49">
        <f t="shared" si="9"/>
        <v>3.5599550558291226E-2</v>
      </c>
      <c r="I49">
        <f t="shared" si="10"/>
        <v>0.67589233800367277</v>
      </c>
      <c r="K49">
        <v>0.85546875</v>
      </c>
      <c r="L49">
        <v>0.736328125</v>
      </c>
      <c r="M49">
        <f>MAX(K49:L49)</f>
        <v>0.85546875</v>
      </c>
      <c r="N49">
        <v>0.84954982850609695</v>
      </c>
      <c r="P49">
        <f t="shared" si="4"/>
        <v>1.0069671269362872</v>
      </c>
      <c r="Q49">
        <f t="shared" si="7"/>
        <v>0.86672741291091393</v>
      </c>
      <c r="R49">
        <f t="shared" si="8"/>
        <v>1.0069671269362872</v>
      </c>
    </row>
    <row r="50" spans="1:19" x14ac:dyDescent="0.2">
      <c r="A50">
        <v>46</v>
      </c>
      <c r="B50">
        <v>4.9838706913028601E-3</v>
      </c>
      <c r="C50">
        <v>4.5376916813297001E-3</v>
      </c>
      <c r="D50">
        <f t="shared" si="2"/>
        <v>4.9838706913028601E-3</v>
      </c>
      <c r="E50">
        <v>4.5468472248765797E-3</v>
      </c>
      <c r="G50">
        <f t="shared" si="3"/>
        <v>1.096115713770907</v>
      </c>
      <c r="H50">
        <f t="shared" si="9"/>
        <v>0.99798639736633588</v>
      </c>
      <c r="I50">
        <f t="shared" si="10"/>
        <v>1.096115713770907</v>
      </c>
      <c r="K50">
        <v>0.171875</v>
      </c>
      <c r="L50">
        <v>0.171875</v>
      </c>
      <c r="M50">
        <f>MAX(K50:L50)</f>
        <v>0.171875</v>
      </c>
      <c r="N50">
        <v>0.170565119760479</v>
      </c>
      <c r="P50">
        <f t="shared" si="4"/>
        <v>1.0076796489303348</v>
      </c>
      <c r="Q50">
        <f t="shared" si="7"/>
        <v>1.0076796489303348</v>
      </c>
      <c r="R50">
        <f t="shared" si="8"/>
        <v>1.0076796489303348</v>
      </c>
    </row>
    <row r="51" spans="1:19" x14ac:dyDescent="0.2">
      <c r="A51">
        <v>47</v>
      </c>
      <c r="B51">
        <v>7.56717554386486E-4</v>
      </c>
      <c r="C51">
        <v>2.9728662173671101E-4</v>
      </c>
      <c r="D51">
        <f t="shared" si="2"/>
        <v>7.56717554386486E-4</v>
      </c>
      <c r="E51">
        <v>8.6542136501684E-4</v>
      </c>
      <c r="G51">
        <f t="shared" si="3"/>
        <v>0.87439204181394481</v>
      </c>
      <c r="H51">
        <f t="shared" si="9"/>
        <v>0.34351661948041484</v>
      </c>
      <c r="I51">
        <f t="shared" si="10"/>
        <v>0.87439204181394481</v>
      </c>
      <c r="K51">
        <v>5.17578125E-2</v>
      </c>
      <c r="L51">
        <v>5.17578125E-2</v>
      </c>
      <c r="M51">
        <f>MAX(K51:L51)</f>
        <v>5.17578125E-2</v>
      </c>
      <c r="N51">
        <v>5.1255170036764698E-2</v>
      </c>
      <c r="P51">
        <f t="shared" si="4"/>
        <v>1.0098066685346037</v>
      </c>
      <c r="Q51">
        <f t="shared" si="7"/>
        <v>1.0098066685346037</v>
      </c>
      <c r="R51">
        <f t="shared" si="8"/>
        <v>1.0098066685346037</v>
      </c>
    </row>
    <row r="52" spans="1:19" x14ac:dyDescent="0.2">
      <c r="A52">
        <v>48</v>
      </c>
      <c r="B52">
        <v>7.0758678488398201E-3</v>
      </c>
      <c r="C52">
        <v>3.8468890683504699E-3</v>
      </c>
      <c r="D52">
        <f t="shared" si="2"/>
        <v>7.0758678488398201E-3</v>
      </c>
      <c r="E52">
        <v>1.4488081965540901E-2</v>
      </c>
      <c r="G52">
        <f t="shared" si="3"/>
        <v>0.48839231208584954</v>
      </c>
      <c r="H52">
        <f t="shared" si="9"/>
        <v>0.26552093489670214</v>
      </c>
      <c r="I52">
        <f t="shared" si="10"/>
        <v>0.48839231208584954</v>
      </c>
      <c r="K52">
        <v>3.515625E-2</v>
      </c>
      <c r="L52">
        <v>3.515625E-2</v>
      </c>
      <c r="M52">
        <f>MAX(K52:L52)</f>
        <v>3.515625E-2</v>
      </c>
      <c r="N52">
        <v>3.50195881924198E-2</v>
      </c>
      <c r="P52">
        <f t="shared" si="4"/>
        <v>1.0039024390243909</v>
      </c>
      <c r="Q52">
        <f t="shared" si="7"/>
        <v>1.0039024390243909</v>
      </c>
      <c r="R52">
        <f t="shared" si="8"/>
        <v>1.0039024390243909</v>
      </c>
    </row>
    <row r="53" spans="1:19" x14ac:dyDescent="0.2">
      <c r="A53">
        <v>49</v>
      </c>
      <c r="B53">
        <v>3.7702869912748203E-2</v>
      </c>
      <c r="C53">
        <v>7.4053844060184898E-3</v>
      </c>
      <c r="D53">
        <f t="shared" si="2"/>
        <v>3.7702869912748203E-2</v>
      </c>
      <c r="E53">
        <v>4.0886841517641499E-2</v>
      </c>
      <c r="G53">
        <f t="shared" si="3"/>
        <v>0.92212723001556618</v>
      </c>
      <c r="H53">
        <f t="shared" si="9"/>
        <v>0.181119013627484</v>
      </c>
      <c r="I53">
        <f t="shared" si="10"/>
        <v>0.92212723001556618</v>
      </c>
      <c r="K53">
        <v>7.8125E-3</v>
      </c>
      <c r="L53">
        <v>7.8125E-3</v>
      </c>
      <c r="M53">
        <f>MAX(K53:L53)</f>
        <v>7.8125E-3</v>
      </c>
      <c r="N53">
        <v>7.8125E-3</v>
      </c>
      <c r="P53">
        <f t="shared" si="4"/>
        <v>1</v>
      </c>
      <c r="Q53">
        <f t="shared" si="7"/>
        <v>1</v>
      </c>
      <c r="R53">
        <f t="shared" si="8"/>
        <v>1</v>
      </c>
    </row>
    <row r="54" spans="1:19" x14ac:dyDescent="0.2">
      <c r="G54">
        <f>AVERAGE(G4:G53)</f>
        <v>0.97634391375349705</v>
      </c>
      <c r="H54">
        <f t="shared" ref="H54:I54" si="11">AVERAGE(H4:H53)</f>
        <v>0.34521594753991086</v>
      </c>
      <c r="I54">
        <f t="shared" si="11"/>
        <v>1.0040145758214709</v>
      </c>
      <c r="J54" s="3" t="s">
        <v>8</v>
      </c>
      <c r="P54">
        <f>AVERAGE(P4:P53)</f>
        <v>1.0014825511380805</v>
      </c>
      <c r="Q54">
        <f t="shared" ref="Q54:R54" si="12">AVERAGE(Q4:Q53)</f>
        <v>0.9984987274354129</v>
      </c>
      <c r="R54">
        <f t="shared" si="12"/>
        <v>1.0014825511380805</v>
      </c>
      <c r="S54" s="3" t="s">
        <v>16</v>
      </c>
    </row>
    <row r="55" spans="1:19" x14ac:dyDescent="0.2">
      <c r="G55">
        <f>MIN(G4:G53)</f>
        <v>0.19286991903618117</v>
      </c>
      <c r="H55">
        <f t="shared" ref="H55:I55" si="13">MIN(H4:H53)</f>
        <v>7.007009720269717E-5</v>
      </c>
      <c r="I55">
        <f t="shared" si="13"/>
        <v>0.30541606918536007</v>
      </c>
      <c r="J55" s="3" t="s">
        <v>9</v>
      </c>
      <c r="P55">
        <f>MIN(P4:P53)</f>
        <v>1</v>
      </c>
      <c r="Q55">
        <f t="shared" ref="Q55:R55" si="14">MIN(Q4:Q53)</f>
        <v>0.86672741291091393</v>
      </c>
      <c r="R55">
        <f t="shared" si="14"/>
        <v>1</v>
      </c>
      <c r="S55" s="3" t="s">
        <v>9</v>
      </c>
    </row>
    <row r="56" spans="1:19" x14ac:dyDescent="0.2">
      <c r="J56" s="3"/>
    </row>
    <row r="58" spans="1:19" x14ac:dyDescent="0.2">
      <c r="A58">
        <v>0</v>
      </c>
      <c r="B58">
        <v>170</v>
      </c>
      <c r="C58">
        <v>236</v>
      </c>
      <c r="D58">
        <f>SUM(B58:C58)</f>
        <v>406</v>
      </c>
      <c r="E58">
        <v>39412</v>
      </c>
      <c r="G58">
        <f>$E58/B58</f>
        <v>231.83529411764707</v>
      </c>
      <c r="H58">
        <f t="shared" ref="H58:I73" si="15">$E58/C58</f>
        <v>167</v>
      </c>
      <c r="I58">
        <f t="shared" si="15"/>
        <v>97.073891625615758</v>
      </c>
      <c r="K58">
        <v>79</v>
      </c>
      <c r="L58">
        <v>231</v>
      </c>
      <c r="M58">
        <f>K58+L58</f>
        <v>310</v>
      </c>
      <c r="N58">
        <v>28460</v>
      </c>
      <c r="P58">
        <f>$N58/K58</f>
        <v>360.25316455696202</v>
      </c>
      <c r="Q58">
        <f t="shared" ref="Q58:R73" si="16">$N58/L58</f>
        <v>123.2034632034632</v>
      </c>
      <c r="R58">
        <f t="shared" si="16"/>
        <v>91.806451612903231</v>
      </c>
    </row>
    <row r="59" spans="1:19" x14ac:dyDescent="0.2">
      <c r="A59" s="1">
        <v>1</v>
      </c>
      <c r="B59">
        <v>132</v>
      </c>
      <c r="C59">
        <v>195</v>
      </c>
      <c r="D59">
        <f t="shared" ref="D59:D107" si="17">SUM(B59:C59)</f>
        <v>327</v>
      </c>
      <c r="E59">
        <v>51183</v>
      </c>
      <c r="G59">
        <f t="shared" ref="G59:G107" si="18">$E59/B59</f>
        <v>387.75</v>
      </c>
      <c r="H59">
        <f t="shared" si="15"/>
        <v>262.47692307692307</v>
      </c>
      <c r="I59">
        <f t="shared" si="15"/>
        <v>156.52293577981652</v>
      </c>
      <c r="K59">
        <v>49</v>
      </c>
      <c r="L59">
        <v>153</v>
      </c>
      <c r="M59">
        <f t="shared" ref="M59:M107" si="19">K59+L59</f>
        <v>202</v>
      </c>
      <c r="N59">
        <v>28139</v>
      </c>
      <c r="P59">
        <f t="shared" ref="P59:P107" si="20">$N59/K59</f>
        <v>574.26530612244903</v>
      </c>
      <c r="Q59">
        <f t="shared" si="16"/>
        <v>183.91503267973857</v>
      </c>
      <c r="R59">
        <f t="shared" si="16"/>
        <v>139.30198019801981</v>
      </c>
    </row>
    <row r="60" spans="1:19" x14ac:dyDescent="0.2">
      <c r="A60" s="1">
        <v>2</v>
      </c>
      <c r="B60">
        <v>137</v>
      </c>
      <c r="C60">
        <v>209</v>
      </c>
      <c r="D60">
        <f t="shared" si="17"/>
        <v>346</v>
      </c>
      <c r="E60">
        <v>48240</v>
      </c>
      <c r="G60">
        <f t="shared" si="18"/>
        <v>352.11678832116786</v>
      </c>
      <c r="H60">
        <f t="shared" si="15"/>
        <v>230.8133971291866</v>
      </c>
      <c r="I60">
        <f t="shared" si="15"/>
        <v>139.42196531791907</v>
      </c>
      <c r="K60">
        <v>92</v>
      </c>
      <c r="L60">
        <v>194</v>
      </c>
      <c r="M60">
        <f t="shared" si="19"/>
        <v>286</v>
      </c>
      <c r="N60">
        <v>38271</v>
      </c>
      <c r="P60">
        <f t="shared" si="20"/>
        <v>415.98913043478262</v>
      </c>
      <c r="Q60">
        <f t="shared" si="16"/>
        <v>197.27319587628867</v>
      </c>
      <c r="R60">
        <f t="shared" si="16"/>
        <v>133.81468531468531</v>
      </c>
    </row>
    <row r="61" spans="1:19" x14ac:dyDescent="0.2">
      <c r="A61">
        <v>3</v>
      </c>
      <c r="B61">
        <v>21</v>
      </c>
      <c r="C61">
        <v>218</v>
      </c>
      <c r="D61">
        <f t="shared" si="17"/>
        <v>239</v>
      </c>
      <c r="E61">
        <v>30680</v>
      </c>
      <c r="G61">
        <f t="shared" si="18"/>
        <v>1460.952380952381</v>
      </c>
      <c r="H61">
        <f t="shared" si="15"/>
        <v>140.73394495412845</v>
      </c>
      <c r="I61">
        <f t="shared" si="15"/>
        <v>128.36820083682008</v>
      </c>
      <c r="K61">
        <v>42</v>
      </c>
      <c r="L61">
        <v>133</v>
      </c>
      <c r="M61">
        <f t="shared" si="19"/>
        <v>175</v>
      </c>
      <c r="N61">
        <v>22641</v>
      </c>
      <c r="P61">
        <f t="shared" si="20"/>
        <v>539.07142857142856</v>
      </c>
      <c r="Q61">
        <f t="shared" si="16"/>
        <v>170.23308270676691</v>
      </c>
      <c r="R61">
        <f t="shared" si="16"/>
        <v>129.37714285714284</v>
      </c>
    </row>
    <row r="62" spans="1:19" x14ac:dyDescent="0.2">
      <c r="A62" s="1">
        <v>4</v>
      </c>
      <c r="B62">
        <v>417</v>
      </c>
      <c r="C62">
        <v>912</v>
      </c>
      <c r="D62">
        <f t="shared" si="17"/>
        <v>1329</v>
      </c>
      <c r="E62">
        <v>135197</v>
      </c>
      <c r="G62">
        <f t="shared" si="18"/>
        <v>324.21342925659474</v>
      </c>
      <c r="H62">
        <f t="shared" si="15"/>
        <v>148.24232456140351</v>
      </c>
      <c r="I62">
        <f t="shared" si="15"/>
        <v>101.72836719337847</v>
      </c>
    </row>
    <row r="63" spans="1:19" x14ac:dyDescent="0.2">
      <c r="A63" s="1">
        <v>5</v>
      </c>
      <c r="B63">
        <v>1937</v>
      </c>
      <c r="C63">
        <v>988</v>
      </c>
      <c r="D63">
        <f t="shared" si="17"/>
        <v>2925</v>
      </c>
      <c r="E63">
        <v>1948351</v>
      </c>
      <c r="G63">
        <f t="shared" si="18"/>
        <v>1005.860092927207</v>
      </c>
      <c r="H63">
        <f t="shared" si="15"/>
        <v>1972.0151821862348</v>
      </c>
      <c r="I63">
        <f t="shared" si="15"/>
        <v>666.10290598290601</v>
      </c>
      <c r="K63">
        <v>562</v>
      </c>
      <c r="L63">
        <v>424</v>
      </c>
      <c r="M63">
        <f t="shared" si="19"/>
        <v>986</v>
      </c>
      <c r="N63">
        <v>245210</v>
      </c>
      <c r="P63">
        <f t="shared" si="20"/>
        <v>436.3167259786477</v>
      </c>
      <c r="Q63">
        <f t="shared" si="16"/>
        <v>578.32547169811323</v>
      </c>
      <c r="R63">
        <f t="shared" si="16"/>
        <v>248.69168356997972</v>
      </c>
    </row>
    <row r="64" spans="1:19" x14ac:dyDescent="0.2">
      <c r="A64" s="1">
        <v>6</v>
      </c>
      <c r="B64">
        <v>678</v>
      </c>
      <c r="C64">
        <v>487</v>
      </c>
      <c r="D64">
        <f t="shared" si="17"/>
        <v>1165</v>
      </c>
      <c r="E64">
        <v>239371</v>
      </c>
      <c r="G64">
        <f t="shared" si="18"/>
        <v>353.05457227138641</v>
      </c>
      <c r="H64">
        <f t="shared" si="15"/>
        <v>491.52156057494864</v>
      </c>
      <c r="I64">
        <f t="shared" si="15"/>
        <v>205.46866952789699</v>
      </c>
      <c r="K64">
        <v>74</v>
      </c>
      <c r="L64">
        <v>177</v>
      </c>
      <c r="M64">
        <f t="shared" si="19"/>
        <v>251</v>
      </c>
      <c r="N64">
        <v>30063</v>
      </c>
      <c r="P64">
        <f t="shared" si="20"/>
        <v>406.25675675675677</v>
      </c>
      <c r="Q64">
        <f t="shared" si="16"/>
        <v>169.84745762711864</v>
      </c>
      <c r="R64">
        <f t="shared" si="16"/>
        <v>119.77290836653387</v>
      </c>
    </row>
    <row r="65" spans="1:18" x14ac:dyDescent="0.2">
      <c r="A65" s="1">
        <v>7</v>
      </c>
      <c r="B65">
        <v>754</v>
      </c>
      <c r="C65">
        <v>503</v>
      </c>
      <c r="D65">
        <f t="shared" si="17"/>
        <v>1257</v>
      </c>
      <c r="E65">
        <v>172191</v>
      </c>
      <c r="G65">
        <f t="shared" si="18"/>
        <v>228.37002652519894</v>
      </c>
      <c r="H65">
        <f t="shared" si="15"/>
        <v>342.3280318091451</v>
      </c>
      <c r="I65">
        <f t="shared" si="15"/>
        <v>136.98568019093079</v>
      </c>
      <c r="K65">
        <v>240</v>
      </c>
      <c r="L65">
        <v>253</v>
      </c>
      <c r="M65">
        <f t="shared" si="19"/>
        <v>493</v>
      </c>
      <c r="N65">
        <v>100172</v>
      </c>
      <c r="P65">
        <f t="shared" si="20"/>
        <v>417.38333333333333</v>
      </c>
      <c r="Q65">
        <f t="shared" si="16"/>
        <v>395.93675889328063</v>
      </c>
      <c r="R65">
        <f t="shared" si="16"/>
        <v>203.18864097363084</v>
      </c>
    </row>
    <row r="66" spans="1:18" x14ac:dyDescent="0.2">
      <c r="A66" s="1">
        <v>8</v>
      </c>
      <c r="B66">
        <v>104</v>
      </c>
      <c r="C66">
        <v>316</v>
      </c>
      <c r="D66">
        <f t="shared" si="17"/>
        <v>420</v>
      </c>
      <c r="E66">
        <v>55981</v>
      </c>
      <c r="G66">
        <f t="shared" si="18"/>
        <v>538.27884615384619</v>
      </c>
      <c r="H66">
        <f t="shared" si="15"/>
        <v>177.15506329113924</v>
      </c>
      <c r="I66">
        <f t="shared" si="15"/>
        <v>133.28809523809525</v>
      </c>
    </row>
    <row r="67" spans="1:18" x14ac:dyDescent="0.2">
      <c r="A67">
        <v>9</v>
      </c>
      <c r="B67">
        <v>63</v>
      </c>
      <c r="C67">
        <v>198</v>
      </c>
      <c r="D67">
        <f t="shared" si="17"/>
        <v>261</v>
      </c>
      <c r="E67">
        <v>9553</v>
      </c>
      <c r="G67">
        <f t="shared" si="18"/>
        <v>151.63492063492063</v>
      </c>
      <c r="H67">
        <f t="shared" si="15"/>
        <v>48.247474747474747</v>
      </c>
      <c r="I67">
        <f t="shared" si="15"/>
        <v>36.601532567049809</v>
      </c>
    </row>
    <row r="68" spans="1:18" x14ac:dyDescent="0.2">
      <c r="A68">
        <v>10</v>
      </c>
      <c r="B68">
        <v>97</v>
      </c>
      <c r="C68">
        <v>280</v>
      </c>
      <c r="D68">
        <f t="shared" si="17"/>
        <v>377</v>
      </c>
      <c r="E68">
        <v>46863</v>
      </c>
      <c r="G68">
        <f t="shared" si="18"/>
        <v>483.12371134020617</v>
      </c>
      <c r="H68">
        <f t="shared" si="15"/>
        <v>167.36785714285713</v>
      </c>
      <c r="I68">
        <f t="shared" si="15"/>
        <v>124.30503978779841</v>
      </c>
      <c r="K68">
        <v>66</v>
      </c>
      <c r="L68">
        <v>155</v>
      </c>
      <c r="M68">
        <f t="shared" si="19"/>
        <v>221</v>
      </c>
      <c r="N68">
        <v>26991</v>
      </c>
      <c r="P68">
        <f t="shared" si="20"/>
        <v>408.95454545454544</v>
      </c>
      <c r="Q68">
        <f t="shared" si="16"/>
        <v>174.13548387096773</v>
      </c>
      <c r="R68">
        <f t="shared" si="16"/>
        <v>122.13122171945702</v>
      </c>
    </row>
    <row r="69" spans="1:18" x14ac:dyDescent="0.2">
      <c r="A69" s="1">
        <v>11</v>
      </c>
      <c r="B69">
        <v>103</v>
      </c>
      <c r="C69">
        <v>203</v>
      </c>
      <c r="D69">
        <f t="shared" si="17"/>
        <v>306</v>
      </c>
      <c r="E69">
        <v>31660</v>
      </c>
      <c r="G69">
        <f t="shared" si="18"/>
        <v>307.378640776699</v>
      </c>
      <c r="H69">
        <f t="shared" si="15"/>
        <v>155.96059113300493</v>
      </c>
      <c r="I69">
        <f t="shared" si="15"/>
        <v>103.46405228758169</v>
      </c>
      <c r="K69">
        <v>79</v>
      </c>
      <c r="L69">
        <v>150</v>
      </c>
      <c r="M69">
        <f t="shared" si="19"/>
        <v>229</v>
      </c>
      <c r="N69">
        <v>34871</v>
      </c>
      <c r="P69">
        <f t="shared" si="20"/>
        <v>441.40506329113924</v>
      </c>
      <c r="Q69">
        <f t="shared" si="16"/>
        <v>232.47333333333333</v>
      </c>
      <c r="R69">
        <f t="shared" si="16"/>
        <v>152.27510917030568</v>
      </c>
    </row>
    <row r="70" spans="1:18" x14ac:dyDescent="0.2">
      <c r="A70">
        <v>12</v>
      </c>
      <c r="B70">
        <v>0</v>
      </c>
      <c r="C70">
        <v>11</v>
      </c>
      <c r="D70">
        <f t="shared" si="17"/>
        <v>11</v>
      </c>
      <c r="E70">
        <v>4</v>
      </c>
      <c r="K70">
        <v>53</v>
      </c>
      <c r="L70">
        <v>184</v>
      </c>
      <c r="M70">
        <f t="shared" si="19"/>
        <v>237</v>
      </c>
      <c r="N70">
        <v>27257</v>
      </c>
      <c r="P70">
        <f t="shared" si="20"/>
        <v>514.28301886792451</v>
      </c>
      <c r="Q70">
        <f t="shared" si="16"/>
        <v>148.1358695652174</v>
      </c>
      <c r="R70">
        <f t="shared" si="16"/>
        <v>115.00843881856539</v>
      </c>
    </row>
    <row r="71" spans="1:18" x14ac:dyDescent="0.2">
      <c r="A71" s="1">
        <v>13</v>
      </c>
      <c r="B71">
        <v>939</v>
      </c>
      <c r="C71">
        <v>559</v>
      </c>
      <c r="D71">
        <f t="shared" si="17"/>
        <v>1498</v>
      </c>
      <c r="E71">
        <v>458706</v>
      </c>
      <c r="G71">
        <f t="shared" si="18"/>
        <v>488.50479233226838</v>
      </c>
      <c r="H71">
        <f t="shared" si="15"/>
        <v>820.58318425760285</v>
      </c>
      <c r="I71">
        <f t="shared" si="15"/>
        <v>306.21228304405872</v>
      </c>
      <c r="K71">
        <v>111</v>
      </c>
      <c r="L71">
        <v>168</v>
      </c>
      <c r="M71">
        <f t="shared" si="19"/>
        <v>279</v>
      </c>
      <c r="N71">
        <v>37648</v>
      </c>
      <c r="P71">
        <f t="shared" si="20"/>
        <v>339.17117117117118</v>
      </c>
      <c r="Q71">
        <f t="shared" si="16"/>
        <v>224.0952380952381</v>
      </c>
      <c r="R71">
        <f t="shared" si="16"/>
        <v>134.93906810035841</v>
      </c>
    </row>
    <row r="72" spans="1:18" x14ac:dyDescent="0.2">
      <c r="A72" s="1">
        <v>14</v>
      </c>
      <c r="B72">
        <v>135</v>
      </c>
      <c r="C72">
        <v>215</v>
      </c>
      <c r="D72">
        <f t="shared" si="17"/>
        <v>350</v>
      </c>
      <c r="E72">
        <v>36822</v>
      </c>
      <c r="G72">
        <f t="shared" si="18"/>
        <v>272.75555555555553</v>
      </c>
      <c r="H72">
        <f t="shared" si="15"/>
        <v>171.26511627906976</v>
      </c>
      <c r="I72">
        <f t="shared" si="15"/>
        <v>105.20571428571428</v>
      </c>
      <c r="K72">
        <v>244</v>
      </c>
      <c r="L72">
        <v>243</v>
      </c>
      <c r="M72">
        <f t="shared" si="19"/>
        <v>487</v>
      </c>
      <c r="N72">
        <v>109860</v>
      </c>
      <c r="P72">
        <f t="shared" si="20"/>
        <v>450.24590163934425</v>
      </c>
      <c r="Q72">
        <f t="shared" si="16"/>
        <v>452.09876543209879</v>
      </c>
      <c r="R72">
        <f t="shared" si="16"/>
        <v>225.58521560574948</v>
      </c>
    </row>
    <row r="73" spans="1:18" x14ac:dyDescent="0.2">
      <c r="A73" s="1">
        <v>15</v>
      </c>
      <c r="B73">
        <v>285</v>
      </c>
      <c r="C73">
        <v>460</v>
      </c>
      <c r="D73">
        <f t="shared" si="17"/>
        <v>745</v>
      </c>
      <c r="E73">
        <v>166291</v>
      </c>
      <c r="G73">
        <f t="shared" si="18"/>
        <v>583.47719298245613</v>
      </c>
      <c r="H73">
        <f t="shared" si="15"/>
        <v>361.50217391304346</v>
      </c>
      <c r="I73">
        <f t="shared" si="15"/>
        <v>223.20939597315436</v>
      </c>
      <c r="K73">
        <v>91</v>
      </c>
      <c r="L73">
        <v>167</v>
      </c>
      <c r="M73">
        <f t="shared" si="19"/>
        <v>258</v>
      </c>
      <c r="N73">
        <v>38293</v>
      </c>
      <c r="P73">
        <f t="shared" si="20"/>
        <v>420.80219780219778</v>
      </c>
      <c r="Q73">
        <f t="shared" si="16"/>
        <v>229.29940119760479</v>
      </c>
      <c r="R73">
        <f t="shared" si="16"/>
        <v>148.42248062015503</v>
      </c>
    </row>
    <row r="74" spans="1:18" x14ac:dyDescent="0.2">
      <c r="A74">
        <v>16</v>
      </c>
      <c r="B74">
        <v>2</v>
      </c>
      <c r="C74">
        <v>11</v>
      </c>
      <c r="D74">
        <f t="shared" si="17"/>
        <v>13</v>
      </c>
      <c r="E74">
        <v>5</v>
      </c>
      <c r="K74">
        <v>75</v>
      </c>
      <c r="L74">
        <v>150</v>
      </c>
      <c r="M74">
        <f t="shared" si="19"/>
        <v>225</v>
      </c>
      <c r="N74">
        <v>32118</v>
      </c>
      <c r="P74">
        <f t="shared" si="20"/>
        <v>428.24</v>
      </c>
      <c r="Q74">
        <f t="shared" ref="Q74:Q107" si="21">$N74/L74</f>
        <v>214.12</v>
      </c>
      <c r="R74">
        <f t="shared" ref="R74:R107" si="22">$N74/M74</f>
        <v>142.74666666666667</v>
      </c>
    </row>
    <row r="75" spans="1:18" x14ac:dyDescent="0.2">
      <c r="A75">
        <v>17</v>
      </c>
      <c r="B75">
        <v>0</v>
      </c>
      <c r="C75">
        <v>11</v>
      </c>
      <c r="D75">
        <f t="shared" si="17"/>
        <v>11</v>
      </c>
      <c r="E75">
        <v>5</v>
      </c>
      <c r="K75">
        <v>113</v>
      </c>
      <c r="L75">
        <v>174</v>
      </c>
      <c r="M75">
        <f t="shared" si="19"/>
        <v>287</v>
      </c>
      <c r="N75">
        <v>42128</v>
      </c>
      <c r="P75">
        <f t="shared" si="20"/>
        <v>372.81415929203541</v>
      </c>
      <c r="Q75">
        <f t="shared" si="21"/>
        <v>242.11494252873564</v>
      </c>
      <c r="R75">
        <f t="shared" si="22"/>
        <v>146.78745644599303</v>
      </c>
    </row>
    <row r="76" spans="1:18" x14ac:dyDescent="0.2">
      <c r="A76">
        <v>18</v>
      </c>
      <c r="B76">
        <v>26</v>
      </c>
      <c r="C76">
        <v>189</v>
      </c>
      <c r="D76">
        <f t="shared" si="17"/>
        <v>215</v>
      </c>
      <c r="E76">
        <v>8792</v>
      </c>
      <c r="G76">
        <f t="shared" si="18"/>
        <v>338.15384615384613</v>
      </c>
      <c r="H76">
        <f t="shared" ref="H76:H107" si="23">$E76/C76</f>
        <v>46.518518518518519</v>
      </c>
      <c r="I76">
        <f t="shared" ref="I76:I107" si="24">$E76/D76</f>
        <v>40.893023255813951</v>
      </c>
      <c r="K76">
        <v>27</v>
      </c>
      <c r="L76">
        <v>119</v>
      </c>
      <c r="M76">
        <f t="shared" si="19"/>
        <v>146</v>
      </c>
      <c r="N76">
        <v>22174</v>
      </c>
      <c r="P76">
        <f t="shared" si="20"/>
        <v>821.25925925925924</v>
      </c>
      <c r="Q76">
        <f t="shared" si="21"/>
        <v>186.33613445378151</v>
      </c>
      <c r="R76">
        <f t="shared" si="22"/>
        <v>151.87671232876713</v>
      </c>
    </row>
    <row r="77" spans="1:18" x14ac:dyDescent="0.2">
      <c r="A77">
        <v>19</v>
      </c>
      <c r="B77">
        <v>98</v>
      </c>
      <c r="C77">
        <v>207</v>
      </c>
      <c r="D77">
        <f t="shared" si="17"/>
        <v>305</v>
      </c>
      <c r="E77">
        <v>62412</v>
      </c>
      <c r="G77">
        <f t="shared" si="18"/>
        <v>636.85714285714289</v>
      </c>
      <c r="H77">
        <f t="shared" si="23"/>
        <v>301.50724637681162</v>
      </c>
      <c r="I77">
        <f t="shared" si="24"/>
        <v>204.6295081967213</v>
      </c>
      <c r="K77">
        <v>110</v>
      </c>
      <c r="L77">
        <v>161</v>
      </c>
      <c r="M77">
        <f t="shared" si="19"/>
        <v>271</v>
      </c>
      <c r="N77">
        <v>47043</v>
      </c>
      <c r="P77">
        <f t="shared" si="20"/>
        <v>427.66363636363639</v>
      </c>
      <c r="Q77">
        <f t="shared" si="21"/>
        <v>292.19254658385091</v>
      </c>
      <c r="R77">
        <f t="shared" si="22"/>
        <v>173.59040590405905</v>
      </c>
    </row>
    <row r="78" spans="1:18" x14ac:dyDescent="0.2">
      <c r="A78">
        <v>20</v>
      </c>
      <c r="B78">
        <v>54</v>
      </c>
      <c r="C78">
        <v>213</v>
      </c>
      <c r="D78">
        <f t="shared" si="17"/>
        <v>267</v>
      </c>
      <c r="E78">
        <v>53555</v>
      </c>
      <c r="G78">
        <f t="shared" si="18"/>
        <v>991.75925925925924</v>
      </c>
      <c r="H78">
        <f t="shared" si="23"/>
        <v>251.43192488262912</v>
      </c>
      <c r="I78">
        <f t="shared" si="24"/>
        <v>200.58052434456928</v>
      </c>
      <c r="K78">
        <v>62</v>
      </c>
      <c r="L78">
        <v>162</v>
      </c>
      <c r="M78">
        <f t="shared" si="19"/>
        <v>224</v>
      </c>
      <c r="N78">
        <v>25457</v>
      </c>
      <c r="P78">
        <f t="shared" si="20"/>
        <v>410.59677419354841</v>
      </c>
      <c r="Q78">
        <f t="shared" si="21"/>
        <v>157.14197530864197</v>
      </c>
      <c r="R78">
        <f t="shared" si="22"/>
        <v>113.64732142857143</v>
      </c>
    </row>
    <row r="79" spans="1:18" x14ac:dyDescent="0.2">
      <c r="A79" s="1">
        <v>21</v>
      </c>
      <c r="B79">
        <v>274</v>
      </c>
      <c r="C79">
        <v>374</v>
      </c>
      <c r="D79">
        <f t="shared" si="17"/>
        <v>648</v>
      </c>
      <c r="E79">
        <v>122411</v>
      </c>
      <c r="G79">
        <f t="shared" si="18"/>
        <v>446.75547445255472</v>
      </c>
      <c r="H79">
        <f t="shared" si="23"/>
        <v>327.30213903743316</v>
      </c>
      <c r="I79">
        <f t="shared" si="24"/>
        <v>188.90586419753086</v>
      </c>
      <c r="K79">
        <v>25</v>
      </c>
      <c r="L79">
        <v>174</v>
      </c>
      <c r="M79">
        <f t="shared" si="19"/>
        <v>199</v>
      </c>
      <c r="N79">
        <v>21710</v>
      </c>
      <c r="P79">
        <f t="shared" si="20"/>
        <v>868.4</v>
      </c>
      <c r="Q79">
        <f t="shared" si="21"/>
        <v>124.77011494252874</v>
      </c>
      <c r="R79">
        <f t="shared" si="22"/>
        <v>109.09547738693468</v>
      </c>
    </row>
    <row r="80" spans="1:18" x14ac:dyDescent="0.2">
      <c r="A80">
        <v>22</v>
      </c>
      <c r="B80">
        <v>37</v>
      </c>
      <c r="C80">
        <v>184</v>
      </c>
      <c r="D80">
        <f t="shared" si="17"/>
        <v>221</v>
      </c>
      <c r="E80">
        <v>25722</v>
      </c>
      <c r="G80">
        <f t="shared" si="18"/>
        <v>695.18918918918916</v>
      </c>
      <c r="H80">
        <f t="shared" si="23"/>
        <v>139.79347826086956</v>
      </c>
      <c r="I80">
        <f t="shared" si="24"/>
        <v>116.38914027149322</v>
      </c>
      <c r="K80">
        <v>51</v>
      </c>
      <c r="L80">
        <v>157</v>
      </c>
      <c r="M80">
        <f t="shared" si="19"/>
        <v>208</v>
      </c>
      <c r="N80">
        <v>19722</v>
      </c>
      <c r="P80">
        <f t="shared" si="20"/>
        <v>386.70588235294116</v>
      </c>
      <c r="Q80">
        <f t="shared" si="21"/>
        <v>125.61783439490446</v>
      </c>
      <c r="R80">
        <f t="shared" si="22"/>
        <v>94.817307692307693</v>
      </c>
    </row>
    <row r="81" spans="1:18" x14ac:dyDescent="0.2">
      <c r="A81">
        <v>23</v>
      </c>
      <c r="B81">
        <v>88</v>
      </c>
      <c r="C81">
        <v>203</v>
      </c>
      <c r="D81">
        <f t="shared" si="17"/>
        <v>291</v>
      </c>
      <c r="E81">
        <v>14159</v>
      </c>
      <c r="G81">
        <f t="shared" si="18"/>
        <v>160.89772727272728</v>
      </c>
      <c r="H81">
        <f t="shared" si="23"/>
        <v>69.748768472906406</v>
      </c>
      <c r="I81">
        <f t="shared" si="24"/>
        <v>48.656357388316152</v>
      </c>
      <c r="K81">
        <v>55</v>
      </c>
      <c r="L81">
        <v>172</v>
      </c>
      <c r="M81">
        <f t="shared" si="19"/>
        <v>227</v>
      </c>
      <c r="N81">
        <v>27011</v>
      </c>
      <c r="P81">
        <f t="shared" si="20"/>
        <v>491.10909090909092</v>
      </c>
      <c r="Q81">
        <f t="shared" si="21"/>
        <v>157.0406976744186</v>
      </c>
      <c r="R81">
        <f t="shared" si="22"/>
        <v>118.99118942731278</v>
      </c>
    </row>
    <row r="82" spans="1:18" x14ac:dyDescent="0.2">
      <c r="A82" s="1">
        <v>24</v>
      </c>
      <c r="B82">
        <v>136</v>
      </c>
      <c r="C82">
        <v>202</v>
      </c>
      <c r="D82">
        <f t="shared" si="17"/>
        <v>338</v>
      </c>
      <c r="E82">
        <v>49287</v>
      </c>
      <c r="G82">
        <f t="shared" si="18"/>
        <v>362.40441176470586</v>
      </c>
      <c r="H82">
        <f t="shared" si="23"/>
        <v>243.99504950495049</v>
      </c>
      <c r="I82">
        <f t="shared" si="24"/>
        <v>145.81952662721895</v>
      </c>
      <c r="K82">
        <v>38</v>
      </c>
      <c r="L82">
        <v>168</v>
      </c>
      <c r="M82">
        <f t="shared" si="19"/>
        <v>206</v>
      </c>
      <c r="N82">
        <v>28804</v>
      </c>
      <c r="P82">
        <f t="shared" si="20"/>
        <v>758</v>
      </c>
      <c r="Q82">
        <f t="shared" si="21"/>
        <v>171.45238095238096</v>
      </c>
      <c r="R82">
        <f t="shared" si="22"/>
        <v>139.82524271844659</v>
      </c>
    </row>
    <row r="83" spans="1:18" x14ac:dyDescent="0.2">
      <c r="A83">
        <v>25</v>
      </c>
      <c r="B83">
        <v>10</v>
      </c>
      <c r="C83">
        <v>165</v>
      </c>
      <c r="D83">
        <f t="shared" si="17"/>
        <v>175</v>
      </c>
      <c r="E83">
        <v>33713</v>
      </c>
      <c r="G83">
        <f t="shared" si="18"/>
        <v>3371.3</v>
      </c>
      <c r="H83">
        <f t="shared" si="23"/>
        <v>204.32121212121211</v>
      </c>
      <c r="I83">
        <f t="shared" si="24"/>
        <v>192.64571428571429</v>
      </c>
      <c r="K83">
        <v>80</v>
      </c>
      <c r="L83">
        <v>147</v>
      </c>
      <c r="M83">
        <f t="shared" si="19"/>
        <v>227</v>
      </c>
      <c r="N83">
        <v>33301</v>
      </c>
      <c r="P83">
        <f t="shared" si="20"/>
        <v>416.26249999999999</v>
      </c>
      <c r="Q83">
        <f t="shared" si="21"/>
        <v>226.53741496598639</v>
      </c>
      <c r="R83">
        <f t="shared" si="22"/>
        <v>146.70044052863437</v>
      </c>
    </row>
    <row r="84" spans="1:18" x14ac:dyDescent="0.2">
      <c r="A84" s="1">
        <v>26</v>
      </c>
      <c r="B84">
        <v>174</v>
      </c>
      <c r="C84">
        <v>321</v>
      </c>
      <c r="D84">
        <f t="shared" si="17"/>
        <v>495</v>
      </c>
      <c r="E84">
        <v>85500</v>
      </c>
      <c r="G84">
        <f t="shared" si="18"/>
        <v>491.37931034482756</v>
      </c>
      <c r="H84">
        <f t="shared" si="23"/>
        <v>266.35514018691589</v>
      </c>
      <c r="I84">
        <f t="shared" si="24"/>
        <v>172.72727272727272</v>
      </c>
      <c r="K84">
        <v>12</v>
      </c>
      <c r="L84">
        <v>141</v>
      </c>
      <c r="M84">
        <f t="shared" si="19"/>
        <v>153</v>
      </c>
      <c r="N84">
        <v>9239</v>
      </c>
      <c r="P84">
        <f t="shared" si="20"/>
        <v>769.91666666666663</v>
      </c>
      <c r="Q84">
        <f t="shared" si="21"/>
        <v>65.524822695035468</v>
      </c>
      <c r="R84">
        <f t="shared" si="22"/>
        <v>60.385620915032682</v>
      </c>
    </row>
    <row r="85" spans="1:18" x14ac:dyDescent="0.2">
      <c r="A85">
        <v>27</v>
      </c>
      <c r="B85">
        <v>96</v>
      </c>
      <c r="C85">
        <v>221</v>
      </c>
      <c r="D85">
        <f t="shared" si="17"/>
        <v>317</v>
      </c>
      <c r="E85">
        <v>36745</v>
      </c>
      <c r="G85">
        <f t="shared" si="18"/>
        <v>382.76041666666669</v>
      </c>
      <c r="H85">
        <f t="shared" si="23"/>
        <v>166.26696832579185</v>
      </c>
      <c r="I85">
        <f t="shared" si="24"/>
        <v>115.91482649842271</v>
      </c>
      <c r="K85">
        <v>90</v>
      </c>
      <c r="L85">
        <v>182</v>
      </c>
      <c r="M85">
        <f t="shared" si="19"/>
        <v>272</v>
      </c>
      <c r="N85">
        <v>37570</v>
      </c>
      <c r="P85">
        <f t="shared" si="20"/>
        <v>417.44444444444446</v>
      </c>
      <c r="Q85">
        <f t="shared" si="21"/>
        <v>206.42857142857142</v>
      </c>
      <c r="R85">
        <f t="shared" si="22"/>
        <v>138.125</v>
      </c>
    </row>
    <row r="86" spans="1:18" x14ac:dyDescent="0.2">
      <c r="A86" s="1">
        <v>28</v>
      </c>
      <c r="B86">
        <v>124</v>
      </c>
      <c r="C86">
        <v>250</v>
      </c>
      <c r="D86">
        <f t="shared" si="17"/>
        <v>374</v>
      </c>
      <c r="E86">
        <v>41461</v>
      </c>
      <c r="G86">
        <f t="shared" si="18"/>
        <v>334.36290322580646</v>
      </c>
      <c r="H86">
        <f t="shared" si="23"/>
        <v>165.84399999999999</v>
      </c>
      <c r="I86">
        <f t="shared" si="24"/>
        <v>110.85828877005348</v>
      </c>
      <c r="K86">
        <v>626</v>
      </c>
      <c r="L86">
        <v>841</v>
      </c>
      <c r="M86">
        <f t="shared" si="19"/>
        <v>1467</v>
      </c>
      <c r="N86">
        <v>496947</v>
      </c>
      <c r="P86">
        <f t="shared" si="20"/>
        <v>793.84504792332268</v>
      </c>
      <c r="Q86">
        <f t="shared" si="21"/>
        <v>590.90011890606422</v>
      </c>
      <c r="R86">
        <f t="shared" si="22"/>
        <v>338.75051124744374</v>
      </c>
    </row>
    <row r="87" spans="1:18" x14ac:dyDescent="0.2">
      <c r="A87">
        <v>29</v>
      </c>
      <c r="B87">
        <v>67</v>
      </c>
      <c r="C87">
        <v>190</v>
      </c>
      <c r="D87">
        <f t="shared" si="17"/>
        <v>257</v>
      </c>
      <c r="E87">
        <v>28725</v>
      </c>
      <c r="G87">
        <f t="shared" si="18"/>
        <v>428.73134328358208</v>
      </c>
      <c r="H87">
        <f t="shared" si="23"/>
        <v>151.18421052631578</v>
      </c>
      <c r="I87">
        <f t="shared" si="24"/>
        <v>111.77042801556421</v>
      </c>
      <c r="K87">
        <v>76</v>
      </c>
      <c r="L87">
        <v>188</v>
      </c>
      <c r="M87">
        <f t="shared" si="19"/>
        <v>264</v>
      </c>
      <c r="N87">
        <v>32600</v>
      </c>
      <c r="P87">
        <f t="shared" si="20"/>
        <v>428.94736842105266</v>
      </c>
      <c r="Q87">
        <f t="shared" si="21"/>
        <v>173.40425531914894</v>
      </c>
      <c r="R87">
        <f t="shared" si="22"/>
        <v>123.48484848484848</v>
      </c>
    </row>
    <row r="88" spans="1:18" x14ac:dyDescent="0.2">
      <c r="A88">
        <v>30</v>
      </c>
      <c r="B88">
        <v>66</v>
      </c>
      <c r="C88">
        <v>183</v>
      </c>
      <c r="D88">
        <f t="shared" si="17"/>
        <v>249</v>
      </c>
      <c r="E88">
        <v>39335</v>
      </c>
      <c r="G88">
        <f t="shared" si="18"/>
        <v>595.9848484848485</v>
      </c>
      <c r="H88">
        <f t="shared" si="23"/>
        <v>214.94535519125682</v>
      </c>
      <c r="I88">
        <f t="shared" si="24"/>
        <v>157.97188755020079</v>
      </c>
      <c r="K88">
        <v>29</v>
      </c>
      <c r="L88">
        <v>175</v>
      </c>
      <c r="M88">
        <f t="shared" si="19"/>
        <v>204</v>
      </c>
      <c r="N88">
        <v>22240</v>
      </c>
      <c r="P88">
        <f t="shared" si="20"/>
        <v>766.89655172413791</v>
      </c>
      <c r="Q88">
        <f t="shared" si="21"/>
        <v>127.08571428571429</v>
      </c>
      <c r="R88">
        <f t="shared" si="22"/>
        <v>109.01960784313725</v>
      </c>
    </row>
    <row r="89" spans="1:18" x14ac:dyDescent="0.2">
      <c r="A89">
        <v>31</v>
      </c>
      <c r="B89">
        <v>63</v>
      </c>
      <c r="C89">
        <v>204</v>
      </c>
      <c r="D89">
        <f t="shared" si="17"/>
        <v>267</v>
      </c>
      <c r="E89">
        <v>33174</v>
      </c>
      <c r="G89">
        <f t="shared" si="18"/>
        <v>526.57142857142856</v>
      </c>
      <c r="H89">
        <f t="shared" si="23"/>
        <v>162.61764705882354</v>
      </c>
      <c r="I89">
        <f t="shared" si="24"/>
        <v>124.24719101123596</v>
      </c>
      <c r="K89">
        <v>87</v>
      </c>
      <c r="L89">
        <v>160</v>
      </c>
      <c r="M89">
        <f t="shared" si="19"/>
        <v>247</v>
      </c>
      <c r="N89">
        <v>35569</v>
      </c>
      <c r="P89">
        <f t="shared" si="20"/>
        <v>408.83908045977012</v>
      </c>
      <c r="Q89">
        <f t="shared" si="21"/>
        <v>222.30625000000001</v>
      </c>
      <c r="R89">
        <f t="shared" si="22"/>
        <v>144.00404858299595</v>
      </c>
    </row>
    <row r="90" spans="1:18" x14ac:dyDescent="0.2">
      <c r="A90">
        <v>32</v>
      </c>
      <c r="B90">
        <v>30</v>
      </c>
      <c r="C90">
        <v>180</v>
      </c>
      <c r="D90">
        <f t="shared" si="17"/>
        <v>210</v>
      </c>
      <c r="E90">
        <v>16555</v>
      </c>
      <c r="G90">
        <f t="shared" si="18"/>
        <v>551.83333333333337</v>
      </c>
      <c r="H90">
        <f t="shared" si="23"/>
        <v>91.972222222222229</v>
      </c>
      <c r="I90">
        <f t="shared" si="24"/>
        <v>78.833333333333329</v>
      </c>
      <c r="K90">
        <v>77</v>
      </c>
      <c r="L90">
        <v>147</v>
      </c>
      <c r="M90">
        <f t="shared" si="19"/>
        <v>224</v>
      </c>
      <c r="N90">
        <v>33506</v>
      </c>
      <c r="P90">
        <f t="shared" si="20"/>
        <v>435.14285714285717</v>
      </c>
      <c r="Q90">
        <f t="shared" si="21"/>
        <v>227.93197278911563</v>
      </c>
      <c r="R90">
        <f t="shared" si="22"/>
        <v>149.58035714285714</v>
      </c>
    </row>
    <row r="91" spans="1:18" x14ac:dyDescent="0.2">
      <c r="A91" s="1">
        <v>33</v>
      </c>
      <c r="B91">
        <v>133</v>
      </c>
      <c r="C91">
        <v>214</v>
      </c>
      <c r="D91">
        <f t="shared" si="17"/>
        <v>347</v>
      </c>
      <c r="E91">
        <v>49743</v>
      </c>
      <c r="G91">
        <f t="shared" si="18"/>
        <v>374.00751879699249</v>
      </c>
      <c r="H91">
        <f t="shared" si="23"/>
        <v>232.44392523364485</v>
      </c>
      <c r="I91">
        <f t="shared" si="24"/>
        <v>143.35158501440921</v>
      </c>
      <c r="K91">
        <v>3</v>
      </c>
      <c r="L91">
        <v>111</v>
      </c>
      <c r="M91">
        <f t="shared" si="19"/>
        <v>114</v>
      </c>
      <c r="N91">
        <v>2699</v>
      </c>
      <c r="P91">
        <f t="shared" si="20"/>
        <v>899.66666666666663</v>
      </c>
      <c r="Q91">
        <f t="shared" si="21"/>
        <v>24.315315315315317</v>
      </c>
      <c r="R91">
        <f t="shared" si="22"/>
        <v>23.67543859649123</v>
      </c>
    </row>
    <row r="92" spans="1:18" x14ac:dyDescent="0.2">
      <c r="A92" s="1">
        <v>34</v>
      </c>
      <c r="B92">
        <v>612</v>
      </c>
      <c r="C92">
        <v>1024</v>
      </c>
      <c r="D92">
        <f t="shared" si="17"/>
        <v>1636</v>
      </c>
      <c r="E92">
        <v>411786</v>
      </c>
      <c r="G92">
        <f t="shared" si="18"/>
        <v>672.85294117647061</v>
      </c>
      <c r="H92">
        <f t="shared" si="23"/>
        <v>402.134765625</v>
      </c>
      <c r="I92">
        <f t="shared" si="24"/>
        <v>251.70293398533008</v>
      </c>
      <c r="K92">
        <v>212</v>
      </c>
      <c r="L92">
        <v>290</v>
      </c>
      <c r="M92">
        <f t="shared" si="19"/>
        <v>502</v>
      </c>
      <c r="N92">
        <v>122240</v>
      </c>
      <c r="P92">
        <f t="shared" si="20"/>
        <v>576.60377358490564</v>
      </c>
      <c r="Q92">
        <f t="shared" si="21"/>
        <v>421.51724137931035</v>
      </c>
      <c r="R92">
        <f t="shared" si="22"/>
        <v>243.50597609561754</v>
      </c>
    </row>
    <row r="93" spans="1:18" x14ac:dyDescent="0.2">
      <c r="A93" s="1">
        <v>35</v>
      </c>
      <c r="B93">
        <v>111</v>
      </c>
      <c r="C93">
        <v>216</v>
      </c>
      <c r="D93">
        <f t="shared" si="17"/>
        <v>327</v>
      </c>
      <c r="E93">
        <v>40391</v>
      </c>
      <c r="G93">
        <f t="shared" si="18"/>
        <v>363.88288288288288</v>
      </c>
      <c r="H93">
        <f t="shared" si="23"/>
        <v>186.99537037037038</v>
      </c>
      <c r="I93">
        <f t="shared" si="24"/>
        <v>123.51987767584097</v>
      </c>
      <c r="K93">
        <v>3</v>
      </c>
      <c r="L93">
        <v>116</v>
      </c>
      <c r="M93">
        <f t="shared" si="19"/>
        <v>119</v>
      </c>
      <c r="N93">
        <v>2531</v>
      </c>
      <c r="P93">
        <f t="shared" si="20"/>
        <v>843.66666666666663</v>
      </c>
      <c r="Q93">
        <f t="shared" si="21"/>
        <v>21.818965517241381</v>
      </c>
      <c r="R93">
        <f t="shared" si="22"/>
        <v>21.268907563025209</v>
      </c>
    </row>
    <row r="94" spans="1:18" x14ac:dyDescent="0.2">
      <c r="A94" s="1">
        <v>36</v>
      </c>
      <c r="B94">
        <v>111</v>
      </c>
      <c r="C94">
        <v>242</v>
      </c>
      <c r="D94">
        <f t="shared" si="17"/>
        <v>353</v>
      </c>
      <c r="E94">
        <v>42931</v>
      </c>
      <c r="G94">
        <f t="shared" si="18"/>
        <v>386.76576576576576</v>
      </c>
      <c r="H94">
        <f t="shared" si="23"/>
        <v>177.400826446281</v>
      </c>
      <c r="I94">
        <f t="shared" si="24"/>
        <v>121.61756373937678</v>
      </c>
      <c r="K94">
        <v>197</v>
      </c>
      <c r="L94">
        <v>180</v>
      </c>
      <c r="M94">
        <f t="shared" si="19"/>
        <v>377</v>
      </c>
      <c r="N94">
        <v>83037</v>
      </c>
      <c r="P94">
        <f t="shared" si="20"/>
        <v>421.507614213198</v>
      </c>
      <c r="Q94">
        <f t="shared" si="21"/>
        <v>461.31666666666666</v>
      </c>
      <c r="R94">
        <f t="shared" si="22"/>
        <v>220.25729442970822</v>
      </c>
    </row>
    <row r="95" spans="1:18" x14ac:dyDescent="0.2">
      <c r="A95">
        <v>37</v>
      </c>
      <c r="B95">
        <v>93</v>
      </c>
      <c r="C95">
        <v>190</v>
      </c>
      <c r="D95">
        <f t="shared" si="17"/>
        <v>283</v>
      </c>
      <c r="E95">
        <v>37080</v>
      </c>
      <c r="G95">
        <f t="shared" si="18"/>
        <v>398.70967741935482</v>
      </c>
      <c r="H95">
        <f t="shared" si="23"/>
        <v>195.15789473684211</v>
      </c>
      <c r="I95">
        <f t="shared" si="24"/>
        <v>131.02473498233215</v>
      </c>
      <c r="K95">
        <v>101</v>
      </c>
      <c r="L95">
        <v>194</v>
      </c>
      <c r="M95">
        <f t="shared" si="19"/>
        <v>295</v>
      </c>
      <c r="N95">
        <v>39989</v>
      </c>
      <c r="P95">
        <f t="shared" si="20"/>
        <v>395.93069306930693</v>
      </c>
      <c r="Q95">
        <f t="shared" si="21"/>
        <v>206.12886597938143</v>
      </c>
      <c r="R95">
        <f t="shared" si="22"/>
        <v>135.55593220338983</v>
      </c>
    </row>
    <row r="96" spans="1:18" x14ac:dyDescent="0.2">
      <c r="A96">
        <v>38</v>
      </c>
      <c r="B96">
        <v>86</v>
      </c>
      <c r="C96">
        <v>233</v>
      </c>
      <c r="D96">
        <f t="shared" si="17"/>
        <v>319</v>
      </c>
      <c r="E96">
        <v>29904</v>
      </c>
      <c r="G96">
        <f t="shared" si="18"/>
        <v>347.72093023255815</v>
      </c>
      <c r="H96">
        <f t="shared" si="23"/>
        <v>128.34334763948499</v>
      </c>
      <c r="I96">
        <f t="shared" si="24"/>
        <v>93.742946708463947</v>
      </c>
      <c r="K96">
        <v>29</v>
      </c>
      <c r="L96">
        <v>150</v>
      </c>
      <c r="M96">
        <f t="shared" si="19"/>
        <v>179</v>
      </c>
      <c r="N96">
        <v>19829</v>
      </c>
      <c r="P96">
        <f t="shared" si="20"/>
        <v>683.75862068965512</v>
      </c>
      <c r="Q96">
        <f t="shared" si="21"/>
        <v>132.19333333333333</v>
      </c>
      <c r="R96">
        <f t="shared" si="22"/>
        <v>110.77653631284916</v>
      </c>
    </row>
    <row r="97" spans="1:19" x14ac:dyDescent="0.2">
      <c r="A97">
        <v>39</v>
      </c>
      <c r="B97">
        <v>18</v>
      </c>
      <c r="C97">
        <v>155</v>
      </c>
      <c r="D97">
        <f t="shared" si="17"/>
        <v>173</v>
      </c>
      <c r="E97">
        <v>3623</v>
      </c>
      <c r="G97">
        <f t="shared" si="18"/>
        <v>201.27777777777777</v>
      </c>
      <c r="H97">
        <f t="shared" si="23"/>
        <v>23.374193548387098</v>
      </c>
      <c r="I97">
        <f t="shared" si="24"/>
        <v>20.942196531791907</v>
      </c>
      <c r="K97">
        <v>92</v>
      </c>
      <c r="L97">
        <v>159</v>
      </c>
      <c r="M97">
        <f t="shared" si="19"/>
        <v>251</v>
      </c>
      <c r="N97">
        <v>38980</v>
      </c>
      <c r="P97">
        <f t="shared" si="20"/>
        <v>423.69565217391306</v>
      </c>
      <c r="Q97">
        <f t="shared" si="21"/>
        <v>245.1572327044025</v>
      </c>
      <c r="R97">
        <f t="shared" si="22"/>
        <v>155.29880478087648</v>
      </c>
    </row>
    <row r="98" spans="1:19" x14ac:dyDescent="0.2">
      <c r="A98">
        <v>40</v>
      </c>
      <c r="B98">
        <v>30</v>
      </c>
      <c r="C98">
        <v>150</v>
      </c>
      <c r="D98">
        <f t="shared" si="17"/>
        <v>180</v>
      </c>
      <c r="E98">
        <v>26017</v>
      </c>
      <c r="G98">
        <f t="shared" si="18"/>
        <v>867.23333333333335</v>
      </c>
      <c r="H98">
        <f t="shared" si="23"/>
        <v>173.44666666666666</v>
      </c>
      <c r="I98">
        <f t="shared" si="24"/>
        <v>144.53888888888889</v>
      </c>
      <c r="K98">
        <v>10</v>
      </c>
      <c r="L98">
        <v>136</v>
      </c>
      <c r="M98">
        <f t="shared" si="19"/>
        <v>146</v>
      </c>
      <c r="N98">
        <v>11668</v>
      </c>
      <c r="P98">
        <f t="shared" si="20"/>
        <v>1166.8</v>
      </c>
      <c r="Q98">
        <f t="shared" si="21"/>
        <v>85.794117647058826</v>
      </c>
      <c r="R98">
        <f t="shared" si="22"/>
        <v>79.917808219178085</v>
      </c>
    </row>
    <row r="99" spans="1:19" x14ac:dyDescent="0.2">
      <c r="A99" s="1">
        <v>41</v>
      </c>
      <c r="B99">
        <v>664</v>
      </c>
      <c r="C99">
        <v>756</v>
      </c>
      <c r="D99">
        <f t="shared" si="17"/>
        <v>1420</v>
      </c>
      <c r="E99">
        <v>126130</v>
      </c>
      <c r="G99">
        <f t="shared" si="18"/>
        <v>189.95481927710844</v>
      </c>
      <c r="H99">
        <f t="shared" si="23"/>
        <v>166.83862433862433</v>
      </c>
      <c r="I99">
        <f t="shared" si="24"/>
        <v>88.823943661971825</v>
      </c>
      <c r="K99">
        <v>45</v>
      </c>
      <c r="L99">
        <v>157</v>
      </c>
      <c r="M99">
        <f t="shared" si="19"/>
        <v>202</v>
      </c>
      <c r="N99">
        <v>15212</v>
      </c>
      <c r="P99">
        <f t="shared" si="20"/>
        <v>338.04444444444442</v>
      </c>
      <c r="Q99">
        <f t="shared" si="21"/>
        <v>96.891719745222929</v>
      </c>
      <c r="R99">
        <f t="shared" si="22"/>
        <v>75.306930693069305</v>
      </c>
    </row>
    <row r="100" spans="1:19" x14ac:dyDescent="0.2">
      <c r="A100">
        <v>42</v>
      </c>
      <c r="B100">
        <v>23</v>
      </c>
      <c r="C100">
        <v>245</v>
      </c>
      <c r="D100">
        <f t="shared" si="17"/>
        <v>268</v>
      </c>
      <c r="E100">
        <v>14018</v>
      </c>
      <c r="G100">
        <f t="shared" si="18"/>
        <v>609.47826086956525</v>
      </c>
      <c r="H100">
        <f t="shared" si="23"/>
        <v>57.216326530612243</v>
      </c>
      <c r="I100">
        <f t="shared" si="24"/>
        <v>52.305970149253731</v>
      </c>
      <c r="K100">
        <v>87</v>
      </c>
      <c r="L100">
        <v>194</v>
      </c>
      <c r="M100">
        <f t="shared" si="19"/>
        <v>281</v>
      </c>
      <c r="N100">
        <v>37837</v>
      </c>
      <c r="P100">
        <f t="shared" si="20"/>
        <v>434.90804597701151</v>
      </c>
      <c r="Q100">
        <f t="shared" si="21"/>
        <v>195.03608247422682</v>
      </c>
      <c r="R100">
        <f t="shared" si="22"/>
        <v>134.65124555160142</v>
      </c>
    </row>
    <row r="101" spans="1:19" x14ac:dyDescent="0.2">
      <c r="A101">
        <v>43</v>
      </c>
      <c r="B101">
        <v>13</v>
      </c>
      <c r="C101">
        <v>178</v>
      </c>
      <c r="D101">
        <f t="shared" si="17"/>
        <v>191</v>
      </c>
      <c r="E101">
        <v>22762</v>
      </c>
      <c r="G101">
        <f t="shared" si="18"/>
        <v>1750.9230769230769</v>
      </c>
      <c r="H101">
        <f t="shared" si="23"/>
        <v>127.87640449438203</v>
      </c>
      <c r="I101">
        <f t="shared" si="24"/>
        <v>119.17277486910994</v>
      </c>
      <c r="K101">
        <v>212</v>
      </c>
      <c r="L101">
        <v>183</v>
      </c>
      <c r="M101">
        <f t="shared" si="19"/>
        <v>395</v>
      </c>
      <c r="N101">
        <v>81623</v>
      </c>
      <c r="P101">
        <f t="shared" si="20"/>
        <v>385.0141509433962</v>
      </c>
      <c r="Q101">
        <f t="shared" si="21"/>
        <v>446.0273224043716</v>
      </c>
      <c r="R101">
        <f t="shared" si="22"/>
        <v>206.64050632911392</v>
      </c>
    </row>
    <row r="102" spans="1:19" x14ac:dyDescent="0.2">
      <c r="A102">
        <v>44</v>
      </c>
      <c r="B102">
        <v>52</v>
      </c>
      <c r="C102">
        <v>186</v>
      </c>
      <c r="D102">
        <f t="shared" si="17"/>
        <v>238</v>
      </c>
      <c r="E102">
        <v>24362</v>
      </c>
      <c r="G102">
        <f t="shared" si="18"/>
        <v>468.5</v>
      </c>
      <c r="H102">
        <f t="shared" si="23"/>
        <v>130.97849462365591</v>
      </c>
      <c r="I102">
        <f t="shared" si="24"/>
        <v>102.36134453781513</v>
      </c>
      <c r="K102">
        <v>137</v>
      </c>
      <c r="L102">
        <v>286</v>
      </c>
      <c r="M102">
        <f t="shared" si="19"/>
        <v>423</v>
      </c>
      <c r="N102">
        <v>85075</v>
      </c>
      <c r="P102">
        <f t="shared" si="20"/>
        <v>620.98540145985396</v>
      </c>
      <c r="Q102">
        <f t="shared" si="21"/>
        <v>297.46503496503499</v>
      </c>
      <c r="R102">
        <f t="shared" si="22"/>
        <v>201.12293144208039</v>
      </c>
    </row>
    <row r="103" spans="1:19" x14ac:dyDescent="0.2">
      <c r="A103">
        <v>45</v>
      </c>
      <c r="B103">
        <v>61</v>
      </c>
      <c r="C103">
        <v>183</v>
      </c>
      <c r="D103">
        <f t="shared" si="17"/>
        <v>244</v>
      </c>
      <c r="E103">
        <v>23508</v>
      </c>
      <c r="G103">
        <f t="shared" si="18"/>
        <v>385.37704918032784</v>
      </c>
      <c r="H103">
        <f t="shared" si="23"/>
        <v>128.45901639344262</v>
      </c>
      <c r="I103">
        <f t="shared" si="24"/>
        <v>96.344262295081961</v>
      </c>
      <c r="K103">
        <v>1519</v>
      </c>
      <c r="L103">
        <v>425</v>
      </c>
      <c r="M103">
        <f t="shared" si="19"/>
        <v>1944</v>
      </c>
      <c r="N103">
        <v>893107</v>
      </c>
      <c r="P103">
        <f t="shared" si="20"/>
        <v>587.9572086899276</v>
      </c>
      <c r="Q103">
        <f t="shared" si="21"/>
        <v>2101.4282352941177</v>
      </c>
      <c r="R103">
        <f t="shared" si="22"/>
        <v>459.41718106995887</v>
      </c>
    </row>
    <row r="104" spans="1:19" x14ac:dyDescent="0.2">
      <c r="A104">
        <v>46</v>
      </c>
      <c r="B104">
        <v>40</v>
      </c>
      <c r="C104">
        <v>162</v>
      </c>
      <c r="D104">
        <f t="shared" si="17"/>
        <v>202</v>
      </c>
      <c r="E104">
        <v>24498</v>
      </c>
      <c r="G104">
        <f t="shared" si="18"/>
        <v>612.45000000000005</v>
      </c>
      <c r="H104">
        <f t="shared" si="23"/>
        <v>151.22222222222223</v>
      </c>
      <c r="I104">
        <f t="shared" si="24"/>
        <v>121.27722772277228</v>
      </c>
      <c r="K104">
        <v>515</v>
      </c>
      <c r="L104">
        <v>269</v>
      </c>
      <c r="M104">
        <f t="shared" si="19"/>
        <v>784</v>
      </c>
      <c r="N104">
        <v>310175</v>
      </c>
      <c r="P104">
        <f t="shared" si="20"/>
        <v>602.28155339805824</v>
      </c>
      <c r="Q104">
        <f t="shared" si="21"/>
        <v>1153.0669144981412</v>
      </c>
      <c r="R104">
        <f t="shared" si="22"/>
        <v>395.63137755102042</v>
      </c>
    </row>
    <row r="105" spans="1:19" x14ac:dyDescent="0.2">
      <c r="A105" s="1">
        <v>47</v>
      </c>
      <c r="B105">
        <v>135</v>
      </c>
      <c r="C105">
        <v>243</v>
      </c>
      <c r="D105">
        <f t="shared" si="17"/>
        <v>378</v>
      </c>
      <c r="E105">
        <v>54248</v>
      </c>
      <c r="G105">
        <f t="shared" si="18"/>
        <v>401.83703703703702</v>
      </c>
      <c r="H105">
        <f t="shared" si="23"/>
        <v>223.24279835390948</v>
      </c>
      <c r="I105">
        <f t="shared" si="24"/>
        <v>143.51322751322752</v>
      </c>
      <c r="K105">
        <v>403</v>
      </c>
      <c r="L105">
        <v>404</v>
      </c>
      <c r="M105">
        <f t="shared" si="19"/>
        <v>807</v>
      </c>
      <c r="N105">
        <v>186694</v>
      </c>
      <c r="P105">
        <f t="shared" si="20"/>
        <v>463.2605459057072</v>
      </c>
      <c r="Q105">
        <f t="shared" si="21"/>
        <v>462.11386138613864</v>
      </c>
      <c r="R105">
        <f t="shared" si="22"/>
        <v>231.34324659231723</v>
      </c>
    </row>
    <row r="106" spans="1:19" x14ac:dyDescent="0.2">
      <c r="A106" s="1">
        <v>48</v>
      </c>
      <c r="B106">
        <v>356</v>
      </c>
      <c r="C106">
        <v>307</v>
      </c>
      <c r="D106">
        <f t="shared" si="17"/>
        <v>663</v>
      </c>
      <c r="E106">
        <v>138273</v>
      </c>
      <c r="G106">
        <f t="shared" si="18"/>
        <v>388.40730337078651</v>
      </c>
      <c r="H106">
        <f t="shared" si="23"/>
        <v>450.40065146579803</v>
      </c>
      <c r="I106">
        <f t="shared" si="24"/>
        <v>208.55656108597285</v>
      </c>
      <c r="K106">
        <v>135</v>
      </c>
      <c r="L106">
        <v>190</v>
      </c>
      <c r="M106">
        <f t="shared" si="19"/>
        <v>325</v>
      </c>
      <c r="N106">
        <v>65765</v>
      </c>
      <c r="P106">
        <f t="shared" si="20"/>
        <v>487.14814814814815</v>
      </c>
      <c r="Q106">
        <f t="shared" si="21"/>
        <v>346.13157894736844</v>
      </c>
      <c r="R106">
        <f t="shared" si="22"/>
        <v>202.35384615384615</v>
      </c>
    </row>
    <row r="107" spans="1:19" x14ac:dyDescent="0.2">
      <c r="A107" s="1">
        <v>49</v>
      </c>
      <c r="B107">
        <v>274</v>
      </c>
      <c r="C107">
        <v>370</v>
      </c>
      <c r="D107">
        <f t="shared" si="17"/>
        <v>644</v>
      </c>
      <c r="E107">
        <v>145420</v>
      </c>
      <c r="G107">
        <f t="shared" si="18"/>
        <v>530.72992700729924</v>
      </c>
      <c r="H107">
        <f t="shared" si="23"/>
        <v>393.02702702702703</v>
      </c>
      <c r="I107">
        <f t="shared" si="24"/>
        <v>225.80745341614906</v>
      </c>
      <c r="K107">
        <v>106</v>
      </c>
      <c r="L107">
        <v>164</v>
      </c>
      <c r="M107">
        <f t="shared" si="19"/>
        <v>270</v>
      </c>
      <c r="N107">
        <v>36894</v>
      </c>
      <c r="P107">
        <f t="shared" si="20"/>
        <v>348.05660377358492</v>
      </c>
      <c r="Q107">
        <f t="shared" si="21"/>
        <v>224.96341463414635</v>
      </c>
      <c r="R107">
        <f t="shared" si="22"/>
        <v>136.64444444444445</v>
      </c>
    </row>
    <row r="108" spans="1:19" x14ac:dyDescent="0.2">
      <c r="G108">
        <f>AVERAGE(G58:G107)</f>
        <v>562.4330889373997</v>
      </c>
      <c r="H108">
        <f t="shared" ref="H108:I108" si="25">AVERAGE(H58:H107)</f>
        <v>251.26755875445045</v>
      </c>
      <c r="I108">
        <f t="shared" si="25"/>
        <v>146.02989593382944</v>
      </c>
      <c r="J108" s="3" t="s">
        <v>10</v>
      </c>
      <c r="P108">
        <f>AVERAGE(P58:P107)</f>
        <v>527.78227346676363</v>
      </c>
      <c r="Q108">
        <f t="shared" ref="Q108:R108" si="26">AVERAGE(Q58:Q107)</f>
        <v>291.72860009148059</v>
      </c>
      <c r="R108">
        <f t="shared" si="26"/>
        <v>157.4279074404273</v>
      </c>
      <c r="S108" s="3" t="s">
        <v>17</v>
      </c>
    </row>
  </sheetData>
  <mergeCells count="6">
    <mergeCell ref="P2:R2"/>
    <mergeCell ref="K1:R1"/>
    <mergeCell ref="B2:E2"/>
    <mergeCell ref="G2:I2"/>
    <mergeCell ref="B1:I1"/>
    <mergeCell ref="K2:N2"/>
  </mergeCells>
  <phoneticPr fontId="1"/>
  <pageMargins left="0.7" right="0.7" top="0.75" bottom="0.75" header="0.3" footer="0.3"/>
  <ignoredErrors>
    <ignoredError sqref="D58:D107 D4 D5:D5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nojima</dc:creator>
  <cp:lastModifiedBy>nojima</cp:lastModifiedBy>
  <dcterms:created xsi:type="dcterms:W3CDTF">2012-09-08T17:52:36Z</dcterms:created>
  <dcterms:modified xsi:type="dcterms:W3CDTF">2012-09-08T18:49:39Z</dcterms:modified>
</cp:coreProperties>
</file>