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guyp.m.kessels/Library/Mobile Documents/com~apple~CloudDocs/2023/LOGOPEDICA-2023/PROJECTEN-2023/VRAGENLIJSTEN/ManageWare-Pro/"/>
    </mc:Choice>
  </mc:AlternateContent>
  <xr:revisionPtr revIDLastSave="0" documentId="13_ncr:1_{B6EAE5EE-7785-7D4C-81D3-8324C9247B97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Mondgewoonten" sheetId="7" r:id="rId1"/>
    <sheet name="Meertaligheid" sheetId="8" r:id="rId2"/>
    <sheet name="Spraak-Taal" sheetId="9" r:id="rId3"/>
    <sheet name="Articulatie" sheetId="10" r:id="rId4"/>
    <sheet name="Lees-en-Spelling-2" sheetId="13" r:id="rId5"/>
    <sheet name="Lees-en-Spelling-3" sheetId="14" r:id="rId6"/>
    <sheet name="Stem-Volwassene" sheetId="20" r:id="rId7"/>
    <sheet name="Stem-Transgender" sheetId="19" r:id="rId8"/>
    <sheet name="Stem-Kind" sheetId="15" r:id="rId9"/>
    <sheet name="Vragenlijst-Onderbouw" sheetId="16" r:id="rId10"/>
    <sheet name="Vragenlijst-Bovenbouw" sheetId="1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12" roundtripDataSignature="AMtx7mhhLTjkp6tTpwNSfQShF7mYQbrlIQ=="/>
    </ext>
  </extLst>
</workbook>
</file>

<file path=xl/calcChain.xml><?xml version="1.0" encoding="utf-8"?>
<calcChain xmlns="http://schemas.openxmlformats.org/spreadsheetml/2006/main">
  <c r="A64" i="7" l="1"/>
  <c r="A65" i="7"/>
  <c r="A66" i="7" s="1"/>
  <c r="A67" i="7" s="1"/>
  <c r="A63" i="7"/>
  <c r="A46" i="7"/>
  <c r="A47" i="7" s="1"/>
  <c r="A48" i="7" s="1"/>
  <c r="A49" i="7" s="1"/>
  <c r="A50" i="7" s="1"/>
  <c r="A51" i="7" s="1"/>
  <c r="A45" i="7"/>
  <c r="A38" i="7"/>
  <c r="A39" i="7" s="1"/>
  <c r="A40" i="7" s="1"/>
  <c r="A41" i="7" s="1"/>
  <c r="A42" i="7" s="1"/>
  <c r="A37" i="7"/>
  <c r="A30" i="7"/>
  <c r="A31" i="7" s="1"/>
  <c r="A32" i="7" s="1"/>
  <c r="A29" i="7"/>
  <c r="B78" i="8"/>
  <c r="B77" i="8"/>
  <c r="B74" i="8"/>
  <c r="B73" i="8"/>
  <c r="B68" i="8"/>
  <c r="B69" i="8" s="1"/>
  <c r="B70" i="8" s="1"/>
  <c r="B63" i="8"/>
  <c r="B64" i="8" s="1"/>
  <c r="B65" i="8" s="1"/>
  <c r="B66" i="8" s="1"/>
  <c r="B67" i="8" s="1"/>
  <c r="B62" i="8"/>
  <c r="B57" i="8"/>
  <c r="B58" i="8" s="1"/>
  <c r="B59" i="8" s="1"/>
  <c r="B43" i="8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42" i="8"/>
  <c r="B39" i="8"/>
  <c r="B24" i="8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17" i="8"/>
  <c r="B18" i="8" s="1"/>
  <c r="B19" i="8" s="1"/>
  <c r="B20" i="8" s="1"/>
  <c r="B21" i="8" s="1"/>
  <c r="B22" i="8" s="1"/>
  <c r="B23" i="8" s="1"/>
  <c r="B16" i="8"/>
  <c r="F73" i="17" l="1"/>
  <c r="F58" i="17"/>
  <c r="D58" i="17"/>
  <c r="C58" i="17"/>
  <c r="D54" i="17"/>
  <c r="F54" i="17"/>
  <c r="E54" i="17"/>
  <c r="C54" i="17"/>
  <c r="F39" i="17"/>
  <c r="F19" i="17"/>
  <c r="E58" i="17" l="1"/>
  <c r="E46" i="17"/>
  <c r="F46" i="17"/>
  <c r="C31" i="17"/>
  <c r="E31" i="17"/>
  <c r="C73" i="17"/>
  <c r="C39" i="17"/>
  <c r="C68" i="17"/>
  <c r="D73" i="17"/>
  <c r="D31" i="17"/>
  <c r="F31" i="17"/>
  <c r="C19" i="17"/>
  <c r="E19" i="17"/>
  <c r="D39" i="17"/>
  <c r="C46" i="17"/>
  <c r="D68" i="17"/>
  <c r="E73" i="17"/>
  <c r="D19" i="17"/>
  <c r="E39" i="17"/>
  <c r="D46" i="17"/>
  <c r="E68" i="17"/>
  <c r="F68" i="17"/>
  <c r="F11" i="17"/>
  <c r="D11" i="17"/>
  <c r="C11" i="17"/>
  <c r="C74" i="17" l="1"/>
  <c r="D74" i="17"/>
  <c r="F74" i="17"/>
  <c r="E11" i="17"/>
  <c r="E74" i="17" s="1"/>
  <c r="F70" i="16"/>
  <c r="E70" i="16"/>
  <c r="D70" i="16"/>
  <c r="C70" i="16"/>
  <c r="F65" i="16"/>
  <c r="E65" i="16"/>
  <c r="D65" i="16"/>
  <c r="C65" i="16"/>
  <c r="F58" i="16"/>
  <c r="E58" i="16"/>
  <c r="D58" i="16"/>
  <c r="C58" i="16"/>
  <c r="F51" i="16"/>
  <c r="E51" i="16"/>
  <c r="D51" i="16"/>
  <c r="C51" i="16"/>
  <c r="C47" i="16"/>
  <c r="D47" i="16"/>
  <c r="F47" i="16"/>
  <c r="E47" i="16"/>
  <c r="F40" i="16"/>
  <c r="E40" i="16"/>
  <c r="D40" i="16"/>
  <c r="C40" i="16"/>
  <c r="C33" i="16"/>
  <c r="D33" i="16"/>
  <c r="E33" i="16"/>
  <c r="F33" i="16"/>
  <c r="C21" i="16"/>
  <c r="F21" i="16"/>
  <c r="E21" i="16"/>
  <c r="D21" i="16"/>
  <c r="C13" i="16" l="1"/>
  <c r="C71" i="16" s="1"/>
  <c r="D13" i="16"/>
  <c r="D71" i="16" s="1"/>
  <c r="F13" i="16"/>
  <c r="F71" i="16" s="1"/>
  <c r="E13" i="16"/>
  <c r="E71" i="16" s="1"/>
</calcChain>
</file>

<file path=xl/sharedStrings.xml><?xml version="1.0" encoding="utf-8"?>
<sst xmlns="http://schemas.openxmlformats.org/spreadsheetml/2006/main" count="1113" uniqueCount="606">
  <si>
    <t>number</t>
  </si>
  <si>
    <t>question</t>
  </si>
  <si>
    <t>Hoe zou u de klacht van uw kind willen omschrijven?</t>
  </si>
  <si>
    <t>Wat is de (mogelijke) oorzaak van de klacht(en)?</t>
  </si>
  <si>
    <t xml:space="preserve">Is de klacht plotseling of geleidelijk ontstaan?  </t>
  </si>
  <si>
    <t xml:space="preserve">Komt deze klacht meer voor in de familie? </t>
  </si>
  <si>
    <t xml:space="preserve">Is uw kind in behandeling bij een orthodontist? </t>
  </si>
  <si>
    <t>Zo ja, bij wie en vanaf wanneer?</t>
  </si>
  <si>
    <t>Wat vindt u van de tandstand van uw kind?</t>
  </si>
  <si>
    <t xml:space="preserve">Heeft uw kind een beugel? </t>
  </si>
  <si>
    <t>Wisselt de ernst van de klachten?</t>
  </si>
  <si>
    <t>Is het kind zich volgens u bewust van de klacht?</t>
  </si>
  <si>
    <t>Ondervindt uw kind hinder van de klacht?</t>
  </si>
  <si>
    <t>Kunt u hieronder aangeven, hoeveel last u denkt dat uw kind heeft van het probleem? (Bij 0 is er sprake geen last, bij 10 van heel erg veel last.)</t>
  </si>
  <si>
    <t xml:space="preserve">Heeft u iets gedaan om de klacht van uw kind te beïnvloeden? </t>
  </si>
  <si>
    <t>Zo ja, wat heeft u gedaan?</t>
  </si>
  <si>
    <t xml:space="preserve">Heeft dit effect gehad? </t>
  </si>
  <si>
    <t xml:space="preserve">Heeft uw kind al eerder logopedie gehad? </t>
  </si>
  <si>
    <t xml:space="preserve">Zo ja, waarvoor en wanneer? </t>
  </si>
  <si>
    <t xml:space="preserve">Heeft de klacht gevolgen voor de schoolsituatie? </t>
  </si>
  <si>
    <t>Wat is de reden dat u juist nu logopedische hulp inschakelt?</t>
  </si>
  <si>
    <t xml:space="preserve">Ademt uw kind door de mond? </t>
  </si>
  <si>
    <t xml:space="preserve">Zo ja, wanneer treedt mond-ademen vooral op? </t>
  </si>
  <si>
    <t>Is er sprake van één of meer van deze gedragingen?</t>
  </si>
  <si>
    <t xml:space="preserve">Kan uw kind de neus snuiten? </t>
  </si>
  <si>
    <t xml:space="preserve">Kan het kind zuigen (door een rietje)? </t>
  </si>
  <si>
    <t>Valt u iets op aan de tongpositie met slikken of in rust?</t>
  </si>
  <si>
    <t>Heeft u het idee dat uw kind slist?</t>
  </si>
  <si>
    <t>Was er aanvankelijk vooral sprake van borstvoeding of van flesvoeding?</t>
  </si>
  <si>
    <t>Hoe verliep het eerste voeden/zuigen/slikken?</t>
  </si>
  <si>
    <t>Hoe verliep het eten van het eerste half-vaste voedsel?</t>
  </si>
  <si>
    <t>Hoe verliep het eten van het eerste vaste voedsel?</t>
  </si>
  <si>
    <t>Hoe is het tempo en de manier van eten?</t>
  </si>
  <si>
    <t>Kan het kind alle eten gemakkelijk doorslikken?</t>
  </si>
  <si>
    <t>Hamstert het kind wel eens?</t>
  </si>
  <si>
    <t>Is er een voorkeur of een afkeer van bepaald voedsel of bepaalde structuren?</t>
  </si>
  <si>
    <t>Hoe is de algemene gezondheid van uw kind?</t>
  </si>
  <si>
    <t xml:space="preserve">Is uw kind in behandeling van een specialist of bij een therapeut? </t>
  </si>
  <si>
    <t>Zo ja, bij wie is uw kind in behandeling en waarvoor?</t>
  </si>
  <si>
    <t xml:space="preserve">Heeft uw kind een aandoening aan de luchtwegen (COPD)/allergieën? </t>
  </si>
  <si>
    <t xml:space="preserve">Hoort uw kind goed? </t>
  </si>
  <si>
    <t xml:space="preserve">Zijn er andere (KNO-) problemen? </t>
  </si>
  <si>
    <t xml:space="preserve">Zo ja, welke? </t>
  </si>
  <si>
    <t>Anders, namelijk ……</t>
  </si>
  <si>
    <t>Hoe is de (fijne) motoriek van uw kind?</t>
  </si>
  <si>
    <t xml:space="preserve">Vindt u de lichaamshouding van uw kind normaal? </t>
  </si>
  <si>
    <t>Hoe is uw gezin samengesteld?</t>
  </si>
  <si>
    <t xml:space="preserve">Spreekt uw kind meerdere talen en/of dialect?  </t>
  </si>
  <si>
    <t>Zo ja, welke?</t>
  </si>
  <si>
    <t>Denkt u dat uw kind zich gaat inzetten voor de logopedie?</t>
  </si>
  <si>
    <t>Plotseling, Geleidelijk, Onbekend</t>
  </si>
  <si>
    <t>Ja, Nee, Onbekend</t>
  </si>
  <si>
    <t>0,1,2,3,4,5,6,7,8,9,10</t>
  </si>
  <si>
    <t>Zelfde klacht in 20xx; Andere klacht in 20yy</t>
  </si>
  <si>
    <t>KLACHTINVENTARISATIE</t>
  </si>
  <si>
    <t>MONDGEDRAG</t>
  </si>
  <si>
    <t>Overdag, 's Nachts, Altijd, Onbekend</t>
  </si>
  <si>
    <t>Duimzuigen, Vingerzuigen, Knokkelzuigen, Kwijlen, Liplikken</t>
  </si>
  <si>
    <t>Tandenknarsen, Snurken,Tutlap, Speenzuigen,Nagelbijten</t>
  </si>
  <si>
    <t>Borst, Fles</t>
  </si>
  <si>
    <t>VOEDINGSGEDRAG</t>
  </si>
  <si>
    <t>AANVULLENDE MEDISCHE GEGEVENS</t>
  </si>
  <si>
    <t>Vaak verkouden,Scheef neustussenschot</t>
  </si>
  <si>
    <t>Neuspoliepen, Neusamandel, Keelamandel</t>
  </si>
  <si>
    <t>Normaal, Afwijkend, Onbekend</t>
  </si>
  <si>
    <t>Wie heeft de klacht gesignaleerd?</t>
  </si>
  <si>
    <t>Welke hulpvraag heeft u bij deze klacht?</t>
  </si>
  <si>
    <t>Indien het voor een andere klacht was, welke was die andere klacht?</t>
  </si>
  <si>
    <t>Door wie werd uw kind toen behandeld voor die andere klacht?</t>
  </si>
  <si>
    <t xml:space="preserve">Heeft de huidige klacht gevolgen voor de thuissituatie? </t>
  </si>
  <si>
    <t>Kan uw kind blazen? (Bijvoorbeeld een kaars uitblazen.)</t>
  </si>
  <si>
    <t xml:space="preserve">Is er sprake van bijzondere (gezins)omstandigheden, die vermeld moeten worden? </t>
  </si>
  <si>
    <t>Er zal thuis geoefend moeten worden. Bent u zich daarvan bewust?</t>
  </si>
  <si>
    <t>Heeft nog vragen of opmerkingen?</t>
  </si>
  <si>
    <t>7a</t>
  </si>
  <si>
    <t>7b</t>
  </si>
  <si>
    <t>15a</t>
  </si>
  <si>
    <t>15b</t>
  </si>
  <si>
    <t>15c</t>
  </si>
  <si>
    <t>16a</t>
  </si>
  <si>
    <t>16b</t>
  </si>
  <si>
    <t>16c</t>
  </si>
  <si>
    <t>16d</t>
  </si>
  <si>
    <t>39a</t>
  </si>
  <si>
    <t>39b</t>
  </si>
  <si>
    <t>Wie heeft de klachten gesignaleerd?</t>
  </si>
  <si>
    <t>Wat kunnen we voor u en/of uw kind doen?</t>
  </si>
  <si>
    <t>Wat heeft u gedaan om de spraak-/ taalontwikkeling van uw kind te bevorderen?</t>
  </si>
  <si>
    <t>Welke taal spreken ouders onderling?</t>
  </si>
  <si>
    <t>Welke taal wordt thuis meestal (&gt;50% van de tijd) gesproken?</t>
  </si>
  <si>
    <t>Welke taal wordt meestal (&gt;50% van de tijd) tegen het kind gesproken door: moeder, vader, opa’s/oma’s, broers/zussen en vanaf welke leeftijd?</t>
  </si>
  <si>
    <t>Hoe is de Nederlandse spreekvaardigheid van vader, moeder, broers/zussen?</t>
  </si>
  <si>
    <t>Hoe oud was uw kind toen het begon met spreken? En in welke taal?</t>
  </si>
  <si>
    <t>Maakt u zich zorgen over de taalontwikkeling van uw kind in de thuistaal?</t>
  </si>
  <si>
    <t>Toelichting</t>
  </si>
  <si>
    <t>Maakt u zich zorgen over de taalontwikkeling van uw kind in het Nederlands?</t>
  </si>
  <si>
    <t xml:space="preserve">Toelichting </t>
  </si>
  <si>
    <t>Hoe goed begrijpt uw kind de thuistaal?</t>
  </si>
  <si>
    <t>Hoe goed begrijpt uw kind het Nederlands?</t>
  </si>
  <si>
    <t>In welke taal hoort uw kind:</t>
  </si>
  <si>
    <t>Hoeveel contact heeft uw kind met leeftijdsgenootjes die dezelfde moedertaal spreken? Welke taal spreken ze onderling?</t>
  </si>
  <si>
    <t>Hoeveel contact heeft uw kind met eentalig Nederlands sprekende leeftijdsgenootjes?</t>
  </si>
  <si>
    <t>Indien voor een andere klacht, welke andere klacht?</t>
  </si>
  <si>
    <t>Zo ja, door wie werd uw kind toen behandeld?</t>
  </si>
  <si>
    <t xml:space="preserve">Heeft de klacht gevolgen voor de thuissituatie? </t>
  </si>
  <si>
    <t>Begrijpt uw kind opdrachtjes van 2 woorden? (bijv. jas aan, schoenen vast)</t>
  </si>
  <si>
    <t xml:space="preserve">Welke verschillen merkt u wanneer uw kind praat tegen familie, tegen leeftijdgenootjes en tegen onbekenden? </t>
  </si>
  <si>
    <t>Kan uw kind 1 of meer lichaamsdelen aanwijzen? (bijv. waar zit je neus?)</t>
  </si>
  <si>
    <t>Zegt uw kind tenminste 5 tot 10 woordjes in totaal?</t>
  </si>
  <si>
    <t>Begrijpt uw kind zinnetjes van 3 woorden? (bijv. in de tuin, op de stoel)</t>
  </si>
  <si>
    <t>Kan uw kind 2 woordjes combineren zoals ‘papa boek’ of ‘kijk poes’? (de woorden mogen verkeerd worden uitgesproken (bijv. toel, titten)</t>
  </si>
  <si>
    <t>Kan uw kind zinnetjes van 3 woorden maken? (bijv. popje muts ophebben, auto in garage) de woorden mogen nog ‘verkeerd’ worden uitgesproken</t>
  </si>
  <si>
    <t>Zet uw kind 3 tot 5 woorden achter elkaar? (bijv. ik koekje wil hebben, wij gaan ook zingen)</t>
  </si>
  <si>
    <t>Is ongeveer de helft van wat uw kind zegt, ook door anderen, te verstaan?</t>
  </si>
  <si>
    <t>Vertelt uw kind wel eens spontaan een verhaaltje? (bijv. over wat uw kind die dag heeft gedaan)</t>
  </si>
  <si>
    <t>Kan uw kind een verhaaltje navertellen bij een aantal plaatjes?</t>
  </si>
  <si>
    <t>Kunt u ongeveer driekwart van uw kind verstaan?</t>
  </si>
  <si>
    <t>Maakt uw kind ook hele lange zinnen? (bijv. als ik later groot ben, dan wil ik graag kok worden)</t>
  </si>
  <si>
    <t>Is uw kind, ook door anderen, goed te verstaan?</t>
  </si>
  <si>
    <t>Praat uw kind als een volwassene qua taalgebruik vindt u?</t>
  </si>
  <si>
    <t>Geeft het kind antwoorden die aansluiten op de vraag van de ander?</t>
  </si>
  <si>
    <t>Hoe uit uw kind zich bij voorkeur? Met behulp van gebaren of met behulp van taal/spraak?</t>
  </si>
  <si>
    <t>Begint uw kind een gesprekje met u/ bekenden/ onbekenden?</t>
  </si>
  <si>
    <t>Kan uw kind zich concentreren en hoe lang is de volgehouden aandacht?</t>
  </si>
  <si>
    <t>Aanvullende (medische) gegevens</t>
  </si>
  <si>
    <t>Sociale gegevens</t>
  </si>
  <si>
    <t xml:space="preserve">Is er sprake van bijzondere omstandigheden of gezinsomstandigheden, die hier vermeld moeten worden? </t>
  </si>
  <si>
    <t>Overige relevante factoren</t>
  </si>
  <si>
    <t>Bent u bereid om met uw kind te gaan oefenen?</t>
  </si>
  <si>
    <t>Overige opmerkingen</t>
  </si>
  <si>
    <t>Geleidelijk, Plotseling, Onbekend</t>
  </si>
  <si>
    <t>Goed, Matig; Slecht</t>
  </si>
  <si>
    <t xml:space="preserve">Voorlezen; Liedjes/versjes; TV </t>
  </si>
  <si>
    <t>OVERIGE RELEVANTE FACTOREN</t>
  </si>
  <si>
    <t>SOCIALE GEGEVENS</t>
  </si>
  <si>
    <t>Normaal; Afwijkend; Onbekend</t>
  </si>
  <si>
    <t>AANVULLENDE (MEDISCHE) GEGEVENS</t>
  </si>
  <si>
    <t>SNELTEST VOOR NEDERLANDS</t>
  </si>
  <si>
    <t>Eentalig;   Tweetalig;   (Zo goed als) tweetalig, latere verwerving;   Meertalig opgevoed;   (Zo goed als) meertalig, latere verwerving;   Nederlands en dialect</t>
  </si>
  <si>
    <t>Zelfde klacht, in 20xx;   Andere klacht, in 20xx</t>
  </si>
  <si>
    <t>Hoe uit uw kind zich bij voorkeur: met behulp van gebaren of met behulp van taal/spraak?</t>
  </si>
  <si>
    <t>Vaak verkouden;   Scheef neus- tussenschot;    Neus-poliepen/ neus-amandel, keel-amandel;   Anders</t>
  </si>
  <si>
    <t>Klachtinventarisatie</t>
  </si>
  <si>
    <t>Zet uw kind 3 tot 5 woorden achter elkaar? (bijv. ik koekje wil hebben, wij gaan ook zinge)</t>
  </si>
  <si>
    <t>SNELTEST</t>
  </si>
  <si>
    <t>Hoe omschrijft u de klacht van uw kind?</t>
  </si>
  <si>
    <t>Is uw kind voor u verstaanbaar?</t>
  </si>
  <si>
    <t>Wordt uw kind beperkt door zijn articulatieproblemen? Zo ja, hoe?</t>
  </si>
  <si>
    <t>Welke klanken zijn moeilijk om uit te spreken?</t>
  </si>
  <si>
    <t>Verwisselt uw kind klanken? Zo ja, welke? (bijv. toe i.p.v. koe of toep i.p.v. soep)</t>
  </si>
  <si>
    <t>Heeft uw kind moeite met langere/meerlettergrepige woorden?</t>
  </si>
  <si>
    <t>Is de verstaanbaarheid in alle situaties hetzelfde?</t>
  </si>
  <si>
    <t>Heeft u een idee omtrent de oorzaak van de articulatieproblemen?</t>
  </si>
  <si>
    <t>Zijn er veranderingen in de verstaanbaarheid opgetreden, met andere woorden: is het in de loop van de tijd slechter of beter geworden?</t>
  </si>
  <si>
    <t>Spreekt uw kind door de neus?</t>
  </si>
  <si>
    <t>Zijn er opvallende lip- of tongbewegingen?</t>
  </si>
  <si>
    <t xml:space="preserve">Zijn er opvallendheden met betrekking tot kauwen en/of slikken? </t>
  </si>
  <si>
    <t>Heeft uw kind de mond vaak open? Ademt het door de mond? Eet het met de mond open?</t>
  </si>
  <si>
    <t>Zuigt uw kind op een duim, vinger, speen etc.?</t>
  </si>
  <si>
    <t>Is er sprake van tandenknarsen, nagel/voorwerpbijten, kwijlen, snurken, liplikken?</t>
  </si>
  <si>
    <t>Lukt snuiten, zuigen door een rietje, blazen?</t>
  </si>
  <si>
    <t xml:space="preserve">Is de klacht steeds aanwezig geweest of plotseling of geleidelijk ontstaan?  </t>
  </si>
  <si>
    <t xml:space="preserve">Is uw kind in behandeling bij een tandarts/ orthodontist? </t>
  </si>
  <si>
    <t>Zo ja, bij wie en vanaf wanneer en waarvoor?</t>
  </si>
  <si>
    <t xml:space="preserve">Heeft bestaande klacht gevolgen voor de thuissituatie? </t>
  </si>
  <si>
    <t>Steeds; Plotseling;  Geleidelijk.</t>
  </si>
  <si>
    <t>Zelfde klacht;  Andere klacht.</t>
  </si>
  <si>
    <t>Normaal;  Afwijkend;  Onbekend</t>
  </si>
  <si>
    <t>Zijn er problemen m.b.t. de keel- of neusamandelen? Is uw kind hiervoor bij de huisarts of KNO-arts geweest?</t>
  </si>
  <si>
    <t>Eentalig;  Tweetalig;  (Zo goed als) tweetalig,latere verwerving;  Meertalig opgevoed;  (Zo goed als) meertalig, latere verwerving;  Nederlands en dialect</t>
  </si>
  <si>
    <t>Is uw kind voor anderen verstaanbaar? (zoals familie, leerkracht/peuterleidster, leeftijdgenoten, onbekenden)</t>
  </si>
  <si>
    <t>Hoe omschrijft u de klacht van uw kind ?</t>
  </si>
  <si>
    <t>Kan uw kind al letters/ klanken correct benoemen?</t>
  </si>
  <si>
    <t xml:space="preserve">Is er sprake van bij schrijven en/of lezen van letteromkeringen, spiegelen, letterverwisseling? </t>
  </si>
  <si>
    <t>Is uw kind lid van de bibliotheek?</t>
  </si>
  <si>
    <t>Hoe vaak wordt er voorgelezen?</t>
  </si>
  <si>
    <t xml:space="preserve">Kan het kind complexe opdrachten of (lange) instructies onthouden? </t>
  </si>
  <si>
    <t xml:space="preserve">Kan het kind zelfstandig werken of vraagt het veel hulp? </t>
  </si>
  <si>
    <t>Kan het kind zijn aandacht richten op een werkje?</t>
  </si>
  <si>
    <t>Wordt het kind snel afgeleid door andere geluiden?</t>
  </si>
  <si>
    <t>Voorgeschiedenis</t>
  </si>
  <si>
    <t xml:space="preserve">Op welke school, in welke groep, bij welke leerkracht(en) zit uw kind? </t>
  </si>
  <si>
    <t>Heeft uw kind een groep gedoubleerd?</t>
  </si>
  <si>
    <t xml:space="preserve">Hoe ging het rijmen? </t>
  </si>
  <si>
    <t xml:space="preserve">Kon het kind vroeger makkelijk de kleuren onthouden? </t>
  </si>
  <si>
    <t>Kon het kind vroeger makkelijk de namen van vormen, letters en cijfers onthouden?</t>
  </si>
  <si>
    <t xml:space="preserve">Kon het kind vroeger makkelijk liedjes en versjes onthouden? </t>
  </si>
  <si>
    <t>Hoe ging het hakken en plakken van woorden?</t>
  </si>
  <si>
    <t>Kon het kind vroeger alle klanken goed uitspreken?</t>
  </si>
  <si>
    <t>Heeft het kind moeite gehad met het vervoegen van werkwoorden (hij heb geloopt)?</t>
  </si>
  <si>
    <t xml:space="preserve">Wat zijn volgens u de problemen en wanneer begonnen ze? </t>
  </si>
  <si>
    <t>Is er door school al extra hulp opgestart? Zo ja, wat dan en had het effect?</t>
  </si>
  <si>
    <t>Op welke leeftijd zei het kind zijn/haar eerste woorden? Zijn er bijzonderheden geweest in de verdere taalontwikkeling?</t>
  </si>
  <si>
    <t>Is het kind meertalig opgevoed? Zo ja, welke talen?</t>
  </si>
  <si>
    <t>Heeft de problematiek gevolgen voor de ontwikkeling van uw kind of de schoolloopbaan?</t>
  </si>
  <si>
    <t>Zijn er in de familie meer personen die lees- of spellingsproblemen ervaren? Zo ja, wie?</t>
  </si>
  <si>
    <t xml:space="preserve">Hoe voelt uw kind zich in de groep? </t>
  </si>
  <si>
    <t xml:space="preserve">Is uw kind in behandeling van een specialist/therapeut of bij ambulant begeleider? </t>
  </si>
  <si>
    <t>Zo ja, bij wie en waarvoor?</t>
  </si>
  <si>
    <t>Gebruikt uw kind medicijnen? Zo ja, welke?</t>
  </si>
  <si>
    <t>Werden eerder andere problemen geconstateerd?  Zoals ADHD, ADD, leerstoornissen? Zo ja, welke?</t>
  </si>
  <si>
    <t>Zijn er mogelijke ontstaansrede-nen voor de problematiek van sociaal-emotionele aard?</t>
  </si>
  <si>
    <t>Hoe is de schrijfmotoriek/ fijne motoriek van uw kind?</t>
  </si>
  <si>
    <t xml:space="preserve">Het zou fijn zijn wanneer de volgende gegevens meegestuurd worden </t>
  </si>
  <si>
    <t>(u kunt deze opvragen bij IB’er of leerkracht):</t>
  </si>
  <si>
    <t xml:space="preserve"> - Totaaloverzicht Leerlingvolgsysteem (LOVS: Taal, Rekenen, evt. Woordenschat) </t>
  </si>
  <si>
    <t xml:space="preserve"> - eventueel  Handelingsplan</t>
  </si>
  <si>
    <t>Kan uw kind alle letters/ klanken correct benoemen?</t>
  </si>
  <si>
    <t xml:space="preserve">Is er sprake van letteromkeringen, spiegelen, letterverwisseling? </t>
  </si>
  <si>
    <t xml:space="preserve">Welke leesstrategie past het kind toe? Met andere woorden leest het spellend, radend of gebruikt het een combinatie van beide? </t>
  </si>
  <si>
    <t xml:space="preserve">Hoe vaak leest het kind? </t>
  </si>
  <si>
    <t xml:space="preserve">Kan uw kind vertellen hoe de spellingregels zijn? </t>
  </si>
  <si>
    <t>Welke fouten worden in de spelling gemaakt?</t>
  </si>
  <si>
    <t>Herkent uw kind de fouten die het maakt in de spelling?</t>
  </si>
  <si>
    <t>Wat is de didactische leeftijd van uw kind? (Elk schooljaar vanaf groep 3 telt 10 maanden en  gedoubleerde maanden worden meegenomen)</t>
  </si>
  <si>
    <t>………maanden</t>
  </si>
  <si>
    <t>Heeft de klacht gevolgen voor de schoolsituatie? Zo ja, wat voor gevolgen?</t>
  </si>
  <si>
    <t xml:space="preserve">Heeft de problematiek gevolgen voor de relatie met andere mensen (bijv. klasgenoten)? </t>
  </si>
  <si>
    <t xml:space="preserve">Hoe voelt uw kind zich in de klas? </t>
  </si>
  <si>
    <t>Zijn er mogelijke ontstaansredenen voor de problematiek van sociaal-emotionele aard?</t>
  </si>
  <si>
    <t xml:space="preserve">Hoe wordt er gereageerd op de problematiek? Door het gezin? Door school? </t>
  </si>
  <si>
    <t xml:space="preserve"> - Totaaloverzicht Leerlingvolgsysteem (LOVS: DMT, AVI, Spelling, Begrijpend Lezen, Rekenen, evt. Woordenschat) </t>
  </si>
  <si>
    <t>Leest het kind op eigen initiatief? Is het lid van de bibliotheek?</t>
  </si>
  <si>
    <t>LUISTEREN</t>
  </si>
  <si>
    <t>nooit</t>
  </si>
  <si>
    <t>soms</t>
  </si>
  <si>
    <t>vaak</t>
  </si>
  <si>
    <t>altijd</t>
  </si>
  <si>
    <t>Volgt enkelvoudige opdrachten uit</t>
  </si>
  <si>
    <t>Volgt meervoudige opdrachten uit</t>
  </si>
  <si>
    <t>Onthoudt wat men zegt</t>
  </si>
  <si>
    <t>Begrijpt wat men zegt</t>
  </si>
  <si>
    <t>Kan auditief analyseren</t>
  </si>
  <si>
    <t>Kan auditief synthetiseren</t>
  </si>
  <si>
    <t>Kan auditief discrimineren</t>
  </si>
  <si>
    <t>Lijkt een goed gehoor te hebben</t>
  </si>
  <si>
    <t>SPREKEN- TAAL</t>
  </si>
  <si>
    <t>Stelt vragen</t>
  </si>
  <si>
    <t>Verwoordt gedachten moeiteloos</t>
  </si>
  <si>
    <t>Kan makkelijk woorden vinden om te vertellen</t>
  </si>
  <si>
    <t>Kan grammatikaal correcte zinnen maken</t>
  </si>
  <si>
    <t xml:space="preserve">Blijft rustig wanneer hij/zij niet begrepen wordt </t>
  </si>
  <si>
    <t>Spreekt tegen iedereen, zonder onderscheid</t>
  </si>
  <si>
    <t>SPREKEN- PRAGMATIEK</t>
  </si>
  <si>
    <t>Groet anderen bij binnenkomst en weggaan</t>
  </si>
  <si>
    <t>Weet gesprekken op een passende manier te beginnen en te beeÏndigen</t>
  </si>
  <si>
    <t>Past de regels van beurtwisseling toe</t>
  </si>
  <si>
    <t>Komt bij het vertellen van een verhaal tot de kern</t>
  </si>
  <si>
    <t>Houdt de juiste volgorde aan bij het vertellen van een gebeurtenis</t>
  </si>
  <si>
    <t>Maakt tijdens gesprekken oogcontact</t>
  </si>
  <si>
    <t>Neemt inhoudelijk passend deel aan gesprekken</t>
  </si>
  <si>
    <t>Gebruikt de taal van zijn leeftijdsgroep op een juiste manier</t>
  </si>
  <si>
    <t>Vraagt indien nodig om hulp</t>
  </si>
  <si>
    <t>Gebruikt passende lichaamstaal</t>
  </si>
  <si>
    <t>SPREKEN- ARTICULATIE/ STOTTEREN</t>
  </si>
  <si>
    <t>Spreekt voor zijn/haar leeftijd voldoende verstaanbaar</t>
  </si>
  <si>
    <t>Spreekt alle lettergrepen van een woord uit</t>
  </si>
  <si>
    <t>Spreekt zonder stotters (zoals herhalingen, blokkades, klank-verlengingen)</t>
  </si>
  <si>
    <t>Spreekt alle klanken moeiteloos uit</t>
  </si>
  <si>
    <t>Heeft de lippen gesloten tijdens aandachtig luisteren</t>
  </si>
  <si>
    <t>AANDACHT- CONCENTRATIE</t>
  </si>
  <si>
    <t xml:space="preserve">Komt zelfstandig tot spelen </t>
  </si>
  <si>
    <t>Kan voldoende gericht bezig zijn met een opdracht</t>
  </si>
  <si>
    <t>Werkt zijn opdracht zelfstandig af</t>
  </si>
  <si>
    <t>Kan gericht luisteren naar andere kinderen in de kring</t>
  </si>
  <si>
    <t>Wordt niet gehinderd door externe prikkels bij het spel of een opdracht</t>
  </si>
  <si>
    <t>METACOGNITIE</t>
  </si>
  <si>
    <t>Kan na afloop van een spel/taak vertellen wat hij/zij heeft gedaan</t>
  </si>
  <si>
    <t>Geeft tijdens en na een activiteit aan of het makkelijk/ moeilijk is</t>
  </si>
  <si>
    <t>LEZEN- SCHRIJVEN</t>
  </si>
  <si>
    <t>Heeft voldoende letterkennis (beheerst eind groep 2 minimaal 15 letters)</t>
  </si>
  <si>
    <t>Kan met lezen en schrijven even vlot meekomen als op andere gebieden</t>
  </si>
  <si>
    <t>Heeft geen moeite met het automatiseren van lezen en schrijven</t>
  </si>
  <si>
    <t>Kan goed begrijpend lezen</t>
  </si>
  <si>
    <t>Kent de grafemen</t>
  </si>
  <si>
    <t>SENSORISCHE INFORMATIEVERWERKING</t>
  </si>
  <si>
    <t>Reageert goed op / is niet gevoelig voor onverwachte harde geluiden</t>
  </si>
  <si>
    <t>Is motorisch rustig tijdens kringgesprekken of uitvoeren van opdrachten</t>
  </si>
  <si>
    <t>Kan omgaan met onverwachte veranderingen in de dagelijkse structuur</t>
  </si>
  <si>
    <t>Kan goed met andere kinderen spelen</t>
  </si>
  <si>
    <t>Neemt actief deel aan kringgesprekken en opdrachten</t>
  </si>
  <si>
    <t>STEM-HEESHEID</t>
  </si>
  <si>
    <t>Heeft een stem zonder bijzonderheden (heesheid, toonhoogte, fluisteren)</t>
  </si>
  <si>
    <t>Heeft geen last van keelpijn</t>
  </si>
  <si>
    <t>Hoeft de keel niet te schrapen of te kuchen</t>
  </si>
  <si>
    <t>Voert enkelvoudige opdrachten uit</t>
  </si>
  <si>
    <t>Voert meervoudige opdrachten uit</t>
  </si>
  <si>
    <t xml:space="preserve">Komt na een instructie zelfstandig tot handelen </t>
  </si>
  <si>
    <t>Vormt alle klanken zoals het hoort</t>
  </si>
  <si>
    <t xml:space="preserve">Heeft de lippen gesloten tijdens aandachtig luisteren </t>
  </si>
  <si>
    <t>Komt zelfstandig tot werken</t>
  </si>
  <si>
    <t>Werkt zijn/haar opdracht zelfstandig af</t>
  </si>
  <si>
    <t xml:space="preserve">Kan gericht luisteren naar andere kinderen </t>
  </si>
  <si>
    <r>
      <t xml:space="preserve">METACOGNITIE </t>
    </r>
    <r>
      <rPr>
        <b/>
        <sz val="12"/>
        <rFont val="Calibri (Hoofdtekst)"/>
      </rPr>
      <t>--&gt; EXECUTIEVE FUNCTIES</t>
    </r>
  </si>
  <si>
    <t>Neemt werkjes/spullen mee naar school en naar huis</t>
  </si>
  <si>
    <t>Kan drie tot vier opdrachten achter elkaar afmaken</t>
  </si>
  <si>
    <t>Houdt huiswerkmateriaal en opdrachten in de gaten</t>
  </si>
  <si>
    <t xml:space="preserve">Kan mogelijke oplossingen voor problemen verwoorden en uitleggen </t>
  </si>
  <si>
    <t>Vraagt hulp indien nodig</t>
  </si>
  <si>
    <r>
      <t xml:space="preserve">LEZEN - SCHRIJVEN - </t>
    </r>
    <r>
      <rPr>
        <b/>
        <i/>
        <sz val="12"/>
        <rFont val="Calibri (Hoofdtekst)"/>
      </rPr>
      <t>SPELLING</t>
    </r>
  </si>
  <si>
    <t>Kan met technisch lezen en spelling  even vlot meekomen als leeftijdgenoten</t>
  </si>
  <si>
    <t>Is motorisch rustig tijdens instructies en het uitvoeren van opdrachten</t>
  </si>
  <si>
    <t>Neemt actief deel aan activiteiten</t>
  </si>
  <si>
    <t>STEMANAMNESE VOLWASSENE ALGEMEEN</t>
  </si>
  <si>
    <t>Waarom komt u naar een logopedist?</t>
  </si>
  <si>
    <t xml:space="preserve">Was u bij een KNO arts? </t>
  </si>
  <si>
    <t>Ja</t>
  </si>
  <si>
    <t>Nee</t>
  </si>
  <si>
    <t>Zo ja, welke diagnose stelde deze?</t>
  </si>
  <si>
    <t>Functionele stemstoornis</t>
  </si>
  <si>
    <t>Noduli</t>
  </si>
  <si>
    <t>Poliep</t>
  </si>
  <si>
    <t>Larynx manipulatie</t>
  </si>
  <si>
    <t>Anders…....</t>
  </si>
  <si>
    <t>Welke stemklachten en/of keelklachten ervaart u?</t>
  </si>
  <si>
    <t xml:space="preserve">Heesheid </t>
  </si>
  <si>
    <t xml:space="preserve"> </t>
  </si>
  <si>
    <t>Keelpijn</t>
  </si>
  <si>
    <t>Slikklachten</t>
  </si>
  <si>
    <t>Pijn</t>
  </si>
  <si>
    <t xml:space="preserve">Schorheid </t>
  </si>
  <si>
    <t xml:space="preserve">Droge keel </t>
  </si>
  <si>
    <t>Lagere stem</t>
  </si>
  <si>
    <t>Hoesten</t>
  </si>
  <si>
    <t xml:space="preserve">Wegvallende stem </t>
  </si>
  <si>
    <t xml:space="preserve">Kriebel in keel </t>
  </si>
  <si>
    <t>Hogere stem</t>
  </si>
  <si>
    <t>Schrapen</t>
  </si>
  <si>
    <t xml:space="preserve">Kraakjes in stem </t>
  </si>
  <si>
    <t xml:space="preserve">Slijm in keel </t>
  </si>
  <si>
    <t>Zachtere stem</t>
  </si>
  <si>
    <t>Reflux/Maagzuur</t>
  </si>
  <si>
    <t xml:space="preserve">Stemvermoeidheid </t>
  </si>
  <si>
    <t xml:space="preserve">Gevoel iets in keel aanwezig </t>
  </si>
  <si>
    <t>Trilling in stem</t>
  </si>
  <si>
    <t>Anders ..</t>
  </si>
  <si>
    <t xml:space="preserve">Zijn deze klachten permanent aanwezig? </t>
  </si>
  <si>
    <t xml:space="preserve">Zo nee, op welke momenten dan wel?  </t>
  </si>
  <si>
    <t>Hoe lang geleden zijn de klachten ontstaan?</t>
  </si>
  <si>
    <t>… weken geleden</t>
  </si>
  <si>
    <t>… maanden geleden</t>
  </si>
  <si>
    <t>… jaren geleden</t>
  </si>
  <si>
    <t>Hoe zijn de klachten zijn ontstaan?</t>
  </si>
  <si>
    <t>Geleidelijk</t>
  </si>
  <si>
    <t>Plotseling</t>
  </si>
  <si>
    <t>Onbekend</t>
  </si>
  <si>
    <t>Hoe is het sindsdien gegaan met de klachten?</t>
  </si>
  <si>
    <t>Verergerd</t>
  </si>
  <si>
    <t xml:space="preserve">Verbeterd </t>
  </si>
  <si>
    <t>Gelijk gebleven</t>
  </si>
  <si>
    <t xml:space="preserve">Zijn er bepaalde omstandigheden waaronder de stemklachten zijn ontstaan? </t>
  </si>
  <si>
    <t xml:space="preserve">Stress </t>
  </si>
  <si>
    <t>Verkoudheid</t>
  </si>
  <si>
    <t>Extra belasting</t>
  </si>
  <si>
    <t>Anders …</t>
  </si>
  <si>
    <t>Wat is naar uw idee een mogelijke oorzaak van het ontstaan van de stemklachten?</t>
  </si>
  <si>
    <r>
      <t>Hoeveel last ervaart u van de klacht?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 (Hoofdtekst)"/>
      </rPr>
      <t>(0 = geen last, 100 = ondraaglijk veel last)</t>
    </r>
  </si>
  <si>
    <t>Bent u wel eens uw stem helemaal kwijt geweest?</t>
  </si>
  <si>
    <t>Zo ja, voor hoe lang was dat?</t>
  </si>
  <si>
    <t>Wanneer de stemklachten steeds tijdelijk optreden, hoe lang heeft u er dan last van?</t>
  </si>
  <si>
    <t xml:space="preserve">Is de toonhoogte van uw stem veranderd? </t>
  </si>
  <si>
    <t>Zo ja, hoe?</t>
  </si>
  <si>
    <t>Is de luidheid van uw stem veranderd?</t>
  </si>
  <si>
    <t>Wat gebeurt er met uw stem in stress- of conflictsituaties?</t>
  </si>
  <si>
    <t>Wat is uw eigen mening over de kwaliteit van uw stem?</t>
  </si>
  <si>
    <t>Moet u veel en vaak spreken?</t>
  </si>
  <si>
    <t>Moet u lang achter elkaar spreken?</t>
  </si>
  <si>
    <t>Moet u luid spreken?</t>
  </si>
  <si>
    <t>Wat heeft u tot nog toe gedaan om de klacht te verminderen?</t>
  </si>
  <si>
    <t>Had dit een positief effect?</t>
  </si>
  <si>
    <t>Waren er gebeurtenissen in uw leven die mogelijk van invloed zijn op uw klacht?</t>
  </si>
  <si>
    <t>Zo ja, welke gebeurtenissen waren dit?</t>
  </si>
  <si>
    <t xml:space="preserve">Maakt u zich ongerust over uw stem? </t>
  </si>
  <si>
    <t>Zo ja, waarover precies?</t>
  </si>
  <si>
    <t>SOCIALE EN WERK-OMGEVING</t>
  </si>
  <si>
    <t>Hebben de stemklachten gevolgen voor de thuissituatie?</t>
  </si>
  <si>
    <t>Zo ja, wat zijn die gevolgen?</t>
  </si>
  <si>
    <t>Wat is uw beroep ?</t>
  </si>
  <si>
    <t>Hebben de stemklachten gevolgen voor uw beroepsuitoefening?</t>
  </si>
  <si>
    <t>Wat zijn uw hobbies?</t>
  </si>
  <si>
    <t>Hebben de stemklachten gevolgen voor uw hobbies?</t>
  </si>
  <si>
    <t>Hebben de stemklachten gevolgen voor uw sociale contacten?</t>
  </si>
  <si>
    <t>Hebt u een idee over uw belastbaarheid en uw algemene belasting? Is die in balans?</t>
  </si>
  <si>
    <t>Hoeveel uur per week werkt u?</t>
  </si>
  <si>
    <t>Welke situaties zijn voor u van toepassing?</t>
  </si>
  <si>
    <t xml:space="preserve">Spreken in omgevingslawaai </t>
  </si>
  <si>
    <t xml:space="preserve">Vermoeidheid </t>
  </si>
  <si>
    <t>Maagzuur</t>
  </si>
  <si>
    <t>Kaakgewrichtsklachten</t>
  </si>
  <si>
    <t>Stoffige omgeving</t>
  </si>
  <si>
    <t xml:space="preserve">Spreekberoep </t>
  </si>
  <si>
    <t>Vaak verkouden</t>
  </si>
  <si>
    <t>Hormonale veranderingen</t>
  </si>
  <si>
    <t xml:space="preserve">Droge luchtvochtigheid  </t>
  </si>
  <si>
    <t xml:space="preserve">Zingen </t>
  </si>
  <si>
    <t>Mondademen</t>
  </si>
  <si>
    <t>Leeftijd ouder dan 60</t>
  </si>
  <si>
    <t xml:space="preserve">Emoties van invloed op stem  </t>
  </si>
  <si>
    <t xml:space="preserve">Blaasinstrument bespelen </t>
  </si>
  <si>
    <t>Snurken</t>
  </si>
  <si>
    <t>Gehoorproblemen</t>
  </si>
  <si>
    <t>Hoofdpijn</t>
  </si>
  <si>
    <t>Gewichtheffen</t>
  </si>
  <si>
    <t>Hoesten/kuchen</t>
  </si>
  <si>
    <t>Ooit aan beademing.</t>
  </si>
  <si>
    <t xml:space="preserve">Roken </t>
  </si>
  <si>
    <t xml:space="preserve">Intensief stemgebruik  </t>
  </si>
  <si>
    <t>Schouderklachten</t>
  </si>
  <si>
    <t>Neurologische problemen</t>
  </si>
  <si>
    <t xml:space="preserve">Drugs  </t>
  </si>
  <si>
    <t xml:space="preserve">Onvoldoende vochtinname </t>
  </si>
  <si>
    <t>Rugklachten</t>
  </si>
  <si>
    <t>Hyperventilatie</t>
  </si>
  <si>
    <t xml:space="preserve">Slechthorend(en in omgeving) </t>
  </si>
  <si>
    <t>Nekklachten</t>
  </si>
  <si>
    <t>MEDISCHE VOORGESCHIEDENIS</t>
  </si>
  <si>
    <t>Zijn er bijzonderheden m.b.t. uw gezondheid (o.a. allergieën, recente operatie)?</t>
  </si>
  <si>
    <t xml:space="preserve">Had u eerder stemklachten? </t>
  </si>
  <si>
    <t>Zo ja, werd u hiervoor behandeld?</t>
  </si>
  <si>
    <t>Zo ja, wanneer en door wie?</t>
  </si>
  <si>
    <t>Zo ja, had het effect?</t>
  </si>
  <si>
    <t>Neemt u medicatie?</t>
  </si>
  <si>
    <t>Gebruikt u hulpmiddelen?</t>
  </si>
  <si>
    <t>Heeft u voldoende baat bij deze hulpmiddelen?</t>
  </si>
  <si>
    <t>ja</t>
  </si>
  <si>
    <t>Komen er stemklachten voor in de familie?</t>
  </si>
  <si>
    <t>Rookt u?</t>
  </si>
  <si>
    <t>Zo ja, hoeveel sigaretten per dag?</t>
  </si>
  <si>
    <t>Drinkt u alcohol?</t>
  </si>
  <si>
    <t>Zo ja, hoeveel glazen per dag?</t>
  </si>
  <si>
    <t>Volgt u een dieet?</t>
  </si>
  <si>
    <t>Zo ja, welk dieet?</t>
  </si>
  <si>
    <t>Volgt u dit dieet onder begeleiding</t>
  </si>
  <si>
    <t xml:space="preserve">Hoort u goed? </t>
  </si>
  <si>
    <t>Heeft u een hoorapparaat?</t>
  </si>
  <si>
    <t>Ademt u door de neus of door de mond?</t>
  </si>
  <si>
    <t>Spreekt u regelmatig of bent u veel alleen?</t>
  </si>
  <si>
    <t>Spreek regelmatig</t>
  </si>
  <si>
    <t>Ben veel alleen</t>
  </si>
  <si>
    <t>Heeft u wel eens een operatie ondergaan?</t>
  </si>
  <si>
    <t>Zo ja, welke operatie?</t>
  </si>
  <si>
    <t>VERWACHTINGEN</t>
  </si>
  <si>
    <t>Wat verwacht u van de logopedist?</t>
  </si>
  <si>
    <t>Wat wilt u graag met logopedie bereiken?</t>
  </si>
  <si>
    <t>Wat vindt u verder belangrijk om te vragen of op te merken?</t>
  </si>
  <si>
    <t>VHI</t>
  </si>
  <si>
    <t xml:space="preserve"> ( 0= nooit; 1= bijna nooit; 2= soms; 3 = bijna altijd; 4 = altijd )</t>
  </si>
  <si>
    <t xml:space="preserve">Door mijn stem kan ik mij moeilijker verstaanbaar maken. </t>
  </si>
  <si>
    <t xml:space="preserve">Ik raak buiten adem tijdens het spreken. </t>
  </si>
  <si>
    <t xml:space="preserve">Mensen verstaan me moeilijk in een rumoerige omgeving. </t>
  </si>
  <si>
    <t xml:space="preserve">De klank van mijn stem varieert in de loop van de dag. </t>
  </si>
  <si>
    <t xml:space="preserve">Mijn familieleden horen me moeilijk als ik ze roep ergens in huis. </t>
  </si>
  <si>
    <t xml:space="preserve">Ik telefoneer minder vaak dan ik zou willen. </t>
  </si>
  <si>
    <t xml:space="preserve">Ik ben gespannen tijdens het spreken met anderen vanwege mijn stem. </t>
  </si>
  <si>
    <t xml:space="preserve">Ik heb de neiging groepen mensen te vermijden vanwege mijn stem. </t>
  </si>
  <si>
    <t xml:space="preserve"> Ik heb de indruk dat de mensen zich ergeren aan mijn stem. </t>
  </si>
  <si>
    <t xml:space="preserve">Men vraagt me: “Wat is er met je stem aan de hand?” </t>
  </si>
  <si>
    <t xml:space="preserve">Ik spreek minder vaak met vrienden, buren en familie vanwege mijn stem. </t>
  </si>
  <si>
    <t xml:space="preserve">Zelfs in een gesprek onder vier ogen vraagt men mij soms iets te herhalen. </t>
  </si>
  <si>
    <t xml:space="preserve">Mijn stem klinkt krakerig en droog. </t>
  </si>
  <si>
    <t xml:space="preserve">Ik heb het gevoel mij te moeten inspannen om stem te geven. </t>
  </si>
  <si>
    <t xml:space="preserve">Ik denk dat anderen mijn stemproblemen niet begrijpen. </t>
  </si>
  <si>
    <t xml:space="preserve">Mijn stemproblemen beperken mijn persoonlijke en sociale leven. </t>
  </si>
  <si>
    <t xml:space="preserve">De helderheid van mijn stem is onvoorspelbaar. </t>
  </si>
  <si>
    <t xml:space="preserve">Ik probeer mijn stem te veranderen om anders te klinken. </t>
  </si>
  <si>
    <t xml:space="preserve">Ik heb het gevoel dat ik buiten gesprekken gehouden word, vanwege mijn stem. </t>
  </si>
  <si>
    <t xml:space="preserve">Spreken vraagt van mij een grote inspanning. </t>
  </si>
  <si>
    <t xml:space="preserve">Mijn stem is ’s avonds slechter. </t>
  </si>
  <si>
    <t xml:space="preserve">Mijn stemprobleem veroorzaakt inkomensverlies. </t>
  </si>
  <si>
    <t xml:space="preserve">Ik erger mij aan mijn stemprobleem. </t>
  </si>
  <si>
    <t xml:space="preserve">Ik ben minder spontaan door mijn stemprobleem. </t>
  </si>
  <si>
    <t xml:space="preserve">Ik voel mijn stemprobleem aan als een handicap. </t>
  </si>
  <si>
    <t xml:space="preserve">Mijn stem verzwakt tijdens het spreken. </t>
  </si>
  <si>
    <t xml:space="preserve">Het ergert mij als men mij vraagt iets te herhalen. </t>
  </si>
  <si>
    <t xml:space="preserve">Ik vind het vervelend  als men me vraagt iets te herhalen. </t>
  </si>
  <si>
    <t xml:space="preserve">Door mijn stem voel ik me beperkt. </t>
  </si>
  <si>
    <t>Ik schaam me vanweg mijn stemprobleem.</t>
  </si>
  <si>
    <t>Lees- en Spellingsproblematie Groep 3</t>
  </si>
  <si>
    <t>Lees- en Spellingsproblematie Groep 2</t>
  </si>
  <si>
    <t>STEMANAMNESE GENDERDYSFONIE</t>
  </si>
  <si>
    <t>Omschrijf je huidige stem.</t>
  </si>
  <si>
    <t>Wat vind je van je huidige stem?</t>
  </si>
  <si>
    <t>Wat zou je willen veranderen aan je stem?</t>
  </si>
  <si>
    <t>Zijn er specifieke situaties waarin je vooral een ander stemgeluid zou willen hebben?</t>
  </si>
  <si>
    <t>Zo ja, welke situaties zijn dat?</t>
  </si>
  <si>
    <t>Heb je een specifiek stemvoorbeeld?</t>
  </si>
  <si>
    <t>Zo ja, wat spreekt je vooral aan bij dit specifieke stemvoorbeeld?</t>
  </si>
  <si>
    <r>
      <t>Ervaar je stemklachten?</t>
    </r>
    <r>
      <rPr>
        <b/>
        <i/>
        <sz val="12"/>
        <color theme="1"/>
        <rFont val="Calibri"/>
        <family val="2"/>
        <scheme val="minor"/>
      </rPr>
      <t xml:space="preserve"> </t>
    </r>
  </si>
  <si>
    <t>Hoe is de support van familie en vrienden?</t>
  </si>
  <si>
    <t xml:space="preserve">Hoe is "de hygiëne" van je stem? </t>
  </si>
  <si>
    <t>Veel hoesten</t>
  </si>
  <si>
    <t>Veel schreeuwen</t>
  </si>
  <si>
    <t>Veel fluisteren</t>
  </si>
  <si>
    <t>Hoe ervaar je je stembelasting?</t>
  </si>
  <si>
    <t>Veel spreken</t>
  </si>
  <si>
    <t>Lang spreken</t>
  </si>
  <si>
    <t>Luid spreken</t>
  </si>
  <si>
    <t>Zijn er invloeden op je stem vanuit een accent, dialect of andere taal?</t>
  </si>
  <si>
    <t>Zo ja, vanuit welk accent, dialect of andere taal?</t>
  </si>
  <si>
    <t>Heb je zelf al oefeningen bedacht en gedaan om je stem aan te passen?</t>
  </si>
  <si>
    <t>Hoe vaak ben je inmiddels in je nieuwe genderrol?</t>
  </si>
  <si>
    <t>Ben je van plan om een stemverhogende operatie te ondergaan (van TM naar TV)?</t>
  </si>
  <si>
    <t>In welke situaties ervaar je vooral dat je er last van hebt dat je stem niet klinkt zoals je zou willen?</t>
  </si>
  <si>
    <t>Vermijd je situaties vanwege je stem?</t>
  </si>
  <si>
    <t>Voel je je vanwege je stemgebruik buitengesloten door bepaalde groepen?</t>
  </si>
  <si>
    <t>Zo ja, door welke groepen?</t>
  </si>
  <si>
    <t>Heeft je stem / spraak invloed op jouw maatschappelijke participatie?</t>
  </si>
  <si>
    <t>Zo ja, op wat voor een manier?</t>
  </si>
  <si>
    <t xml:space="preserve">Welk traject volg je? </t>
  </si>
  <si>
    <t>Opvolging Transgenderteam</t>
  </si>
  <si>
    <t>Psycholoog</t>
  </si>
  <si>
    <t>Hoe ver ben je in het traject?</t>
  </si>
  <si>
    <t>Wachtlijst</t>
  </si>
  <si>
    <t>Al in een traject</t>
  </si>
  <si>
    <t>Is de hormoonbehandeling al opgestart?</t>
  </si>
  <si>
    <t>Is er sprake van een aandoening aan de luchtwegen?</t>
  </si>
  <si>
    <t>Ervaar je naast de genderproblematiek nog andere problemen?</t>
  </si>
  <si>
    <t>Zo ja, welke? (Zoals bijvoorbeeld een angststoornis of neurologische problemen)</t>
  </si>
  <si>
    <t>STEMANAMNESE KINDEREN ALGEMEEN</t>
  </si>
  <si>
    <t>Hoe zou u de stemklacht van uw kind willen omschrijven?</t>
  </si>
  <si>
    <t>Vanaf wanneer zijn de klachten aanwezig?</t>
  </si>
  <si>
    <t>Heeft u een idee over de mogelijke oorzaak van de stemklachten?</t>
  </si>
  <si>
    <t>Zo ja, wat is die mogelijke oorzaak?</t>
  </si>
  <si>
    <t>Zijn er wisselende oorzaken?</t>
  </si>
  <si>
    <t>Zo ja, kunt u die wisselde oorzaken omschrijven?</t>
  </si>
  <si>
    <t>Spreekt uw kind te luid?</t>
  </si>
  <si>
    <t>Spreekt uw kind te zacht?</t>
  </si>
  <si>
    <t>Kan uw kind hoge tonen maken?</t>
  </si>
  <si>
    <t>Kan uw kind lage tonen maken?</t>
  </si>
  <si>
    <t>Spreekt of zingt uw kind te hoog?</t>
  </si>
  <si>
    <t>Spreekt of zingt uw kind te laag?</t>
  </si>
  <si>
    <t>Zijn er problemen in de kwaliteit van de stem?</t>
  </si>
  <si>
    <t>Heesheid</t>
  </si>
  <si>
    <t>Schorheid</t>
  </si>
  <si>
    <t>Hoe is de stem op dit moment?</t>
  </si>
  <si>
    <t>Wat is er veranderd ten opzichte van het  moment dat de stem nog beter was?</t>
  </si>
  <si>
    <t>Valt er iets op in de stemgewoontes ?</t>
  </si>
  <si>
    <t>Veel zingen</t>
  </si>
  <si>
    <t>Stemmetjes imiteren</t>
  </si>
  <si>
    <t>Wat is van toepassing op uw kind?</t>
  </si>
  <si>
    <t xml:space="preserve">Kriebel in de keel </t>
  </si>
  <si>
    <t>Prop in de keel</t>
  </si>
  <si>
    <t xml:space="preserve">Droog gevoel </t>
  </si>
  <si>
    <t>Driftbuien</t>
  </si>
  <si>
    <t>Reflux</t>
  </si>
  <si>
    <t>Viel de stem ooit helemaal weg?</t>
  </si>
  <si>
    <t>Indien ja, wanneer was dat?</t>
  </si>
  <si>
    <t>Zijn er momenten dat de stem beter klinkt?</t>
  </si>
  <si>
    <t>Zo ja, op welke momenten?</t>
  </si>
  <si>
    <t>Hoe ontwikkelt uw kind zich in het algemeen?</t>
  </si>
  <si>
    <t>Hoe zou u het gedrag en karakter van uw kind willen omschrijven?</t>
  </si>
  <si>
    <t>Heeft u iets gedaan om het stemgebruik van uw kind te beïnvloeden?</t>
  </si>
  <si>
    <t>Hoe functioneert de stem van uw kind tijdens stress of tijdens conflicten?</t>
  </si>
  <si>
    <t>SOCIALE OMGEVING</t>
  </si>
  <si>
    <t>Heeft uw kind veel vriendjes op school?</t>
  </si>
  <si>
    <t xml:space="preserve">Hoe speelt uw kind op school? </t>
  </si>
  <si>
    <t>Hoe gebruikt hij/zij de stem dan?</t>
  </si>
  <si>
    <t xml:space="preserve">Hoe speelt uw kind thuis? </t>
  </si>
  <si>
    <t xml:space="preserve">Welke hobbies heeft uw kind? </t>
  </si>
  <si>
    <t>Op welke plaats in de klas zit uw kind?</t>
  </si>
  <si>
    <t>Zijn er binnen de familie slechthorenden?</t>
  </si>
  <si>
    <t>Hoort uw kind goed?</t>
  </si>
  <si>
    <t>Staat er altijd muziek of een tv aan in huis?</t>
  </si>
  <si>
    <t>Hoe is de samenstelling van het gezin (zussen, broers, leeftijden, relaties)?</t>
  </si>
  <si>
    <t>Wie is het meest betrokken bij de opvoeding?</t>
  </si>
  <si>
    <t>Gaat uw kind graag naar school?</t>
  </si>
  <si>
    <t>Wordt er gerookt in de omgeving van het kind?</t>
  </si>
  <si>
    <t>Hoe reageert de omgeving op de stemproblemen van uw kind?</t>
  </si>
  <si>
    <t>Is het kind zich bewust van zijn stemprobleem?</t>
  </si>
  <si>
    <t>MEDISCHE GESCHIEDENIS</t>
  </si>
  <si>
    <t>Waren er bijzonderheden bij zwangerschap of geboorte (bijvoorbeeld beademing)?</t>
  </si>
  <si>
    <t>Is uw kind zindelijk?</t>
  </si>
  <si>
    <t xml:space="preserve">Waren of zijn er voedingsproblemen? </t>
  </si>
  <si>
    <t>Heeft uw kind last van maagzuur?</t>
  </si>
  <si>
    <t>Is er sprake van allergiën?</t>
  </si>
  <si>
    <t>Hoe slaapt uw kind?</t>
  </si>
  <si>
    <t>Is uw kind vaak verkouden?</t>
  </si>
  <si>
    <t>Indien ja, hoe vaak ongeveer?</t>
  </si>
  <si>
    <t>Had of heeft uw kind last van neuspoliepen of amandelen?</t>
  </si>
  <si>
    <t>Hoe is de motorische ontwikkeling van uw kind?</t>
  </si>
  <si>
    <t>Waren of zijn er hals- of rugproblemen?</t>
  </si>
  <si>
    <t>Zijn er kaak- of gebitsafwijkingen?</t>
  </si>
  <si>
    <t>Is uw kind ooit bij een KNO-arts geweest?</t>
  </si>
  <si>
    <t xml:space="preserve"> Ademt uw kind door de neus?</t>
  </si>
  <si>
    <t xml:space="preserve">Indien nee bij vraag 7a, heeft de tandarts opmerkingen gemaakt over de tandstand van uw kind? </t>
  </si>
  <si>
    <t>Ja, Nee</t>
  </si>
  <si>
    <t>Indien het voor een andere klacht was, hoe lang is uw kind behandeld en wat waren de resultaten?</t>
  </si>
  <si>
    <t>Indien het voor dezelfde klacht was, hoe lang is uw kind behandeld en wat waren de resultaten?</t>
  </si>
  <si>
    <t>Door wie werd uw kind toen behandeld voor diezelfde klacht?</t>
  </si>
  <si>
    <t>16e</t>
  </si>
  <si>
    <t>16f</t>
  </si>
  <si>
    <t>16g</t>
  </si>
  <si>
    <t>22a</t>
  </si>
  <si>
    <t>22b</t>
  </si>
  <si>
    <t>42a</t>
  </si>
  <si>
    <t>42b</t>
  </si>
  <si>
    <t>42c</t>
  </si>
  <si>
    <t>42d</t>
  </si>
  <si>
    <t>49a</t>
  </si>
  <si>
    <t>49b</t>
  </si>
  <si>
    <t>Indien ja, welke talen:</t>
  </si>
  <si>
    <t>Spreekt uw kind dialect?</t>
  </si>
  <si>
    <t>Welke verschillende talen spreekt uw kind?</t>
  </si>
  <si>
    <t>Heeft uw kind deze talen gelijktijdig of na elkaar geleerd?</t>
  </si>
  <si>
    <t>Gelijktijdig, Na elkaar</t>
  </si>
  <si>
    <t>antwoorden scoren, afhankelijk van de leeftijd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</si>
</sst>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1E7FD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 (Hoofdtekst)"/>
    </font>
    <font>
      <b/>
      <i/>
      <sz val="12"/>
      <name val="Calibri (Hoofdtekst)"/>
    </font>
    <font>
      <sz val="12"/>
      <name val="Calibri (Hoofdtekst)"/>
    </font>
    <font>
      <sz val="9"/>
      <color theme="1"/>
      <name val="Calibri"/>
      <family val="2"/>
      <scheme val="minor"/>
    </font>
    <font>
      <sz val="9"/>
      <color theme="1"/>
      <name val="Calibri (Hoofdtekst)"/>
    </font>
    <font>
      <sz val="12"/>
      <name val="Times New Roman"/>
      <family val="1"/>
    </font>
    <font>
      <b/>
      <sz val="14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2" fillId="0" borderId="0" xfId="0" applyFont="1" applyAlignment="1">
      <alignment vertical="justify"/>
    </xf>
    <xf numFmtId="0" fontId="0" fillId="0" borderId="0" xfId="0" applyAlignment="1">
      <alignment vertical="justify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justify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" fillId="0" borderId="0" xfId="0" applyFont="1" applyAlignment="1">
      <alignment horizontal="center" vertical="justify"/>
    </xf>
    <xf numFmtId="0" fontId="3" fillId="0" borderId="0" xfId="0" applyFont="1" applyAlignment="1">
      <alignment vertical="justify" wrapText="1"/>
    </xf>
    <xf numFmtId="0" fontId="8" fillId="0" borderId="0" xfId="0" applyFont="1" applyAlignment="1">
      <alignment vertical="justify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justify" wrapText="1"/>
    </xf>
    <xf numFmtId="0" fontId="11" fillId="0" borderId="0" xfId="0" applyFont="1" applyAlignment="1">
      <alignment vertical="justify" wrapText="1"/>
    </xf>
    <xf numFmtId="0" fontId="3" fillId="0" borderId="0" xfId="0" applyFont="1" applyAlignment="1">
      <alignment vertical="justify"/>
    </xf>
    <xf numFmtId="0" fontId="12" fillId="0" borderId="0" xfId="0" applyFont="1" applyAlignment="1">
      <alignment horizontal="center" vertical="justify" wrapText="1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justify" wrapText="1"/>
    </xf>
    <xf numFmtId="0" fontId="12" fillId="0" borderId="0" xfId="0" applyFont="1" applyAlignment="1">
      <alignment vertical="justify"/>
    </xf>
    <xf numFmtId="0" fontId="6" fillId="0" borderId="0" xfId="0" applyFont="1" applyAlignment="1">
      <alignment horizontal="center" vertical="justify" wrapText="1"/>
    </xf>
    <xf numFmtId="0" fontId="6" fillId="0" borderId="0" xfId="0" applyFont="1" applyAlignment="1">
      <alignment vertical="justify"/>
    </xf>
    <xf numFmtId="0" fontId="6" fillId="0" borderId="0" xfId="0" applyFont="1" applyAlignment="1">
      <alignment horizontal="center" vertical="justify"/>
    </xf>
    <xf numFmtId="0" fontId="0" fillId="2" borderId="0" xfId="0" applyFill="1"/>
    <xf numFmtId="0" fontId="0" fillId="2" borderId="5" xfId="0" applyFill="1" applyBorder="1"/>
    <xf numFmtId="0" fontId="7" fillId="2" borderId="6" xfId="0" applyFont="1" applyFill="1" applyBorder="1"/>
    <xf numFmtId="0" fontId="7" fillId="2" borderId="1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3" borderId="9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7" fillId="2" borderId="8" xfId="0" applyFon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4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7" fillId="3" borderId="21" xfId="0" applyFont="1" applyFill="1" applyBorder="1" applyAlignment="1" applyProtection="1">
      <alignment vertical="center"/>
      <protection locked="0"/>
    </xf>
    <xf numFmtId="0" fontId="7" fillId="2" borderId="2" xfId="0" applyFont="1" applyFill="1" applyBorder="1" applyAlignment="1">
      <alignment horizontal="center"/>
    </xf>
    <xf numFmtId="0" fontId="13" fillId="2" borderId="0" xfId="0" applyFont="1" applyFill="1"/>
    <xf numFmtId="0" fontId="14" fillId="2" borderId="6" xfId="0" applyFont="1" applyFill="1" applyBorder="1"/>
    <xf numFmtId="0" fontId="13" fillId="2" borderId="8" xfId="0" applyFont="1" applyFill="1" applyBorder="1"/>
    <xf numFmtId="0" fontId="0" fillId="2" borderId="24" xfId="0" applyFill="1" applyBorder="1"/>
    <xf numFmtId="0" fontId="13" fillId="2" borderId="12" xfId="0" applyFont="1" applyFill="1" applyBorder="1" applyAlignment="1">
      <alignment vertical="center" wrapText="1"/>
    </xf>
    <xf numFmtId="0" fontId="0" fillId="3" borderId="22" xfId="0" applyFill="1" applyBorder="1" applyAlignment="1" applyProtection="1">
      <alignment horizontal="center"/>
      <protection locked="0"/>
    </xf>
    <xf numFmtId="0" fontId="13" fillId="2" borderId="23" xfId="0" applyFont="1" applyFill="1" applyBorder="1"/>
    <xf numFmtId="0" fontId="14" fillId="2" borderId="8" xfId="0" applyFont="1" applyFill="1" applyBorder="1"/>
    <xf numFmtId="0" fontId="14" fillId="2" borderId="18" xfId="0" applyFont="1" applyFill="1" applyBorder="1"/>
    <xf numFmtId="0" fontId="13" fillId="2" borderId="18" xfId="0" applyFont="1" applyFill="1" applyBorder="1"/>
    <xf numFmtId="0" fontId="13" fillId="0" borderId="0" xfId="0" applyFont="1"/>
    <xf numFmtId="0" fontId="0" fillId="2" borderId="12" xfId="0" applyFill="1" applyBorder="1"/>
    <xf numFmtId="0" fontId="14" fillId="2" borderId="12" xfId="0" applyFont="1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7" fillId="2" borderId="8" xfId="0" applyFont="1" applyFill="1" applyBorder="1"/>
    <xf numFmtId="0" fontId="13" fillId="2" borderId="20" xfId="0" applyFont="1" applyFill="1" applyBorder="1"/>
    <xf numFmtId="0" fontId="14" fillId="3" borderId="21" xfId="0" applyFont="1" applyFill="1" applyBorder="1" applyAlignment="1" applyProtection="1">
      <alignment vertical="center"/>
      <protection locked="0"/>
    </xf>
    <xf numFmtId="0" fontId="3" fillId="3" borderId="15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0" fontId="3" fillId="3" borderId="16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18" fillId="0" borderId="0" xfId="0" applyFont="1"/>
    <xf numFmtId="0" fontId="1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21" fillId="0" borderId="0" xfId="0" applyFont="1" applyAlignment="1">
      <alignment vertical="justify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13" fillId="3" borderId="4" xfId="0" applyFont="1" applyFill="1" applyBorder="1" applyAlignment="1" applyProtection="1">
      <alignment horizontal="center" vertical="center"/>
      <protection locked="0"/>
    </xf>
    <xf numFmtId="0" fontId="13" fillId="3" borderId="3" xfId="0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640080</xdr:colOff>
      <xdr:row>4</xdr:row>
      <xdr:rowOff>142240</xdr:rowOff>
    </xdr:from>
    <xdr:to>
      <xdr:col>5</xdr:col>
      <xdr:colOff>690880</xdr:colOff>
      <xdr:row>8</xdr:row>
      <xdr:rowOff>0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C299FF53-9BFC-AA4D-AFEC-2A85EFFD4B8E}"/>
            </a:ext>
          </a:extLst>
        </xdr:cNvPr>
        <xdr:cNvSpPr txBox="1"/>
      </xdr:nvSpPr>
      <xdr:spPr>
        <a:xfrm>
          <a:off x="8907780" y="955040"/>
          <a:ext cx="237490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Indien ja, dan dient na vraag 30 de algemene  stem-vragenlijst volwassene te volgen.</a:t>
          </a:r>
          <a:r>
            <a:rPr lang="nl-NL"/>
            <a:t> </a:t>
          </a:r>
          <a:endParaRPr lang="nl-NL" sz="1100"/>
        </a:p>
      </xdr:txBody>
    </xdr:sp>
    <xdr:clientData/>
  </xdr:twoCellAnchor>
  <xdr:twoCellAnchor>
    <xdr:from>
      <xdr:col>2</xdr:col>
      <xdr:colOff>254000</xdr:colOff>
      <xdr:row>7</xdr:row>
      <xdr:rowOff>91440</xdr:rowOff>
    </xdr:from>
    <xdr:to>
      <xdr:col>3</xdr:col>
      <xdr:colOff>640080</xdr:colOff>
      <xdr:row>8</xdr:row>
      <xdr:rowOff>111760</xdr:rowOff>
    </xdr:to>
    <xdr:cxnSp macro="">
      <xdr:nvCxnSpPr>
        <xdr:cNvPr id="3" name="Rechte verbindingslijn met pijl 2">
          <a:extLst>
            <a:ext uri="{FF2B5EF4-FFF2-40B4-BE49-F238E27FC236}">
              <a16:creationId xmlns:a16="http://schemas.microsoft.com/office/drawing/2014/main" id="{A1218A65-BF4A-5B4F-B166-FAE38D3EB803}"/>
            </a:ext>
          </a:extLst>
        </xdr:cNvPr>
        <xdr:cNvCxnSpPr/>
      </xdr:nvCxnSpPr>
      <xdr:spPr>
        <a:xfrm flipH="1">
          <a:off x="6642100" y="1513840"/>
          <a:ext cx="2265680" cy="2235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605279</xdr:colOff>
      <xdr:row>0</xdr:row>
      <xdr:rowOff>10894</xdr:rowOff>
    </xdr:from>
    <xdr:to>
      <xdr:col>5</xdr:col>
      <xdr:colOff>276997</xdr:colOff>
      <xdr:row>3</xdr:row>
      <xdr:rowOff>108865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8A066695-FCFD-EF46-94EB-0A319808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3379" y="10894"/>
          <a:ext cx="1779918" cy="631371"/>
        </a:xfrm>
        <a:prstGeom prst="rect">
          <a:avLst/>
        </a:prstGeom>
      </xdr:spPr>
    </xdr:pic>
    <xdr:clientData/>
  </xdr:twoCellAnchor>
  <xdr:twoCellAnchor editAs="oneCell">
    <xdr:from>
      <xdr:col>3</xdr:col>
      <xdr:colOff>299529</xdr:colOff>
      <xdr:row>72</xdr:row>
      <xdr:rowOff>119811</xdr:rowOff>
    </xdr:from>
    <xdr:to>
      <xdr:col>5</xdr:col>
      <xdr:colOff>682447</xdr:colOff>
      <xdr:row>76</xdr:row>
      <xdr:rowOff>29103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721B51F5-828A-EB47-B79E-3E6876D4E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8829" y="15016911"/>
          <a:ext cx="1779918" cy="633192"/>
        </a:xfrm>
        <a:prstGeom prst="rect">
          <a:avLst/>
        </a:prstGeom>
      </xdr:spPr>
    </xdr:pic>
    <xdr:clientData/>
  </xdr:twoCellAnchor>
  <xdr:twoCellAnchor>
    <xdr:from>
      <xdr:col>0</xdr:col>
      <xdr:colOff>239623</xdr:colOff>
      <xdr:row>0</xdr:row>
      <xdr:rowOff>59906</xdr:rowOff>
    </xdr:from>
    <xdr:to>
      <xdr:col>2</xdr:col>
      <xdr:colOff>527170</xdr:colOff>
      <xdr:row>2</xdr:row>
      <xdr:rowOff>107831</xdr:rowOff>
    </xdr:to>
    <xdr:sp macro="" textlink="">
      <xdr:nvSpPr>
        <xdr:cNvPr id="4" name="Tekstvak 3">
          <a:extLst>
            <a:ext uri="{FF2B5EF4-FFF2-40B4-BE49-F238E27FC236}">
              <a16:creationId xmlns:a16="http://schemas.microsoft.com/office/drawing/2014/main" id="{95096C67-2880-B847-9A69-DDB4AFD052F9}"/>
            </a:ext>
          </a:extLst>
        </xdr:cNvPr>
        <xdr:cNvSpPr txBox="1"/>
      </xdr:nvSpPr>
      <xdr:spPr>
        <a:xfrm>
          <a:off x="239623" y="59906"/>
          <a:ext cx="5405647" cy="45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 b="1"/>
            <a:t>Vragenlijst</a:t>
          </a:r>
          <a:r>
            <a:rPr lang="nl-NL" sz="2000" b="1" baseline="0"/>
            <a:t> t.b.v logopedisch profiel - Onderbouw</a:t>
          </a:r>
          <a:endParaRPr lang="nl-NL" sz="20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36319</xdr:colOff>
      <xdr:row>0</xdr:row>
      <xdr:rowOff>21054</xdr:rowOff>
    </xdr:from>
    <xdr:to>
      <xdr:col>5</xdr:col>
      <xdr:colOff>419237</xdr:colOff>
      <xdr:row>3</xdr:row>
      <xdr:rowOff>80925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401BF1DA-B610-D249-8461-30322D412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5019" y="21054"/>
          <a:ext cx="1779918" cy="631371"/>
        </a:xfrm>
        <a:prstGeom prst="rect">
          <a:avLst/>
        </a:prstGeom>
      </xdr:spPr>
    </xdr:pic>
    <xdr:clientData/>
  </xdr:twoCellAnchor>
  <xdr:twoCellAnchor editAs="oneCell">
    <xdr:from>
      <xdr:col>3</xdr:col>
      <xdr:colOff>299529</xdr:colOff>
      <xdr:row>75</xdr:row>
      <xdr:rowOff>119811</xdr:rowOff>
    </xdr:from>
    <xdr:to>
      <xdr:col>5</xdr:col>
      <xdr:colOff>682447</xdr:colOff>
      <xdr:row>78</xdr:row>
      <xdr:rowOff>194202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617BF2C7-F40C-2A41-9908-467C35731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8229" y="15728111"/>
          <a:ext cx="1779918" cy="633191"/>
        </a:xfrm>
        <a:prstGeom prst="rect">
          <a:avLst/>
        </a:prstGeom>
      </xdr:spPr>
    </xdr:pic>
    <xdr:clientData/>
  </xdr:twoCellAnchor>
  <xdr:twoCellAnchor>
    <xdr:from>
      <xdr:col>0</xdr:col>
      <xdr:colOff>239623</xdr:colOff>
      <xdr:row>0</xdr:row>
      <xdr:rowOff>59906</xdr:rowOff>
    </xdr:from>
    <xdr:to>
      <xdr:col>2</xdr:col>
      <xdr:colOff>527170</xdr:colOff>
      <xdr:row>2</xdr:row>
      <xdr:rowOff>107831</xdr:rowOff>
    </xdr:to>
    <xdr:sp macro="" textlink="">
      <xdr:nvSpPr>
        <xdr:cNvPr id="4" name="Tekstvak 3">
          <a:extLst>
            <a:ext uri="{FF2B5EF4-FFF2-40B4-BE49-F238E27FC236}">
              <a16:creationId xmlns:a16="http://schemas.microsoft.com/office/drawing/2014/main" id="{EE54F4E3-D866-A646-B9D8-C8211436277B}"/>
            </a:ext>
          </a:extLst>
        </xdr:cNvPr>
        <xdr:cNvSpPr txBox="1"/>
      </xdr:nvSpPr>
      <xdr:spPr>
        <a:xfrm>
          <a:off x="239623" y="59906"/>
          <a:ext cx="5685047" cy="45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 b="1"/>
            <a:t>Vragenlijst</a:t>
          </a:r>
          <a:r>
            <a:rPr lang="nl-NL" sz="2000" b="1" baseline="0"/>
            <a:t> t.b.v logopedisch profiel - Bovenbouw</a:t>
          </a:r>
          <a:endParaRPr lang="nl-NL" sz="2000" b="1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3577-2E48-5A4D-9B3C-03B3A055A5B4}">
  <sheetPr>
    <tabColor rgb="FFC00000"/>
  </sheetPr>
  <dimension ref="A1:H73"/>
  <sheetViews>
    <sheetView topLeftCell="A42" zoomScale="132" workbookViewId="0">
      <selection activeCell="C68" sqref="C68"/>
    </sheetView>
  </sheetViews>
  <sheetFormatPr baseColWidth="10" defaultRowHeight="15" x14ac:dyDescent="0.2"/>
  <cols>
    <col min="1" max="1" width="7.33203125" style="11" bestFit="1" customWidth="1"/>
    <col min="2" max="2" width="56.33203125" bestFit="1" customWidth="1"/>
    <col min="3" max="3" width="40" bestFit="1" customWidth="1"/>
  </cols>
  <sheetData>
    <row r="1" spans="1:3" ht="16" x14ac:dyDescent="0.2">
      <c r="A1" s="10" t="s">
        <v>0</v>
      </c>
      <c r="B1" s="2" t="s">
        <v>1</v>
      </c>
      <c r="C1" s="2"/>
    </row>
    <row r="2" spans="1:3" ht="16" x14ac:dyDescent="0.2">
      <c r="A2" s="10"/>
      <c r="B2" s="6" t="s">
        <v>54</v>
      </c>
      <c r="C2" s="2"/>
    </row>
    <row r="3" spans="1:3" ht="16" x14ac:dyDescent="0.2">
      <c r="A3" s="11">
        <v>1</v>
      </c>
      <c r="B3" s="5" t="s">
        <v>2</v>
      </c>
      <c r="C3" s="5"/>
    </row>
    <row r="4" spans="1:3" ht="16" x14ac:dyDescent="0.2">
      <c r="A4" s="11">
        <v>2</v>
      </c>
      <c r="B4" s="5" t="s">
        <v>66</v>
      </c>
      <c r="C4" s="5"/>
    </row>
    <row r="5" spans="1:3" ht="16" x14ac:dyDescent="0.2">
      <c r="A5" s="11">
        <v>3</v>
      </c>
      <c r="B5" s="5" t="s">
        <v>65</v>
      </c>
      <c r="C5" s="5"/>
    </row>
    <row r="6" spans="1:3" ht="16" x14ac:dyDescent="0.2">
      <c r="A6" s="11">
        <v>4</v>
      </c>
      <c r="B6" s="5" t="s">
        <v>3</v>
      </c>
      <c r="C6" s="5"/>
    </row>
    <row r="7" spans="1:3" ht="16" x14ac:dyDescent="0.2">
      <c r="A7" s="11">
        <v>5</v>
      </c>
      <c r="B7" s="5" t="s">
        <v>4</v>
      </c>
      <c r="C7" s="5" t="s">
        <v>50</v>
      </c>
    </row>
    <row r="8" spans="1:3" ht="16" x14ac:dyDescent="0.2">
      <c r="A8" s="11">
        <v>6</v>
      </c>
      <c r="B8" s="5" t="s">
        <v>5</v>
      </c>
      <c r="C8" s="4" t="s">
        <v>51</v>
      </c>
    </row>
    <row r="9" spans="1:3" ht="16" x14ac:dyDescent="0.2">
      <c r="A9" s="12" t="s">
        <v>74</v>
      </c>
      <c r="B9" s="9" t="s">
        <v>6</v>
      </c>
      <c r="C9" s="4" t="s">
        <v>51</v>
      </c>
    </row>
    <row r="10" spans="1:3" ht="16" x14ac:dyDescent="0.2">
      <c r="A10" s="12" t="s">
        <v>75</v>
      </c>
      <c r="B10" s="5" t="s">
        <v>7</v>
      </c>
    </row>
    <row r="11" spans="1:3" ht="16" x14ac:dyDescent="0.2">
      <c r="A11" s="11">
        <v>8</v>
      </c>
      <c r="B11" s="5" t="s">
        <v>8</v>
      </c>
    </row>
    <row r="12" spans="1:3" ht="32" x14ac:dyDescent="0.2">
      <c r="A12" s="11">
        <v>9</v>
      </c>
      <c r="B12" s="5" t="s">
        <v>584</v>
      </c>
      <c r="C12" s="4" t="s">
        <v>51</v>
      </c>
    </row>
    <row r="13" spans="1:3" ht="16" x14ac:dyDescent="0.2">
      <c r="A13" s="11">
        <v>10</v>
      </c>
      <c r="B13" s="5" t="s">
        <v>9</v>
      </c>
      <c r="C13" s="4" t="s">
        <v>585</v>
      </c>
    </row>
    <row r="14" spans="1:3" ht="16" x14ac:dyDescent="0.2">
      <c r="A14" s="11">
        <v>11</v>
      </c>
      <c r="B14" s="5" t="s">
        <v>10</v>
      </c>
    </row>
    <row r="15" spans="1:3" ht="16" x14ac:dyDescent="0.2">
      <c r="A15" s="11">
        <v>12</v>
      </c>
      <c r="B15" s="5" t="s">
        <v>11</v>
      </c>
      <c r="C15" s="4" t="s">
        <v>51</v>
      </c>
    </row>
    <row r="16" spans="1:3" ht="16" x14ac:dyDescent="0.2">
      <c r="A16" s="11">
        <v>13</v>
      </c>
      <c r="B16" s="5" t="s">
        <v>12</v>
      </c>
      <c r="C16" s="4" t="s">
        <v>51</v>
      </c>
    </row>
    <row r="17" spans="1:8" ht="32" x14ac:dyDescent="0.2">
      <c r="A17" s="11">
        <v>14</v>
      </c>
      <c r="B17" s="5" t="s">
        <v>13</v>
      </c>
      <c r="C17" s="4" t="s">
        <v>52</v>
      </c>
    </row>
    <row r="18" spans="1:8" ht="16" x14ac:dyDescent="0.2">
      <c r="A18" s="12" t="s">
        <v>76</v>
      </c>
      <c r="B18" s="9" t="s">
        <v>14</v>
      </c>
      <c r="C18" s="4" t="s">
        <v>51</v>
      </c>
    </row>
    <row r="19" spans="1:8" ht="16" x14ac:dyDescent="0.2">
      <c r="A19" s="12" t="s">
        <v>77</v>
      </c>
      <c r="B19" s="5" t="s">
        <v>15</v>
      </c>
    </row>
    <row r="20" spans="1:8" ht="16" x14ac:dyDescent="0.2">
      <c r="A20" s="12" t="s">
        <v>78</v>
      </c>
      <c r="B20" s="5" t="s">
        <v>16</v>
      </c>
      <c r="C20" s="4" t="s">
        <v>51</v>
      </c>
    </row>
    <row r="21" spans="1:8" ht="16" x14ac:dyDescent="0.2">
      <c r="A21" s="12" t="s">
        <v>79</v>
      </c>
      <c r="B21" s="9" t="s">
        <v>17</v>
      </c>
      <c r="C21" s="4" t="s">
        <v>51</v>
      </c>
    </row>
    <row r="22" spans="1:8" ht="16" x14ac:dyDescent="0.2">
      <c r="A22" s="12" t="s">
        <v>80</v>
      </c>
      <c r="B22" s="5" t="s">
        <v>18</v>
      </c>
      <c r="C22" s="4" t="s">
        <v>53</v>
      </c>
    </row>
    <row r="23" spans="1:8" ht="16" x14ac:dyDescent="0.2">
      <c r="A23" s="12" t="s">
        <v>81</v>
      </c>
      <c r="B23" s="5" t="s">
        <v>67</v>
      </c>
      <c r="C23" s="4"/>
    </row>
    <row r="24" spans="1:8" ht="32" x14ac:dyDescent="0.2">
      <c r="A24" s="12" t="s">
        <v>82</v>
      </c>
      <c r="B24" s="5" t="s">
        <v>586</v>
      </c>
      <c r="C24" s="4"/>
      <c r="E24" s="5"/>
      <c r="F24" s="16"/>
      <c r="G24" s="5"/>
      <c r="H24" s="5"/>
    </row>
    <row r="25" spans="1:8" ht="16" x14ac:dyDescent="0.2">
      <c r="A25" s="12" t="s">
        <v>589</v>
      </c>
      <c r="B25" s="5" t="s">
        <v>68</v>
      </c>
      <c r="C25" s="4"/>
      <c r="E25" s="5"/>
      <c r="F25" s="16"/>
      <c r="G25" s="5"/>
      <c r="H25" s="5"/>
    </row>
    <row r="26" spans="1:8" ht="32" x14ac:dyDescent="0.2">
      <c r="A26" s="12" t="s">
        <v>590</v>
      </c>
      <c r="B26" s="5" t="s">
        <v>587</v>
      </c>
      <c r="C26" s="4"/>
      <c r="E26" s="5"/>
      <c r="F26" s="16"/>
      <c r="G26" s="5"/>
      <c r="H26" s="5"/>
    </row>
    <row r="27" spans="1:8" ht="16" x14ac:dyDescent="0.2">
      <c r="A27" s="12" t="s">
        <v>591</v>
      </c>
      <c r="B27" s="5" t="s">
        <v>588</v>
      </c>
      <c r="E27" s="5"/>
      <c r="F27" s="16"/>
      <c r="G27" s="5"/>
      <c r="H27" s="5"/>
    </row>
    <row r="28" spans="1:8" ht="16" x14ac:dyDescent="0.2">
      <c r="A28" s="11">
        <v>17</v>
      </c>
      <c r="B28" s="5" t="s">
        <v>69</v>
      </c>
      <c r="C28" s="4" t="s">
        <v>51</v>
      </c>
    </row>
    <row r="29" spans="1:8" ht="16" x14ac:dyDescent="0.2">
      <c r="A29" s="11">
        <f>+A28+1</f>
        <v>18</v>
      </c>
      <c r="B29" s="5" t="s">
        <v>94</v>
      </c>
      <c r="C29" s="4"/>
    </row>
    <row r="30" spans="1:8" ht="16" x14ac:dyDescent="0.2">
      <c r="A30" s="11">
        <f t="shared" ref="A30:A32" si="0">+A29+1</f>
        <v>19</v>
      </c>
      <c r="B30" s="5" t="s">
        <v>19</v>
      </c>
      <c r="C30" s="4" t="s">
        <v>51</v>
      </c>
    </row>
    <row r="31" spans="1:8" ht="16" x14ac:dyDescent="0.2">
      <c r="A31" s="11">
        <f t="shared" si="0"/>
        <v>20</v>
      </c>
      <c r="B31" s="5" t="s">
        <v>94</v>
      </c>
      <c r="C31" s="4"/>
    </row>
    <row r="32" spans="1:8" ht="16" x14ac:dyDescent="0.2">
      <c r="A32" s="11">
        <f t="shared" si="0"/>
        <v>21</v>
      </c>
      <c r="B32" s="5" t="s">
        <v>20</v>
      </c>
    </row>
    <row r="33" spans="1:3" ht="16" x14ac:dyDescent="0.2">
      <c r="B33" s="7" t="s">
        <v>55</v>
      </c>
    </row>
    <row r="34" spans="1:3" ht="16" x14ac:dyDescent="0.2">
      <c r="A34" s="12" t="s">
        <v>592</v>
      </c>
      <c r="B34" s="9" t="s">
        <v>21</v>
      </c>
      <c r="C34" s="4" t="s">
        <v>51</v>
      </c>
    </row>
    <row r="35" spans="1:3" ht="16" x14ac:dyDescent="0.2">
      <c r="A35" s="12" t="s">
        <v>593</v>
      </c>
      <c r="B35" s="5" t="s">
        <v>22</v>
      </c>
      <c r="C35" s="4" t="s">
        <v>56</v>
      </c>
    </row>
    <row r="36" spans="1:3" ht="16" x14ac:dyDescent="0.2">
      <c r="A36" s="11">
        <v>23</v>
      </c>
      <c r="B36" s="5" t="s">
        <v>23</v>
      </c>
      <c r="C36" s="8" t="s">
        <v>57</v>
      </c>
    </row>
    <row r="37" spans="1:3" ht="16" x14ac:dyDescent="0.2">
      <c r="A37" s="11">
        <f>1+A36</f>
        <v>24</v>
      </c>
      <c r="B37" s="5" t="s">
        <v>23</v>
      </c>
      <c r="C37" s="8" t="s">
        <v>58</v>
      </c>
    </row>
    <row r="38" spans="1:3" ht="16" x14ac:dyDescent="0.2">
      <c r="A38" s="11">
        <f t="shared" ref="A38:A42" si="1">1+A37</f>
        <v>25</v>
      </c>
      <c r="B38" s="5" t="s">
        <v>24</v>
      </c>
      <c r="C38" s="4" t="s">
        <v>51</v>
      </c>
    </row>
    <row r="39" spans="1:3" ht="16" x14ac:dyDescent="0.2">
      <c r="A39" s="11">
        <f t="shared" si="1"/>
        <v>26</v>
      </c>
      <c r="B39" s="5" t="s">
        <v>25</v>
      </c>
      <c r="C39" s="4" t="s">
        <v>51</v>
      </c>
    </row>
    <row r="40" spans="1:3" ht="16" x14ac:dyDescent="0.2">
      <c r="A40" s="11">
        <f t="shared" si="1"/>
        <v>27</v>
      </c>
      <c r="B40" s="5" t="s">
        <v>70</v>
      </c>
      <c r="C40" s="4" t="s">
        <v>51</v>
      </c>
    </row>
    <row r="41" spans="1:3" ht="16" x14ac:dyDescent="0.2">
      <c r="A41" s="11">
        <f t="shared" si="1"/>
        <v>28</v>
      </c>
      <c r="B41" s="5" t="s">
        <v>26</v>
      </c>
      <c r="C41" s="4" t="s">
        <v>51</v>
      </c>
    </row>
    <row r="42" spans="1:3" ht="16" x14ac:dyDescent="0.2">
      <c r="A42" s="11">
        <f t="shared" si="1"/>
        <v>29</v>
      </c>
      <c r="B42" s="5" t="s">
        <v>27</v>
      </c>
      <c r="C42" s="4" t="s">
        <v>51</v>
      </c>
    </row>
    <row r="43" spans="1:3" ht="16" x14ac:dyDescent="0.2">
      <c r="B43" s="7" t="s">
        <v>60</v>
      </c>
      <c r="C43" s="4"/>
    </row>
    <row r="44" spans="1:3" ht="16" x14ac:dyDescent="0.2">
      <c r="A44" s="11">
        <v>30</v>
      </c>
      <c r="B44" s="5" t="s">
        <v>28</v>
      </c>
      <c r="C44" s="4" t="s">
        <v>59</v>
      </c>
    </row>
    <row r="45" spans="1:3" ht="16" x14ac:dyDescent="0.2">
      <c r="A45" s="11">
        <f>+A44+1</f>
        <v>31</v>
      </c>
      <c r="B45" s="5" t="s">
        <v>29</v>
      </c>
    </row>
    <row r="46" spans="1:3" ht="16" x14ac:dyDescent="0.2">
      <c r="A46" s="11">
        <f t="shared" ref="A46:A51" si="2">+A45+1</f>
        <v>32</v>
      </c>
      <c r="B46" s="5" t="s">
        <v>30</v>
      </c>
    </row>
    <row r="47" spans="1:3" ht="16" x14ac:dyDescent="0.2">
      <c r="A47" s="11">
        <f t="shared" si="2"/>
        <v>33</v>
      </c>
      <c r="B47" s="5" t="s">
        <v>31</v>
      </c>
    </row>
    <row r="48" spans="1:3" ht="16" x14ac:dyDescent="0.2">
      <c r="A48" s="11">
        <f t="shared" si="2"/>
        <v>34</v>
      </c>
      <c r="B48" s="5" t="s">
        <v>32</v>
      </c>
    </row>
    <row r="49" spans="1:3" ht="16" x14ac:dyDescent="0.2">
      <c r="A49" s="11">
        <f t="shared" si="2"/>
        <v>35</v>
      </c>
      <c r="B49" s="5" t="s">
        <v>33</v>
      </c>
      <c r="C49" s="4" t="s">
        <v>51</v>
      </c>
    </row>
    <row r="50" spans="1:3" ht="16" x14ac:dyDescent="0.2">
      <c r="A50" s="11">
        <f t="shared" si="2"/>
        <v>36</v>
      </c>
      <c r="B50" s="5" t="s">
        <v>34</v>
      </c>
      <c r="C50" s="4" t="s">
        <v>51</v>
      </c>
    </row>
    <row r="51" spans="1:3" ht="32" x14ac:dyDescent="0.2">
      <c r="A51" s="11">
        <f t="shared" si="2"/>
        <v>37</v>
      </c>
      <c r="B51" s="5" t="s">
        <v>35</v>
      </c>
    </row>
    <row r="52" spans="1:3" ht="16" x14ac:dyDescent="0.2">
      <c r="B52" s="7" t="s">
        <v>61</v>
      </c>
    </row>
    <row r="53" spans="1:3" ht="16" x14ac:dyDescent="0.2">
      <c r="A53" s="11">
        <v>38</v>
      </c>
      <c r="B53" s="5" t="s">
        <v>36</v>
      </c>
    </row>
    <row r="54" spans="1:3" ht="16" x14ac:dyDescent="0.2">
      <c r="A54" s="12" t="s">
        <v>83</v>
      </c>
      <c r="B54" s="9" t="s">
        <v>37</v>
      </c>
      <c r="C54" s="4" t="s">
        <v>51</v>
      </c>
    </row>
    <row r="55" spans="1:3" ht="16" x14ac:dyDescent="0.2">
      <c r="A55" s="12" t="s">
        <v>84</v>
      </c>
      <c r="B55" s="5" t="s">
        <v>38</v>
      </c>
    </row>
    <row r="56" spans="1:3" ht="16" x14ac:dyDescent="0.2">
      <c r="A56" s="11">
        <v>40</v>
      </c>
      <c r="B56" s="5" t="s">
        <v>39</v>
      </c>
      <c r="C56" s="4" t="s">
        <v>51</v>
      </c>
    </row>
    <row r="57" spans="1:3" ht="16" x14ac:dyDescent="0.2">
      <c r="A57" s="11">
        <v>41</v>
      </c>
      <c r="B57" s="5" t="s">
        <v>40</v>
      </c>
      <c r="C57" s="4" t="s">
        <v>51</v>
      </c>
    </row>
    <row r="58" spans="1:3" ht="16" x14ac:dyDescent="0.2">
      <c r="A58" s="12" t="s">
        <v>594</v>
      </c>
      <c r="B58" s="9" t="s">
        <v>41</v>
      </c>
      <c r="C58" s="4" t="s">
        <v>51</v>
      </c>
    </row>
    <row r="59" spans="1:3" ht="16" x14ac:dyDescent="0.2">
      <c r="A59" s="12" t="s">
        <v>595</v>
      </c>
      <c r="B59" s="5" t="s">
        <v>42</v>
      </c>
      <c r="C59" s="4" t="s">
        <v>62</v>
      </c>
    </row>
    <row r="60" spans="1:3" ht="16" x14ac:dyDescent="0.2">
      <c r="A60" s="12" t="s">
        <v>596</v>
      </c>
      <c r="B60" s="5" t="s">
        <v>42</v>
      </c>
      <c r="C60" s="4" t="s">
        <v>63</v>
      </c>
    </row>
    <row r="61" spans="1:3" ht="16" x14ac:dyDescent="0.2">
      <c r="A61" s="12" t="s">
        <v>597</v>
      </c>
      <c r="B61" s="5" t="s">
        <v>43</v>
      </c>
    </row>
    <row r="62" spans="1:3" ht="16" x14ac:dyDescent="0.2">
      <c r="A62" s="11">
        <v>43</v>
      </c>
      <c r="B62" s="5" t="s">
        <v>44</v>
      </c>
      <c r="C62" s="4" t="s">
        <v>64</v>
      </c>
    </row>
    <row r="63" spans="1:3" ht="16" x14ac:dyDescent="0.2">
      <c r="A63" s="11">
        <f>1+A62</f>
        <v>44</v>
      </c>
      <c r="B63" s="5" t="s">
        <v>45</v>
      </c>
      <c r="C63" s="4" t="s">
        <v>51</v>
      </c>
    </row>
    <row r="64" spans="1:3" ht="16" x14ac:dyDescent="0.2">
      <c r="A64" s="11">
        <f t="shared" ref="A64:A67" si="3">1+A63</f>
        <v>45</v>
      </c>
      <c r="B64" s="5" t="s">
        <v>46</v>
      </c>
    </row>
    <row r="65" spans="1:3" ht="16" x14ac:dyDescent="0.2">
      <c r="A65" s="11">
        <f t="shared" si="3"/>
        <v>46</v>
      </c>
      <c r="B65" s="5" t="s">
        <v>47</v>
      </c>
      <c r="C65" s="4" t="s">
        <v>585</v>
      </c>
    </row>
    <row r="66" spans="1:3" ht="16" x14ac:dyDescent="0.2">
      <c r="A66" s="11">
        <f t="shared" si="3"/>
        <v>47</v>
      </c>
      <c r="B66" s="5" t="s">
        <v>600</v>
      </c>
      <c r="C66" s="8"/>
    </row>
    <row r="67" spans="1:3" ht="16" x14ac:dyDescent="0.2">
      <c r="A67" s="11">
        <f t="shared" si="3"/>
        <v>48</v>
      </c>
      <c r="B67" s="5" t="s">
        <v>601</v>
      </c>
      <c r="C67" s="4" t="s">
        <v>585</v>
      </c>
    </row>
    <row r="68" spans="1:3" ht="32" x14ac:dyDescent="0.2">
      <c r="A68" s="12" t="s">
        <v>598</v>
      </c>
      <c r="B68" s="9" t="s">
        <v>71</v>
      </c>
      <c r="C68" s="4" t="s">
        <v>51</v>
      </c>
    </row>
    <row r="69" spans="1:3" ht="16" x14ac:dyDescent="0.2">
      <c r="A69" s="12" t="s">
        <v>599</v>
      </c>
      <c r="B69" s="5" t="s">
        <v>48</v>
      </c>
    </row>
    <row r="70" spans="1:3" ht="16" x14ac:dyDescent="0.2">
      <c r="A70" s="11">
        <v>50</v>
      </c>
      <c r="B70" s="5" t="s">
        <v>49</v>
      </c>
      <c r="C70" s="4" t="s">
        <v>51</v>
      </c>
    </row>
    <row r="71" spans="1:3" ht="16" x14ac:dyDescent="0.2">
      <c r="A71" s="11">
        <v>51</v>
      </c>
      <c r="B71" s="5" t="s">
        <v>72</v>
      </c>
      <c r="C71" s="4" t="s">
        <v>51</v>
      </c>
    </row>
    <row r="72" spans="1:3" ht="16" x14ac:dyDescent="0.2">
      <c r="A72" s="11">
        <v>52</v>
      </c>
      <c r="B72" s="5" t="s">
        <v>73</v>
      </c>
    </row>
    <row r="73" spans="1:3" x14ac:dyDescent="0.2">
      <c r="B73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4A15-168A-0040-B717-832E64616180}">
  <sheetPr>
    <tabColor theme="9"/>
  </sheetPr>
  <dimension ref="A1:F76"/>
  <sheetViews>
    <sheetView workbookViewId="0">
      <selection activeCell="A77" sqref="A77:XFD313"/>
    </sheetView>
  </sheetViews>
  <sheetFormatPr baseColWidth="10" defaultColWidth="11" defaultRowHeight="15" x14ac:dyDescent="0.2"/>
  <cols>
    <col min="1" max="1" width="3.1640625" bestFit="1" customWidth="1"/>
    <col min="2" max="2" width="64" customWidth="1"/>
    <col min="3" max="6" width="9.33203125" customWidth="1"/>
    <col min="7" max="7" width="1.5" customWidth="1"/>
  </cols>
  <sheetData>
    <row r="1" spans="1:6" x14ac:dyDescent="0.2">
      <c r="A1" s="35"/>
      <c r="B1" s="35"/>
      <c r="C1" s="35"/>
      <c r="D1" s="35"/>
      <c r="E1" s="35"/>
      <c r="F1" s="35"/>
    </row>
    <row r="2" spans="1:6" x14ac:dyDescent="0.2">
      <c r="A2" s="35"/>
      <c r="B2" s="35"/>
      <c r="C2" s="35"/>
      <c r="D2" s="35"/>
      <c r="E2" s="35"/>
      <c r="F2" s="35"/>
    </row>
    <row r="3" spans="1:6" ht="16" thickBot="1" x14ac:dyDescent="0.25">
      <c r="A3" s="35"/>
      <c r="B3" s="35"/>
      <c r="C3" s="35"/>
      <c r="D3" s="35"/>
      <c r="E3" s="35"/>
      <c r="F3" s="35"/>
    </row>
    <row r="4" spans="1:6" ht="17" thickBot="1" x14ac:dyDescent="0.25">
      <c r="A4" s="36"/>
      <c r="B4" s="37" t="s">
        <v>223</v>
      </c>
      <c r="C4" s="38" t="s">
        <v>224</v>
      </c>
      <c r="D4" s="38" t="s">
        <v>225</v>
      </c>
      <c r="E4" s="38" t="s">
        <v>226</v>
      </c>
      <c r="F4" s="38" t="s">
        <v>227</v>
      </c>
    </row>
    <row r="5" spans="1:6" x14ac:dyDescent="0.2">
      <c r="A5" s="39">
        <v>1</v>
      </c>
      <c r="B5" s="40" t="s">
        <v>228</v>
      </c>
      <c r="C5" s="41"/>
      <c r="D5" s="42"/>
      <c r="E5" s="42"/>
      <c r="F5" s="43"/>
    </row>
    <row r="6" spans="1:6" x14ac:dyDescent="0.2">
      <c r="A6" s="39">
        <v>2</v>
      </c>
      <c r="B6" s="40" t="s">
        <v>229</v>
      </c>
      <c r="C6" s="44"/>
      <c r="D6" s="45"/>
      <c r="E6" s="45"/>
      <c r="F6" s="46"/>
    </row>
    <row r="7" spans="1:6" x14ac:dyDescent="0.2">
      <c r="A7" s="39">
        <v>3</v>
      </c>
      <c r="B7" s="40" t="s">
        <v>230</v>
      </c>
      <c r="C7" s="44"/>
      <c r="D7" s="45"/>
      <c r="E7" s="45"/>
      <c r="F7" s="46"/>
    </row>
    <row r="8" spans="1:6" x14ac:dyDescent="0.2">
      <c r="A8" s="39">
        <v>4</v>
      </c>
      <c r="B8" s="40" t="s">
        <v>231</v>
      </c>
      <c r="C8" s="44"/>
      <c r="D8" s="45"/>
      <c r="E8" s="45"/>
      <c r="F8" s="46"/>
    </row>
    <row r="9" spans="1:6" x14ac:dyDescent="0.2">
      <c r="A9" s="39">
        <v>5</v>
      </c>
      <c r="B9" s="40" t="s">
        <v>232</v>
      </c>
      <c r="C9" s="44"/>
      <c r="D9" s="45"/>
      <c r="E9" s="45"/>
      <c r="F9" s="46"/>
    </row>
    <row r="10" spans="1:6" x14ac:dyDescent="0.2">
      <c r="A10" s="39">
        <v>6</v>
      </c>
      <c r="B10" s="40" t="s">
        <v>233</v>
      </c>
      <c r="C10" s="44"/>
      <c r="D10" s="45"/>
      <c r="E10" s="45"/>
      <c r="F10" s="46"/>
    </row>
    <row r="11" spans="1:6" x14ac:dyDescent="0.2">
      <c r="A11" s="39">
        <v>7</v>
      </c>
      <c r="B11" s="40" t="s">
        <v>234</v>
      </c>
      <c r="C11" s="44"/>
      <c r="D11" s="45"/>
      <c r="E11" s="45"/>
      <c r="F11" s="46"/>
    </row>
    <row r="12" spans="1:6" ht="16" thickBot="1" x14ac:dyDescent="0.25">
      <c r="A12" s="39">
        <v>8</v>
      </c>
      <c r="B12" s="40" t="s">
        <v>235</v>
      </c>
      <c r="C12" s="47"/>
      <c r="D12" s="48"/>
      <c r="E12" s="48"/>
      <c r="F12" s="49"/>
    </row>
    <row r="13" spans="1:6" ht="16" thickBot="1" x14ac:dyDescent="0.25">
      <c r="A13" s="39"/>
      <c r="B13" s="40"/>
      <c r="C13" s="50" t="e">
        <f>+#REF!</f>
        <v>#REF!</v>
      </c>
      <c r="D13" s="50" t="e">
        <f>+#REF!</f>
        <v>#REF!</v>
      </c>
      <c r="E13" s="50" t="e">
        <f>+#REF!</f>
        <v>#REF!</v>
      </c>
      <c r="F13" s="50" t="e">
        <f>+#REF!</f>
        <v>#REF!</v>
      </c>
    </row>
    <row r="14" spans="1:6" ht="16" x14ac:dyDescent="0.2">
      <c r="A14" s="39"/>
      <c r="B14" s="51" t="s">
        <v>236</v>
      </c>
      <c r="C14" s="52"/>
      <c r="D14" s="53"/>
      <c r="E14" s="53"/>
      <c r="F14" s="54"/>
    </row>
    <row r="15" spans="1:6" x14ac:dyDescent="0.2">
      <c r="A15" s="39">
        <v>1</v>
      </c>
      <c r="B15" s="40" t="s">
        <v>237</v>
      </c>
      <c r="C15" s="44"/>
      <c r="D15" s="45"/>
      <c r="E15" s="45"/>
      <c r="F15" s="46"/>
    </row>
    <row r="16" spans="1:6" x14ac:dyDescent="0.2">
      <c r="A16" s="39">
        <v>2</v>
      </c>
      <c r="B16" s="40" t="s">
        <v>238</v>
      </c>
      <c r="C16" s="44"/>
      <c r="D16" s="45"/>
      <c r="E16" s="45"/>
      <c r="F16" s="46"/>
    </row>
    <row r="17" spans="1:6" x14ac:dyDescent="0.2">
      <c r="A17" s="39">
        <v>3</v>
      </c>
      <c r="B17" s="40" t="s">
        <v>239</v>
      </c>
      <c r="C17" s="44"/>
      <c r="D17" s="45"/>
      <c r="E17" s="45"/>
      <c r="F17" s="46"/>
    </row>
    <row r="18" spans="1:6" x14ac:dyDescent="0.2">
      <c r="A18" s="39">
        <v>4</v>
      </c>
      <c r="B18" s="40" t="s">
        <v>240</v>
      </c>
      <c r="C18" s="44"/>
      <c r="D18" s="45"/>
      <c r="E18" s="45"/>
      <c r="F18" s="46"/>
    </row>
    <row r="19" spans="1:6" x14ac:dyDescent="0.2">
      <c r="A19" s="39">
        <v>5</v>
      </c>
      <c r="B19" s="40" t="s">
        <v>241</v>
      </c>
      <c r="C19" s="44"/>
      <c r="D19" s="45"/>
      <c r="E19" s="45"/>
      <c r="F19" s="46"/>
    </row>
    <row r="20" spans="1:6" ht="16" thickBot="1" x14ac:dyDescent="0.25">
      <c r="A20" s="39">
        <v>6</v>
      </c>
      <c r="B20" s="40" t="s">
        <v>242</v>
      </c>
      <c r="C20" s="47"/>
      <c r="D20" s="48"/>
      <c r="E20" s="48"/>
      <c r="F20" s="49"/>
    </row>
    <row r="21" spans="1:6" ht="16" thickBot="1" x14ac:dyDescent="0.25">
      <c r="A21" s="39"/>
      <c r="B21" s="40"/>
      <c r="C21" s="55" t="e">
        <f>+#REF!</f>
        <v>#REF!</v>
      </c>
      <c r="D21" s="55" t="e">
        <f>+#REF!</f>
        <v>#REF!</v>
      </c>
      <c r="E21" s="55" t="e">
        <f>+#REF!</f>
        <v>#REF!</v>
      </c>
      <c r="F21" s="55" t="e">
        <f>+#REF!</f>
        <v>#REF!</v>
      </c>
    </row>
    <row r="22" spans="1:6" ht="16" x14ac:dyDescent="0.2">
      <c r="A22" s="39"/>
      <c r="B22" s="51" t="s">
        <v>243</v>
      </c>
      <c r="C22" s="52"/>
      <c r="D22" s="53"/>
      <c r="E22" s="53"/>
      <c r="F22" s="54"/>
    </row>
    <row r="23" spans="1:6" x14ac:dyDescent="0.2">
      <c r="A23" s="39">
        <v>1</v>
      </c>
      <c r="B23" s="40" t="s">
        <v>244</v>
      </c>
      <c r="C23" s="44"/>
      <c r="D23" s="45"/>
      <c r="E23" s="45"/>
      <c r="F23" s="46"/>
    </row>
    <row r="24" spans="1:6" x14ac:dyDescent="0.2">
      <c r="A24" s="39">
        <v>2</v>
      </c>
      <c r="B24" s="40" t="s">
        <v>245</v>
      </c>
      <c r="C24" s="44"/>
      <c r="D24" s="45"/>
      <c r="E24" s="45"/>
      <c r="F24" s="46"/>
    </row>
    <row r="25" spans="1:6" x14ac:dyDescent="0.2">
      <c r="A25" s="39">
        <v>3</v>
      </c>
      <c r="B25" s="40" t="s">
        <v>246</v>
      </c>
      <c r="C25" s="44"/>
      <c r="D25" s="45"/>
      <c r="E25" s="45"/>
      <c r="F25" s="46"/>
    </row>
    <row r="26" spans="1:6" x14ac:dyDescent="0.2">
      <c r="A26" s="39">
        <v>4</v>
      </c>
      <c r="B26" s="40" t="s">
        <v>247</v>
      </c>
      <c r="C26" s="44"/>
      <c r="D26" s="45"/>
      <c r="E26" s="45"/>
      <c r="F26" s="46"/>
    </row>
    <row r="27" spans="1:6" x14ac:dyDescent="0.2">
      <c r="A27" s="39">
        <v>5</v>
      </c>
      <c r="B27" s="40" t="s">
        <v>248</v>
      </c>
      <c r="C27" s="44"/>
      <c r="D27" s="45"/>
      <c r="E27" s="45"/>
      <c r="F27" s="46"/>
    </row>
    <row r="28" spans="1:6" x14ac:dyDescent="0.2">
      <c r="A28" s="39">
        <v>6</v>
      </c>
      <c r="B28" s="40" t="s">
        <v>249</v>
      </c>
      <c r="C28" s="44"/>
      <c r="D28" s="45"/>
      <c r="E28" s="45"/>
      <c r="F28" s="46"/>
    </row>
    <row r="29" spans="1:6" x14ac:dyDescent="0.2">
      <c r="A29" s="39">
        <v>7</v>
      </c>
      <c r="B29" s="40" t="s">
        <v>250</v>
      </c>
      <c r="C29" s="44"/>
      <c r="D29" s="45"/>
      <c r="E29" s="45"/>
      <c r="F29" s="46"/>
    </row>
    <row r="30" spans="1:6" x14ac:dyDescent="0.2">
      <c r="A30" s="39">
        <v>8</v>
      </c>
      <c r="B30" s="40" t="s">
        <v>251</v>
      </c>
      <c r="C30" s="44"/>
      <c r="D30" s="45"/>
      <c r="E30" s="45"/>
      <c r="F30" s="46"/>
    </row>
    <row r="31" spans="1:6" x14ac:dyDescent="0.2">
      <c r="A31" s="39">
        <v>9</v>
      </c>
      <c r="B31" s="40" t="s">
        <v>252</v>
      </c>
      <c r="C31" s="44"/>
      <c r="D31" s="45"/>
      <c r="E31" s="45"/>
      <c r="F31" s="46"/>
    </row>
    <row r="32" spans="1:6" ht="16" thickBot="1" x14ac:dyDescent="0.25">
      <c r="A32" s="39">
        <v>10</v>
      </c>
      <c r="B32" s="40" t="s">
        <v>253</v>
      </c>
      <c r="C32" s="47"/>
      <c r="D32" s="48"/>
      <c r="E32" s="48"/>
      <c r="F32" s="49"/>
    </row>
    <row r="33" spans="1:6" ht="16" thickBot="1" x14ac:dyDescent="0.25">
      <c r="A33" s="39"/>
      <c r="B33" s="40"/>
      <c r="C33" s="55" t="e">
        <f>+#REF!</f>
        <v>#REF!</v>
      </c>
      <c r="D33" s="55" t="e">
        <f>+#REF!</f>
        <v>#REF!</v>
      </c>
      <c r="E33" s="55" t="e">
        <f>+#REF!</f>
        <v>#REF!</v>
      </c>
      <c r="F33" s="55" t="e">
        <f>+#REF!</f>
        <v>#REF!</v>
      </c>
    </row>
    <row r="34" spans="1:6" ht="16" x14ac:dyDescent="0.2">
      <c r="A34" s="39"/>
      <c r="B34" s="51" t="s">
        <v>254</v>
      </c>
      <c r="C34" s="52"/>
      <c r="D34" s="53"/>
      <c r="E34" s="53"/>
      <c r="F34" s="54"/>
    </row>
    <row r="35" spans="1:6" x14ac:dyDescent="0.2">
      <c r="A35" s="39">
        <v>1</v>
      </c>
      <c r="B35" s="40" t="s">
        <v>255</v>
      </c>
      <c r="C35" s="44"/>
      <c r="D35" s="45"/>
      <c r="E35" s="45"/>
      <c r="F35" s="46"/>
    </row>
    <row r="36" spans="1:6" x14ac:dyDescent="0.2">
      <c r="A36" s="39">
        <v>2</v>
      </c>
      <c r="B36" s="40" t="s">
        <v>256</v>
      </c>
      <c r="C36" s="44"/>
      <c r="D36" s="45"/>
      <c r="E36" s="45"/>
      <c r="F36" s="46"/>
    </row>
    <row r="37" spans="1:6" x14ac:dyDescent="0.2">
      <c r="A37" s="39">
        <v>3</v>
      </c>
      <c r="B37" s="40" t="s">
        <v>257</v>
      </c>
      <c r="C37" s="44"/>
      <c r="D37" s="45"/>
      <c r="E37" s="45"/>
      <c r="F37" s="46"/>
    </row>
    <row r="38" spans="1:6" x14ac:dyDescent="0.2">
      <c r="A38" s="39">
        <v>4</v>
      </c>
      <c r="B38" s="40" t="s">
        <v>258</v>
      </c>
      <c r="C38" s="47"/>
      <c r="D38" s="48"/>
      <c r="E38" s="48"/>
      <c r="F38" s="49"/>
    </row>
    <row r="39" spans="1:6" ht="16" thickBot="1" x14ac:dyDescent="0.25">
      <c r="A39" s="39">
        <v>5</v>
      </c>
      <c r="B39" s="40" t="s">
        <v>259</v>
      </c>
      <c r="C39" s="47"/>
      <c r="D39" s="48"/>
      <c r="E39" s="48"/>
      <c r="F39" s="49"/>
    </row>
    <row r="40" spans="1:6" ht="16" thickBot="1" x14ac:dyDescent="0.25">
      <c r="A40" s="39"/>
      <c r="B40" s="40"/>
      <c r="C40" s="55" t="e">
        <f>+#REF!</f>
        <v>#REF!</v>
      </c>
      <c r="D40" s="55" t="e">
        <f>+#REF!</f>
        <v>#REF!</v>
      </c>
      <c r="E40" s="55" t="e">
        <f>+#REF!</f>
        <v>#REF!</v>
      </c>
      <c r="F40" s="55" t="e">
        <f>+#REF!</f>
        <v>#REF!</v>
      </c>
    </row>
    <row r="41" spans="1:6" ht="16" x14ac:dyDescent="0.2">
      <c r="A41" s="39"/>
      <c r="B41" s="51" t="s">
        <v>260</v>
      </c>
      <c r="C41" s="52"/>
      <c r="D41" s="53"/>
      <c r="E41" s="53"/>
      <c r="F41" s="54"/>
    </row>
    <row r="42" spans="1:6" x14ac:dyDescent="0.2">
      <c r="A42" s="39">
        <v>1</v>
      </c>
      <c r="B42" s="40" t="s">
        <v>261</v>
      </c>
      <c r="C42" s="44"/>
      <c r="D42" s="45"/>
      <c r="E42" s="45"/>
      <c r="F42" s="46"/>
    </row>
    <row r="43" spans="1:6" x14ac:dyDescent="0.2">
      <c r="A43" s="39">
        <v>2</v>
      </c>
      <c r="B43" s="40" t="s">
        <v>262</v>
      </c>
      <c r="C43" s="44"/>
      <c r="D43" s="45"/>
      <c r="E43" s="45"/>
      <c r="F43" s="46"/>
    </row>
    <row r="44" spans="1:6" x14ac:dyDescent="0.2">
      <c r="A44" s="39">
        <v>3</v>
      </c>
      <c r="B44" s="40" t="s">
        <v>263</v>
      </c>
      <c r="C44" s="44"/>
      <c r="D44" s="45"/>
      <c r="E44" s="45"/>
      <c r="F44" s="46"/>
    </row>
    <row r="45" spans="1:6" x14ac:dyDescent="0.2">
      <c r="A45" s="39">
        <v>4</v>
      </c>
      <c r="B45" s="40" t="s">
        <v>264</v>
      </c>
      <c r="C45" s="44"/>
      <c r="D45" s="45"/>
      <c r="E45" s="45"/>
      <c r="F45" s="46"/>
    </row>
    <row r="46" spans="1:6" ht="16" thickBot="1" x14ac:dyDescent="0.25">
      <c r="A46" s="39">
        <v>5</v>
      </c>
      <c r="B46" s="40" t="s">
        <v>265</v>
      </c>
      <c r="C46" s="47"/>
      <c r="D46" s="48"/>
      <c r="E46" s="48"/>
      <c r="F46" s="49"/>
    </row>
    <row r="47" spans="1:6" ht="16" thickBot="1" x14ac:dyDescent="0.25">
      <c r="A47" s="39"/>
      <c r="B47" s="40"/>
      <c r="C47" s="55" t="e">
        <f>+#REF!</f>
        <v>#REF!</v>
      </c>
      <c r="D47" s="55" t="e">
        <f>+#REF!</f>
        <v>#REF!</v>
      </c>
      <c r="E47" s="55" t="e">
        <f>+#REF!</f>
        <v>#REF!</v>
      </c>
      <c r="F47" s="55" t="e">
        <f>+#REF!</f>
        <v>#REF!</v>
      </c>
    </row>
    <row r="48" spans="1:6" ht="16" x14ac:dyDescent="0.2">
      <c r="A48" s="39"/>
      <c r="B48" s="51" t="s">
        <v>266</v>
      </c>
      <c r="C48" s="52"/>
      <c r="D48" s="53"/>
      <c r="E48" s="53"/>
      <c r="F48" s="54"/>
    </row>
    <row r="49" spans="1:6" x14ac:dyDescent="0.2">
      <c r="A49" s="39">
        <v>1</v>
      </c>
      <c r="B49" s="40" t="s">
        <v>267</v>
      </c>
      <c r="C49" s="44"/>
      <c r="D49" s="45"/>
      <c r="E49" s="45"/>
      <c r="F49" s="46"/>
    </row>
    <row r="50" spans="1:6" ht="16" thickBot="1" x14ac:dyDescent="0.25">
      <c r="A50" s="39">
        <v>2</v>
      </c>
      <c r="B50" s="40" t="s">
        <v>268</v>
      </c>
      <c r="C50" s="47"/>
      <c r="D50" s="48"/>
      <c r="E50" s="48"/>
      <c r="F50" s="49"/>
    </row>
    <row r="51" spans="1:6" ht="16" thickBot="1" x14ac:dyDescent="0.25">
      <c r="A51" s="39"/>
      <c r="B51" s="40"/>
      <c r="C51" s="55" t="e">
        <f>+#REF!</f>
        <v>#REF!</v>
      </c>
      <c r="D51" s="55" t="e">
        <f>+#REF!</f>
        <v>#REF!</v>
      </c>
      <c r="E51" s="55" t="e">
        <f>+#REF!</f>
        <v>#REF!</v>
      </c>
      <c r="F51" s="55" t="e">
        <f>+#REF!</f>
        <v>#REF!</v>
      </c>
    </row>
    <row r="52" spans="1:6" ht="16" x14ac:dyDescent="0.2">
      <c r="A52" s="39"/>
      <c r="B52" s="51" t="s">
        <v>269</v>
      </c>
      <c r="C52" s="52"/>
      <c r="D52" s="53"/>
      <c r="E52" s="53"/>
      <c r="F52" s="54"/>
    </row>
    <row r="53" spans="1:6" x14ac:dyDescent="0.2">
      <c r="A53" s="39">
        <v>1</v>
      </c>
      <c r="B53" s="40" t="s">
        <v>270</v>
      </c>
      <c r="C53" s="44"/>
      <c r="D53" s="45"/>
      <c r="E53" s="45"/>
      <c r="F53" s="46"/>
    </row>
    <row r="54" spans="1:6" x14ac:dyDescent="0.2">
      <c r="A54" s="39">
        <v>2</v>
      </c>
      <c r="B54" s="40" t="s">
        <v>271</v>
      </c>
      <c r="C54" s="44"/>
      <c r="D54" s="45"/>
      <c r="E54" s="45"/>
      <c r="F54" s="46"/>
    </row>
    <row r="55" spans="1:6" x14ac:dyDescent="0.2">
      <c r="A55" s="39">
        <v>3</v>
      </c>
      <c r="B55" s="40" t="s">
        <v>272</v>
      </c>
      <c r="C55" s="44"/>
      <c r="D55" s="45"/>
      <c r="E55" s="45"/>
      <c r="F55" s="46"/>
    </row>
    <row r="56" spans="1:6" x14ac:dyDescent="0.2">
      <c r="A56" s="39">
        <v>4</v>
      </c>
      <c r="B56" s="40" t="s">
        <v>273</v>
      </c>
      <c r="C56" s="44"/>
      <c r="D56" s="45"/>
      <c r="E56" s="45"/>
      <c r="F56" s="46"/>
    </row>
    <row r="57" spans="1:6" ht="16" thickBot="1" x14ac:dyDescent="0.25">
      <c r="A57" s="39">
        <v>5</v>
      </c>
      <c r="B57" s="40" t="s">
        <v>274</v>
      </c>
      <c r="C57" s="47"/>
      <c r="D57" s="48"/>
      <c r="E57" s="48"/>
      <c r="F57" s="49"/>
    </row>
    <row r="58" spans="1:6" ht="16" thickBot="1" x14ac:dyDescent="0.25">
      <c r="A58" s="39"/>
      <c r="B58" s="40"/>
      <c r="C58" s="55" t="e">
        <f>+#REF!</f>
        <v>#REF!</v>
      </c>
      <c r="D58" s="55" t="e">
        <f>+#REF!</f>
        <v>#REF!</v>
      </c>
      <c r="E58" s="55" t="e">
        <f>+#REF!</f>
        <v>#REF!</v>
      </c>
      <c r="F58" s="55" t="e">
        <f>+#REF!</f>
        <v>#REF!</v>
      </c>
    </row>
    <row r="59" spans="1:6" ht="16" x14ac:dyDescent="0.2">
      <c r="A59" s="39"/>
      <c r="B59" s="51" t="s">
        <v>275</v>
      </c>
      <c r="C59" s="52"/>
      <c r="D59" s="53"/>
      <c r="E59" s="53"/>
      <c r="F59" s="54"/>
    </row>
    <row r="60" spans="1:6" x14ac:dyDescent="0.2">
      <c r="A60" s="39">
        <v>1</v>
      </c>
      <c r="B60" s="40" t="s">
        <v>276</v>
      </c>
      <c r="C60" s="44"/>
      <c r="D60" s="45"/>
      <c r="E60" s="45"/>
      <c r="F60" s="46"/>
    </row>
    <row r="61" spans="1:6" x14ac:dyDescent="0.2">
      <c r="A61" s="39">
        <v>2</v>
      </c>
      <c r="B61" s="40" t="s">
        <v>277</v>
      </c>
      <c r="C61" s="44"/>
      <c r="D61" s="45"/>
      <c r="E61" s="45"/>
      <c r="F61" s="46"/>
    </row>
    <row r="62" spans="1:6" x14ac:dyDescent="0.2">
      <c r="A62" s="39">
        <v>3</v>
      </c>
      <c r="B62" s="40" t="s">
        <v>278</v>
      </c>
      <c r="C62" s="44"/>
      <c r="D62" s="45"/>
      <c r="E62" s="45"/>
      <c r="F62" s="46"/>
    </row>
    <row r="63" spans="1:6" x14ac:dyDescent="0.2">
      <c r="A63" s="39">
        <v>4</v>
      </c>
      <c r="B63" s="40" t="s">
        <v>279</v>
      </c>
      <c r="C63" s="44"/>
      <c r="D63" s="45"/>
      <c r="E63" s="45"/>
      <c r="F63" s="46"/>
    </row>
    <row r="64" spans="1:6" ht="16" thickBot="1" x14ac:dyDescent="0.25">
      <c r="A64" s="39">
        <v>5</v>
      </c>
      <c r="B64" s="40" t="s">
        <v>280</v>
      </c>
      <c r="C64" s="47"/>
      <c r="D64" s="48"/>
      <c r="E64" s="48"/>
      <c r="F64" s="49"/>
    </row>
    <row r="65" spans="1:6" ht="16" thickBot="1" x14ac:dyDescent="0.25">
      <c r="A65" s="39"/>
      <c r="B65" s="40"/>
      <c r="C65" s="55" t="e">
        <f>+#REF!</f>
        <v>#REF!</v>
      </c>
      <c r="D65" s="55" t="e">
        <f>+#REF!</f>
        <v>#REF!</v>
      </c>
      <c r="E65" s="55" t="e">
        <f>+#REF!</f>
        <v>#REF!</v>
      </c>
      <c r="F65" s="55" t="e">
        <f>+#REF!</f>
        <v>#REF!</v>
      </c>
    </row>
    <row r="66" spans="1:6" ht="16" x14ac:dyDescent="0.2">
      <c r="A66" s="39"/>
      <c r="B66" s="51" t="s">
        <v>281</v>
      </c>
      <c r="C66" s="52"/>
      <c r="D66" s="53"/>
      <c r="E66" s="53"/>
      <c r="F66" s="54"/>
    </row>
    <row r="67" spans="1:6" x14ac:dyDescent="0.2">
      <c r="A67" s="39">
        <v>1</v>
      </c>
      <c r="B67" s="40" t="s">
        <v>282</v>
      </c>
      <c r="C67" s="44"/>
      <c r="D67" s="45"/>
      <c r="E67" s="45"/>
      <c r="F67" s="46"/>
    </row>
    <row r="68" spans="1:6" x14ac:dyDescent="0.2">
      <c r="A68" s="39">
        <v>2</v>
      </c>
      <c r="B68" s="40" t="s">
        <v>283</v>
      </c>
      <c r="C68" s="44"/>
      <c r="D68" s="45"/>
      <c r="E68" s="45"/>
      <c r="F68" s="46"/>
    </row>
    <row r="69" spans="1:6" ht="16" thickBot="1" x14ac:dyDescent="0.25">
      <c r="A69" s="56">
        <v>3</v>
      </c>
      <c r="B69" s="57" t="s">
        <v>284</v>
      </c>
      <c r="C69" s="47"/>
      <c r="D69" s="48"/>
      <c r="E69" s="48"/>
      <c r="F69" s="49"/>
    </row>
    <row r="70" spans="1:6" ht="16" thickBot="1" x14ac:dyDescent="0.25">
      <c r="A70" s="58"/>
      <c r="B70" s="59"/>
      <c r="C70" s="55" t="e">
        <f>+#REF!</f>
        <v>#REF!</v>
      </c>
      <c r="D70" s="55" t="e">
        <f>+#REF!</f>
        <v>#REF!</v>
      </c>
      <c r="E70" s="55" t="e">
        <f>+#REF!</f>
        <v>#REF!</v>
      </c>
      <c r="F70" s="55">
        <f t="shared" ref="F70" si="0">SUM(F67:F69)</f>
        <v>0</v>
      </c>
    </row>
    <row r="71" spans="1:6" ht="17" thickBot="1" x14ac:dyDescent="0.25">
      <c r="A71" s="35"/>
      <c r="B71" s="60"/>
      <c r="C71" s="61" t="e">
        <f>+C13+C21+C33+C40+C47+C51+C58+C65+C70</f>
        <v>#REF!</v>
      </c>
      <c r="D71" s="61" t="e">
        <f t="shared" ref="D71:F71" si="1">+D13+D21+D33+D40+D47+D51+D58+D65+D70</f>
        <v>#REF!</v>
      </c>
      <c r="E71" s="61" t="e">
        <f t="shared" si="1"/>
        <v>#REF!</v>
      </c>
      <c r="F71" s="61" t="e">
        <f t="shared" si="1"/>
        <v>#REF!</v>
      </c>
    </row>
    <row r="72" spans="1:6" x14ac:dyDescent="0.2">
      <c r="A72" s="35"/>
      <c r="B72" s="104"/>
      <c r="C72" s="35"/>
      <c r="D72" s="35"/>
      <c r="E72" s="35"/>
      <c r="F72" s="35"/>
    </row>
    <row r="73" spans="1:6" ht="16" thickBot="1" x14ac:dyDescent="0.25">
      <c r="A73" s="35"/>
      <c r="B73" s="105"/>
      <c r="C73" s="35"/>
      <c r="D73" s="35"/>
      <c r="E73" s="35"/>
      <c r="F73" s="35"/>
    </row>
    <row r="74" spans="1:6" x14ac:dyDescent="0.2">
      <c r="A74" s="35"/>
      <c r="B74" s="35"/>
      <c r="C74" s="35"/>
      <c r="D74" s="35"/>
      <c r="E74" s="35"/>
      <c r="F74" s="35"/>
    </row>
    <row r="75" spans="1:6" x14ac:dyDescent="0.2">
      <c r="A75" s="35"/>
      <c r="B75" s="35"/>
      <c r="C75" s="35"/>
      <c r="D75" s="35"/>
      <c r="E75" s="35"/>
      <c r="F75" s="35"/>
    </row>
    <row r="76" spans="1:6" x14ac:dyDescent="0.2">
      <c r="A76" s="35"/>
      <c r="B76" s="35"/>
      <c r="C76" s="35"/>
      <c r="D76" s="35"/>
      <c r="E76" s="35"/>
      <c r="F76" s="35"/>
    </row>
  </sheetData>
  <mergeCells count="1">
    <mergeCell ref="B72:B7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DE02-3C35-5548-B7D2-9B5017FC187A}">
  <sheetPr>
    <tabColor rgb="FF7030A0"/>
  </sheetPr>
  <dimension ref="A1:F79"/>
  <sheetViews>
    <sheetView topLeftCell="A45" workbookViewId="0">
      <selection activeCell="E54" sqref="E54"/>
    </sheetView>
  </sheetViews>
  <sheetFormatPr baseColWidth="10" defaultColWidth="11" defaultRowHeight="16" x14ac:dyDescent="0.2"/>
  <cols>
    <col min="1" max="1" width="3.33203125" bestFit="1" customWidth="1"/>
    <col min="2" max="2" width="67.5" style="72" customWidth="1"/>
    <col min="3" max="6" width="9.33203125" customWidth="1"/>
    <col min="7" max="7" width="1" customWidth="1"/>
  </cols>
  <sheetData>
    <row r="1" spans="1:6" x14ac:dyDescent="0.2">
      <c r="A1" s="35"/>
      <c r="B1" s="62"/>
      <c r="C1" s="35"/>
      <c r="D1" s="35"/>
      <c r="E1" s="35"/>
      <c r="F1" s="35"/>
    </row>
    <row r="2" spans="1:6" x14ac:dyDescent="0.2">
      <c r="A2" s="35"/>
      <c r="B2" s="62"/>
      <c r="C2" s="35"/>
      <c r="D2" s="35"/>
      <c r="E2" s="35"/>
      <c r="F2" s="35"/>
    </row>
    <row r="3" spans="1:6" ht="17" thickBot="1" x14ac:dyDescent="0.25">
      <c r="A3" s="35"/>
      <c r="B3" s="62"/>
      <c r="C3" s="35"/>
      <c r="D3" s="35"/>
      <c r="E3" s="35"/>
      <c r="F3" s="35"/>
    </row>
    <row r="4" spans="1:6" ht="17" thickBot="1" x14ac:dyDescent="0.25">
      <c r="A4" s="36"/>
      <c r="B4" s="63" t="s">
        <v>223</v>
      </c>
      <c r="C4" s="38" t="s">
        <v>224</v>
      </c>
      <c r="D4" s="38" t="s">
        <v>225</v>
      </c>
      <c r="E4" s="38" t="s">
        <v>226</v>
      </c>
      <c r="F4" s="38" t="s">
        <v>227</v>
      </c>
    </row>
    <row r="5" spans="1:6" x14ac:dyDescent="0.2">
      <c r="A5" s="39">
        <v>1</v>
      </c>
      <c r="B5" s="64" t="s">
        <v>285</v>
      </c>
      <c r="C5" s="41"/>
      <c r="D5" s="42"/>
      <c r="E5" s="81"/>
      <c r="F5" s="43"/>
    </row>
    <row r="6" spans="1:6" x14ac:dyDescent="0.2">
      <c r="A6" s="39">
        <v>2</v>
      </c>
      <c r="B6" s="64" t="s">
        <v>286</v>
      </c>
      <c r="C6" s="44"/>
      <c r="D6" s="45"/>
      <c r="E6" s="82"/>
      <c r="F6" s="46"/>
    </row>
    <row r="7" spans="1:6" x14ac:dyDescent="0.2">
      <c r="A7" s="39">
        <v>3</v>
      </c>
      <c r="B7" s="64" t="s">
        <v>230</v>
      </c>
      <c r="C7" s="44"/>
      <c r="D7" s="45"/>
      <c r="E7" s="82"/>
      <c r="F7" s="46"/>
    </row>
    <row r="8" spans="1:6" x14ac:dyDescent="0.2">
      <c r="A8" s="39">
        <v>4</v>
      </c>
      <c r="B8" s="64" t="s">
        <v>231</v>
      </c>
      <c r="C8" s="44"/>
      <c r="D8" s="45"/>
      <c r="E8" s="82"/>
      <c r="F8" s="46"/>
    </row>
    <row r="9" spans="1:6" ht="17" x14ac:dyDescent="0.2">
      <c r="A9" s="65">
        <v>5</v>
      </c>
      <c r="B9" s="66" t="s">
        <v>287</v>
      </c>
      <c r="C9" s="67"/>
      <c r="D9" s="48"/>
      <c r="E9" s="80"/>
      <c r="F9" s="83"/>
    </row>
    <row r="10" spans="1:6" ht="17" thickBot="1" x14ac:dyDescent="0.25">
      <c r="A10" s="39">
        <v>6</v>
      </c>
      <c r="B10" s="68" t="s">
        <v>235</v>
      </c>
      <c r="C10" s="47"/>
      <c r="D10" s="48"/>
      <c r="E10" s="80"/>
      <c r="F10" s="49"/>
    </row>
    <row r="11" spans="1:6" ht="17" thickBot="1" x14ac:dyDescent="0.25">
      <c r="A11" s="39"/>
      <c r="B11" s="64"/>
      <c r="C11" s="50" t="e">
        <f>+#REF!</f>
        <v>#REF!</v>
      </c>
      <c r="D11" s="50" t="e">
        <f>+#REF!</f>
        <v>#REF!</v>
      </c>
      <c r="E11" s="50" t="e">
        <f>+#REF!</f>
        <v>#REF!</v>
      </c>
      <c r="F11" s="50" t="e">
        <f>+#REF!</f>
        <v>#REF!</v>
      </c>
    </row>
    <row r="12" spans="1:6" x14ac:dyDescent="0.2">
      <c r="A12" s="39"/>
      <c r="B12" s="69" t="s">
        <v>236</v>
      </c>
      <c r="C12" s="52"/>
      <c r="D12" s="53"/>
      <c r="E12" s="53"/>
      <c r="F12" s="54"/>
    </row>
    <row r="13" spans="1:6" x14ac:dyDescent="0.2">
      <c r="A13" s="39">
        <v>1</v>
      </c>
      <c r="B13" s="64" t="s">
        <v>237</v>
      </c>
      <c r="C13" s="44"/>
      <c r="D13" s="45"/>
      <c r="E13" s="82"/>
      <c r="F13" s="46"/>
    </row>
    <row r="14" spans="1:6" x14ac:dyDescent="0.2">
      <c r="A14" s="39">
        <v>2</v>
      </c>
      <c r="B14" s="64" t="s">
        <v>238</v>
      </c>
      <c r="C14" s="44"/>
      <c r="D14" s="45"/>
      <c r="E14" s="82"/>
      <c r="F14" s="46"/>
    </row>
    <row r="15" spans="1:6" x14ac:dyDescent="0.2">
      <c r="A15" s="39">
        <v>3</v>
      </c>
      <c r="B15" s="64" t="s">
        <v>239</v>
      </c>
      <c r="C15" s="44"/>
      <c r="D15" s="45"/>
      <c r="E15" s="82"/>
      <c r="F15" s="46"/>
    </row>
    <row r="16" spans="1:6" x14ac:dyDescent="0.2">
      <c r="A16" s="39">
        <v>4</v>
      </c>
      <c r="B16" s="64" t="s">
        <v>240</v>
      </c>
      <c r="C16" s="44"/>
      <c r="D16" s="45"/>
      <c r="E16" s="82"/>
      <c r="F16" s="46"/>
    </row>
    <row r="17" spans="1:6" x14ac:dyDescent="0.2">
      <c r="A17" s="39">
        <v>5</v>
      </c>
      <c r="B17" s="64" t="s">
        <v>241</v>
      </c>
      <c r="C17" s="44"/>
      <c r="D17" s="45"/>
      <c r="E17" s="82"/>
      <c r="F17" s="46"/>
    </row>
    <row r="18" spans="1:6" ht="17" thickBot="1" x14ac:dyDescent="0.25">
      <c r="A18" s="39">
        <v>6</v>
      </c>
      <c r="B18" s="64" t="s">
        <v>242</v>
      </c>
      <c r="C18" s="47"/>
      <c r="D18" s="48"/>
      <c r="E18" s="80"/>
      <c r="F18" s="49"/>
    </row>
    <row r="19" spans="1:6" ht="17" thickBot="1" x14ac:dyDescent="0.25">
      <c r="A19" s="39"/>
      <c r="B19" s="64"/>
      <c r="C19" s="55" t="e">
        <f>+#REF!</f>
        <v>#REF!</v>
      </c>
      <c r="D19" s="55" t="e">
        <f>+#REF!</f>
        <v>#REF!</v>
      </c>
      <c r="E19" s="55" t="e">
        <f>+#REF!</f>
        <v>#REF!</v>
      </c>
      <c r="F19" s="55" t="e">
        <f>+#REF!</f>
        <v>#REF!</v>
      </c>
    </row>
    <row r="20" spans="1:6" x14ac:dyDescent="0.2">
      <c r="A20" s="39"/>
      <c r="B20" s="69" t="s">
        <v>243</v>
      </c>
      <c r="C20" s="52"/>
      <c r="D20" s="53"/>
      <c r="E20" s="53"/>
      <c r="F20" s="54"/>
    </row>
    <row r="21" spans="1:6" x14ac:dyDescent="0.2">
      <c r="A21" s="39">
        <v>1</v>
      </c>
      <c r="B21" s="64" t="s">
        <v>244</v>
      </c>
      <c r="C21" s="44"/>
      <c r="D21" s="45"/>
      <c r="E21" s="82"/>
      <c r="F21" s="46"/>
    </row>
    <row r="22" spans="1:6" x14ac:dyDescent="0.2">
      <c r="A22" s="39">
        <v>2</v>
      </c>
      <c r="B22" s="64" t="s">
        <v>245</v>
      </c>
      <c r="C22" s="44"/>
      <c r="D22" s="45"/>
      <c r="E22" s="82"/>
      <c r="F22" s="46"/>
    </row>
    <row r="23" spans="1:6" x14ac:dyDescent="0.2">
      <c r="A23" s="39">
        <v>3</v>
      </c>
      <c r="B23" s="64" t="s">
        <v>246</v>
      </c>
      <c r="C23" s="44"/>
      <c r="D23" s="45"/>
      <c r="E23" s="82"/>
      <c r="F23" s="46"/>
    </row>
    <row r="24" spans="1:6" x14ac:dyDescent="0.2">
      <c r="A24" s="39">
        <v>4</v>
      </c>
      <c r="B24" s="64" t="s">
        <v>247</v>
      </c>
      <c r="C24" s="44"/>
      <c r="D24" s="45"/>
      <c r="E24" s="82"/>
      <c r="F24" s="46"/>
    </row>
    <row r="25" spans="1:6" x14ac:dyDescent="0.2">
      <c r="A25" s="39">
        <v>5</v>
      </c>
      <c r="B25" s="64" t="s">
        <v>248</v>
      </c>
      <c r="C25" s="44"/>
      <c r="D25" s="45"/>
      <c r="E25" s="82"/>
      <c r="F25" s="46"/>
    </row>
    <row r="26" spans="1:6" x14ac:dyDescent="0.2">
      <c r="A26" s="39">
        <v>6</v>
      </c>
      <c r="B26" s="64" t="s">
        <v>249</v>
      </c>
      <c r="C26" s="44"/>
      <c r="D26" s="45"/>
      <c r="E26" s="82"/>
      <c r="F26" s="46"/>
    </row>
    <row r="27" spans="1:6" x14ac:dyDescent="0.2">
      <c r="A27" s="39">
        <v>7</v>
      </c>
      <c r="B27" s="64" t="s">
        <v>250</v>
      </c>
      <c r="C27" s="44"/>
      <c r="D27" s="45"/>
      <c r="E27" s="82"/>
      <c r="F27" s="46"/>
    </row>
    <row r="28" spans="1:6" x14ac:dyDescent="0.2">
      <c r="A28" s="39">
        <v>8</v>
      </c>
      <c r="B28" s="64" t="s">
        <v>251</v>
      </c>
      <c r="C28" s="44"/>
      <c r="D28" s="45"/>
      <c r="E28" s="82"/>
      <c r="F28" s="46"/>
    </row>
    <row r="29" spans="1:6" x14ac:dyDescent="0.2">
      <c r="A29" s="39">
        <v>9</v>
      </c>
      <c r="B29" s="64" t="s">
        <v>252</v>
      </c>
      <c r="C29" s="44"/>
      <c r="D29" s="45"/>
      <c r="E29" s="82"/>
      <c r="F29" s="46"/>
    </row>
    <row r="30" spans="1:6" ht="17" thickBot="1" x14ac:dyDescent="0.25">
      <c r="A30" s="39">
        <v>10</v>
      </c>
      <c r="B30" s="64" t="s">
        <v>253</v>
      </c>
      <c r="C30" s="47"/>
      <c r="D30" s="48"/>
      <c r="E30" s="80"/>
      <c r="F30" s="49"/>
    </row>
    <row r="31" spans="1:6" ht="17" thickBot="1" x14ac:dyDescent="0.25">
      <c r="A31" s="39"/>
      <c r="B31" s="64"/>
      <c r="C31" s="55" t="e">
        <f>+#REF!</f>
        <v>#REF!</v>
      </c>
      <c r="D31" s="55" t="e">
        <f>+#REF!</f>
        <v>#REF!</v>
      </c>
      <c r="E31" s="55" t="e">
        <f>+#REF!</f>
        <v>#REF!</v>
      </c>
      <c r="F31" s="55" t="e">
        <f>+#REF!</f>
        <v>#REF!</v>
      </c>
    </row>
    <row r="32" spans="1:6" x14ac:dyDescent="0.2">
      <c r="A32" s="39"/>
      <c r="B32" s="70" t="s">
        <v>254</v>
      </c>
      <c r="C32" s="52"/>
      <c r="D32" s="53"/>
      <c r="E32" s="53"/>
      <c r="F32" s="54"/>
    </row>
    <row r="33" spans="1:6" ht="17" x14ac:dyDescent="0.2">
      <c r="A33" s="65">
        <v>1</v>
      </c>
      <c r="B33" s="66" t="s">
        <v>288</v>
      </c>
      <c r="C33" s="44"/>
      <c r="D33" s="45"/>
      <c r="E33" s="82"/>
      <c r="F33" s="46"/>
    </row>
    <row r="34" spans="1:6" x14ac:dyDescent="0.2">
      <c r="A34" s="39">
        <v>2</v>
      </c>
      <c r="B34" s="68" t="s">
        <v>255</v>
      </c>
      <c r="C34" s="44"/>
      <c r="D34" s="45"/>
      <c r="E34" s="82"/>
      <c r="F34" s="46"/>
    </row>
    <row r="35" spans="1:6" x14ac:dyDescent="0.2">
      <c r="A35" s="39">
        <v>3</v>
      </c>
      <c r="B35" s="64" t="s">
        <v>256</v>
      </c>
      <c r="C35" s="44"/>
      <c r="D35" s="45"/>
      <c r="E35" s="82"/>
      <c r="F35" s="46"/>
    </row>
    <row r="36" spans="1:6" x14ac:dyDescent="0.2">
      <c r="A36" s="39">
        <v>4</v>
      </c>
      <c r="B36" s="71" t="s">
        <v>257</v>
      </c>
      <c r="C36" s="44"/>
      <c r="D36" s="45"/>
      <c r="E36" s="82"/>
      <c r="F36" s="46"/>
    </row>
    <row r="37" spans="1:6" ht="17" x14ac:dyDescent="0.2">
      <c r="A37" s="65">
        <v>5</v>
      </c>
      <c r="B37" s="66" t="s">
        <v>289</v>
      </c>
      <c r="C37" s="44"/>
      <c r="D37" s="45"/>
      <c r="E37" s="82"/>
      <c r="F37" s="46"/>
    </row>
    <row r="38" spans="1:6" ht="17" thickBot="1" x14ac:dyDescent="0.25">
      <c r="A38" s="39">
        <v>6</v>
      </c>
      <c r="B38" s="68" t="s">
        <v>258</v>
      </c>
      <c r="C38" s="47"/>
      <c r="D38" s="48"/>
      <c r="E38" s="80"/>
      <c r="F38" s="49"/>
    </row>
    <row r="39" spans="1:6" ht="17" thickBot="1" x14ac:dyDescent="0.25">
      <c r="A39" s="39"/>
      <c r="B39" s="64"/>
      <c r="C39" s="55" t="e">
        <f>+#REF!</f>
        <v>#REF!</v>
      </c>
      <c r="D39" s="55" t="e">
        <f>+#REF!</f>
        <v>#REF!</v>
      </c>
      <c r="E39" s="55" t="e">
        <f>+#REF!</f>
        <v>#REF!</v>
      </c>
      <c r="F39" s="55" t="e">
        <f>+#REF!</f>
        <v>#REF!</v>
      </c>
    </row>
    <row r="40" spans="1:6" x14ac:dyDescent="0.2">
      <c r="A40" s="39"/>
      <c r="B40" s="69" t="s">
        <v>260</v>
      </c>
      <c r="C40" s="52"/>
      <c r="D40" s="53"/>
      <c r="E40" s="53"/>
      <c r="F40" s="54"/>
    </row>
    <row r="41" spans="1:6" x14ac:dyDescent="0.2">
      <c r="A41" s="39">
        <v>1</v>
      </c>
      <c r="B41" s="64" t="s">
        <v>290</v>
      </c>
      <c r="C41" s="44"/>
      <c r="D41" s="45"/>
      <c r="E41" s="82"/>
      <c r="F41" s="46"/>
    </row>
    <row r="42" spans="1:6" x14ac:dyDescent="0.2">
      <c r="A42" s="39">
        <v>2</v>
      </c>
      <c r="B42" s="71" t="s">
        <v>262</v>
      </c>
      <c r="C42" s="44"/>
      <c r="D42" s="45"/>
      <c r="E42" s="82"/>
      <c r="F42" s="46"/>
    </row>
    <row r="43" spans="1:6" x14ac:dyDescent="0.2">
      <c r="A43" s="39">
        <v>3</v>
      </c>
      <c r="B43" s="68" t="s">
        <v>291</v>
      </c>
      <c r="C43" s="44"/>
      <c r="D43" s="45"/>
      <c r="E43" s="82"/>
      <c r="F43" s="46"/>
    </row>
    <row r="44" spans="1:6" x14ac:dyDescent="0.2">
      <c r="A44" s="39">
        <v>4</v>
      </c>
      <c r="B44" s="64" t="s">
        <v>292</v>
      </c>
      <c r="C44" s="44"/>
      <c r="D44" s="45"/>
      <c r="E44" s="82"/>
      <c r="F44" s="46"/>
    </row>
    <row r="45" spans="1:6" ht="17" thickBot="1" x14ac:dyDescent="0.25">
      <c r="A45" s="39">
        <v>5</v>
      </c>
      <c r="B45" s="64" t="s">
        <v>265</v>
      </c>
      <c r="C45" s="47"/>
      <c r="D45" s="48"/>
      <c r="E45" s="80"/>
      <c r="F45" s="49"/>
    </row>
    <row r="46" spans="1:6" ht="17" thickBot="1" x14ac:dyDescent="0.25">
      <c r="A46" s="39"/>
      <c r="B46" s="64"/>
      <c r="C46" s="55" t="e">
        <f>+#REF!</f>
        <v>#REF!</v>
      </c>
      <c r="D46" s="55" t="e">
        <f>+#REF!</f>
        <v>#REF!</v>
      </c>
      <c r="E46" s="55" t="e">
        <f>+#REF!</f>
        <v>#REF!</v>
      </c>
      <c r="F46" s="55" t="e">
        <f>+#REF!</f>
        <v>#REF!</v>
      </c>
    </row>
    <row r="47" spans="1:6" x14ac:dyDescent="0.2">
      <c r="A47" s="39"/>
      <c r="B47" s="69" t="s">
        <v>293</v>
      </c>
      <c r="C47" s="52"/>
      <c r="D47" s="53"/>
      <c r="E47" s="53"/>
      <c r="F47" s="54"/>
    </row>
    <row r="48" spans="1:6" x14ac:dyDescent="0.2">
      <c r="A48" s="39">
        <v>1</v>
      </c>
      <c r="B48" s="71" t="s">
        <v>267</v>
      </c>
      <c r="C48" s="44"/>
      <c r="D48" s="45"/>
      <c r="E48" s="82"/>
      <c r="F48" s="46"/>
    </row>
    <row r="49" spans="1:6" ht="17" x14ac:dyDescent="0.2">
      <c r="A49" s="65">
        <v>2</v>
      </c>
      <c r="B49" s="66" t="s">
        <v>294</v>
      </c>
      <c r="C49" s="44"/>
      <c r="D49" s="48"/>
      <c r="E49" s="82"/>
      <c r="F49" s="49"/>
    </row>
    <row r="50" spans="1:6" ht="17" x14ac:dyDescent="0.2">
      <c r="A50" s="65">
        <v>3</v>
      </c>
      <c r="B50" s="66" t="s">
        <v>295</v>
      </c>
      <c r="C50" s="44"/>
      <c r="D50" s="48"/>
      <c r="E50" s="82"/>
      <c r="F50" s="49"/>
    </row>
    <row r="51" spans="1:6" ht="17" x14ac:dyDescent="0.2">
      <c r="A51" s="65">
        <v>4</v>
      </c>
      <c r="B51" s="66" t="s">
        <v>296</v>
      </c>
      <c r="C51" s="44"/>
      <c r="D51" s="48"/>
      <c r="E51" s="82"/>
      <c r="F51" s="49"/>
    </row>
    <row r="52" spans="1:6" ht="17" x14ac:dyDescent="0.2">
      <c r="A52" s="65">
        <v>5</v>
      </c>
      <c r="B52" s="66" t="s">
        <v>297</v>
      </c>
      <c r="C52" s="44"/>
      <c r="D52" s="48"/>
      <c r="E52" s="82"/>
      <c r="F52" s="49"/>
    </row>
    <row r="53" spans="1:6" ht="18" thickBot="1" x14ac:dyDescent="0.25">
      <c r="A53" s="65">
        <v>6</v>
      </c>
      <c r="B53" s="66" t="s">
        <v>298</v>
      </c>
      <c r="C53" s="44"/>
      <c r="D53" s="48"/>
      <c r="E53" s="82"/>
      <c r="F53" s="49"/>
    </row>
    <row r="54" spans="1:6" ht="17" thickBot="1" x14ac:dyDescent="0.25">
      <c r="A54" s="39"/>
      <c r="B54" s="64"/>
      <c r="C54" s="55" t="e">
        <f>+#REF!</f>
        <v>#REF!</v>
      </c>
      <c r="D54" s="55" t="e">
        <f>+#REF!</f>
        <v>#REF!</v>
      </c>
      <c r="E54" s="55" t="e">
        <f>+#REF!</f>
        <v>#REF!</v>
      </c>
      <c r="F54" s="55" t="e">
        <f>+#REF!</f>
        <v>#REF!</v>
      </c>
    </row>
    <row r="55" spans="1:6" x14ac:dyDescent="0.2">
      <c r="A55" s="39"/>
      <c r="B55" s="69" t="s">
        <v>299</v>
      </c>
      <c r="C55" s="52"/>
      <c r="D55" s="53"/>
      <c r="E55" s="53"/>
      <c r="F55" s="54"/>
    </row>
    <row r="56" spans="1:6" x14ac:dyDescent="0.2">
      <c r="A56" s="39">
        <v>1</v>
      </c>
      <c r="B56" s="64" t="s">
        <v>300</v>
      </c>
      <c r="C56" s="44"/>
      <c r="D56" s="45"/>
      <c r="E56" s="82"/>
      <c r="F56" s="46"/>
    </row>
    <row r="57" spans="1:6" ht="17" thickBot="1" x14ac:dyDescent="0.25">
      <c r="A57" s="39">
        <v>2</v>
      </c>
      <c r="B57" s="64" t="s">
        <v>273</v>
      </c>
      <c r="C57" s="44"/>
      <c r="D57" s="45"/>
      <c r="E57" s="82"/>
      <c r="F57" s="46"/>
    </row>
    <row r="58" spans="1:6" ht="17" thickBot="1" x14ac:dyDescent="0.25">
      <c r="A58" s="39"/>
      <c r="B58" s="64"/>
      <c r="C58" s="55" t="e">
        <f>+#REF!</f>
        <v>#REF!</v>
      </c>
      <c r="D58" s="55" t="e">
        <f>+#REF!</f>
        <v>#REF!</v>
      </c>
      <c r="E58" s="55" t="e">
        <f>+#REF!</f>
        <v>#REF!</v>
      </c>
      <c r="F58" s="55" t="e">
        <f>+#REF!</f>
        <v>#REF!</v>
      </c>
    </row>
    <row r="62" spans="1:6" x14ac:dyDescent="0.2">
      <c r="A62" s="73"/>
      <c r="B62" s="74" t="s">
        <v>275</v>
      </c>
      <c r="C62" s="75"/>
      <c r="D62" s="75"/>
      <c r="E62" s="75"/>
      <c r="F62" s="76"/>
    </row>
    <row r="63" spans="1:6" x14ac:dyDescent="0.2">
      <c r="A63" s="39">
        <v>1</v>
      </c>
      <c r="B63" s="64" t="s">
        <v>276</v>
      </c>
      <c r="C63" s="44"/>
      <c r="D63" s="45"/>
      <c r="E63" s="82"/>
      <c r="F63" s="43"/>
    </row>
    <row r="64" spans="1:6" x14ac:dyDescent="0.2">
      <c r="A64" s="39">
        <v>2</v>
      </c>
      <c r="B64" s="77" t="s">
        <v>301</v>
      </c>
      <c r="C64" s="44"/>
      <c r="D64" s="45"/>
      <c r="E64" s="82"/>
      <c r="F64" s="46"/>
    </row>
    <row r="65" spans="1:6" x14ac:dyDescent="0.2">
      <c r="A65" s="39">
        <v>3</v>
      </c>
      <c r="B65" s="64" t="s">
        <v>278</v>
      </c>
      <c r="C65" s="44"/>
      <c r="D65" s="45"/>
      <c r="E65" s="82"/>
      <c r="F65" s="46"/>
    </row>
    <row r="66" spans="1:6" x14ac:dyDescent="0.2">
      <c r="A66" s="39">
        <v>4</v>
      </c>
      <c r="B66" s="64" t="s">
        <v>279</v>
      </c>
      <c r="C66" s="44"/>
      <c r="D66" s="45"/>
      <c r="E66" s="82"/>
      <c r="F66" s="46"/>
    </row>
    <row r="67" spans="1:6" ht="17" thickBot="1" x14ac:dyDescent="0.25">
      <c r="A67" s="39">
        <v>5</v>
      </c>
      <c r="B67" s="77" t="s">
        <v>302</v>
      </c>
      <c r="C67" s="47"/>
      <c r="D67" s="48"/>
      <c r="E67" s="80"/>
      <c r="F67" s="49"/>
    </row>
    <row r="68" spans="1:6" ht="17" thickBot="1" x14ac:dyDescent="0.25">
      <c r="A68" s="39"/>
      <c r="B68" s="64"/>
      <c r="C68" s="55" t="e">
        <f>+#REF!</f>
        <v>#REF!</v>
      </c>
      <c r="D68" s="55" t="e">
        <f>+#REF!</f>
        <v>#REF!</v>
      </c>
      <c r="E68" s="55" t="e">
        <f>+#REF!</f>
        <v>#REF!</v>
      </c>
      <c r="F68" s="55" t="e">
        <f>+#REF!</f>
        <v>#REF!</v>
      </c>
    </row>
    <row r="69" spans="1:6" x14ac:dyDescent="0.2">
      <c r="A69" s="39"/>
      <c r="B69" s="69" t="s">
        <v>281</v>
      </c>
      <c r="C69" s="52"/>
      <c r="D69" s="53"/>
      <c r="E69" s="53"/>
      <c r="F69" s="54"/>
    </row>
    <row r="70" spans="1:6" x14ac:dyDescent="0.2">
      <c r="A70" s="39">
        <v>1</v>
      </c>
      <c r="B70" s="64" t="s">
        <v>282</v>
      </c>
      <c r="C70" s="44"/>
      <c r="D70" s="45"/>
      <c r="E70" s="82"/>
      <c r="F70" s="46"/>
    </row>
    <row r="71" spans="1:6" x14ac:dyDescent="0.2">
      <c r="A71" s="39">
        <v>2</v>
      </c>
      <c r="B71" s="64" t="s">
        <v>283</v>
      </c>
      <c r="C71" s="44"/>
      <c r="D71" s="45"/>
      <c r="E71" s="82"/>
      <c r="F71" s="46"/>
    </row>
    <row r="72" spans="1:6" ht="17" thickBot="1" x14ac:dyDescent="0.25">
      <c r="A72" s="56">
        <v>3</v>
      </c>
      <c r="B72" s="71" t="s">
        <v>284</v>
      </c>
      <c r="C72" s="47"/>
      <c r="D72" s="48"/>
      <c r="E72" s="80"/>
      <c r="F72" s="49"/>
    </row>
    <row r="73" spans="1:6" ht="17" thickBot="1" x14ac:dyDescent="0.25">
      <c r="A73" s="58"/>
      <c r="B73" s="78"/>
      <c r="C73" s="55" t="e">
        <f>+#REF!</f>
        <v>#REF!</v>
      </c>
      <c r="D73" s="55" t="e">
        <f>+#REF!</f>
        <v>#REF!</v>
      </c>
      <c r="E73" s="55" t="e">
        <f>+#REF!</f>
        <v>#REF!</v>
      </c>
      <c r="F73" s="55">
        <f t="shared" ref="F73" si="0">SUM(F70:F72)</f>
        <v>0</v>
      </c>
    </row>
    <row r="74" spans="1:6" ht="17" thickBot="1" x14ac:dyDescent="0.25">
      <c r="A74" s="35"/>
      <c r="B74" s="79"/>
      <c r="C74" s="61" t="e">
        <f>+C11+C19+C31+C39+C46+C54+C58+C68+C73</f>
        <v>#REF!</v>
      </c>
      <c r="D74" s="61" t="e">
        <f>+D11+D19+D31+D39+D46+D54+D58+D68+D73</f>
        <v>#REF!</v>
      </c>
      <c r="E74" s="61" t="e">
        <f>+E11+E19+E31+E39+E46+E54+E58+E68+E73</f>
        <v>#REF!</v>
      </c>
      <c r="F74" s="61" t="e">
        <f>+F11+F19+F31+F39+F46+F54+F58+F68+F73</f>
        <v>#REF!</v>
      </c>
    </row>
    <row r="75" spans="1:6" ht="15" x14ac:dyDescent="0.2">
      <c r="A75" s="35"/>
      <c r="B75" s="106"/>
      <c r="C75" s="35"/>
      <c r="D75" s="35"/>
      <c r="E75" s="35"/>
      <c r="F75" s="35"/>
    </row>
    <row r="76" spans="1:6" thickBot="1" x14ac:dyDescent="0.25">
      <c r="A76" s="35"/>
      <c r="B76" s="107"/>
      <c r="C76" s="35"/>
      <c r="D76" s="35"/>
      <c r="E76" s="35"/>
      <c r="F76" s="35"/>
    </row>
    <row r="77" spans="1:6" x14ac:dyDescent="0.2">
      <c r="A77" s="35"/>
      <c r="B77" s="62"/>
      <c r="C77" s="35"/>
      <c r="D77" s="35"/>
      <c r="E77" s="35"/>
      <c r="F77" s="35"/>
    </row>
    <row r="78" spans="1:6" x14ac:dyDescent="0.2">
      <c r="A78" s="35"/>
      <c r="B78" s="62"/>
      <c r="C78" s="35"/>
      <c r="D78" s="35"/>
      <c r="E78" s="35"/>
      <c r="F78" s="35"/>
    </row>
    <row r="79" spans="1:6" x14ac:dyDescent="0.2">
      <c r="A79" s="35"/>
      <c r="B79" s="62"/>
      <c r="C79" s="35"/>
      <c r="D79" s="35"/>
      <c r="E79" s="35"/>
      <c r="F79" s="35"/>
    </row>
  </sheetData>
  <mergeCells count="1">
    <mergeCell ref="B75:B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FB57-8945-1048-952F-3AE3BCDE045D}">
  <sheetPr>
    <tabColor rgb="FFFF0000"/>
  </sheetPr>
  <dimension ref="B1:X81"/>
  <sheetViews>
    <sheetView tabSelected="1" topLeftCell="A30" zoomScale="125" workbookViewId="0">
      <selection activeCell="E40" sqref="E40"/>
    </sheetView>
  </sheetViews>
  <sheetFormatPr baseColWidth="10" defaultRowHeight="15" x14ac:dyDescent="0.2"/>
  <cols>
    <col min="1" max="1" width="3" customWidth="1"/>
    <col min="2" max="2" width="3.1640625" bestFit="1" customWidth="1"/>
    <col min="3" max="3" width="63.33203125" style="3" customWidth="1"/>
    <col min="4" max="4" width="3.1640625" customWidth="1"/>
    <col min="5" max="5" width="38.6640625" bestFit="1" customWidth="1"/>
    <col min="6" max="25" width="4.6640625" customWidth="1"/>
  </cols>
  <sheetData>
    <row r="1" spans="2:24" ht="16" x14ac:dyDescent="0.2">
      <c r="B1">
        <v>0</v>
      </c>
      <c r="C1" s="15" t="s">
        <v>54</v>
      </c>
    </row>
    <row r="2" spans="2:24" ht="16" x14ac:dyDescent="0.2">
      <c r="B2" s="5">
        <v>1</v>
      </c>
      <c r="C2" s="16" t="s">
        <v>2</v>
      </c>
      <c r="D2" s="5"/>
      <c r="E2" s="5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2:24" ht="16" x14ac:dyDescent="0.2">
      <c r="B3" s="5">
        <v>2</v>
      </c>
      <c r="C3" s="16" t="s">
        <v>85</v>
      </c>
      <c r="D3" s="5"/>
      <c r="E3" s="5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2:24" ht="16" x14ac:dyDescent="0.2">
      <c r="B4" s="5">
        <v>3</v>
      </c>
      <c r="C4" s="16" t="s">
        <v>86</v>
      </c>
      <c r="D4" s="5"/>
      <c r="E4" s="5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2:24" ht="16" x14ac:dyDescent="0.2">
      <c r="B5" s="5">
        <v>4</v>
      </c>
      <c r="C5" s="16" t="s">
        <v>3</v>
      </c>
      <c r="D5" s="5"/>
      <c r="E5" s="5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2:24" ht="16" x14ac:dyDescent="0.2">
      <c r="B6" s="5">
        <v>5</v>
      </c>
      <c r="C6" s="16" t="s">
        <v>4</v>
      </c>
      <c r="D6" s="5"/>
      <c r="E6" s="5" t="s">
        <v>130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ht="16" x14ac:dyDescent="0.2">
      <c r="B7" s="5">
        <v>6</v>
      </c>
      <c r="C7" s="16" t="s">
        <v>5</v>
      </c>
      <c r="D7" s="5"/>
      <c r="E7" s="5" t="s">
        <v>51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2:24" ht="16" x14ac:dyDescent="0.2">
      <c r="B8" s="5">
        <v>7</v>
      </c>
      <c r="C8" s="16" t="s">
        <v>10</v>
      </c>
      <c r="D8" s="5"/>
      <c r="E8" s="5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2:24" ht="16" x14ac:dyDescent="0.2">
      <c r="B9" s="5">
        <v>8</v>
      </c>
      <c r="C9" s="16" t="s">
        <v>11</v>
      </c>
      <c r="D9" s="5"/>
      <c r="E9" s="5" t="s">
        <v>51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2:24" ht="16" x14ac:dyDescent="0.2">
      <c r="B10" s="5">
        <v>9</v>
      </c>
      <c r="C10" s="16" t="s">
        <v>12</v>
      </c>
      <c r="D10" s="5"/>
      <c r="E10" s="5" t="s">
        <v>51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2:24" ht="32" x14ac:dyDescent="0.2">
      <c r="B11" s="5">
        <v>10</v>
      </c>
      <c r="C11" s="16" t="s">
        <v>13</v>
      </c>
      <c r="D11" s="5"/>
      <c r="E11" s="5" t="s">
        <v>52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2:24" ht="16" x14ac:dyDescent="0.2">
      <c r="B12" s="5">
        <v>11</v>
      </c>
      <c r="C12" s="16" t="s">
        <v>87</v>
      </c>
      <c r="D12" s="5"/>
      <c r="E12" s="5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2:24" ht="16" x14ac:dyDescent="0.2">
      <c r="B13" s="5">
        <v>12</v>
      </c>
      <c r="C13" s="16" t="s">
        <v>16</v>
      </c>
      <c r="D13" s="5"/>
      <c r="E13" s="5" t="s">
        <v>51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4" ht="16" x14ac:dyDescent="0.2">
      <c r="B14" s="5">
        <v>13</v>
      </c>
      <c r="C14" s="16" t="s">
        <v>602</v>
      </c>
      <c r="D14" s="5"/>
      <c r="E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2:24" ht="16" x14ac:dyDescent="0.2">
      <c r="B15" s="5">
        <v>14</v>
      </c>
      <c r="C15" s="16" t="s">
        <v>603</v>
      </c>
      <c r="D15" s="5"/>
      <c r="E15" s="5" t="s">
        <v>604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2:24" ht="16" x14ac:dyDescent="0.2">
      <c r="B16" s="5">
        <f>+B15+1</f>
        <v>15</v>
      </c>
      <c r="C16" s="16" t="s">
        <v>601</v>
      </c>
      <c r="D16" s="5"/>
      <c r="E16" s="5" t="s">
        <v>585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2:24" ht="16" x14ac:dyDescent="0.2">
      <c r="B17" s="5">
        <f t="shared" ref="B17:B39" si="0">+B16+1</f>
        <v>16</v>
      </c>
      <c r="C17" s="16" t="s">
        <v>88</v>
      </c>
      <c r="D17" s="5"/>
      <c r="E17" s="5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2:24" ht="16" x14ac:dyDescent="0.2">
      <c r="B18" s="5">
        <f t="shared" si="0"/>
        <v>17</v>
      </c>
      <c r="C18" s="16" t="s">
        <v>89</v>
      </c>
      <c r="D18" s="5"/>
      <c r="E18" s="5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2:24" ht="32" x14ac:dyDescent="0.2">
      <c r="B19" s="5">
        <f t="shared" si="0"/>
        <v>18</v>
      </c>
      <c r="C19" s="16" t="s">
        <v>90</v>
      </c>
      <c r="D19" s="5"/>
      <c r="E19" s="5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2:24" ht="16" x14ac:dyDescent="0.2">
      <c r="B20" s="5">
        <f t="shared" si="0"/>
        <v>19</v>
      </c>
      <c r="C20" s="16" t="s">
        <v>91</v>
      </c>
      <c r="D20" s="5"/>
      <c r="E20" s="5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2:24" ht="16" x14ac:dyDescent="0.2">
      <c r="B21" s="5">
        <f t="shared" si="0"/>
        <v>20</v>
      </c>
      <c r="C21" s="16" t="s">
        <v>92</v>
      </c>
      <c r="D21" s="5"/>
      <c r="E21" s="5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2:24" ht="16" x14ac:dyDescent="0.2">
      <c r="B22" s="5">
        <f t="shared" si="0"/>
        <v>21</v>
      </c>
      <c r="C22" s="16" t="s">
        <v>93</v>
      </c>
      <c r="D22" s="5"/>
      <c r="E22" s="5" t="s">
        <v>51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2:24" ht="16" x14ac:dyDescent="0.2">
      <c r="B23" s="5">
        <f t="shared" si="0"/>
        <v>22</v>
      </c>
      <c r="C23" s="16" t="s">
        <v>94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2:24" ht="16" x14ac:dyDescent="0.2">
      <c r="B24" s="5">
        <f t="shared" si="0"/>
        <v>23</v>
      </c>
      <c r="C24" s="16" t="s">
        <v>95</v>
      </c>
      <c r="D24" s="5"/>
      <c r="E24" s="5" t="s">
        <v>51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2:24" ht="16" x14ac:dyDescent="0.2">
      <c r="B25" s="5">
        <f t="shared" si="0"/>
        <v>24</v>
      </c>
      <c r="C25" s="16" t="s">
        <v>96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2:24" ht="16" x14ac:dyDescent="0.2">
      <c r="B26" s="5">
        <f t="shared" si="0"/>
        <v>25</v>
      </c>
      <c r="C26" s="16" t="s">
        <v>97</v>
      </c>
      <c r="D26" s="5"/>
      <c r="E26" s="5" t="s">
        <v>131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2:24" ht="16" x14ac:dyDescent="0.2">
      <c r="B27" s="5">
        <f t="shared" si="0"/>
        <v>26</v>
      </c>
      <c r="C27" s="16" t="s">
        <v>98</v>
      </c>
      <c r="D27" s="5"/>
      <c r="E27" s="5" t="s">
        <v>131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2:24" ht="16" x14ac:dyDescent="0.2">
      <c r="B28" s="5">
        <f t="shared" si="0"/>
        <v>27</v>
      </c>
      <c r="C28" s="16" t="s">
        <v>99</v>
      </c>
      <c r="D28" s="5"/>
      <c r="E28" s="5" t="s">
        <v>132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2:24" ht="32" x14ac:dyDescent="0.2">
      <c r="B29" s="5">
        <f t="shared" si="0"/>
        <v>28</v>
      </c>
      <c r="C29" s="16" t="s">
        <v>100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2:24" ht="32" x14ac:dyDescent="0.2">
      <c r="B30" s="5">
        <f t="shared" si="0"/>
        <v>29</v>
      </c>
      <c r="C30" s="16" t="s">
        <v>101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2:24" ht="16" x14ac:dyDescent="0.2">
      <c r="B31" s="5">
        <f t="shared" si="0"/>
        <v>30</v>
      </c>
      <c r="C31" s="16" t="s">
        <v>17</v>
      </c>
      <c r="D31" s="5"/>
      <c r="E31" s="5" t="s">
        <v>51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2:24" ht="16" x14ac:dyDescent="0.2">
      <c r="B32" s="5">
        <f t="shared" si="0"/>
        <v>31</v>
      </c>
      <c r="C32" s="16" t="s">
        <v>18</v>
      </c>
      <c r="D32" s="5"/>
      <c r="E32" s="5" t="s">
        <v>139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2:24" ht="16" x14ac:dyDescent="0.2">
      <c r="B33" s="5">
        <f t="shared" si="0"/>
        <v>32</v>
      </c>
      <c r="C33" s="16" t="s">
        <v>102</v>
      </c>
      <c r="D33" s="5"/>
      <c r="E33" s="5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2:24" ht="16" x14ac:dyDescent="0.2">
      <c r="B34" s="5">
        <f t="shared" si="0"/>
        <v>33</v>
      </c>
      <c r="C34" s="16" t="s">
        <v>103</v>
      </c>
      <c r="D34" s="5"/>
      <c r="E34" s="5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2:24" ht="16" x14ac:dyDescent="0.2">
      <c r="B35" s="5">
        <f t="shared" si="0"/>
        <v>34</v>
      </c>
      <c r="C35" s="16" t="s">
        <v>104</v>
      </c>
      <c r="D35" s="5"/>
      <c r="E35" s="5" t="s">
        <v>51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2:24" ht="16" x14ac:dyDescent="0.2">
      <c r="B36" s="5">
        <f t="shared" si="0"/>
        <v>35</v>
      </c>
      <c r="C36" s="16" t="s">
        <v>94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4" ht="16" x14ac:dyDescent="0.2">
      <c r="B37" s="5">
        <f t="shared" si="0"/>
        <v>36</v>
      </c>
      <c r="C37" s="16" t="s">
        <v>19</v>
      </c>
      <c r="D37" s="5"/>
      <c r="E37" s="5" t="s">
        <v>51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2:24" ht="16" x14ac:dyDescent="0.2">
      <c r="B38" s="5">
        <f t="shared" si="0"/>
        <v>37</v>
      </c>
      <c r="C38" s="16" t="s">
        <v>94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2:24" ht="16" x14ac:dyDescent="0.2">
      <c r="B39" s="5">
        <f t="shared" si="0"/>
        <v>38</v>
      </c>
      <c r="C39" s="16" t="s">
        <v>20</v>
      </c>
      <c r="D39" s="5"/>
      <c r="E39" s="5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2:24" ht="16" x14ac:dyDescent="0.2">
      <c r="B40" s="5">
        <v>0</v>
      </c>
      <c r="C40" s="24" t="s">
        <v>137</v>
      </c>
      <c r="D40" s="14"/>
      <c r="E40" s="108" t="s">
        <v>605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2:24" ht="16" x14ac:dyDescent="0.2">
      <c r="B41" s="5">
        <v>39</v>
      </c>
      <c r="C41" s="16" t="s">
        <v>105</v>
      </c>
      <c r="D41" s="5"/>
      <c r="E41" s="5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2:24" ht="32" x14ac:dyDescent="0.2">
      <c r="B42" s="5">
        <f>+B41+1</f>
        <v>40</v>
      </c>
      <c r="C42" s="16" t="s">
        <v>106</v>
      </c>
      <c r="D42" s="5"/>
      <c r="E42" s="5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2:24" ht="16" x14ac:dyDescent="0.2">
      <c r="B43" s="5">
        <f t="shared" ref="B43:B59" si="1">+B42+1</f>
        <v>41</v>
      </c>
      <c r="C43" s="16" t="s">
        <v>107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2:24" ht="16" x14ac:dyDescent="0.2">
      <c r="B44" s="5">
        <f t="shared" si="1"/>
        <v>42</v>
      </c>
      <c r="C44" s="16" t="s">
        <v>108</v>
      </c>
      <c r="D44" s="5"/>
      <c r="E44" s="5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2:24" ht="16" x14ac:dyDescent="0.2">
      <c r="B45" s="5">
        <f t="shared" si="1"/>
        <v>43</v>
      </c>
      <c r="C45" s="16" t="s">
        <v>109</v>
      </c>
      <c r="D45" s="5"/>
      <c r="E45" s="5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2:24" ht="32" x14ac:dyDescent="0.2">
      <c r="B46" s="5">
        <f t="shared" si="1"/>
        <v>44</v>
      </c>
      <c r="C46" s="16" t="s">
        <v>110</v>
      </c>
      <c r="D46" s="5"/>
      <c r="E46" s="5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2:24" ht="32" x14ac:dyDescent="0.2">
      <c r="B47" s="5">
        <f t="shared" si="1"/>
        <v>45</v>
      </c>
      <c r="C47" s="16" t="s">
        <v>111</v>
      </c>
      <c r="D47" s="5"/>
      <c r="E47" s="5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2:24" ht="32" x14ac:dyDescent="0.2">
      <c r="B48" s="5">
        <f t="shared" si="1"/>
        <v>46</v>
      </c>
      <c r="C48" s="16" t="s">
        <v>112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2:24" ht="16" x14ac:dyDescent="0.2">
      <c r="B49" s="5">
        <f t="shared" si="1"/>
        <v>47</v>
      </c>
      <c r="C49" s="16" t="s">
        <v>113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2:24" ht="32" x14ac:dyDescent="0.2">
      <c r="B50" s="5">
        <f t="shared" si="1"/>
        <v>48</v>
      </c>
      <c r="C50" s="16" t="s">
        <v>114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2:24" ht="16" x14ac:dyDescent="0.2">
      <c r="B51" s="5">
        <f t="shared" si="1"/>
        <v>49</v>
      </c>
      <c r="C51" s="16" t="s">
        <v>115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2:24" ht="16" x14ac:dyDescent="0.2">
      <c r="B52" s="5">
        <f t="shared" si="1"/>
        <v>50</v>
      </c>
      <c r="C52" s="16" t="s">
        <v>116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2:24" ht="32" x14ac:dyDescent="0.2">
      <c r="B53" s="5">
        <f t="shared" si="1"/>
        <v>51</v>
      </c>
      <c r="C53" s="16" t="s">
        <v>117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2:24" ht="16" x14ac:dyDescent="0.2">
      <c r="B54" s="5">
        <f t="shared" si="1"/>
        <v>52</v>
      </c>
      <c r="C54" s="16" t="s">
        <v>118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2:24" ht="16" x14ac:dyDescent="0.2">
      <c r="B55" s="5">
        <f t="shared" si="1"/>
        <v>53</v>
      </c>
      <c r="C55" s="16" t="s">
        <v>119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2:24" ht="16" x14ac:dyDescent="0.2">
      <c r="B56" s="5">
        <f t="shared" si="1"/>
        <v>54</v>
      </c>
      <c r="C56" s="16" t="s">
        <v>120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2:24" ht="32" x14ac:dyDescent="0.2">
      <c r="B57" s="5">
        <f>+B56+1</f>
        <v>55</v>
      </c>
      <c r="C57" s="16" t="s">
        <v>140</v>
      </c>
      <c r="D57" s="5"/>
      <c r="E57" s="5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2:24" ht="16" x14ac:dyDescent="0.2">
      <c r="B58" s="5">
        <f t="shared" si="1"/>
        <v>56</v>
      </c>
      <c r="C58" s="16" t="s">
        <v>122</v>
      </c>
      <c r="D58" s="5"/>
      <c r="E58" s="5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2:24" ht="16" x14ac:dyDescent="0.2">
      <c r="B59" s="5">
        <f t="shared" si="1"/>
        <v>57</v>
      </c>
      <c r="C59" s="16" t="s">
        <v>123</v>
      </c>
      <c r="D59" s="5"/>
      <c r="E59" s="5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2:24" ht="16" x14ac:dyDescent="0.2">
      <c r="B60" s="5">
        <v>0</v>
      </c>
      <c r="C60" s="24" t="s">
        <v>136</v>
      </c>
      <c r="D60" s="5"/>
      <c r="E60" s="5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2:24" ht="16" x14ac:dyDescent="0.2">
      <c r="B61" s="5">
        <v>58</v>
      </c>
      <c r="C61" s="16" t="s">
        <v>36</v>
      </c>
      <c r="D61" s="5"/>
      <c r="E61" s="5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2:24" ht="16" x14ac:dyDescent="0.2">
      <c r="B62" s="5">
        <f t="shared" ref="B62:B70" si="2">+B61+1</f>
        <v>59</v>
      </c>
      <c r="C62" s="16" t="s">
        <v>37</v>
      </c>
      <c r="D62" s="5"/>
      <c r="E62" s="5" t="s">
        <v>51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2:24" ht="16" x14ac:dyDescent="0.2">
      <c r="B63" s="5">
        <f t="shared" si="2"/>
        <v>60</v>
      </c>
      <c r="C63" s="16" t="s">
        <v>38</v>
      </c>
      <c r="D63" s="5"/>
      <c r="E63" s="5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2:24" ht="16" x14ac:dyDescent="0.2">
      <c r="B64" s="5">
        <f t="shared" si="2"/>
        <v>61</v>
      </c>
      <c r="C64" s="16" t="s">
        <v>39</v>
      </c>
      <c r="D64" s="5"/>
      <c r="E64" s="5" t="s">
        <v>51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2:24" ht="16" x14ac:dyDescent="0.2">
      <c r="B65" s="5">
        <f t="shared" si="2"/>
        <v>62</v>
      </c>
      <c r="C65" s="16" t="s">
        <v>40</v>
      </c>
      <c r="D65" s="5"/>
      <c r="E65" s="5" t="s">
        <v>51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2:24" ht="16" x14ac:dyDescent="0.2">
      <c r="B66" s="5">
        <f t="shared" si="2"/>
        <v>63</v>
      </c>
      <c r="C66" s="16" t="s">
        <v>41</v>
      </c>
      <c r="D66" s="5"/>
      <c r="E66" s="5" t="s">
        <v>51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2:24" ht="48" x14ac:dyDescent="0.2">
      <c r="B67" s="5">
        <f t="shared" si="2"/>
        <v>64</v>
      </c>
      <c r="C67" s="16" t="s">
        <v>42</v>
      </c>
      <c r="D67" s="5"/>
      <c r="E67" s="5" t="s">
        <v>141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2:24" ht="16" x14ac:dyDescent="0.2">
      <c r="B68" s="5">
        <f t="shared" si="2"/>
        <v>65</v>
      </c>
      <c r="C68" s="16" t="s">
        <v>43</v>
      </c>
      <c r="D68" s="5"/>
      <c r="E68" s="5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2:24" ht="16" x14ac:dyDescent="0.2">
      <c r="B69" s="5">
        <f t="shared" si="2"/>
        <v>66</v>
      </c>
      <c r="C69" s="16" t="s">
        <v>44</v>
      </c>
      <c r="D69" s="5"/>
      <c r="E69" s="5" t="s">
        <v>135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2:24" ht="16" x14ac:dyDescent="0.2">
      <c r="B70" s="5">
        <f t="shared" si="2"/>
        <v>67</v>
      </c>
      <c r="C70" s="16" t="s">
        <v>45</v>
      </c>
      <c r="D70" s="5"/>
      <c r="E70" s="5" t="s">
        <v>51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2:24" ht="16" x14ac:dyDescent="0.2">
      <c r="B71" s="5">
        <v>0</v>
      </c>
      <c r="C71" s="24" t="s">
        <v>134</v>
      </c>
      <c r="D71" s="5"/>
      <c r="E71" s="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2:24" ht="16" x14ac:dyDescent="0.2">
      <c r="B72" s="5">
        <v>68</v>
      </c>
      <c r="C72" s="16" t="s">
        <v>46</v>
      </c>
      <c r="D72" s="5"/>
      <c r="E72" s="5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2:24" ht="32" x14ac:dyDescent="0.2">
      <c r="B73" s="5">
        <f>+B72+1</f>
        <v>69</v>
      </c>
      <c r="C73" s="16" t="s">
        <v>126</v>
      </c>
      <c r="D73" s="5"/>
      <c r="E73" s="5" t="s">
        <v>51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2:24" ht="16" x14ac:dyDescent="0.2">
      <c r="B74" s="5">
        <f>+B73+1</f>
        <v>70</v>
      </c>
      <c r="C74" s="16" t="s">
        <v>48</v>
      </c>
      <c r="D74" s="5"/>
      <c r="E74" s="5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2:24" ht="16" x14ac:dyDescent="0.2">
      <c r="B75" s="5">
        <v>0</v>
      </c>
      <c r="C75" s="22" t="s">
        <v>133</v>
      </c>
      <c r="E75" s="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2:24" ht="16" x14ac:dyDescent="0.2">
      <c r="B76" s="5">
        <v>71</v>
      </c>
      <c r="C76" s="16" t="s">
        <v>49</v>
      </c>
      <c r="D76" s="5"/>
      <c r="E76" s="5" t="s">
        <v>51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2:24" ht="16" x14ac:dyDescent="0.2">
      <c r="B77" s="5">
        <f>1+B76</f>
        <v>72</v>
      </c>
      <c r="C77" s="16" t="s">
        <v>128</v>
      </c>
      <c r="D77" s="5"/>
      <c r="E77" s="5" t="s">
        <v>51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2:24" ht="16" x14ac:dyDescent="0.2">
      <c r="B78" s="5">
        <f>1+B77</f>
        <v>73</v>
      </c>
      <c r="C78" s="16" t="s">
        <v>129</v>
      </c>
      <c r="D78" s="5"/>
      <c r="E78" s="5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2:24" x14ac:dyDescent="0.2">
      <c r="B79" s="5"/>
      <c r="C79" s="16"/>
      <c r="D79" s="5"/>
      <c r="E79" s="5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2:24" x14ac:dyDescent="0.2">
      <c r="B80" s="13"/>
      <c r="C80" s="17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spans="2:2" x14ac:dyDescent="0.2">
      <c r="B8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9C0A-4B98-C24C-9D16-3B2BA6CC9FD6}">
  <sheetPr>
    <tabColor rgb="FFFFC000"/>
  </sheetPr>
  <dimension ref="B1:AC68"/>
  <sheetViews>
    <sheetView zoomScale="115" workbookViewId="0">
      <selection activeCell="C1" sqref="C1"/>
    </sheetView>
  </sheetViews>
  <sheetFormatPr baseColWidth="10" defaultRowHeight="15" x14ac:dyDescent="0.2"/>
  <cols>
    <col min="1" max="1" width="3" customWidth="1"/>
    <col min="2" max="2" width="3.1640625" customWidth="1"/>
    <col min="3" max="3" width="46.6640625" customWidth="1"/>
    <col min="4" max="4" width="3" customWidth="1"/>
    <col min="5" max="5" width="36.6640625" bestFit="1" customWidth="1"/>
    <col min="6" max="23" width="3.6640625" customWidth="1"/>
  </cols>
  <sheetData>
    <row r="1" spans="2:29" ht="16" x14ac:dyDescent="0.2">
      <c r="B1">
        <v>0</v>
      </c>
      <c r="C1" s="15" t="s">
        <v>54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2:29" ht="16" x14ac:dyDescent="0.2">
      <c r="B2" s="5">
        <v>1</v>
      </c>
      <c r="C2" s="16" t="s">
        <v>2</v>
      </c>
      <c r="D2" s="5"/>
      <c r="E2" s="5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2:29" ht="16" x14ac:dyDescent="0.2">
      <c r="B3" s="5">
        <v>2</v>
      </c>
      <c r="C3" s="16" t="s">
        <v>85</v>
      </c>
      <c r="D3" s="5"/>
      <c r="E3" s="5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2:29" ht="16" x14ac:dyDescent="0.2">
      <c r="B4" s="5">
        <v>3</v>
      </c>
      <c r="C4" s="16" t="s">
        <v>86</v>
      </c>
      <c r="D4" s="5"/>
      <c r="E4" s="5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spans="2:29" ht="16" x14ac:dyDescent="0.2">
      <c r="B5" s="5">
        <v>4</v>
      </c>
      <c r="C5" s="16" t="s">
        <v>3</v>
      </c>
      <c r="D5" s="5"/>
      <c r="E5" s="5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2:29" ht="16" x14ac:dyDescent="0.2">
      <c r="B6" s="5">
        <v>5</v>
      </c>
      <c r="C6" s="16" t="s">
        <v>4</v>
      </c>
      <c r="D6" s="5"/>
      <c r="E6" s="5" t="s">
        <v>130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5"/>
      <c r="Y6" s="5"/>
      <c r="Z6" s="5"/>
      <c r="AA6" s="5"/>
      <c r="AB6" s="5"/>
      <c r="AC6" s="5"/>
    </row>
    <row r="7" spans="2:29" ht="16" x14ac:dyDescent="0.2">
      <c r="B7" s="5">
        <v>6</v>
      </c>
      <c r="C7" s="16" t="s">
        <v>5</v>
      </c>
      <c r="D7" s="5"/>
      <c r="E7" s="5" t="s">
        <v>51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2:29" ht="16" x14ac:dyDescent="0.2">
      <c r="B8" s="5">
        <v>7</v>
      </c>
      <c r="C8" s="16" t="s">
        <v>10</v>
      </c>
      <c r="D8" s="5"/>
      <c r="E8" s="5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5"/>
      <c r="Y8" s="5"/>
      <c r="Z8" s="5"/>
      <c r="AA8" s="5"/>
      <c r="AB8" s="5"/>
      <c r="AC8" s="5"/>
    </row>
    <row r="9" spans="2:29" ht="16" x14ac:dyDescent="0.2">
      <c r="B9" s="5">
        <v>8</v>
      </c>
      <c r="C9" s="16" t="s">
        <v>11</v>
      </c>
      <c r="D9" s="5"/>
      <c r="E9" s="5" t="s">
        <v>51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2:29" ht="16" x14ac:dyDescent="0.2">
      <c r="B10" s="5">
        <v>9</v>
      </c>
      <c r="C10" s="16" t="s">
        <v>12</v>
      </c>
      <c r="D10" s="5"/>
      <c r="E10" s="5" t="s">
        <v>51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9"/>
      <c r="Y10" s="19"/>
      <c r="Z10" s="19"/>
      <c r="AA10" s="19"/>
      <c r="AB10" s="19"/>
      <c r="AC10" s="19"/>
    </row>
    <row r="11" spans="2:29" ht="48" x14ac:dyDescent="0.2">
      <c r="B11" s="5">
        <v>10</v>
      </c>
      <c r="C11" s="16" t="s">
        <v>13</v>
      </c>
      <c r="D11" s="5"/>
      <c r="E11" s="5" t="s">
        <v>52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5"/>
      <c r="Y11" s="5"/>
      <c r="Z11" s="5"/>
      <c r="AA11" s="5"/>
      <c r="AB11" s="5"/>
      <c r="AC11" s="5"/>
    </row>
    <row r="12" spans="2:29" ht="32" x14ac:dyDescent="0.2">
      <c r="B12" s="5">
        <v>11</v>
      </c>
      <c r="C12" s="16" t="s">
        <v>87</v>
      </c>
      <c r="D12" s="5"/>
      <c r="E12" s="5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2:29" ht="16" x14ac:dyDescent="0.2">
      <c r="B13" s="5">
        <v>12</v>
      </c>
      <c r="C13" s="16" t="s">
        <v>16</v>
      </c>
      <c r="D13" s="5"/>
      <c r="E13" s="5" t="s">
        <v>51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5"/>
      <c r="Y13" s="5"/>
      <c r="Z13" s="5"/>
      <c r="AA13" s="5"/>
      <c r="AB13" s="5"/>
      <c r="AC13" s="5"/>
    </row>
    <row r="14" spans="2:29" ht="32" x14ac:dyDescent="0.2">
      <c r="B14" s="5">
        <v>13</v>
      </c>
      <c r="C14" s="5" t="s">
        <v>92</v>
      </c>
      <c r="D14" s="5"/>
      <c r="E14" s="5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2:29" ht="16" x14ac:dyDescent="0.2">
      <c r="B15" s="5">
        <v>14</v>
      </c>
      <c r="C15" s="5" t="s">
        <v>17</v>
      </c>
      <c r="D15" s="5"/>
      <c r="E15" s="5" t="s">
        <v>51</v>
      </c>
      <c r="F15" s="5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5"/>
      <c r="W15" s="5"/>
      <c r="X15" s="5"/>
      <c r="Y15" s="5"/>
      <c r="Z15" s="5"/>
      <c r="AA15" s="5"/>
      <c r="AB15" s="5"/>
      <c r="AC15" s="5"/>
    </row>
    <row r="16" spans="2:29" ht="16" x14ac:dyDescent="0.2">
      <c r="B16" s="5">
        <v>15</v>
      </c>
      <c r="C16" s="5" t="s">
        <v>18</v>
      </c>
      <c r="D16" s="5"/>
      <c r="E16" s="5" t="s">
        <v>139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2:29" ht="16" x14ac:dyDescent="0.2">
      <c r="B17" s="5">
        <v>16</v>
      </c>
      <c r="C17" s="5" t="s">
        <v>102</v>
      </c>
      <c r="D17" s="5"/>
      <c r="E17" s="5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2:29" ht="16" x14ac:dyDescent="0.2">
      <c r="B18" s="5">
        <v>17</v>
      </c>
      <c r="C18" s="5" t="s">
        <v>103</v>
      </c>
      <c r="D18" s="5"/>
      <c r="E18" s="5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2:29" ht="16" x14ac:dyDescent="0.2">
      <c r="B19" s="5">
        <v>18</v>
      </c>
      <c r="C19" s="5" t="s">
        <v>104</v>
      </c>
      <c r="D19" s="5"/>
      <c r="E19" s="5" t="s">
        <v>51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2:29" ht="16" x14ac:dyDescent="0.2">
      <c r="B20" s="5">
        <v>19</v>
      </c>
      <c r="C20" s="5" t="s">
        <v>94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2:29" ht="16" x14ac:dyDescent="0.2">
      <c r="B21" s="5">
        <v>20</v>
      </c>
      <c r="C21" s="5" t="s">
        <v>19</v>
      </c>
      <c r="D21" s="5"/>
      <c r="E21" s="5" t="s">
        <v>51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2:29" ht="16" x14ac:dyDescent="0.2">
      <c r="B22" s="5">
        <v>21</v>
      </c>
      <c r="C22" s="5" t="s">
        <v>94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2:29" ht="16" x14ac:dyDescent="0.2">
      <c r="B23" s="5">
        <v>22</v>
      </c>
      <c r="C23" s="5" t="s">
        <v>20</v>
      </c>
      <c r="D23" s="5"/>
      <c r="E23" s="5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2:29" ht="16" x14ac:dyDescent="0.2">
      <c r="B24" s="5">
        <v>0</v>
      </c>
      <c r="C24" s="7" t="s">
        <v>144</v>
      </c>
      <c r="D24" s="5"/>
      <c r="E24" s="5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2:29" ht="32" x14ac:dyDescent="0.2">
      <c r="B25" s="5">
        <v>23</v>
      </c>
      <c r="C25" s="5" t="s">
        <v>105</v>
      </c>
      <c r="D25" s="5"/>
      <c r="E25" s="5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2:29" ht="32" x14ac:dyDescent="0.2">
      <c r="B26" s="5">
        <v>24</v>
      </c>
      <c r="C26" s="5" t="s">
        <v>106</v>
      </c>
      <c r="D26" s="5"/>
      <c r="E26" s="5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2:29" ht="32" x14ac:dyDescent="0.2">
      <c r="B27" s="5">
        <v>25</v>
      </c>
      <c r="C27" s="5" t="s">
        <v>107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2:29" ht="16" x14ac:dyDescent="0.2">
      <c r="B28" s="5">
        <v>26</v>
      </c>
      <c r="C28" s="5" t="s">
        <v>108</v>
      </c>
      <c r="D28" s="5"/>
      <c r="E28" s="5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2:29" ht="32" x14ac:dyDescent="0.2">
      <c r="B29" s="5">
        <v>27</v>
      </c>
      <c r="C29" s="5" t="s">
        <v>109</v>
      </c>
      <c r="D29" s="5"/>
      <c r="E29" s="5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2:29" ht="48" x14ac:dyDescent="0.2">
      <c r="B30" s="5">
        <v>28</v>
      </c>
      <c r="C30" s="5" t="s">
        <v>110</v>
      </c>
      <c r="D30" s="5"/>
      <c r="E30" s="5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2:29" ht="48" x14ac:dyDescent="0.2">
      <c r="B31" s="5">
        <v>29</v>
      </c>
      <c r="C31" s="5" t="s">
        <v>111</v>
      </c>
      <c r="D31" s="5"/>
      <c r="E31" s="5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2:29" ht="32" x14ac:dyDescent="0.2">
      <c r="B32" s="5">
        <v>30</v>
      </c>
      <c r="C32" s="5" t="s">
        <v>143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2:29" ht="32" x14ac:dyDescent="0.2">
      <c r="B33" s="5">
        <v>31</v>
      </c>
      <c r="C33" s="5" t="s">
        <v>113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2:29" ht="32" x14ac:dyDescent="0.2">
      <c r="B34" s="5">
        <v>32</v>
      </c>
      <c r="C34" s="5" t="s">
        <v>114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2:29" ht="32" x14ac:dyDescent="0.2">
      <c r="B35" s="5">
        <v>33</v>
      </c>
      <c r="C35" s="5" t="s">
        <v>115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2:29" ht="16" x14ac:dyDescent="0.2">
      <c r="B36" s="5">
        <v>34</v>
      </c>
      <c r="C36" s="5" t="s">
        <v>116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2:29" ht="32" x14ac:dyDescent="0.2">
      <c r="B37" s="5">
        <v>35</v>
      </c>
      <c r="C37" s="5" t="s">
        <v>117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2:29" ht="16" x14ac:dyDescent="0.2">
      <c r="B38" s="5">
        <v>36</v>
      </c>
      <c r="C38" s="5" t="s">
        <v>118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2:29" ht="16" x14ac:dyDescent="0.2">
      <c r="B39" s="5">
        <v>37</v>
      </c>
      <c r="C39" s="5" t="s">
        <v>119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2:29" ht="32" x14ac:dyDescent="0.2">
      <c r="B40" s="5">
        <v>38</v>
      </c>
      <c r="C40" s="5" t="s">
        <v>120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2:29" ht="32" x14ac:dyDescent="0.2">
      <c r="B41" s="5">
        <v>39</v>
      </c>
      <c r="C41" s="5" t="s">
        <v>121</v>
      </c>
      <c r="D41" s="5"/>
      <c r="E41" s="5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2:29" ht="32" x14ac:dyDescent="0.2">
      <c r="B42" s="5">
        <v>40</v>
      </c>
      <c r="C42" s="5" t="s">
        <v>122</v>
      </c>
      <c r="D42" s="5"/>
      <c r="E42" s="5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2:29" ht="32" x14ac:dyDescent="0.2">
      <c r="B43" s="5">
        <v>41</v>
      </c>
      <c r="C43" s="5" t="s">
        <v>123</v>
      </c>
      <c r="D43" s="5"/>
      <c r="E43" s="5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2:29" ht="16" x14ac:dyDescent="0.2">
      <c r="B44" s="5">
        <v>0</v>
      </c>
      <c r="C44" s="7" t="s">
        <v>136</v>
      </c>
      <c r="D44" s="5"/>
      <c r="E44" s="5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2:29" ht="16" x14ac:dyDescent="0.2">
      <c r="B45" s="5">
        <v>42</v>
      </c>
      <c r="C45" s="5" t="s">
        <v>36</v>
      </c>
      <c r="D45" s="5"/>
      <c r="E45" s="5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2:29" ht="32" x14ac:dyDescent="0.2">
      <c r="B46" s="5">
        <v>43</v>
      </c>
      <c r="C46" s="5" t="s">
        <v>37</v>
      </c>
      <c r="D46" s="5"/>
      <c r="E46" s="5" t="s">
        <v>51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5"/>
      <c r="X46" s="5"/>
      <c r="Y46" s="5"/>
      <c r="Z46" s="5"/>
      <c r="AA46" s="5"/>
      <c r="AB46" s="5"/>
      <c r="AC46" s="5"/>
    </row>
    <row r="47" spans="2:29" ht="16" x14ac:dyDescent="0.2">
      <c r="B47" s="5">
        <v>44</v>
      </c>
      <c r="C47" s="5" t="s">
        <v>38</v>
      </c>
      <c r="D47" s="5"/>
      <c r="E47" s="5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2:29" ht="32" x14ac:dyDescent="0.2">
      <c r="B48" s="5">
        <v>45</v>
      </c>
      <c r="C48" s="5" t="s">
        <v>39</v>
      </c>
      <c r="D48" s="5"/>
      <c r="E48" s="5" t="s">
        <v>51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5"/>
      <c r="X48" s="5"/>
      <c r="Y48" s="5"/>
      <c r="Z48" s="5"/>
      <c r="AA48" s="5"/>
      <c r="AB48" s="5"/>
      <c r="AC48" s="5"/>
    </row>
    <row r="49" spans="2:29" ht="16" x14ac:dyDescent="0.2">
      <c r="B49" s="5">
        <v>46</v>
      </c>
      <c r="C49" s="5" t="s">
        <v>40</v>
      </c>
      <c r="D49" s="5"/>
      <c r="E49" s="5" t="s">
        <v>51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5"/>
      <c r="X49" s="5"/>
      <c r="Y49" s="5"/>
      <c r="Z49" s="5"/>
      <c r="AA49" s="5"/>
      <c r="AB49" s="5"/>
      <c r="AC49" s="5"/>
    </row>
    <row r="50" spans="2:29" ht="16" x14ac:dyDescent="0.2">
      <c r="B50" s="5">
        <v>47</v>
      </c>
      <c r="C50" s="5" t="s">
        <v>41</v>
      </c>
      <c r="D50" s="5"/>
      <c r="E50" s="5" t="s">
        <v>51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5"/>
      <c r="X50" s="5"/>
      <c r="Y50" s="5"/>
      <c r="Z50" s="5"/>
      <c r="AA50" s="5"/>
      <c r="AB50" s="5"/>
      <c r="AC50" s="5"/>
    </row>
    <row r="51" spans="2:29" ht="48" x14ac:dyDescent="0.2">
      <c r="B51" s="5">
        <v>48</v>
      </c>
      <c r="C51" s="5" t="s">
        <v>42</v>
      </c>
      <c r="D51" s="5"/>
      <c r="E51" s="5" t="s">
        <v>141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5"/>
      <c r="X51" s="5"/>
      <c r="Y51" s="5"/>
      <c r="Z51" s="5"/>
      <c r="AA51" s="5"/>
      <c r="AB51" s="5"/>
      <c r="AC51" s="5"/>
    </row>
    <row r="52" spans="2:29" ht="16" x14ac:dyDescent="0.2">
      <c r="B52" s="5">
        <v>49</v>
      </c>
      <c r="C52" s="5" t="s">
        <v>43</v>
      </c>
      <c r="D52" s="5"/>
      <c r="E52" s="5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5"/>
      <c r="X52" s="5"/>
      <c r="Y52" s="5"/>
      <c r="Z52" s="5"/>
      <c r="AA52" s="5"/>
      <c r="AB52" s="5"/>
      <c r="AC52" s="5"/>
    </row>
    <row r="53" spans="2:29" ht="16" x14ac:dyDescent="0.2">
      <c r="B53" s="5">
        <v>50</v>
      </c>
      <c r="C53" s="5" t="s">
        <v>44</v>
      </c>
      <c r="D53" s="5"/>
      <c r="E53" s="5" t="s">
        <v>135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5"/>
      <c r="X53" s="5"/>
      <c r="Y53" s="5"/>
      <c r="Z53" s="5"/>
      <c r="AA53" s="5"/>
      <c r="AB53" s="5"/>
      <c r="AC53" s="5"/>
    </row>
    <row r="54" spans="2:29" ht="16" x14ac:dyDescent="0.2">
      <c r="B54" s="5">
        <v>51</v>
      </c>
      <c r="C54" s="5" t="s">
        <v>45</v>
      </c>
      <c r="D54" s="5"/>
      <c r="E54" s="5" t="s">
        <v>51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2:29" ht="16" x14ac:dyDescent="0.2">
      <c r="B55" s="5">
        <v>0</v>
      </c>
      <c r="C55" s="24" t="s">
        <v>134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2:29" ht="16" x14ac:dyDescent="0.2">
      <c r="B56" s="5">
        <v>52</v>
      </c>
      <c r="C56" s="5" t="s">
        <v>46</v>
      </c>
      <c r="D56" s="5"/>
      <c r="E56" s="5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2:29" ht="64" x14ac:dyDescent="0.2">
      <c r="B57" s="5">
        <v>53</v>
      </c>
      <c r="C57" s="5" t="s">
        <v>47</v>
      </c>
      <c r="D57" s="5"/>
      <c r="E57" s="5" t="s">
        <v>138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2:29" ht="16" x14ac:dyDescent="0.2">
      <c r="B58" s="5">
        <v>54</v>
      </c>
      <c r="C58" s="5" t="s">
        <v>43</v>
      </c>
      <c r="D58" s="5"/>
      <c r="E58" s="5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2:29" ht="32" x14ac:dyDescent="0.2">
      <c r="B59" s="5">
        <v>55</v>
      </c>
      <c r="C59" s="5" t="s">
        <v>126</v>
      </c>
      <c r="D59" s="5"/>
      <c r="E59" s="5" t="s">
        <v>51</v>
      </c>
      <c r="F59" s="18"/>
      <c r="G59" s="5"/>
      <c r="H59" s="5"/>
      <c r="I59" s="5"/>
      <c r="J59" s="5"/>
      <c r="K59" s="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5"/>
      <c r="Z59" s="5"/>
      <c r="AA59" s="5"/>
      <c r="AB59" s="5"/>
      <c r="AC59" s="5"/>
    </row>
    <row r="60" spans="2:29" ht="16" x14ac:dyDescent="0.2">
      <c r="B60" s="5">
        <v>56</v>
      </c>
      <c r="C60" s="5" t="s">
        <v>48</v>
      </c>
      <c r="D60" s="5"/>
      <c r="E60" s="5"/>
      <c r="F60" s="18"/>
      <c r="G60" s="5"/>
      <c r="H60" s="5"/>
      <c r="I60" s="5"/>
      <c r="J60" s="5"/>
      <c r="K60" s="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5"/>
      <c r="Z60" s="5"/>
      <c r="AA60" s="5"/>
      <c r="AB60" s="5"/>
      <c r="AC60" s="5"/>
    </row>
    <row r="61" spans="2:29" ht="16" x14ac:dyDescent="0.2">
      <c r="B61" s="5">
        <v>0</v>
      </c>
      <c r="C61" s="22" t="s">
        <v>133</v>
      </c>
      <c r="D61" s="5"/>
      <c r="E61" s="5"/>
      <c r="F61" s="18"/>
      <c r="G61" s="5"/>
      <c r="H61" s="5"/>
      <c r="I61" s="5"/>
      <c r="J61" s="5"/>
      <c r="K61" s="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5"/>
      <c r="Z61" s="5"/>
      <c r="AA61" s="5"/>
      <c r="AB61" s="5"/>
      <c r="AC61" s="5"/>
    </row>
    <row r="62" spans="2:29" ht="16" x14ac:dyDescent="0.2">
      <c r="B62" s="5">
        <v>57</v>
      </c>
      <c r="C62" s="5" t="s">
        <v>49</v>
      </c>
      <c r="D62" s="5"/>
      <c r="E62" s="5" t="s">
        <v>51</v>
      </c>
      <c r="F62" s="18"/>
      <c r="G62" s="5"/>
      <c r="H62" s="5"/>
      <c r="I62" s="5"/>
      <c r="J62" s="5"/>
      <c r="K62" s="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5"/>
      <c r="Z62" s="5"/>
      <c r="AA62" s="5"/>
      <c r="AB62" s="5"/>
      <c r="AC62" s="5"/>
    </row>
    <row r="63" spans="2:29" ht="16" x14ac:dyDescent="0.2">
      <c r="B63" s="5">
        <v>58</v>
      </c>
      <c r="C63" s="5" t="s">
        <v>128</v>
      </c>
      <c r="D63" s="5"/>
      <c r="E63" s="5" t="s">
        <v>51</v>
      </c>
      <c r="F63" s="18"/>
      <c r="G63" s="5"/>
      <c r="H63" s="5"/>
      <c r="I63" s="5"/>
      <c r="J63" s="5"/>
      <c r="K63" s="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5"/>
      <c r="Z63" s="5"/>
      <c r="AA63" s="5"/>
      <c r="AB63" s="5"/>
      <c r="AC63" s="5"/>
    </row>
    <row r="64" spans="2:29" ht="16" x14ac:dyDescent="0.2">
      <c r="B64" s="5">
        <v>59</v>
      </c>
      <c r="C64" s="5" t="s">
        <v>129</v>
      </c>
      <c r="D64" s="5"/>
      <c r="E64" s="5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3:29" x14ac:dyDescent="0.2">
      <c r="C65" s="5"/>
      <c r="D65" s="5"/>
      <c r="E65" s="5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3:29" x14ac:dyDescent="0.2">
      <c r="C66" s="13"/>
      <c r="D66" s="13"/>
      <c r="E66" s="13"/>
      <c r="F66" s="13"/>
      <c r="G66" s="13"/>
      <c r="H66" s="13"/>
      <c r="I66" s="13"/>
      <c r="J66" s="13"/>
      <c r="K66" s="13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3"/>
      <c r="Z66" s="13"/>
      <c r="AA66" s="13"/>
      <c r="AB66" s="13"/>
      <c r="AC66" s="13"/>
    </row>
    <row r="67" spans="3:29" x14ac:dyDescent="0.2"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3:29" x14ac:dyDescent="0.2"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5218-6BC0-DA41-92CA-D0F024F49115}">
  <sheetPr>
    <tabColor rgb="FFFFFF00"/>
  </sheetPr>
  <dimension ref="B1:Y64"/>
  <sheetViews>
    <sheetView zoomScale="144" workbookViewId="0">
      <selection activeCell="C1" sqref="C1"/>
    </sheetView>
  </sheetViews>
  <sheetFormatPr baseColWidth="10" defaultRowHeight="15" x14ac:dyDescent="0.2"/>
  <cols>
    <col min="1" max="1" width="3.5" customWidth="1"/>
    <col min="2" max="2" width="3.1640625" style="3" bestFit="1" customWidth="1"/>
    <col min="3" max="4" width="59.1640625" style="3" customWidth="1"/>
    <col min="5" max="25" width="4.5" customWidth="1"/>
  </cols>
  <sheetData>
    <row r="1" spans="2:25" ht="16" x14ac:dyDescent="0.2">
      <c r="B1" s="3">
        <v>0</v>
      </c>
      <c r="C1" s="15" t="s">
        <v>54</v>
      </c>
      <c r="D1" s="26"/>
    </row>
    <row r="2" spans="2:25" ht="16" x14ac:dyDescent="0.2">
      <c r="B2" s="16">
        <v>1</v>
      </c>
      <c r="C2" s="16" t="s">
        <v>145</v>
      </c>
      <c r="D2" s="16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2:25" ht="16" x14ac:dyDescent="0.2">
      <c r="B3" s="16">
        <v>2</v>
      </c>
      <c r="C3" s="16" t="s">
        <v>146</v>
      </c>
      <c r="D3" s="16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2:25" ht="32" x14ac:dyDescent="0.2">
      <c r="B4" s="16">
        <v>3</v>
      </c>
      <c r="C4" s="16" t="s">
        <v>170</v>
      </c>
      <c r="D4" s="16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2:25" ht="16" x14ac:dyDescent="0.2">
      <c r="B5" s="16">
        <v>4</v>
      </c>
      <c r="C5" s="16" t="s">
        <v>147</v>
      </c>
      <c r="D5" s="16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2:25" ht="16" x14ac:dyDescent="0.2">
      <c r="B6" s="16">
        <v>5</v>
      </c>
      <c r="C6" s="16" t="s">
        <v>148</v>
      </c>
      <c r="D6" s="16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2:25" ht="32" x14ac:dyDescent="0.2">
      <c r="B7" s="16">
        <v>6</v>
      </c>
      <c r="C7" s="16" t="s">
        <v>149</v>
      </c>
      <c r="D7" s="16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2:25" ht="16" x14ac:dyDescent="0.2">
      <c r="B8" s="16">
        <v>7</v>
      </c>
      <c r="C8" s="16" t="s">
        <v>150</v>
      </c>
      <c r="D8" s="16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2:25" ht="16" x14ac:dyDescent="0.2">
      <c r="B9" s="16">
        <v>8</v>
      </c>
      <c r="C9" s="16" t="s">
        <v>151</v>
      </c>
      <c r="D9" s="16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2:25" ht="16" x14ac:dyDescent="0.2">
      <c r="B10" s="16">
        <v>9</v>
      </c>
      <c r="C10" s="16" t="s">
        <v>152</v>
      </c>
      <c r="D10" s="16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2:25" ht="32" x14ac:dyDescent="0.2">
      <c r="B11" s="16">
        <v>10</v>
      </c>
      <c r="C11" s="16" t="s">
        <v>153</v>
      </c>
      <c r="D11" s="16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2:25" ht="16" x14ac:dyDescent="0.2">
      <c r="B12" s="16">
        <v>11</v>
      </c>
      <c r="C12" s="16" t="s">
        <v>154</v>
      </c>
      <c r="D12" s="16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2:25" ht="16" x14ac:dyDescent="0.2">
      <c r="B13" s="16">
        <v>12</v>
      </c>
      <c r="C13" s="16" t="s">
        <v>155</v>
      </c>
      <c r="D13" s="16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2:25" ht="16" x14ac:dyDescent="0.2">
      <c r="B14" s="16">
        <v>13</v>
      </c>
      <c r="C14" s="16" t="s">
        <v>156</v>
      </c>
      <c r="D14" s="16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2:25" ht="32" x14ac:dyDescent="0.2">
      <c r="B15" s="16">
        <v>14</v>
      </c>
      <c r="C15" s="16" t="s">
        <v>157</v>
      </c>
      <c r="D15" s="16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2:25" ht="16" x14ac:dyDescent="0.2">
      <c r="B16" s="16">
        <v>15</v>
      </c>
      <c r="C16" s="16" t="s">
        <v>158</v>
      </c>
      <c r="D16" s="16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2:25" ht="32" x14ac:dyDescent="0.2">
      <c r="B17" s="16">
        <v>16</v>
      </c>
      <c r="C17" s="16" t="s">
        <v>168</v>
      </c>
      <c r="D17" s="16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2:25" ht="32" x14ac:dyDescent="0.2">
      <c r="B18" s="16">
        <v>17</v>
      </c>
      <c r="C18" s="16" t="s">
        <v>159</v>
      </c>
      <c r="D18" s="16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2:25" ht="16" x14ac:dyDescent="0.2">
      <c r="B19" s="16">
        <v>18</v>
      </c>
      <c r="C19" s="16" t="s">
        <v>160</v>
      </c>
      <c r="D19" s="16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2:25" ht="16" x14ac:dyDescent="0.2">
      <c r="B20" s="16">
        <v>19</v>
      </c>
      <c r="C20" s="16" t="s">
        <v>161</v>
      </c>
      <c r="D20" s="16" t="s">
        <v>165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2:25" ht="16" x14ac:dyDescent="0.2">
      <c r="B21" s="16">
        <v>20</v>
      </c>
      <c r="C21" s="16" t="s">
        <v>5</v>
      </c>
      <c r="D21" s="16" t="s">
        <v>51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2:25" ht="16" x14ac:dyDescent="0.2">
      <c r="B22" s="16">
        <v>21</v>
      </c>
      <c r="C22" s="16" t="s">
        <v>162</v>
      </c>
      <c r="D22" s="16" t="s">
        <v>51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2:25" ht="16" x14ac:dyDescent="0.2">
      <c r="B23" s="16">
        <v>22</v>
      </c>
      <c r="C23" s="16" t="s">
        <v>163</v>
      </c>
      <c r="D23" s="1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2:25" ht="16" x14ac:dyDescent="0.2">
      <c r="B24" s="16">
        <v>23</v>
      </c>
      <c r="C24" s="16" t="s">
        <v>11</v>
      </c>
      <c r="D24" s="16" t="s">
        <v>51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2:25" ht="16" x14ac:dyDescent="0.2">
      <c r="B25" s="16">
        <v>24</v>
      </c>
      <c r="C25" s="16" t="s">
        <v>12</v>
      </c>
      <c r="D25" s="16" t="s">
        <v>51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2:25" ht="32" x14ac:dyDescent="0.2">
      <c r="B26" s="16">
        <v>25</v>
      </c>
      <c r="C26" s="16" t="s">
        <v>13</v>
      </c>
      <c r="D26" s="16" t="s">
        <v>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2:25" ht="16" x14ac:dyDescent="0.2">
      <c r="B27" s="16">
        <v>26</v>
      </c>
      <c r="C27" s="16" t="s">
        <v>14</v>
      </c>
      <c r="D27" s="16" t="s">
        <v>51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2:25" ht="16" x14ac:dyDescent="0.2">
      <c r="B28" s="16">
        <v>27</v>
      </c>
      <c r="C28" s="16" t="s">
        <v>15</v>
      </c>
      <c r="D28" s="16"/>
      <c r="E28" s="5"/>
      <c r="F28" s="5"/>
      <c r="G28" s="5"/>
      <c r="H28" s="5"/>
      <c r="I28" s="5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2:25" ht="15" customHeight="1" x14ac:dyDescent="0.2">
      <c r="B29" s="16">
        <v>28</v>
      </c>
      <c r="C29" s="16" t="s">
        <v>16</v>
      </c>
      <c r="D29" s="16" t="s">
        <v>51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2:25" ht="16" x14ac:dyDescent="0.2">
      <c r="B30" s="16">
        <v>29</v>
      </c>
      <c r="C30" s="16" t="s">
        <v>17</v>
      </c>
      <c r="D30" s="16" t="s">
        <v>51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2:25" ht="16" x14ac:dyDescent="0.2">
      <c r="B31" s="16">
        <v>30</v>
      </c>
      <c r="C31" s="16" t="s">
        <v>18</v>
      </c>
      <c r="D31" s="16" t="s">
        <v>166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t="16" x14ac:dyDescent="0.2">
      <c r="B32" s="16">
        <v>31</v>
      </c>
      <c r="C32" s="16" t="s">
        <v>102</v>
      </c>
      <c r="D32" s="16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2:25" ht="16" x14ac:dyDescent="0.2">
      <c r="B33" s="16">
        <v>32</v>
      </c>
      <c r="C33" s="16" t="s">
        <v>103</v>
      </c>
      <c r="D33" s="16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2:25" ht="16" x14ac:dyDescent="0.2">
      <c r="B34" s="16">
        <v>33</v>
      </c>
      <c r="C34" s="16" t="s">
        <v>164</v>
      </c>
      <c r="D34" s="16" t="s">
        <v>51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2:25" ht="16" x14ac:dyDescent="0.2">
      <c r="B35" s="16">
        <v>33</v>
      </c>
      <c r="C35" s="16" t="s">
        <v>19</v>
      </c>
      <c r="D35" s="16" t="s">
        <v>51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2:25" ht="16" x14ac:dyDescent="0.2">
      <c r="B36" s="16">
        <v>34</v>
      </c>
      <c r="C36" s="16" t="s">
        <v>20</v>
      </c>
      <c r="D36" s="16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2:25" ht="15" customHeight="1" x14ac:dyDescent="0.2">
      <c r="B37" s="16">
        <v>0</v>
      </c>
      <c r="C37" s="24" t="s">
        <v>136</v>
      </c>
      <c r="D37" s="25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2:25" ht="16" x14ac:dyDescent="0.2">
      <c r="B38" s="16">
        <v>35</v>
      </c>
      <c r="C38" s="16" t="s">
        <v>36</v>
      </c>
      <c r="D38" s="16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2:25" ht="16" x14ac:dyDescent="0.2">
      <c r="B39" s="16">
        <v>36</v>
      </c>
      <c r="C39" s="16" t="s">
        <v>37</v>
      </c>
      <c r="D39" s="16" t="s">
        <v>51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2:25" ht="16" x14ac:dyDescent="0.2">
      <c r="B40" s="16">
        <v>37</v>
      </c>
      <c r="C40" s="16" t="s">
        <v>38</v>
      </c>
      <c r="D40" s="16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2:25" ht="16" x14ac:dyDescent="0.2">
      <c r="B41" s="16">
        <v>38</v>
      </c>
      <c r="C41" s="16" t="s">
        <v>39</v>
      </c>
      <c r="D41" s="16" t="s">
        <v>51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2:25" ht="16" x14ac:dyDescent="0.2">
      <c r="B42" s="16">
        <v>39</v>
      </c>
      <c r="C42" s="16" t="s">
        <v>40</v>
      </c>
      <c r="D42" s="16" t="s">
        <v>51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2:25" ht="16" x14ac:dyDescent="0.2">
      <c r="B43" s="16">
        <v>40</v>
      </c>
      <c r="C43" s="16" t="s">
        <v>41</v>
      </c>
      <c r="D43" s="16" t="s">
        <v>51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2:25" ht="32" x14ac:dyDescent="0.2">
      <c r="B44" s="16">
        <v>41</v>
      </c>
      <c r="C44" s="16" t="s">
        <v>42</v>
      </c>
      <c r="D44" s="16" t="s">
        <v>141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2:25" ht="15" customHeight="1" x14ac:dyDescent="0.2">
      <c r="B45" s="16">
        <v>42</v>
      </c>
      <c r="C45" s="16" t="s">
        <v>43</v>
      </c>
      <c r="D45" s="16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2:25" ht="15" customHeight="1" x14ac:dyDescent="0.2">
      <c r="B46" s="16">
        <v>43</v>
      </c>
      <c r="C46" s="16" t="s">
        <v>44</v>
      </c>
      <c r="D46" s="16" t="s">
        <v>167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2:25" ht="16" x14ac:dyDescent="0.2">
      <c r="B47" s="16">
        <v>44</v>
      </c>
      <c r="C47" s="16" t="s">
        <v>45</v>
      </c>
      <c r="D47" s="16" t="s">
        <v>51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2:25" ht="16" x14ac:dyDescent="0.2">
      <c r="B48" s="16">
        <v>0</v>
      </c>
      <c r="C48" s="24" t="s">
        <v>134</v>
      </c>
      <c r="D48" s="1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ht="15" customHeight="1" x14ac:dyDescent="0.2">
      <c r="B49" s="16">
        <v>45</v>
      </c>
      <c r="C49" s="16" t="s">
        <v>46</v>
      </c>
      <c r="D49" s="16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2:25" ht="32" x14ac:dyDescent="0.2">
      <c r="B50" s="16">
        <v>46</v>
      </c>
      <c r="C50" s="26" t="s">
        <v>47</v>
      </c>
      <c r="D50" s="16" t="s">
        <v>169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ht="16" x14ac:dyDescent="0.2">
      <c r="B51" s="16">
        <v>47</v>
      </c>
      <c r="C51" s="16" t="s">
        <v>43</v>
      </c>
      <c r="D51" s="16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2:25" ht="32" x14ac:dyDescent="0.2">
      <c r="B52" s="16">
        <v>48</v>
      </c>
      <c r="C52" s="16" t="s">
        <v>126</v>
      </c>
      <c r="D52" s="16" t="s">
        <v>51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ht="15" customHeight="1" x14ac:dyDescent="0.2">
      <c r="B53" s="16">
        <v>49</v>
      </c>
      <c r="C53" s="16" t="s">
        <v>48</v>
      </c>
      <c r="D53" s="16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2:25" ht="15" customHeight="1" x14ac:dyDescent="0.2">
      <c r="B54" s="16">
        <v>0</v>
      </c>
      <c r="C54" s="27" t="s">
        <v>133</v>
      </c>
      <c r="D54" s="16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2:25" ht="16" x14ac:dyDescent="0.2">
      <c r="B55" s="16">
        <v>50</v>
      </c>
      <c r="C55" s="16" t="s">
        <v>49</v>
      </c>
      <c r="D55" s="16" t="s">
        <v>51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ht="16" x14ac:dyDescent="0.2">
      <c r="B56" s="16">
        <v>51</v>
      </c>
      <c r="C56" s="16" t="s">
        <v>128</v>
      </c>
      <c r="D56" s="16" t="s">
        <v>51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ht="15" customHeight="1" x14ac:dyDescent="0.2">
      <c r="B57" s="16">
        <v>52</v>
      </c>
      <c r="C57" s="16" t="s">
        <v>129</v>
      </c>
      <c r="D57" s="1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2:25" x14ac:dyDescent="0.2">
      <c r="B58" s="16"/>
      <c r="C58" s="16"/>
      <c r="D58" s="16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2:25" x14ac:dyDescent="0.2">
      <c r="B59" s="16"/>
      <c r="C59" s="16"/>
      <c r="D59" s="1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">
      <c r="B60" s="26"/>
    </row>
    <row r="61" spans="2:25" x14ac:dyDescent="0.2">
      <c r="B61" s="26"/>
    </row>
    <row r="62" spans="2:25" x14ac:dyDescent="0.2">
      <c r="B62" s="26"/>
    </row>
    <row r="63" spans="2:25" x14ac:dyDescent="0.2">
      <c r="B63" s="26"/>
    </row>
    <row r="64" spans="2:25" x14ac:dyDescent="0.2">
      <c r="B64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8B02-B83C-2F49-895C-D018DE8BDD20}">
  <sheetPr>
    <tabColor rgb="FF92D050"/>
  </sheetPr>
  <dimension ref="B1:V60"/>
  <sheetViews>
    <sheetView zoomScale="119" workbookViewId="0">
      <selection activeCell="C2" sqref="C2"/>
    </sheetView>
  </sheetViews>
  <sheetFormatPr baseColWidth="10" defaultRowHeight="15" x14ac:dyDescent="0.2"/>
  <cols>
    <col min="1" max="1" width="3" style="28" customWidth="1"/>
    <col min="2" max="2" width="3.1640625" style="31" bestFit="1" customWidth="1"/>
    <col min="3" max="3" width="62.33203125" style="31" bestFit="1" customWidth="1"/>
    <col min="4" max="4" width="36" style="28" customWidth="1"/>
    <col min="5" max="22" width="5.5" style="28" customWidth="1"/>
    <col min="23" max="16384" width="10.83203125" style="28"/>
  </cols>
  <sheetData>
    <row r="1" spans="2:22" ht="20" x14ac:dyDescent="0.2">
      <c r="C1" s="93" t="s">
        <v>478</v>
      </c>
    </row>
    <row r="2" spans="2:22" ht="16" x14ac:dyDescent="0.2">
      <c r="B2" s="30">
        <v>0</v>
      </c>
      <c r="C2" s="32" t="s">
        <v>142</v>
      </c>
      <c r="E2" s="20"/>
    </row>
    <row r="3" spans="2:22" ht="15" customHeight="1" x14ac:dyDescent="0.2">
      <c r="B3" s="30">
        <v>1</v>
      </c>
      <c r="C3" s="30" t="s">
        <v>171</v>
      </c>
      <c r="D3" s="21"/>
      <c r="E3" s="21"/>
    </row>
    <row r="4" spans="2:22" ht="16" x14ac:dyDescent="0.2">
      <c r="B4" s="30">
        <v>2</v>
      </c>
      <c r="C4" s="30" t="s">
        <v>172</v>
      </c>
      <c r="D4" s="21"/>
      <c r="E4" s="20"/>
    </row>
    <row r="5" spans="2:22" ht="32" x14ac:dyDescent="0.2">
      <c r="B5" s="30">
        <v>3</v>
      </c>
      <c r="C5" s="30" t="s">
        <v>173</v>
      </c>
      <c r="D5" s="21"/>
      <c r="E5" s="20"/>
    </row>
    <row r="6" spans="2:22" ht="16" x14ac:dyDescent="0.2">
      <c r="B6" s="30">
        <v>4</v>
      </c>
      <c r="C6" s="30" t="s">
        <v>174</v>
      </c>
      <c r="D6" s="21"/>
      <c r="E6" s="20"/>
    </row>
    <row r="7" spans="2:22" ht="15" customHeight="1" x14ac:dyDescent="0.2">
      <c r="B7" s="30">
        <v>5</v>
      </c>
      <c r="C7" s="30" t="s">
        <v>175</v>
      </c>
      <c r="D7" s="21"/>
      <c r="E7" s="20"/>
    </row>
    <row r="8" spans="2:22" ht="16" x14ac:dyDescent="0.2">
      <c r="B8" s="30">
        <v>6</v>
      </c>
      <c r="C8" s="30" t="s">
        <v>176</v>
      </c>
      <c r="D8" s="21"/>
      <c r="E8" s="20"/>
    </row>
    <row r="9" spans="2:22" ht="16" x14ac:dyDescent="0.2">
      <c r="B9" s="30">
        <v>7</v>
      </c>
      <c r="C9" s="30" t="s">
        <v>177</v>
      </c>
      <c r="D9" s="21"/>
      <c r="E9" s="20"/>
    </row>
    <row r="10" spans="2:22" ht="16" x14ac:dyDescent="0.2">
      <c r="B10" s="30">
        <v>8</v>
      </c>
      <c r="C10" s="30" t="s">
        <v>178</v>
      </c>
      <c r="D10" s="21"/>
      <c r="E10" s="20"/>
    </row>
    <row r="11" spans="2:22" ht="16" x14ac:dyDescent="0.2">
      <c r="B11" s="30">
        <v>9</v>
      </c>
      <c r="C11" s="30" t="s">
        <v>179</v>
      </c>
      <c r="D11" s="21"/>
      <c r="E11" s="20"/>
    </row>
    <row r="12" spans="2:22" ht="15" customHeight="1" x14ac:dyDescent="0.2">
      <c r="B12" s="30"/>
      <c r="C12" s="32" t="s">
        <v>180</v>
      </c>
      <c r="D12" s="20"/>
      <c r="E12" s="20"/>
    </row>
    <row r="13" spans="2:22" ht="16" x14ac:dyDescent="0.2">
      <c r="B13" s="30">
        <v>10</v>
      </c>
      <c r="C13" s="30" t="s">
        <v>181</v>
      </c>
      <c r="D13" s="21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2:22" ht="16" x14ac:dyDescent="0.2">
      <c r="B14" s="30">
        <v>11</v>
      </c>
      <c r="C14" s="30" t="s">
        <v>182</v>
      </c>
      <c r="D14" s="21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2:22" ht="16" x14ac:dyDescent="0.2">
      <c r="B15" s="30">
        <v>12</v>
      </c>
      <c r="C15" s="30" t="s">
        <v>183</v>
      </c>
      <c r="D15" s="21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2:22" ht="16" x14ac:dyDescent="0.2">
      <c r="B16" s="30">
        <v>13</v>
      </c>
      <c r="C16" s="30" t="s">
        <v>184</v>
      </c>
      <c r="D16" s="21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2:22" ht="32" x14ac:dyDescent="0.2">
      <c r="B17" s="30">
        <v>14</v>
      </c>
      <c r="C17" s="30" t="s">
        <v>185</v>
      </c>
      <c r="D17" s="21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2:22" ht="16" x14ac:dyDescent="0.2">
      <c r="B18" s="30">
        <v>15</v>
      </c>
      <c r="C18" s="30" t="s">
        <v>186</v>
      </c>
      <c r="D18" s="21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2:22" ht="16" x14ac:dyDescent="0.2">
      <c r="B19" s="30">
        <v>16</v>
      </c>
      <c r="C19" s="30" t="s">
        <v>187</v>
      </c>
      <c r="D19" s="21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2:22" ht="16" x14ac:dyDescent="0.2">
      <c r="B20" s="30">
        <v>17</v>
      </c>
      <c r="C20" s="30" t="s">
        <v>188</v>
      </c>
      <c r="D20" s="21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2:22" ht="32" x14ac:dyDescent="0.2">
      <c r="B21" s="30">
        <v>18</v>
      </c>
      <c r="C21" s="30" t="s">
        <v>189</v>
      </c>
      <c r="D21" s="21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2:22" ht="16" x14ac:dyDescent="0.2">
      <c r="B22" s="30">
        <v>19</v>
      </c>
      <c r="C22" s="30" t="s">
        <v>190</v>
      </c>
      <c r="D22" s="21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2:22" ht="16" x14ac:dyDescent="0.2">
      <c r="B23" s="30">
        <v>20</v>
      </c>
      <c r="C23" s="30" t="s">
        <v>191</v>
      </c>
      <c r="D23" s="21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2:22" ht="15" customHeight="1" x14ac:dyDescent="0.2">
      <c r="B24" s="30">
        <v>21</v>
      </c>
      <c r="C24" s="30" t="s">
        <v>13</v>
      </c>
      <c r="D24" s="16" t="s">
        <v>52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2:22" ht="15" customHeight="1" x14ac:dyDescent="0.2">
      <c r="B25" s="30">
        <v>22</v>
      </c>
      <c r="C25" s="30" t="s">
        <v>192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2:22" ht="16" x14ac:dyDescent="0.2">
      <c r="B26" s="30">
        <v>23</v>
      </c>
      <c r="C26" s="30" t="s">
        <v>193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2:22" ht="15" customHeight="1" x14ac:dyDescent="0.2">
      <c r="B27" s="30">
        <v>24</v>
      </c>
      <c r="C27" s="30" t="s">
        <v>17</v>
      </c>
      <c r="D27" s="16" t="s">
        <v>51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2:22" ht="15" customHeight="1" x14ac:dyDescent="0.2">
      <c r="B28" s="30">
        <v>25</v>
      </c>
      <c r="C28" s="30" t="s">
        <v>18</v>
      </c>
      <c r="D28" s="16" t="s">
        <v>166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2:22" ht="16" x14ac:dyDescent="0.2">
      <c r="B29" s="30">
        <v>26</v>
      </c>
      <c r="C29" s="30" t="s">
        <v>102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0"/>
      <c r="T29" s="20"/>
      <c r="U29" s="20"/>
      <c r="V29" s="20"/>
    </row>
    <row r="30" spans="2:22" ht="16" x14ac:dyDescent="0.2">
      <c r="B30" s="30">
        <v>27</v>
      </c>
      <c r="C30" s="30" t="s">
        <v>103</v>
      </c>
      <c r="D30" s="21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2:22" ht="15" customHeight="1" x14ac:dyDescent="0.2">
      <c r="B31" s="30">
        <v>28</v>
      </c>
      <c r="C31" s="30" t="s">
        <v>194</v>
      </c>
      <c r="D31" s="21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2:22" ht="32" x14ac:dyDescent="0.2">
      <c r="B32" s="30">
        <v>29</v>
      </c>
      <c r="C32" s="30" t="s">
        <v>195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2:22" ht="16" x14ac:dyDescent="0.2">
      <c r="B33" s="30">
        <v>30</v>
      </c>
      <c r="C33" s="30" t="s">
        <v>196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2:22" ht="15" customHeight="1" x14ac:dyDescent="0.2">
      <c r="B34" s="30"/>
      <c r="C34" s="32" t="s">
        <v>124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2:22" ht="16" x14ac:dyDescent="0.2">
      <c r="B35" s="30">
        <v>32</v>
      </c>
      <c r="C35" s="30" t="s">
        <v>36</v>
      </c>
      <c r="D35" s="21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2:22" ht="15" customHeight="1" x14ac:dyDescent="0.2">
      <c r="B36" s="30">
        <v>33</v>
      </c>
      <c r="C36" s="30" t="s">
        <v>197</v>
      </c>
      <c r="D36" s="16" t="s">
        <v>51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2:22" ht="16" x14ac:dyDescent="0.2">
      <c r="B37" s="30">
        <v>34</v>
      </c>
      <c r="C37" s="30" t="s">
        <v>198</v>
      </c>
      <c r="D37" s="21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2:22" ht="15" customHeight="1" x14ac:dyDescent="0.2">
      <c r="B38" s="30">
        <v>35</v>
      </c>
      <c r="C38" s="30" t="s">
        <v>199</v>
      </c>
      <c r="D38" s="16" t="s">
        <v>51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0"/>
      <c r="S38" s="20"/>
      <c r="T38" s="20"/>
      <c r="U38" s="20"/>
      <c r="V38" s="20"/>
    </row>
    <row r="39" spans="2:22" ht="15" customHeight="1" x14ac:dyDescent="0.2">
      <c r="B39" s="30">
        <v>36</v>
      </c>
      <c r="C39" s="30" t="s">
        <v>40</v>
      </c>
      <c r="D39" s="16" t="s">
        <v>51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2:22" ht="15" customHeight="1" x14ac:dyDescent="0.2">
      <c r="B40" s="30">
        <v>37</v>
      </c>
      <c r="C40" s="30" t="s">
        <v>200</v>
      </c>
      <c r="D40" s="16" t="s">
        <v>51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2:22" ht="32" x14ac:dyDescent="0.2">
      <c r="B41" s="30">
        <v>38</v>
      </c>
      <c r="C41" s="30" t="s">
        <v>201</v>
      </c>
      <c r="D41" s="21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</row>
    <row r="42" spans="2:22" ht="15" customHeight="1" x14ac:dyDescent="0.2">
      <c r="B42" s="30">
        <v>39</v>
      </c>
      <c r="C42" s="30" t="s">
        <v>202</v>
      </c>
      <c r="D42" s="16" t="s">
        <v>167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2:22" ht="15" customHeight="1" x14ac:dyDescent="0.2">
      <c r="B43" s="30">
        <v>40</v>
      </c>
      <c r="C43" s="30" t="s">
        <v>45</v>
      </c>
      <c r="D43" s="16" t="s">
        <v>51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2:22" ht="15" customHeight="1" x14ac:dyDescent="0.2">
      <c r="B44" s="30"/>
      <c r="C44" s="32" t="s">
        <v>125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2:22" ht="15" customHeight="1" x14ac:dyDescent="0.2">
      <c r="B45" s="30">
        <v>41</v>
      </c>
      <c r="C45" s="30" t="s">
        <v>46</v>
      </c>
      <c r="D45" s="21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2:22" ht="64" x14ac:dyDescent="0.2">
      <c r="B46" s="30">
        <v>42</v>
      </c>
      <c r="C46" s="30" t="s">
        <v>47</v>
      </c>
      <c r="D46" s="16" t="s">
        <v>169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2:22" ht="16" x14ac:dyDescent="0.2">
      <c r="B47" s="30">
        <v>43</v>
      </c>
      <c r="C47" s="30" t="s">
        <v>43</v>
      </c>
      <c r="D47" s="21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</row>
    <row r="48" spans="2:22" ht="15" customHeight="1" x14ac:dyDescent="0.2">
      <c r="B48" s="30">
        <v>44</v>
      </c>
      <c r="C48" s="30" t="s">
        <v>126</v>
      </c>
      <c r="D48" s="16" t="s">
        <v>51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2:22" ht="15" customHeight="1" x14ac:dyDescent="0.2">
      <c r="B49" s="30">
        <v>45</v>
      </c>
      <c r="C49" s="30" t="s">
        <v>48</v>
      </c>
      <c r="D49" s="21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</row>
    <row r="50" spans="2:22" ht="15" customHeight="1" x14ac:dyDescent="0.2">
      <c r="B50" s="30"/>
      <c r="C50" s="32" t="s">
        <v>127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</row>
    <row r="51" spans="2:22" ht="15" customHeight="1" x14ac:dyDescent="0.2">
      <c r="B51" s="30">
        <v>46</v>
      </c>
      <c r="C51" s="30" t="s">
        <v>49</v>
      </c>
      <c r="D51" s="16" t="s">
        <v>51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2:22" ht="15" customHeight="1" x14ac:dyDescent="0.2">
      <c r="B52" s="30">
        <v>47</v>
      </c>
      <c r="C52" s="30" t="s">
        <v>128</v>
      </c>
      <c r="D52" s="16" t="s">
        <v>51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2:22" ht="15" customHeight="1" x14ac:dyDescent="0.2">
      <c r="B53" s="30">
        <v>48</v>
      </c>
      <c r="C53" s="30" t="s">
        <v>129</v>
      </c>
      <c r="D53" s="21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2:22" x14ac:dyDescent="0.2">
      <c r="B54" s="30"/>
      <c r="C54" s="30"/>
      <c r="D54" s="21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spans="2:22" x14ac:dyDescent="0.2">
      <c r="B55" s="30"/>
      <c r="C55" s="3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7" spans="2:22" ht="16" x14ac:dyDescent="0.2">
      <c r="C57" s="31" t="s">
        <v>203</v>
      </c>
      <c r="D57" s="29"/>
    </row>
    <row r="58" spans="2:22" ht="16" x14ac:dyDescent="0.2">
      <c r="C58" s="31" t="s">
        <v>204</v>
      </c>
      <c r="D58" s="29"/>
    </row>
    <row r="59" spans="2:22" ht="16" x14ac:dyDescent="0.2">
      <c r="C59" s="31" t="s">
        <v>205</v>
      </c>
      <c r="D59" s="29"/>
    </row>
    <row r="60" spans="2:22" ht="16" x14ac:dyDescent="0.2">
      <c r="C60" s="31" t="s">
        <v>206</v>
      </c>
      <c r="D60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05D1-0D45-774E-A60B-C6BE8B4DF86D}">
  <sheetPr>
    <tabColor rgb="FF00B0F0"/>
  </sheetPr>
  <dimension ref="B1:Z71"/>
  <sheetViews>
    <sheetView zoomScale="106" workbookViewId="0">
      <selection activeCell="C1" sqref="C1"/>
    </sheetView>
  </sheetViews>
  <sheetFormatPr baseColWidth="10" defaultRowHeight="15" x14ac:dyDescent="0.2"/>
  <cols>
    <col min="1" max="1" width="10.83203125" style="28"/>
    <col min="2" max="2" width="3.1640625" style="31" bestFit="1" customWidth="1"/>
    <col min="3" max="3" width="71" style="31" customWidth="1"/>
    <col min="4" max="4" width="34.33203125" style="31" customWidth="1"/>
    <col min="5" max="25" width="6.1640625" style="28" customWidth="1"/>
    <col min="26" max="16384" width="10.83203125" style="28"/>
  </cols>
  <sheetData>
    <row r="1" spans="2:26" ht="20" x14ac:dyDescent="0.2">
      <c r="C1" s="93" t="s">
        <v>477</v>
      </c>
    </row>
    <row r="2" spans="2:26" ht="16" x14ac:dyDescent="0.2">
      <c r="C2" s="34" t="s">
        <v>142</v>
      </c>
      <c r="D2" s="33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2:26" ht="16" x14ac:dyDescent="0.2">
      <c r="B3" s="31">
        <v>1</v>
      </c>
      <c r="C3" s="31" t="s">
        <v>171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2:26" ht="16" x14ac:dyDescent="0.2">
      <c r="B4" s="31">
        <v>2</v>
      </c>
      <c r="C4" s="31" t="s">
        <v>207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2:26" ht="16" x14ac:dyDescent="0.2">
      <c r="B5" s="31">
        <v>3</v>
      </c>
      <c r="C5" s="31" t="s">
        <v>208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2:26" ht="32" x14ac:dyDescent="0.2">
      <c r="B6" s="31">
        <v>4</v>
      </c>
      <c r="C6" s="31" t="s">
        <v>209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2:26" ht="16" x14ac:dyDescent="0.2">
      <c r="B7" s="31">
        <v>5</v>
      </c>
      <c r="C7" s="31" t="s">
        <v>210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2:26" ht="16" x14ac:dyDescent="0.2">
      <c r="B8" s="31">
        <v>6</v>
      </c>
      <c r="C8" s="31" t="s">
        <v>222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2:26" ht="16" x14ac:dyDescent="0.2">
      <c r="B9" s="31">
        <v>7</v>
      </c>
      <c r="C9" s="31" t="s">
        <v>175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2:26" ht="16" x14ac:dyDescent="0.2">
      <c r="B10" s="31">
        <v>8</v>
      </c>
      <c r="C10" s="31" t="s">
        <v>211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2:26" ht="16" x14ac:dyDescent="0.2">
      <c r="B11" s="31">
        <v>9</v>
      </c>
      <c r="C11" s="31" t="s">
        <v>212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2:26" ht="16" x14ac:dyDescent="0.2">
      <c r="B12" s="31">
        <v>10</v>
      </c>
      <c r="C12" s="31" t="s">
        <v>213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2:26" ht="16" x14ac:dyDescent="0.2">
      <c r="B13" s="31">
        <v>11</v>
      </c>
      <c r="C13" s="31" t="s">
        <v>176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2:26" ht="16" x14ac:dyDescent="0.2">
      <c r="B14" s="31">
        <v>12</v>
      </c>
      <c r="C14" s="31" t="s">
        <v>177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2:26" ht="16" x14ac:dyDescent="0.2">
      <c r="B15" s="31">
        <v>13</v>
      </c>
      <c r="C15" s="31" t="s">
        <v>178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2:26" ht="16" x14ac:dyDescent="0.2">
      <c r="B16" s="31">
        <v>14</v>
      </c>
      <c r="C16" s="31" t="s">
        <v>179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2:26" ht="16" x14ac:dyDescent="0.2">
      <c r="C17" s="34" t="s">
        <v>180</v>
      </c>
      <c r="D17" s="33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2:26" ht="16" x14ac:dyDescent="0.2">
      <c r="B18" s="31">
        <v>15</v>
      </c>
      <c r="C18" s="31" t="s">
        <v>181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1"/>
    </row>
    <row r="19" spans="2:26" ht="32" x14ac:dyDescent="0.2">
      <c r="B19" s="31">
        <v>16</v>
      </c>
      <c r="C19" s="31" t="s">
        <v>214</v>
      </c>
      <c r="D19" s="21" t="s">
        <v>215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2:26" ht="16" x14ac:dyDescent="0.2">
      <c r="B20" s="31">
        <v>17</v>
      </c>
      <c r="C20" s="31" t="s">
        <v>182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1"/>
    </row>
    <row r="21" spans="2:26" ht="16" x14ac:dyDescent="0.2">
      <c r="B21" s="31">
        <v>18</v>
      </c>
      <c r="C21" s="31" t="s">
        <v>183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1"/>
    </row>
    <row r="22" spans="2:26" ht="16" x14ac:dyDescent="0.2">
      <c r="B22" s="31">
        <v>19</v>
      </c>
      <c r="C22" s="31" t="s">
        <v>184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1"/>
    </row>
    <row r="23" spans="2:26" ht="16" x14ac:dyDescent="0.2">
      <c r="B23" s="31">
        <v>20</v>
      </c>
      <c r="C23" s="31" t="s">
        <v>185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1"/>
    </row>
    <row r="24" spans="2:26" ht="16" x14ac:dyDescent="0.2">
      <c r="B24" s="31">
        <v>21</v>
      </c>
      <c r="C24" s="31" t="s">
        <v>186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1"/>
    </row>
    <row r="25" spans="2:26" ht="16" x14ac:dyDescent="0.2">
      <c r="B25" s="31">
        <v>22</v>
      </c>
      <c r="C25" s="31" t="s">
        <v>187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1"/>
    </row>
    <row r="26" spans="2:26" ht="16" x14ac:dyDescent="0.2">
      <c r="B26" s="31">
        <v>23</v>
      </c>
      <c r="C26" s="31" t="s">
        <v>188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1"/>
    </row>
    <row r="27" spans="2:26" ht="16" x14ac:dyDescent="0.2">
      <c r="B27" s="31">
        <v>24</v>
      </c>
      <c r="C27" s="31" t="s">
        <v>189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1"/>
    </row>
    <row r="28" spans="2:26" ht="16" x14ac:dyDescent="0.2">
      <c r="B28" s="31">
        <v>25</v>
      </c>
      <c r="C28" s="31" t="s">
        <v>190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1"/>
    </row>
    <row r="29" spans="2:26" ht="16" x14ac:dyDescent="0.2">
      <c r="B29" s="31">
        <v>26</v>
      </c>
      <c r="C29" s="31" t="s">
        <v>191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1"/>
    </row>
    <row r="30" spans="2:26" ht="32" x14ac:dyDescent="0.2">
      <c r="B30" s="31">
        <v>27</v>
      </c>
      <c r="C30" s="31" t="s">
        <v>13</v>
      </c>
      <c r="D30" s="16" t="s">
        <v>52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2:26" ht="32" x14ac:dyDescent="0.2">
      <c r="B31" s="31">
        <v>28</v>
      </c>
      <c r="C31" s="31" t="s">
        <v>192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2:26" ht="16" x14ac:dyDescent="0.2">
      <c r="B32" s="31">
        <v>29</v>
      </c>
      <c r="C32" s="31" t="s">
        <v>193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2:26" ht="16" x14ac:dyDescent="0.2">
      <c r="B33" s="31">
        <v>30</v>
      </c>
      <c r="C33" s="31" t="s">
        <v>17</v>
      </c>
      <c r="D33" s="16" t="s">
        <v>51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2:26" ht="16" x14ac:dyDescent="0.2">
      <c r="B34" s="31">
        <v>31</v>
      </c>
      <c r="C34" s="31" t="s">
        <v>18</v>
      </c>
      <c r="D34" s="16" t="s">
        <v>166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2:26" ht="16" x14ac:dyDescent="0.2">
      <c r="B35" s="31">
        <v>32</v>
      </c>
      <c r="C35" s="31" t="s">
        <v>102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1"/>
    </row>
    <row r="36" spans="2:26" ht="16" x14ac:dyDescent="0.2">
      <c r="B36" s="31">
        <v>33</v>
      </c>
      <c r="C36" s="31" t="s">
        <v>103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1"/>
    </row>
    <row r="37" spans="2:26" ht="16" x14ac:dyDescent="0.2">
      <c r="B37" s="31">
        <v>34</v>
      </c>
      <c r="C37" s="31" t="s">
        <v>164</v>
      </c>
      <c r="D37" s="16" t="s">
        <v>51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2:26" ht="16" x14ac:dyDescent="0.2">
      <c r="B38" s="31">
        <v>35</v>
      </c>
      <c r="C38" s="31" t="s">
        <v>216</v>
      </c>
      <c r="D38" s="16" t="s">
        <v>51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2:26" ht="16" x14ac:dyDescent="0.2">
      <c r="B39" s="31">
        <v>36</v>
      </c>
      <c r="C39" s="31" t="s">
        <v>194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1"/>
    </row>
    <row r="40" spans="2:26" ht="16" x14ac:dyDescent="0.2">
      <c r="B40" s="31">
        <v>37</v>
      </c>
      <c r="C40" s="31" t="s">
        <v>195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2:26" ht="16" x14ac:dyDescent="0.2">
      <c r="B41" s="31">
        <v>38</v>
      </c>
      <c r="C41" s="31" t="s">
        <v>220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2:26" ht="16" x14ac:dyDescent="0.2">
      <c r="B42" s="31">
        <v>39</v>
      </c>
      <c r="C42" s="31" t="s">
        <v>217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2:26" ht="16" x14ac:dyDescent="0.2">
      <c r="B43" s="31">
        <v>40</v>
      </c>
      <c r="C43" s="31" t="s">
        <v>218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2:26" ht="16" x14ac:dyDescent="0.2">
      <c r="C44" s="34" t="s">
        <v>124</v>
      </c>
      <c r="D44" s="33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1"/>
    </row>
    <row r="45" spans="2:26" ht="16" x14ac:dyDescent="0.2">
      <c r="B45" s="31">
        <v>41</v>
      </c>
      <c r="C45" s="31" t="s">
        <v>36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2:26" ht="16" x14ac:dyDescent="0.2">
      <c r="B46" s="31">
        <v>42</v>
      </c>
      <c r="C46" s="31" t="s">
        <v>197</v>
      </c>
      <c r="D46" s="16" t="s">
        <v>51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2:26" ht="16" x14ac:dyDescent="0.2">
      <c r="B47" s="31">
        <v>43</v>
      </c>
      <c r="C47" s="31" t="s">
        <v>198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1"/>
    </row>
    <row r="48" spans="2:26" ht="16" x14ac:dyDescent="0.2">
      <c r="B48" s="31">
        <v>44</v>
      </c>
      <c r="C48" s="31" t="s">
        <v>199</v>
      </c>
      <c r="D48" s="16" t="s">
        <v>51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0"/>
      <c r="T48" s="20"/>
      <c r="U48" s="20"/>
      <c r="V48" s="20"/>
      <c r="W48" s="20"/>
      <c r="X48" s="20"/>
      <c r="Y48" s="20"/>
      <c r="Z48" s="21"/>
    </row>
    <row r="49" spans="2:26" ht="16" x14ac:dyDescent="0.2">
      <c r="B49" s="31">
        <v>45</v>
      </c>
      <c r="C49" s="31" t="s">
        <v>40</v>
      </c>
      <c r="D49" s="16" t="s">
        <v>51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2:26" ht="32" x14ac:dyDescent="0.2">
      <c r="B50" s="31">
        <v>46</v>
      </c>
      <c r="C50" s="31" t="s">
        <v>200</v>
      </c>
      <c r="D50" s="16" t="s">
        <v>51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2:26" ht="16" x14ac:dyDescent="0.2">
      <c r="B51" s="31">
        <v>47</v>
      </c>
      <c r="C51" s="31" t="s">
        <v>219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1"/>
    </row>
    <row r="52" spans="2:26" ht="16" x14ac:dyDescent="0.2">
      <c r="B52" s="31">
        <v>48</v>
      </c>
      <c r="C52" s="31" t="s">
        <v>202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2:26" ht="16" x14ac:dyDescent="0.2">
      <c r="B53" s="31">
        <v>49</v>
      </c>
      <c r="C53" s="31" t="s">
        <v>45</v>
      </c>
      <c r="D53" s="16" t="s">
        <v>51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2:26" ht="16" x14ac:dyDescent="0.2">
      <c r="C54" s="34" t="s">
        <v>125</v>
      </c>
      <c r="D54" s="33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1"/>
    </row>
    <row r="55" spans="2:26" ht="16" x14ac:dyDescent="0.2">
      <c r="B55" s="31">
        <v>50</v>
      </c>
      <c r="C55" s="31" t="s">
        <v>46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1"/>
    </row>
    <row r="56" spans="2:26" ht="64" x14ac:dyDescent="0.2">
      <c r="B56" s="31">
        <v>51</v>
      </c>
      <c r="C56" s="31" t="s">
        <v>47</v>
      </c>
      <c r="D56" s="16" t="s">
        <v>169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2:26" ht="16" x14ac:dyDescent="0.2">
      <c r="B57" s="31">
        <v>52</v>
      </c>
      <c r="C57" s="31" t="s">
        <v>43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1"/>
    </row>
    <row r="58" spans="2:26" ht="32" x14ac:dyDescent="0.2">
      <c r="B58" s="31">
        <v>53</v>
      </c>
      <c r="C58" s="31" t="s">
        <v>126</v>
      </c>
      <c r="D58" s="16" t="s">
        <v>51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2:26" ht="16" x14ac:dyDescent="0.2">
      <c r="B59" s="31">
        <v>54</v>
      </c>
      <c r="C59" s="31" t="s">
        <v>48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1"/>
    </row>
    <row r="60" spans="2:26" ht="16" x14ac:dyDescent="0.2">
      <c r="C60" s="34" t="s">
        <v>127</v>
      </c>
      <c r="D60" s="33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1"/>
    </row>
    <row r="61" spans="2:26" ht="16" x14ac:dyDescent="0.2">
      <c r="B61" s="31">
        <v>55</v>
      </c>
      <c r="C61" s="31" t="s">
        <v>49</v>
      </c>
      <c r="D61" s="16" t="s">
        <v>51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2:26" ht="16" x14ac:dyDescent="0.2">
      <c r="B62" s="31">
        <v>56</v>
      </c>
      <c r="C62" s="31" t="s">
        <v>128</v>
      </c>
      <c r="D62" s="16" t="s">
        <v>51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2:26" ht="16" x14ac:dyDescent="0.2">
      <c r="B63" s="31">
        <v>57</v>
      </c>
      <c r="C63" s="31" t="s">
        <v>129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1"/>
    </row>
    <row r="64" spans="2:26" x14ac:dyDescent="0.2"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1"/>
    </row>
    <row r="65" spans="3:26" x14ac:dyDescent="0.2"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8" spans="3:26" ht="16" x14ac:dyDescent="0.2">
      <c r="C68" s="31" t="s">
        <v>203</v>
      </c>
    </row>
    <row r="69" spans="3:26" ht="16" x14ac:dyDescent="0.2">
      <c r="C69" s="31" t="s">
        <v>204</v>
      </c>
    </row>
    <row r="70" spans="3:26" ht="32" x14ac:dyDescent="0.2">
      <c r="C70" s="31" t="s">
        <v>221</v>
      </c>
    </row>
    <row r="71" spans="3:26" ht="16" x14ac:dyDescent="0.2">
      <c r="C71" s="31" t="s">
        <v>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628B-FCE1-E640-9EC4-673314E936A2}">
  <sheetPr>
    <tabColor rgb="FF0070C0"/>
  </sheetPr>
  <dimension ref="A1:L121"/>
  <sheetViews>
    <sheetView topLeftCell="A59" zoomScale="141" workbookViewId="0">
      <selection activeCell="G91" sqref="G91"/>
    </sheetView>
  </sheetViews>
  <sheetFormatPr baseColWidth="10" defaultRowHeight="15" x14ac:dyDescent="0.2"/>
  <cols>
    <col min="1" max="1" width="4.1640625" style="1" bestFit="1" customWidth="1"/>
    <col min="2" max="2" width="69.83203125" style="1" bestFit="1" customWidth="1"/>
    <col min="3" max="3" width="19.5" style="85" bestFit="1" customWidth="1"/>
    <col min="4" max="4" width="1.1640625" style="85" customWidth="1"/>
    <col min="5" max="5" width="20" style="85" bestFit="1" customWidth="1"/>
    <col min="6" max="6" width="1.1640625" style="85" customWidth="1"/>
    <col min="7" max="7" width="12.1640625" style="85" bestFit="1" customWidth="1"/>
    <col min="8" max="8" width="1.33203125" style="85" customWidth="1"/>
    <col min="9" max="9" width="17.1640625" style="85" bestFit="1" customWidth="1"/>
    <col min="10" max="10" width="1" customWidth="1"/>
  </cols>
  <sheetData>
    <row r="1" spans="1:12" x14ac:dyDescent="0.2">
      <c r="B1" s="84" t="s">
        <v>303</v>
      </c>
    </row>
    <row r="2" spans="1:12" x14ac:dyDescent="0.2">
      <c r="B2" s="84"/>
    </row>
    <row r="3" spans="1:12" x14ac:dyDescent="0.2">
      <c r="A3" s="1">
        <v>1</v>
      </c>
      <c r="B3" s="1" t="s">
        <v>304</v>
      </c>
    </row>
    <row r="4" spans="1:12" x14ac:dyDescent="0.2">
      <c r="A4" s="1">
        <v>2</v>
      </c>
      <c r="B4" s="1" t="s">
        <v>305</v>
      </c>
      <c r="C4" s="85" t="s">
        <v>306</v>
      </c>
      <c r="E4" s="85" t="s">
        <v>307</v>
      </c>
    </row>
    <row r="5" spans="1:12" x14ac:dyDescent="0.2">
      <c r="A5" s="1">
        <v>3</v>
      </c>
      <c r="B5" s="1" t="s">
        <v>308</v>
      </c>
      <c r="C5" s="85" t="s">
        <v>309</v>
      </c>
      <c r="E5" s="85" t="s">
        <v>310</v>
      </c>
      <c r="G5" s="85" t="s">
        <v>311</v>
      </c>
      <c r="I5" s="85" t="s">
        <v>312</v>
      </c>
      <c r="K5" s="85" t="s">
        <v>313</v>
      </c>
      <c r="L5" s="85"/>
    </row>
    <row r="6" spans="1:12" x14ac:dyDescent="0.2">
      <c r="A6" s="100">
        <v>4</v>
      </c>
      <c r="B6" s="101" t="s">
        <v>314</v>
      </c>
      <c r="C6" s="85" t="s">
        <v>315</v>
      </c>
      <c r="D6" s="85" t="s">
        <v>316</v>
      </c>
      <c r="E6" s="85" t="s">
        <v>317</v>
      </c>
      <c r="G6" s="85" t="s">
        <v>318</v>
      </c>
      <c r="I6" s="85" t="s">
        <v>319</v>
      </c>
    </row>
    <row r="7" spans="1:12" x14ac:dyDescent="0.2">
      <c r="A7" s="100"/>
      <c r="B7" s="101"/>
      <c r="C7" s="85" t="s">
        <v>320</v>
      </c>
      <c r="E7" s="85" t="s">
        <v>321</v>
      </c>
      <c r="G7" s="85" t="s">
        <v>322</v>
      </c>
      <c r="I7" s="85" t="s">
        <v>323</v>
      </c>
    </row>
    <row r="8" spans="1:12" x14ac:dyDescent="0.2">
      <c r="A8" s="100"/>
      <c r="B8" s="101"/>
      <c r="C8" s="85" t="s">
        <v>324</v>
      </c>
      <c r="E8" s="85" t="s">
        <v>325</v>
      </c>
      <c r="G8" s="85" t="s">
        <v>326</v>
      </c>
      <c r="I8" s="85" t="s">
        <v>327</v>
      </c>
    </row>
    <row r="9" spans="1:12" x14ac:dyDescent="0.2">
      <c r="A9" s="100"/>
      <c r="B9" s="101"/>
      <c r="C9" s="85" t="s">
        <v>328</v>
      </c>
      <c r="E9" s="85" t="s">
        <v>329</v>
      </c>
      <c r="G9" s="85" t="s">
        <v>330</v>
      </c>
      <c r="I9" s="85" t="s">
        <v>331</v>
      </c>
    </row>
    <row r="10" spans="1:12" x14ac:dyDescent="0.2">
      <c r="A10" s="100"/>
      <c r="B10" s="101"/>
      <c r="C10" s="85" t="s">
        <v>332</v>
      </c>
      <c r="E10" s="85" t="s">
        <v>333</v>
      </c>
      <c r="G10" s="85" t="s">
        <v>334</v>
      </c>
      <c r="I10" s="85" t="s">
        <v>335</v>
      </c>
    </row>
    <row r="11" spans="1:12" ht="16" x14ac:dyDescent="0.2">
      <c r="A11" s="1">
        <v>5</v>
      </c>
      <c r="B11" s="86" t="s">
        <v>336</v>
      </c>
      <c r="C11" s="85" t="s">
        <v>306</v>
      </c>
      <c r="E11" s="85" t="s">
        <v>307</v>
      </c>
    </row>
    <row r="12" spans="1:12" ht="16" x14ac:dyDescent="0.2">
      <c r="A12" s="1">
        <v>6</v>
      </c>
      <c r="B12" s="86" t="s">
        <v>337</v>
      </c>
    </row>
    <row r="13" spans="1:12" ht="16" x14ac:dyDescent="0.2">
      <c r="A13" s="1">
        <v>7</v>
      </c>
      <c r="B13" s="86" t="s">
        <v>338</v>
      </c>
      <c r="C13" s="85" t="s">
        <v>339</v>
      </c>
      <c r="E13" s="85" t="s">
        <v>340</v>
      </c>
      <c r="G13" s="85" t="s">
        <v>341</v>
      </c>
    </row>
    <row r="14" spans="1:12" ht="16" x14ac:dyDescent="0.2">
      <c r="A14" s="1">
        <v>8</v>
      </c>
      <c r="B14" s="86" t="s">
        <v>342</v>
      </c>
      <c r="C14" s="85" t="s">
        <v>343</v>
      </c>
      <c r="E14" s="85" t="s">
        <v>344</v>
      </c>
      <c r="G14" s="85" t="s">
        <v>345</v>
      </c>
    </row>
    <row r="15" spans="1:12" ht="16" x14ac:dyDescent="0.2">
      <c r="A15" s="1">
        <v>9</v>
      </c>
      <c r="B15" s="86" t="s">
        <v>346</v>
      </c>
      <c r="C15" s="85" t="s">
        <v>347</v>
      </c>
      <c r="E15" s="85" t="s">
        <v>348</v>
      </c>
      <c r="G15" s="85" t="s">
        <v>349</v>
      </c>
    </row>
    <row r="16" spans="1:12" ht="16" x14ac:dyDescent="0.2">
      <c r="A16" s="1">
        <v>10</v>
      </c>
      <c r="B16" s="86" t="s">
        <v>350</v>
      </c>
      <c r="C16" s="85" t="s">
        <v>351</v>
      </c>
      <c r="E16" s="85" t="s">
        <v>352</v>
      </c>
      <c r="G16" s="85" t="s">
        <v>353</v>
      </c>
      <c r="I16" s="85" t="s">
        <v>354</v>
      </c>
    </row>
    <row r="17" spans="1:5" ht="16" x14ac:dyDescent="0.2">
      <c r="A17" s="1">
        <v>11</v>
      </c>
      <c r="B17" s="86" t="s">
        <v>355</v>
      </c>
    </row>
    <row r="18" spans="1:5" x14ac:dyDescent="0.2">
      <c r="A18" s="1">
        <v>10</v>
      </c>
      <c r="B18" s="1" t="s">
        <v>356</v>
      </c>
    </row>
    <row r="19" spans="1:5" x14ac:dyDescent="0.2">
      <c r="A19" s="1">
        <v>11</v>
      </c>
      <c r="B19" s="1" t="s">
        <v>357</v>
      </c>
      <c r="C19" s="85" t="s">
        <v>306</v>
      </c>
      <c r="E19" s="85" t="s">
        <v>307</v>
      </c>
    </row>
    <row r="20" spans="1:5" x14ac:dyDescent="0.2">
      <c r="A20" s="1">
        <v>12</v>
      </c>
      <c r="B20" s="1" t="s">
        <v>358</v>
      </c>
    </row>
    <row r="21" spans="1:5" x14ac:dyDescent="0.2">
      <c r="A21" s="1">
        <v>13</v>
      </c>
      <c r="B21" s="1" t="s">
        <v>359</v>
      </c>
    </row>
    <row r="22" spans="1:5" x14ac:dyDescent="0.2">
      <c r="A22" s="1">
        <v>14</v>
      </c>
      <c r="B22" s="1" t="s">
        <v>360</v>
      </c>
    </row>
    <row r="23" spans="1:5" x14ac:dyDescent="0.2">
      <c r="A23" s="1">
        <v>15</v>
      </c>
      <c r="B23" s="1" t="s">
        <v>361</v>
      </c>
    </row>
    <row r="24" spans="1:5" x14ac:dyDescent="0.2">
      <c r="A24" s="1">
        <v>16</v>
      </c>
      <c r="B24" s="1" t="s">
        <v>362</v>
      </c>
    </row>
    <row r="25" spans="1:5" x14ac:dyDescent="0.2">
      <c r="A25" s="1">
        <v>17</v>
      </c>
      <c r="B25" s="1" t="s">
        <v>361</v>
      </c>
    </row>
    <row r="26" spans="1:5" x14ac:dyDescent="0.2">
      <c r="A26" s="1">
        <v>18</v>
      </c>
      <c r="B26" s="1" t="s">
        <v>363</v>
      </c>
    </row>
    <row r="27" spans="1:5" x14ac:dyDescent="0.2">
      <c r="A27" s="1">
        <v>19</v>
      </c>
      <c r="B27" s="1" t="s">
        <v>364</v>
      </c>
    </row>
    <row r="28" spans="1:5" x14ac:dyDescent="0.2">
      <c r="A28" s="1">
        <v>20</v>
      </c>
      <c r="B28" s="1" t="s">
        <v>365</v>
      </c>
      <c r="C28" s="85" t="s">
        <v>306</v>
      </c>
      <c r="E28" s="85" t="s">
        <v>307</v>
      </c>
    </row>
    <row r="29" spans="1:5" x14ac:dyDescent="0.2">
      <c r="A29" s="1">
        <v>21</v>
      </c>
      <c r="B29" s="1" t="s">
        <v>366</v>
      </c>
      <c r="C29" s="85" t="s">
        <v>306</v>
      </c>
      <c r="E29" s="85" t="s">
        <v>307</v>
      </c>
    </row>
    <row r="30" spans="1:5" x14ac:dyDescent="0.2">
      <c r="A30" s="1">
        <v>22</v>
      </c>
      <c r="B30" s="1" t="s">
        <v>367</v>
      </c>
      <c r="C30" s="85" t="s">
        <v>306</v>
      </c>
      <c r="E30" s="85" t="s">
        <v>307</v>
      </c>
    </row>
    <row r="31" spans="1:5" x14ac:dyDescent="0.2">
      <c r="A31" s="1">
        <v>23</v>
      </c>
      <c r="B31" s="1" t="s">
        <v>368</v>
      </c>
    </row>
    <row r="32" spans="1:5" x14ac:dyDescent="0.2">
      <c r="A32" s="1">
        <v>24</v>
      </c>
      <c r="B32" s="1" t="s">
        <v>369</v>
      </c>
      <c r="C32" s="85" t="s">
        <v>306</v>
      </c>
      <c r="E32" s="85" t="s">
        <v>307</v>
      </c>
    </row>
    <row r="33" spans="1:5" x14ac:dyDescent="0.2">
      <c r="A33" s="1">
        <v>25</v>
      </c>
      <c r="B33" s="1" t="s">
        <v>370</v>
      </c>
      <c r="C33" s="85" t="s">
        <v>306</v>
      </c>
      <c r="E33" s="85" t="s">
        <v>307</v>
      </c>
    </row>
    <row r="34" spans="1:5" x14ac:dyDescent="0.2">
      <c r="A34" s="1">
        <v>26</v>
      </c>
      <c r="B34" s="1" t="s">
        <v>371</v>
      </c>
    </row>
    <row r="35" spans="1:5" x14ac:dyDescent="0.2">
      <c r="A35" s="1">
        <v>27</v>
      </c>
      <c r="B35" s="1" t="s">
        <v>372</v>
      </c>
      <c r="C35" s="85" t="s">
        <v>306</v>
      </c>
      <c r="E35" s="85" t="s">
        <v>307</v>
      </c>
    </row>
    <row r="36" spans="1:5" x14ac:dyDescent="0.2">
      <c r="A36" s="1">
        <v>28</v>
      </c>
      <c r="B36" s="1" t="s">
        <v>373</v>
      </c>
    </row>
    <row r="37" spans="1:5" x14ac:dyDescent="0.2">
      <c r="B37" s="84" t="s">
        <v>374</v>
      </c>
    </row>
    <row r="38" spans="1:5" x14ac:dyDescent="0.2">
      <c r="A38" s="1">
        <v>29</v>
      </c>
      <c r="B38" s="1" t="s">
        <v>375</v>
      </c>
      <c r="C38" s="85" t="s">
        <v>306</v>
      </c>
      <c r="E38" s="85" t="s">
        <v>307</v>
      </c>
    </row>
    <row r="39" spans="1:5" x14ac:dyDescent="0.2">
      <c r="A39" s="1">
        <v>30</v>
      </c>
      <c r="B39" s="1" t="s">
        <v>376</v>
      </c>
    </row>
    <row r="40" spans="1:5" x14ac:dyDescent="0.2">
      <c r="A40" s="1">
        <v>31</v>
      </c>
      <c r="B40" s="1" t="s">
        <v>377</v>
      </c>
    </row>
    <row r="41" spans="1:5" x14ac:dyDescent="0.2">
      <c r="A41" s="1">
        <v>32</v>
      </c>
      <c r="B41" s="1" t="s">
        <v>378</v>
      </c>
      <c r="C41" s="85" t="s">
        <v>306</v>
      </c>
      <c r="E41" s="85" t="s">
        <v>307</v>
      </c>
    </row>
    <row r="42" spans="1:5" x14ac:dyDescent="0.2">
      <c r="A42" s="1">
        <v>33</v>
      </c>
      <c r="B42" s="1" t="s">
        <v>376</v>
      </c>
    </row>
    <row r="43" spans="1:5" x14ac:dyDescent="0.2">
      <c r="A43" s="1">
        <v>34</v>
      </c>
      <c r="B43" s="1" t="s">
        <v>379</v>
      </c>
    </row>
    <row r="44" spans="1:5" x14ac:dyDescent="0.2">
      <c r="A44" s="1">
        <v>35</v>
      </c>
      <c r="B44" s="1" t="s">
        <v>380</v>
      </c>
      <c r="C44" s="85" t="s">
        <v>306</v>
      </c>
      <c r="E44" s="85" t="s">
        <v>307</v>
      </c>
    </row>
    <row r="45" spans="1:5" x14ac:dyDescent="0.2">
      <c r="A45" s="1">
        <v>36</v>
      </c>
      <c r="B45" s="1" t="s">
        <v>376</v>
      </c>
    </row>
    <row r="46" spans="1:5" x14ac:dyDescent="0.2">
      <c r="A46" s="1">
        <v>37</v>
      </c>
      <c r="B46" s="1" t="s">
        <v>381</v>
      </c>
      <c r="C46" s="85" t="s">
        <v>306</v>
      </c>
      <c r="E46" s="85" t="s">
        <v>307</v>
      </c>
    </row>
    <row r="47" spans="1:5" x14ac:dyDescent="0.2">
      <c r="A47" s="1">
        <v>38</v>
      </c>
      <c r="B47" s="1" t="s">
        <v>376</v>
      </c>
    </row>
    <row r="48" spans="1:5" x14ac:dyDescent="0.2">
      <c r="A48" s="1">
        <v>39</v>
      </c>
      <c r="B48" s="1" t="s">
        <v>382</v>
      </c>
    </row>
    <row r="49" spans="1:9" x14ac:dyDescent="0.2">
      <c r="A49" s="1">
        <v>40</v>
      </c>
      <c r="B49" s="1" t="s">
        <v>383</v>
      </c>
    </row>
    <row r="50" spans="1:9" x14ac:dyDescent="0.2">
      <c r="A50" s="100">
        <v>41</v>
      </c>
      <c r="B50" s="101" t="s">
        <v>384</v>
      </c>
      <c r="C50" s="87" t="s">
        <v>385</v>
      </c>
      <c r="E50" s="87" t="s">
        <v>386</v>
      </c>
      <c r="G50" s="87" t="s">
        <v>387</v>
      </c>
      <c r="I50" s="87" t="s">
        <v>388</v>
      </c>
    </row>
    <row r="51" spans="1:9" x14ac:dyDescent="0.2">
      <c r="A51" s="100"/>
      <c r="B51" s="101"/>
      <c r="C51" s="85" t="s">
        <v>389</v>
      </c>
      <c r="E51" s="87" t="s">
        <v>390</v>
      </c>
      <c r="G51" s="87" t="s">
        <v>391</v>
      </c>
      <c r="I51" s="85" t="s">
        <v>392</v>
      </c>
    </row>
    <row r="52" spans="1:9" x14ac:dyDescent="0.2">
      <c r="A52" s="100"/>
      <c r="B52" s="101"/>
      <c r="C52" s="87" t="s">
        <v>393</v>
      </c>
      <c r="E52" s="87" t="s">
        <v>394</v>
      </c>
      <c r="G52" s="87" t="s">
        <v>395</v>
      </c>
      <c r="I52" s="85" t="s">
        <v>396</v>
      </c>
    </row>
    <row r="53" spans="1:9" x14ac:dyDescent="0.2">
      <c r="A53" s="100"/>
      <c r="B53" s="101"/>
      <c r="C53" s="87" t="s">
        <v>397</v>
      </c>
      <c r="E53" s="87" t="s">
        <v>398</v>
      </c>
      <c r="G53" s="87" t="s">
        <v>399</v>
      </c>
      <c r="I53" s="85" t="s">
        <v>400</v>
      </c>
    </row>
    <row r="54" spans="1:9" x14ac:dyDescent="0.2">
      <c r="A54" s="100"/>
      <c r="B54" s="101"/>
      <c r="C54" s="87" t="s">
        <v>401</v>
      </c>
      <c r="E54" s="87" t="s">
        <v>402</v>
      </c>
      <c r="G54" s="87" t="s">
        <v>403</v>
      </c>
      <c r="I54" s="85" t="s">
        <v>404</v>
      </c>
    </row>
    <row r="55" spans="1:9" x14ac:dyDescent="0.2">
      <c r="A55" s="100"/>
      <c r="B55" s="101"/>
      <c r="C55" s="87" t="s">
        <v>405</v>
      </c>
      <c r="E55" s="87" t="s">
        <v>406</v>
      </c>
      <c r="G55" s="87" t="s">
        <v>407</v>
      </c>
      <c r="I55" s="85" t="s">
        <v>408</v>
      </c>
    </row>
    <row r="56" spans="1:9" x14ac:dyDescent="0.2">
      <c r="A56" s="100"/>
      <c r="B56" s="101"/>
      <c r="C56" s="87" t="s">
        <v>409</v>
      </c>
      <c r="E56" s="87" t="s">
        <v>410</v>
      </c>
      <c r="G56" s="87" t="s">
        <v>411</v>
      </c>
      <c r="I56" s="85" t="s">
        <v>412</v>
      </c>
    </row>
    <row r="57" spans="1:9" x14ac:dyDescent="0.2">
      <c r="A57" s="100"/>
      <c r="B57" s="101"/>
      <c r="C57" s="87" t="s">
        <v>351</v>
      </c>
      <c r="E57" s="87" t="s">
        <v>413</v>
      </c>
      <c r="G57" s="87" t="s">
        <v>414</v>
      </c>
    </row>
    <row r="58" spans="1:9" ht="16" x14ac:dyDescent="0.2">
      <c r="B58" s="88" t="s">
        <v>415</v>
      </c>
    </row>
    <row r="59" spans="1:9" ht="16" x14ac:dyDescent="0.2">
      <c r="A59" s="1">
        <v>42</v>
      </c>
      <c r="B59" s="86" t="s">
        <v>416</v>
      </c>
    </row>
    <row r="60" spans="1:9" ht="16" x14ac:dyDescent="0.2">
      <c r="A60" s="1">
        <v>43</v>
      </c>
      <c r="B60" s="86" t="s">
        <v>417</v>
      </c>
      <c r="C60" s="85" t="s">
        <v>306</v>
      </c>
      <c r="E60" s="85" t="s">
        <v>307</v>
      </c>
    </row>
    <row r="61" spans="1:9" x14ac:dyDescent="0.2">
      <c r="A61" s="1">
        <v>44</v>
      </c>
      <c r="B61" s="1" t="s">
        <v>418</v>
      </c>
      <c r="C61" s="85" t="s">
        <v>306</v>
      </c>
      <c r="E61" s="85" t="s">
        <v>307</v>
      </c>
    </row>
    <row r="62" spans="1:9" x14ac:dyDescent="0.2">
      <c r="A62" s="1">
        <v>45</v>
      </c>
      <c r="B62" s="1" t="s">
        <v>419</v>
      </c>
    </row>
    <row r="63" spans="1:9" x14ac:dyDescent="0.2">
      <c r="A63" s="1">
        <v>46</v>
      </c>
      <c r="B63" s="1" t="s">
        <v>420</v>
      </c>
      <c r="C63" s="85" t="s">
        <v>306</v>
      </c>
      <c r="E63" s="85" t="s">
        <v>307</v>
      </c>
    </row>
    <row r="64" spans="1:9" ht="16" x14ac:dyDescent="0.2">
      <c r="A64" s="1">
        <v>47</v>
      </c>
      <c r="B64" s="86" t="s">
        <v>421</v>
      </c>
      <c r="C64" s="85" t="s">
        <v>306</v>
      </c>
      <c r="E64" s="85" t="s">
        <v>307</v>
      </c>
    </row>
    <row r="65" spans="1:5" ht="16" x14ac:dyDescent="0.2">
      <c r="A65" s="1">
        <v>48</v>
      </c>
      <c r="B65" s="86" t="s">
        <v>48</v>
      </c>
    </row>
    <row r="66" spans="1:5" ht="16" x14ac:dyDescent="0.2">
      <c r="A66" s="1">
        <v>49</v>
      </c>
      <c r="B66" s="86" t="s">
        <v>422</v>
      </c>
      <c r="C66" s="85" t="s">
        <v>306</v>
      </c>
      <c r="E66" s="85" t="s">
        <v>307</v>
      </c>
    </row>
    <row r="67" spans="1:5" ht="16" x14ac:dyDescent="0.2">
      <c r="A67" s="1">
        <v>50</v>
      </c>
      <c r="B67" s="86" t="s">
        <v>48</v>
      </c>
    </row>
    <row r="68" spans="1:5" ht="16" x14ac:dyDescent="0.2">
      <c r="A68" s="1">
        <v>51</v>
      </c>
      <c r="B68" s="86" t="s">
        <v>423</v>
      </c>
      <c r="C68" s="85" t="s">
        <v>424</v>
      </c>
      <c r="E68" s="85" t="s">
        <v>307</v>
      </c>
    </row>
    <row r="69" spans="1:5" ht="16" x14ac:dyDescent="0.2">
      <c r="A69" s="1">
        <v>52</v>
      </c>
      <c r="B69" s="86" t="s">
        <v>425</v>
      </c>
      <c r="C69" s="85" t="s">
        <v>306</v>
      </c>
      <c r="E69" s="85" t="s">
        <v>307</v>
      </c>
    </row>
    <row r="70" spans="1:5" ht="16" x14ac:dyDescent="0.2">
      <c r="A70" s="1">
        <v>53</v>
      </c>
      <c r="B70" s="86" t="s">
        <v>48</v>
      </c>
    </row>
    <row r="71" spans="1:5" ht="16" x14ac:dyDescent="0.2">
      <c r="A71" s="1">
        <v>54</v>
      </c>
      <c r="B71" s="86" t="s">
        <v>426</v>
      </c>
      <c r="C71" s="85" t="s">
        <v>306</v>
      </c>
      <c r="E71" s="85" t="s">
        <v>307</v>
      </c>
    </row>
    <row r="72" spans="1:5" ht="16" x14ac:dyDescent="0.2">
      <c r="A72" s="1">
        <v>55</v>
      </c>
      <c r="B72" s="86" t="s">
        <v>427</v>
      </c>
    </row>
    <row r="73" spans="1:5" ht="16" x14ac:dyDescent="0.2">
      <c r="A73" s="1">
        <v>56</v>
      </c>
      <c r="B73" s="86" t="s">
        <v>428</v>
      </c>
      <c r="C73" s="85" t="s">
        <v>306</v>
      </c>
      <c r="E73" s="85" t="s">
        <v>307</v>
      </c>
    </row>
    <row r="74" spans="1:5" ht="16" x14ac:dyDescent="0.2">
      <c r="A74" s="1">
        <v>57</v>
      </c>
      <c r="B74" s="86" t="s">
        <v>429</v>
      </c>
    </row>
    <row r="75" spans="1:5" ht="16" x14ac:dyDescent="0.2">
      <c r="A75" s="1">
        <v>58</v>
      </c>
      <c r="B75" s="86" t="s">
        <v>430</v>
      </c>
      <c r="C75" s="85" t="s">
        <v>306</v>
      </c>
      <c r="E75" s="85" t="s">
        <v>307</v>
      </c>
    </row>
    <row r="76" spans="1:5" ht="16" x14ac:dyDescent="0.2">
      <c r="A76" s="1">
        <v>59</v>
      </c>
      <c r="B76" s="86" t="s">
        <v>431</v>
      </c>
    </row>
    <row r="77" spans="1:5" ht="16" x14ac:dyDescent="0.2">
      <c r="A77" s="1">
        <v>60</v>
      </c>
      <c r="B77" s="86" t="s">
        <v>432</v>
      </c>
      <c r="C77" s="85" t="s">
        <v>306</v>
      </c>
      <c r="E77" s="85" t="s">
        <v>307</v>
      </c>
    </row>
    <row r="78" spans="1:5" ht="16" x14ac:dyDescent="0.2">
      <c r="A78" s="1">
        <v>61</v>
      </c>
      <c r="B78" s="86" t="s">
        <v>433</v>
      </c>
      <c r="C78" s="85" t="s">
        <v>306</v>
      </c>
      <c r="E78" s="85" t="s">
        <v>307</v>
      </c>
    </row>
    <row r="79" spans="1:5" ht="16" x14ac:dyDescent="0.2">
      <c r="A79" s="1">
        <v>62</v>
      </c>
      <c r="B79" s="86" t="s">
        <v>434</v>
      </c>
      <c r="C79" s="85" t="s">
        <v>306</v>
      </c>
      <c r="E79" s="85" t="s">
        <v>307</v>
      </c>
    </row>
    <row r="80" spans="1:5" ht="16" x14ac:dyDescent="0.2">
      <c r="A80" s="1">
        <v>63</v>
      </c>
      <c r="B80" s="86" t="s">
        <v>435</v>
      </c>
      <c r="C80" s="85" t="s">
        <v>306</v>
      </c>
      <c r="E80" s="85" t="s">
        <v>307</v>
      </c>
    </row>
    <row r="81" spans="1:6" ht="16" x14ac:dyDescent="0.2">
      <c r="A81" s="1">
        <v>64</v>
      </c>
      <c r="B81" s="86" t="s">
        <v>436</v>
      </c>
      <c r="C81" s="85" t="s">
        <v>437</v>
      </c>
      <c r="E81" s="85" t="s">
        <v>438</v>
      </c>
    </row>
    <row r="82" spans="1:6" ht="16" x14ac:dyDescent="0.2">
      <c r="A82" s="1">
        <v>65</v>
      </c>
      <c r="B82" s="86" t="s">
        <v>439</v>
      </c>
      <c r="C82" s="85" t="s">
        <v>306</v>
      </c>
      <c r="E82" s="85" t="s">
        <v>307</v>
      </c>
    </row>
    <row r="83" spans="1:6" ht="16" x14ac:dyDescent="0.2">
      <c r="A83" s="1">
        <v>66</v>
      </c>
      <c r="B83" s="86" t="s">
        <v>440</v>
      </c>
    </row>
    <row r="84" spans="1:6" ht="16" x14ac:dyDescent="0.2">
      <c r="B84" s="88" t="s">
        <v>441</v>
      </c>
    </row>
    <row r="85" spans="1:6" ht="16" x14ac:dyDescent="0.2">
      <c r="A85" s="1">
        <v>67</v>
      </c>
      <c r="B85" s="86" t="s">
        <v>442</v>
      </c>
    </row>
    <row r="86" spans="1:6" ht="16" x14ac:dyDescent="0.2">
      <c r="A86" s="1">
        <v>68</v>
      </c>
      <c r="B86" s="86" t="s">
        <v>443</v>
      </c>
    </row>
    <row r="87" spans="1:6" ht="16" x14ac:dyDescent="0.2">
      <c r="A87" s="1">
        <v>69</v>
      </c>
      <c r="B87" s="86" t="s">
        <v>444</v>
      </c>
    </row>
    <row r="88" spans="1:6" x14ac:dyDescent="0.2">
      <c r="B88" s="86"/>
    </row>
    <row r="89" spans="1:6" x14ac:dyDescent="0.2">
      <c r="B89" s="84" t="s">
        <v>445</v>
      </c>
    </row>
    <row r="90" spans="1:6" x14ac:dyDescent="0.2">
      <c r="B90" s="89" t="s">
        <v>446</v>
      </c>
    </row>
    <row r="91" spans="1:6" ht="16" x14ac:dyDescent="0.2">
      <c r="A91" s="1">
        <v>70</v>
      </c>
      <c r="B91" s="90" t="s">
        <v>447</v>
      </c>
    </row>
    <row r="92" spans="1:6" ht="16" x14ac:dyDescent="0.2">
      <c r="A92" s="1">
        <v>71</v>
      </c>
      <c r="B92" s="90" t="s">
        <v>448</v>
      </c>
      <c r="C92" s="91"/>
      <c r="D92" s="91"/>
      <c r="E92" s="91"/>
      <c r="F92" s="91"/>
    </row>
    <row r="93" spans="1:6" ht="16" x14ac:dyDescent="0.2">
      <c r="A93" s="1">
        <v>72</v>
      </c>
      <c r="B93" s="90" t="s">
        <v>449</v>
      </c>
      <c r="C93" s="91"/>
      <c r="D93" s="91"/>
      <c r="E93" s="91"/>
      <c r="F93" s="91"/>
    </row>
    <row r="94" spans="1:6" ht="16" x14ac:dyDescent="0.2">
      <c r="A94" s="1">
        <v>73</v>
      </c>
      <c r="B94" s="90" t="s">
        <v>450</v>
      </c>
      <c r="C94" s="91"/>
      <c r="D94" s="91"/>
      <c r="E94" s="91"/>
      <c r="F94" s="91"/>
    </row>
    <row r="95" spans="1:6" ht="16" x14ac:dyDescent="0.2">
      <c r="A95" s="1">
        <v>74</v>
      </c>
      <c r="B95" s="90" t="s">
        <v>451</v>
      </c>
      <c r="C95" s="91"/>
      <c r="D95" s="91"/>
      <c r="E95" s="91"/>
      <c r="F95" s="91"/>
    </row>
    <row r="96" spans="1:6" ht="16" x14ac:dyDescent="0.2">
      <c r="A96" s="1">
        <v>75</v>
      </c>
      <c r="B96" s="90" t="s">
        <v>452</v>
      </c>
      <c r="C96" s="91"/>
      <c r="D96" s="91"/>
      <c r="E96" s="91"/>
      <c r="F96" s="91"/>
    </row>
    <row r="97" spans="1:6" ht="16" x14ac:dyDescent="0.2">
      <c r="A97" s="1">
        <v>76</v>
      </c>
      <c r="B97" s="90" t="s">
        <v>453</v>
      </c>
      <c r="C97" s="91"/>
      <c r="D97" s="91"/>
      <c r="E97" s="91"/>
      <c r="F97" s="91"/>
    </row>
    <row r="98" spans="1:6" ht="16" x14ac:dyDescent="0.2">
      <c r="A98" s="1">
        <v>77</v>
      </c>
      <c r="B98" s="90" t="s">
        <v>454</v>
      </c>
      <c r="C98" s="91"/>
      <c r="D98" s="91"/>
      <c r="E98" s="91"/>
      <c r="F98" s="91"/>
    </row>
    <row r="99" spans="1:6" ht="16" x14ac:dyDescent="0.2">
      <c r="A99" s="1">
        <v>78</v>
      </c>
      <c r="B99" s="90" t="s">
        <v>455</v>
      </c>
      <c r="C99" s="91"/>
      <c r="D99" s="91"/>
      <c r="E99" s="91"/>
      <c r="F99" s="91"/>
    </row>
    <row r="100" spans="1:6" ht="16" x14ac:dyDescent="0.2">
      <c r="A100" s="1">
        <v>79</v>
      </c>
      <c r="B100" s="90" t="s">
        <v>456</v>
      </c>
      <c r="C100" s="91"/>
      <c r="D100" s="91"/>
      <c r="E100" s="91"/>
      <c r="F100" s="91"/>
    </row>
    <row r="101" spans="1:6" ht="16" x14ac:dyDescent="0.2">
      <c r="A101" s="1">
        <v>80</v>
      </c>
      <c r="B101" s="90" t="s">
        <v>457</v>
      </c>
      <c r="C101" s="91"/>
      <c r="D101" s="91"/>
      <c r="E101" s="91"/>
      <c r="F101" s="91"/>
    </row>
    <row r="102" spans="1:6" ht="16" x14ac:dyDescent="0.2">
      <c r="A102" s="1">
        <v>81</v>
      </c>
      <c r="B102" s="90" t="s">
        <v>458</v>
      </c>
      <c r="C102" s="91"/>
      <c r="D102" s="91"/>
      <c r="E102" s="91"/>
      <c r="F102" s="91"/>
    </row>
    <row r="103" spans="1:6" ht="16" x14ac:dyDescent="0.2">
      <c r="A103" s="1">
        <v>82</v>
      </c>
      <c r="B103" s="90" t="s">
        <v>459</v>
      </c>
      <c r="C103" s="91"/>
      <c r="D103" s="91"/>
      <c r="E103" s="91"/>
      <c r="F103" s="91"/>
    </row>
    <row r="104" spans="1:6" ht="16" x14ac:dyDescent="0.2">
      <c r="A104" s="1">
        <v>83</v>
      </c>
      <c r="B104" s="90" t="s">
        <v>460</v>
      </c>
      <c r="C104" s="91"/>
      <c r="D104" s="91"/>
      <c r="E104" s="91"/>
      <c r="F104" s="91"/>
    </row>
    <row r="105" spans="1:6" ht="16" x14ac:dyDescent="0.2">
      <c r="A105" s="1">
        <v>84</v>
      </c>
      <c r="B105" s="90" t="s">
        <v>461</v>
      </c>
      <c r="C105" s="91"/>
      <c r="D105" s="91"/>
      <c r="E105" s="91"/>
      <c r="F105" s="91"/>
    </row>
    <row r="106" spans="1:6" ht="16" x14ac:dyDescent="0.2">
      <c r="A106" s="1">
        <v>85</v>
      </c>
      <c r="B106" s="90" t="s">
        <v>462</v>
      </c>
      <c r="C106" s="91"/>
      <c r="D106" s="91"/>
      <c r="E106" s="91"/>
      <c r="F106" s="91"/>
    </row>
    <row r="107" spans="1:6" ht="16" x14ac:dyDescent="0.2">
      <c r="A107" s="1">
        <v>86</v>
      </c>
      <c r="B107" s="90" t="s">
        <v>463</v>
      </c>
      <c r="C107" s="91"/>
      <c r="D107" s="91"/>
      <c r="E107" s="91"/>
      <c r="F107" s="91"/>
    </row>
    <row r="108" spans="1:6" ht="16" x14ac:dyDescent="0.2">
      <c r="A108" s="1">
        <v>87</v>
      </c>
      <c r="B108" s="90" t="s">
        <v>464</v>
      </c>
      <c r="C108" s="91"/>
      <c r="D108" s="91"/>
      <c r="E108" s="91"/>
      <c r="F108" s="91"/>
    </row>
    <row r="109" spans="1:6" ht="16" x14ac:dyDescent="0.2">
      <c r="A109" s="1">
        <v>88</v>
      </c>
      <c r="B109" s="90" t="s">
        <v>465</v>
      </c>
      <c r="C109" s="91"/>
      <c r="D109" s="91"/>
      <c r="E109" s="91"/>
      <c r="F109" s="91"/>
    </row>
    <row r="110" spans="1:6" ht="16" x14ac:dyDescent="0.2">
      <c r="A110" s="1">
        <v>89</v>
      </c>
      <c r="B110" s="90" t="s">
        <v>466</v>
      </c>
      <c r="C110" s="91"/>
      <c r="D110" s="91"/>
      <c r="E110" s="91"/>
      <c r="F110" s="91"/>
    </row>
    <row r="111" spans="1:6" ht="16" x14ac:dyDescent="0.2">
      <c r="A111" s="1">
        <v>90</v>
      </c>
      <c r="B111" s="90" t="s">
        <v>467</v>
      </c>
      <c r="C111" s="91"/>
      <c r="D111" s="91"/>
      <c r="E111" s="91"/>
      <c r="F111" s="91"/>
    </row>
    <row r="112" spans="1:6" ht="16" x14ac:dyDescent="0.2">
      <c r="A112" s="1">
        <v>91</v>
      </c>
      <c r="B112" s="90" t="s">
        <v>468</v>
      </c>
      <c r="C112" s="91"/>
      <c r="D112" s="91"/>
      <c r="E112" s="91"/>
      <c r="F112" s="91"/>
    </row>
    <row r="113" spans="1:7" ht="16" x14ac:dyDescent="0.2">
      <c r="A113" s="1">
        <v>92</v>
      </c>
      <c r="B113" s="90" t="s">
        <v>469</v>
      </c>
      <c r="C113" s="91"/>
      <c r="D113" s="91"/>
      <c r="E113" s="91"/>
      <c r="F113" s="91"/>
    </row>
    <row r="114" spans="1:7" ht="16" x14ac:dyDescent="0.2">
      <c r="A114" s="1">
        <v>93</v>
      </c>
      <c r="B114" s="90" t="s">
        <v>470</v>
      </c>
      <c r="C114" s="91"/>
      <c r="D114" s="91"/>
      <c r="E114" s="91"/>
      <c r="F114" s="91"/>
    </row>
    <row r="115" spans="1:7" ht="16" x14ac:dyDescent="0.2">
      <c r="A115" s="1">
        <v>94</v>
      </c>
      <c r="B115" s="90" t="s">
        <v>471</v>
      </c>
      <c r="C115" s="91"/>
      <c r="D115" s="91"/>
      <c r="E115" s="91"/>
      <c r="F115" s="91"/>
    </row>
    <row r="116" spans="1:7" ht="16" x14ac:dyDescent="0.2">
      <c r="A116" s="1">
        <v>95</v>
      </c>
      <c r="B116" s="90" t="s">
        <v>472</v>
      </c>
      <c r="C116" s="91"/>
      <c r="D116" s="91"/>
      <c r="E116" s="91"/>
      <c r="F116" s="91"/>
    </row>
    <row r="117" spans="1:7" ht="16" x14ac:dyDescent="0.2">
      <c r="A117" s="1">
        <v>96</v>
      </c>
      <c r="B117" s="90" t="s">
        <v>473</v>
      </c>
      <c r="C117" s="91"/>
      <c r="D117" s="91"/>
      <c r="E117" s="91"/>
      <c r="F117" s="91"/>
    </row>
    <row r="118" spans="1:7" ht="16" x14ac:dyDescent="0.2">
      <c r="A118" s="1">
        <v>97</v>
      </c>
      <c r="B118" s="90" t="s">
        <v>474</v>
      </c>
      <c r="C118" s="91"/>
      <c r="D118" s="91"/>
      <c r="E118" s="91"/>
      <c r="F118" s="91"/>
    </row>
    <row r="119" spans="1:7" ht="16" x14ac:dyDescent="0.2">
      <c r="A119" s="1">
        <v>98</v>
      </c>
      <c r="B119" s="90" t="s">
        <v>475</v>
      </c>
      <c r="C119" s="91"/>
      <c r="D119" s="91"/>
      <c r="E119" s="91"/>
      <c r="F119" s="91"/>
    </row>
    <row r="120" spans="1:7" ht="16" x14ac:dyDescent="0.2">
      <c r="A120" s="1">
        <v>99</v>
      </c>
      <c r="B120" s="90" t="s">
        <v>476</v>
      </c>
      <c r="C120" s="91"/>
      <c r="D120" s="91"/>
      <c r="E120" s="91"/>
      <c r="F120" s="91"/>
    </row>
    <row r="121" spans="1:7" x14ac:dyDescent="0.2">
      <c r="A121" s="92"/>
      <c r="C121" s="1"/>
      <c r="D121" s="1"/>
      <c r="E121" s="1"/>
      <c r="F121" s="1"/>
      <c r="G121" s="1"/>
    </row>
  </sheetData>
  <mergeCells count="4">
    <mergeCell ref="A6:A10"/>
    <mergeCell ref="B6:B10"/>
    <mergeCell ref="A50:A57"/>
    <mergeCell ref="B50:B5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5C44-D82E-B143-97D1-C077A7C08321}">
  <sheetPr>
    <tabColor rgb="FF0070C0"/>
  </sheetPr>
  <dimension ref="A1:F31"/>
  <sheetViews>
    <sheetView zoomScale="141" workbookViewId="0">
      <selection sqref="A1:XFD1048576"/>
    </sheetView>
  </sheetViews>
  <sheetFormatPr baseColWidth="10" defaultRowHeight="15" x14ac:dyDescent="0.2"/>
  <cols>
    <col min="1" max="1" width="3.1640625" bestFit="1" customWidth="1"/>
    <col min="2" max="2" width="80.6640625" bestFit="1" customWidth="1"/>
    <col min="3" max="3" width="24.6640625" bestFit="1" customWidth="1"/>
    <col min="4" max="4" width="16.1640625" customWidth="1"/>
    <col min="5" max="5" width="14.33203125" customWidth="1"/>
  </cols>
  <sheetData>
    <row r="1" spans="1:6" ht="16" x14ac:dyDescent="0.2">
      <c r="B1" s="94" t="s">
        <v>479</v>
      </c>
      <c r="C1" s="94"/>
      <c r="D1" s="94"/>
    </row>
    <row r="2" spans="1:6" x14ac:dyDescent="0.2">
      <c r="A2">
        <v>1</v>
      </c>
      <c r="B2" s="95" t="s">
        <v>480</v>
      </c>
      <c r="C2" s="95"/>
      <c r="D2" s="95"/>
    </row>
    <row r="3" spans="1:6" x14ac:dyDescent="0.2">
      <c r="A3">
        <v>2</v>
      </c>
      <c r="B3" s="95" t="s">
        <v>481</v>
      </c>
      <c r="C3" s="95"/>
      <c r="D3" s="95"/>
    </row>
    <row r="4" spans="1:6" x14ac:dyDescent="0.2">
      <c r="A4">
        <v>3</v>
      </c>
      <c r="B4" s="95" t="s">
        <v>482</v>
      </c>
      <c r="C4" s="95"/>
      <c r="D4" s="95"/>
    </row>
    <row r="5" spans="1:6" x14ac:dyDescent="0.2">
      <c r="A5">
        <v>4</v>
      </c>
      <c r="B5" s="95" t="s">
        <v>483</v>
      </c>
      <c r="C5" s="95" t="s">
        <v>306</v>
      </c>
      <c r="D5" s="95" t="s">
        <v>307</v>
      </c>
    </row>
    <row r="6" spans="1:6" x14ac:dyDescent="0.2">
      <c r="A6">
        <v>5</v>
      </c>
      <c r="B6" s="95" t="s">
        <v>484</v>
      </c>
      <c r="C6" s="95"/>
      <c r="D6" s="95"/>
    </row>
    <row r="7" spans="1:6" x14ac:dyDescent="0.2">
      <c r="A7">
        <v>6</v>
      </c>
      <c r="B7" s="95" t="s">
        <v>485</v>
      </c>
      <c r="C7" s="95" t="s">
        <v>306</v>
      </c>
      <c r="D7" s="95" t="s">
        <v>307</v>
      </c>
    </row>
    <row r="8" spans="1:6" x14ac:dyDescent="0.2">
      <c r="A8">
        <v>7</v>
      </c>
      <c r="B8" s="95" t="s">
        <v>486</v>
      </c>
      <c r="C8" s="95"/>
      <c r="D8" s="95"/>
    </row>
    <row r="9" spans="1:6" ht="16" x14ac:dyDescent="0.2">
      <c r="A9">
        <v>8</v>
      </c>
      <c r="B9" s="96" t="s">
        <v>487</v>
      </c>
      <c r="C9" s="95" t="s">
        <v>306</v>
      </c>
      <c r="D9" s="95" t="s">
        <v>307</v>
      </c>
      <c r="E9" s="97"/>
    </row>
    <row r="10" spans="1:6" x14ac:dyDescent="0.2">
      <c r="A10">
        <v>9</v>
      </c>
      <c r="B10" s="95" t="s">
        <v>488</v>
      </c>
      <c r="C10" s="95"/>
      <c r="D10" s="95"/>
    </row>
    <row r="11" spans="1:6" ht="16" x14ac:dyDescent="0.2">
      <c r="A11">
        <v>10</v>
      </c>
      <c r="B11" s="98" t="s">
        <v>489</v>
      </c>
      <c r="C11" s="95" t="s">
        <v>490</v>
      </c>
      <c r="D11" s="98" t="s">
        <v>491</v>
      </c>
      <c r="E11" t="s">
        <v>492</v>
      </c>
      <c r="F11" t="s">
        <v>354</v>
      </c>
    </row>
    <row r="12" spans="1:6" ht="16" x14ac:dyDescent="0.2">
      <c r="A12">
        <v>11</v>
      </c>
      <c r="B12" s="98" t="s">
        <v>493</v>
      </c>
      <c r="C12" s="95" t="s">
        <v>494</v>
      </c>
      <c r="D12" s="98" t="s">
        <v>495</v>
      </c>
      <c r="E12" t="s">
        <v>496</v>
      </c>
      <c r="F12" t="s">
        <v>354</v>
      </c>
    </row>
    <row r="13" spans="1:6" x14ac:dyDescent="0.2">
      <c r="A13">
        <v>12</v>
      </c>
      <c r="B13" s="95" t="s">
        <v>497</v>
      </c>
      <c r="C13" s="95" t="s">
        <v>306</v>
      </c>
      <c r="D13" s="95" t="s">
        <v>307</v>
      </c>
    </row>
    <row r="14" spans="1:6" x14ac:dyDescent="0.2">
      <c r="A14">
        <v>13</v>
      </c>
      <c r="B14" s="95" t="s">
        <v>498</v>
      </c>
      <c r="C14" s="95"/>
      <c r="D14" s="95"/>
    </row>
    <row r="15" spans="1:6" x14ac:dyDescent="0.2">
      <c r="A15">
        <v>14</v>
      </c>
      <c r="B15" s="95" t="s">
        <v>499</v>
      </c>
      <c r="C15" s="95" t="s">
        <v>306</v>
      </c>
      <c r="D15" s="95" t="s">
        <v>307</v>
      </c>
    </row>
    <row r="16" spans="1:6" x14ac:dyDescent="0.2">
      <c r="A16">
        <v>15</v>
      </c>
      <c r="B16" s="95" t="s">
        <v>42</v>
      </c>
      <c r="C16" s="95"/>
      <c r="D16" s="95"/>
    </row>
    <row r="17" spans="1:5" x14ac:dyDescent="0.2">
      <c r="A17">
        <v>16</v>
      </c>
      <c r="B17" s="95" t="s">
        <v>500</v>
      </c>
      <c r="C17" s="95"/>
      <c r="D17" s="95"/>
    </row>
    <row r="18" spans="1:5" x14ac:dyDescent="0.2">
      <c r="A18">
        <v>17</v>
      </c>
      <c r="B18" s="95" t="s">
        <v>501</v>
      </c>
      <c r="C18" s="95" t="s">
        <v>306</v>
      </c>
      <c r="D18" s="95" t="s">
        <v>307</v>
      </c>
    </row>
    <row r="19" spans="1:5" x14ac:dyDescent="0.2">
      <c r="A19">
        <v>18</v>
      </c>
      <c r="B19" s="95" t="s">
        <v>502</v>
      </c>
      <c r="C19" s="95"/>
      <c r="D19" s="95"/>
    </row>
    <row r="20" spans="1:5" x14ac:dyDescent="0.2">
      <c r="A20">
        <v>19</v>
      </c>
      <c r="B20" s="95" t="s">
        <v>503</v>
      </c>
      <c r="C20" s="95" t="s">
        <v>306</v>
      </c>
      <c r="D20" s="95" t="s">
        <v>307</v>
      </c>
    </row>
    <row r="21" spans="1:5" x14ac:dyDescent="0.2">
      <c r="A21">
        <v>20</v>
      </c>
      <c r="B21" s="95" t="s">
        <v>484</v>
      </c>
      <c r="C21" s="95"/>
      <c r="D21" s="95"/>
    </row>
    <row r="22" spans="1:5" x14ac:dyDescent="0.2">
      <c r="A22">
        <v>21</v>
      </c>
      <c r="B22" s="95" t="s">
        <v>504</v>
      </c>
      <c r="C22" s="95" t="s">
        <v>306</v>
      </c>
      <c r="D22" s="95" t="s">
        <v>307</v>
      </c>
    </row>
    <row r="23" spans="1:5" x14ac:dyDescent="0.2">
      <c r="A23">
        <v>22</v>
      </c>
      <c r="B23" s="95" t="s">
        <v>505</v>
      </c>
      <c r="C23" s="95"/>
      <c r="D23" s="95"/>
    </row>
    <row r="24" spans="1:5" x14ac:dyDescent="0.2">
      <c r="A24">
        <v>23</v>
      </c>
      <c r="B24" s="95" t="s">
        <v>506</v>
      </c>
      <c r="C24" s="95" t="s">
        <v>306</v>
      </c>
      <c r="D24" s="95" t="s">
        <v>307</v>
      </c>
    </row>
    <row r="25" spans="1:5" x14ac:dyDescent="0.2">
      <c r="A25">
        <v>24</v>
      </c>
      <c r="B25" s="95" t="s">
        <v>507</v>
      </c>
      <c r="C25" s="95"/>
      <c r="D25" s="95"/>
    </row>
    <row r="26" spans="1:5" x14ac:dyDescent="0.2">
      <c r="A26">
        <v>25</v>
      </c>
      <c r="B26" s="95" t="s">
        <v>508</v>
      </c>
      <c r="C26" t="s">
        <v>509</v>
      </c>
      <c r="D26" t="s">
        <v>510</v>
      </c>
      <c r="E26" s="95" t="s">
        <v>354</v>
      </c>
    </row>
    <row r="27" spans="1:5" x14ac:dyDescent="0.2">
      <c r="A27">
        <v>26</v>
      </c>
      <c r="B27" s="95" t="s">
        <v>511</v>
      </c>
      <c r="C27" s="95" t="s">
        <v>512</v>
      </c>
      <c r="D27" s="95" t="s">
        <v>513</v>
      </c>
    </row>
    <row r="28" spans="1:5" x14ac:dyDescent="0.2">
      <c r="A28">
        <v>27</v>
      </c>
      <c r="B28" s="95" t="s">
        <v>514</v>
      </c>
      <c r="C28" s="95" t="s">
        <v>306</v>
      </c>
      <c r="D28" s="95" t="s">
        <v>307</v>
      </c>
    </row>
    <row r="29" spans="1:5" ht="16" x14ac:dyDescent="0.2">
      <c r="A29">
        <v>28</v>
      </c>
      <c r="B29" s="98" t="s">
        <v>515</v>
      </c>
      <c r="C29" s="98" t="s">
        <v>306</v>
      </c>
      <c r="D29" s="98" t="s">
        <v>307</v>
      </c>
    </row>
    <row r="30" spans="1:5" x14ac:dyDescent="0.2">
      <c r="A30">
        <v>29</v>
      </c>
      <c r="B30" s="95" t="s">
        <v>516</v>
      </c>
      <c r="C30" s="95" t="s">
        <v>306</v>
      </c>
      <c r="D30" s="95" t="s">
        <v>307</v>
      </c>
    </row>
    <row r="31" spans="1:5" x14ac:dyDescent="0.2">
      <c r="A31">
        <v>30</v>
      </c>
      <c r="B31" s="95" t="s">
        <v>517</v>
      </c>
      <c r="C31" s="95"/>
      <c r="D31" s="9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8DB9-80C0-014A-9383-18FC527BB8C0}">
  <sheetPr>
    <tabColor rgb="FF0070C0"/>
  </sheetPr>
  <dimension ref="A1:F63"/>
  <sheetViews>
    <sheetView zoomScale="141" workbookViewId="0">
      <selection activeCell="B6" sqref="B6"/>
    </sheetView>
  </sheetViews>
  <sheetFormatPr baseColWidth="10" defaultRowHeight="15" x14ac:dyDescent="0.2"/>
  <cols>
    <col min="1" max="1" width="3.1640625" bestFit="1" customWidth="1"/>
    <col min="2" max="2" width="71.5" bestFit="1" customWidth="1"/>
    <col min="3" max="3" width="16.5" customWidth="1"/>
    <col min="4" max="4" width="14.83203125" customWidth="1"/>
    <col min="5" max="5" width="18.83203125" bestFit="1" customWidth="1"/>
    <col min="6" max="6" width="13.83203125" customWidth="1"/>
  </cols>
  <sheetData>
    <row r="1" spans="1:5" x14ac:dyDescent="0.2">
      <c r="B1" s="84" t="s">
        <v>518</v>
      </c>
    </row>
    <row r="2" spans="1:5" ht="16" x14ac:dyDescent="0.2">
      <c r="B2" s="99"/>
    </row>
    <row r="3" spans="1:5" ht="16" x14ac:dyDescent="0.2">
      <c r="A3">
        <v>1</v>
      </c>
      <c r="B3" s="72" t="s">
        <v>519</v>
      </c>
    </row>
    <row r="4" spans="1:5" x14ac:dyDescent="0.2">
      <c r="A4">
        <v>2</v>
      </c>
      <c r="B4" s="95" t="s">
        <v>520</v>
      </c>
    </row>
    <row r="5" spans="1:5" x14ac:dyDescent="0.2">
      <c r="A5">
        <v>3</v>
      </c>
      <c r="B5" s="95" t="s">
        <v>521</v>
      </c>
      <c r="C5" t="s">
        <v>306</v>
      </c>
      <c r="D5" t="s">
        <v>307</v>
      </c>
    </row>
    <row r="6" spans="1:5" x14ac:dyDescent="0.2">
      <c r="A6">
        <v>4</v>
      </c>
      <c r="B6" s="95" t="s">
        <v>522</v>
      </c>
    </row>
    <row r="7" spans="1:5" x14ac:dyDescent="0.2">
      <c r="A7">
        <v>5</v>
      </c>
      <c r="B7" s="95" t="s">
        <v>523</v>
      </c>
      <c r="C7" t="s">
        <v>306</v>
      </c>
      <c r="D7" t="s">
        <v>307</v>
      </c>
    </row>
    <row r="8" spans="1:5" x14ac:dyDescent="0.2">
      <c r="A8">
        <v>6</v>
      </c>
      <c r="B8" s="95" t="s">
        <v>524</v>
      </c>
    </row>
    <row r="9" spans="1:5" x14ac:dyDescent="0.2">
      <c r="A9">
        <v>7</v>
      </c>
      <c r="B9" s="95" t="s">
        <v>525</v>
      </c>
      <c r="C9" t="s">
        <v>306</v>
      </c>
      <c r="D9" t="s">
        <v>307</v>
      </c>
    </row>
    <row r="10" spans="1:5" x14ac:dyDescent="0.2">
      <c r="A10">
        <v>8</v>
      </c>
      <c r="B10" s="95" t="s">
        <v>526</v>
      </c>
      <c r="C10" t="s">
        <v>306</v>
      </c>
      <c r="D10" t="s">
        <v>307</v>
      </c>
    </row>
    <row r="11" spans="1:5" x14ac:dyDescent="0.2">
      <c r="A11">
        <v>9</v>
      </c>
      <c r="B11" s="95" t="s">
        <v>527</v>
      </c>
      <c r="C11" t="s">
        <v>306</v>
      </c>
      <c r="D11" t="s">
        <v>307</v>
      </c>
    </row>
    <row r="12" spans="1:5" x14ac:dyDescent="0.2">
      <c r="A12">
        <v>10</v>
      </c>
      <c r="B12" s="95" t="s">
        <v>528</v>
      </c>
      <c r="C12" t="s">
        <v>306</v>
      </c>
      <c r="D12" t="s">
        <v>307</v>
      </c>
    </row>
    <row r="13" spans="1:5" x14ac:dyDescent="0.2">
      <c r="A13">
        <v>11</v>
      </c>
      <c r="B13" s="95" t="s">
        <v>529</v>
      </c>
    </row>
    <row r="14" spans="1:5" x14ac:dyDescent="0.2">
      <c r="A14">
        <v>12</v>
      </c>
      <c r="B14" s="95" t="s">
        <v>530</v>
      </c>
    </row>
    <row r="15" spans="1:5" x14ac:dyDescent="0.2">
      <c r="A15">
        <v>13</v>
      </c>
      <c r="B15" s="95" t="s">
        <v>531</v>
      </c>
      <c r="C15" t="s">
        <v>532</v>
      </c>
      <c r="D15" t="s">
        <v>533</v>
      </c>
      <c r="E15" t="s">
        <v>354</v>
      </c>
    </row>
    <row r="16" spans="1:5" x14ac:dyDescent="0.2">
      <c r="A16">
        <v>14</v>
      </c>
      <c r="B16" s="95" t="s">
        <v>534</v>
      </c>
    </row>
    <row r="17" spans="1:6" x14ac:dyDescent="0.2">
      <c r="A17">
        <v>15</v>
      </c>
      <c r="B17" s="95" t="s">
        <v>535</v>
      </c>
    </row>
    <row r="18" spans="1:6" x14ac:dyDescent="0.2">
      <c r="A18">
        <v>16</v>
      </c>
      <c r="B18" s="95" t="s">
        <v>536</v>
      </c>
      <c r="C18" t="s">
        <v>491</v>
      </c>
      <c r="D18" t="s">
        <v>537</v>
      </c>
      <c r="E18" t="s">
        <v>538</v>
      </c>
      <c r="F18" t="s">
        <v>354</v>
      </c>
    </row>
    <row r="19" spans="1:6" x14ac:dyDescent="0.2">
      <c r="A19" s="102">
        <v>17</v>
      </c>
      <c r="B19" s="103" t="s">
        <v>539</v>
      </c>
      <c r="C19" s="95" t="s">
        <v>540</v>
      </c>
      <c r="D19" s="95" t="s">
        <v>541</v>
      </c>
      <c r="E19" s="95" t="s">
        <v>542</v>
      </c>
      <c r="F19" s="95" t="s">
        <v>543</v>
      </c>
    </row>
    <row r="20" spans="1:6" x14ac:dyDescent="0.2">
      <c r="A20" s="102"/>
      <c r="B20" s="103"/>
      <c r="C20" s="95" t="s">
        <v>323</v>
      </c>
      <c r="D20" s="95" t="s">
        <v>327</v>
      </c>
      <c r="E20" s="95" t="s">
        <v>544</v>
      </c>
      <c r="F20" s="95" t="s">
        <v>354</v>
      </c>
    </row>
    <row r="21" spans="1:6" x14ac:dyDescent="0.2">
      <c r="A21" s="95">
        <v>18</v>
      </c>
      <c r="B21" s="95" t="s">
        <v>545</v>
      </c>
      <c r="C21" t="s">
        <v>306</v>
      </c>
      <c r="D21" t="s">
        <v>307</v>
      </c>
    </row>
    <row r="22" spans="1:6" x14ac:dyDescent="0.2">
      <c r="A22" s="95">
        <v>19</v>
      </c>
      <c r="B22" s="95" t="s">
        <v>546</v>
      </c>
    </row>
    <row r="23" spans="1:6" x14ac:dyDescent="0.2">
      <c r="A23" s="95">
        <v>20</v>
      </c>
      <c r="B23" s="95" t="s">
        <v>547</v>
      </c>
      <c r="C23" t="s">
        <v>306</v>
      </c>
      <c r="D23" t="s">
        <v>307</v>
      </c>
    </row>
    <row r="24" spans="1:6" x14ac:dyDescent="0.2">
      <c r="A24" s="95">
        <v>21</v>
      </c>
      <c r="B24" s="95" t="s">
        <v>548</v>
      </c>
    </row>
    <row r="25" spans="1:6" x14ac:dyDescent="0.2">
      <c r="A25" s="95">
        <v>22</v>
      </c>
      <c r="B25" s="95" t="s">
        <v>549</v>
      </c>
    </row>
    <row r="26" spans="1:6" x14ac:dyDescent="0.2">
      <c r="A26" s="95">
        <v>23</v>
      </c>
      <c r="B26" s="95" t="s">
        <v>550</v>
      </c>
    </row>
    <row r="27" spans="1:6" x14ac:dyDescent="0.2">
      <c r="A27" s="95">
        <v>24</v>
      </c>
      <c r="B27" s="95" t="s">
        <v>551</v>
      </c>
      <c r="C27" t="s">
        <v>306</v>
      </c>
      <c r="D27" t="s">
        <v>307</v>
      </c>
    </row>
    <row r="28" spans="1:6" x14ac:dyDescent="0.2">
      <c r="A28" s="95">
        <v>25</v>
      </c>
      <c r="B28" s="95" t="s">
        <v>15</v>
      </c>
    </row>
    <row r="29" spans="1:6" x14ac:dyDescent="0.2">
      <c r="A29" s="95">
        <v>26</v>
      </c>
      <c r="B29" s="95" t="s">
        <v>552</v>
      </c>
    </row>
    <row r="30" spans="1:6" ht="16" x14ac:dyDescent="0.2">
      <c r="B30" s="94" t="s">
        <v>553</v>
      </c>
    </row>
    <row r="31" spans="1:6" x14ac:dyDescent="0.2">
      <c r="A31">
        <v>27</v>
      </c>
      <c r="B31" s="95" t="s">
        <v>554</v>
      </c>
      <c r="C31" t="s">
        <v>306</v>
      </c>
      <c r="D31" t="s">
        <v>307</v>
      </c>
    </row>
    <row r="32" spans="1:6" x14ac:dyDescent="0.2">
      <c r="A32">
        <v>28</v>
      </c>
      <c r="B32" s="95" t="s">
        <v>555</v>
      </c>
    </row>
    <row r="33" spans="1:4" x14ac:dyDescent="0.2">
      <c r="A33">
        <v>29</v>
      </c>
      <c r="B33" s="95" t="s">
        <v>556</v>
      </c>
    </row>
    <row r="34" spans="1:4" x14ac:dyDescent="0.2">
      <c r="A34">
        <v>30</v>
      </c>
      <c r="B34" s="95" t="s">
        <v>557</v>
      </c>
    </row>
    <row r="35" spans="1:4" x14ac:dyDescent="0.2">
      <c r="A35">
        <v>31</v>
      </c>
      <c r="B35" s="95" t="s">
        <v>556</v>
      </c>
    </row>
    <row r="36" spans="1:4" x14ac:dyDescent="0.2">
      <c r="A36">
        <v>32</v>
      </c>
      <c r="B36" s="95" t="s">
        <v>558</v>
      </c>
    </row>
    <row r="37" spans="1:4" x14ac:dyDescent="0.2">
      <c r="A37">
        <v>33</v>
      </c>
      <c r="B37" s="95" t="s">
        <v>556</v>
      </c>
    </row>
    <row r="38" spans="1:4" x14ac:dyDescent="0.2">
      <c r="A38">
        <v>34</v>
      </c>
      <c r="B38" s="95" t="s">
        <v>559</v>
      </c>
    </row>
    <row r="39" spans="1:4" x14ac:dyDescent="0.2">
      <c r="A39">
        <v>35</v>
      </c>
      <c r="B39" s="95" t="s">
        <v>560</v>
      </c>
      <c r="C39" t="s">
        <v>306</v>
      </c>
      <c r="D39" t="s">
        <v>307</v>
      </c>
    </row>
    <row r="40" spans="1:4" x14ac:dyDescent="0.2">
      <c r="A40">
        <v>36</v>
      </c>
      <c r="B40" s="95" t="s">
        <v>561</v>
      </c>
      <c r="C40" t="s">
        <v>306</v>
      </c>
      <c r="D40" t="s">
        <v>307</v>
      </c>
    </row>
    <row r="41" spans="1:4" x14ac:dyDescent="0.2">
      <c r="A41">
        <v>37</v>
      </c>
      <c r="B41" s="95" t="s">
        <v>562</v>
      </c>
      <c r="C41" t="s">
        <v>306</v>
      </c>
      <c r="D41" t="s">
        <v>307</v>
      </c>
    </row>
    <row r="42" spans="1:4" x14ac:dyDescent="0.2">
      <c r="A42">
        <v>38</v>
      </c>
      <c r="B42" s="95" t="s">
        <v>563</v>
      </c>
    </row>
    <row r="43" spans="1:4" x14ac:dyDescent="0.2">
      <c r="A43">
        <v>39</v>
      </c>
      <c r="B43" s="95" t="s">
        <v>564</v>
      </c>
    </row>
    <row r="44" spans="1:4" x14ac:dyDescent="0.2">
      <c r="A44">
        <v>40</v>
      </c>
      <c r="B44" s="95" t="s">
        <v>565</v>
      </c>
      <c r="C44" t="s">
        <v>306</v>
      </c>
      <c r="D44" t="s">
        <v>307</v>
      </c>
    </row>
    <row r="45" spans="1:4" x14ac:dyDescent="0.2">
      <c r="A45">
        <v>41</v>
      </c>
      <c r="B45" s="95" t="s">
        <v>566</v>
      </c>
      <c r="C45" t="s">
        <v>306</v>
      </c>
      <c r="D45" t="s">
        <v>307</v>
      </c>
    </row>
    <row r="46" spans="1:4" x14ac:dyDescent="0.2">
      <c r="A46">
        <v>42</v>
      </c>
      <c r="B46" s="95" t="s">
        <v>567</v>
      </c>
    </row>
    <row r="47" spans="1:4" ht="16" x14ac:dyDescent="0.2">
      <c r="A47">
        <v>43</v>
      </c>
      <c r="B47" s="98" t="s">
        <v>568</v>
      </c>
      <c r="C47" t="s">
        <v>306</v>
      </c>
      <c r="D47" t="s">
        <v>307</v>
      </c>
    </row>
    <row r="48" spans="1:4" ht="16" x14ac:dyDescent="0.2">
      <c r="B48" s="94" t="s">
        <v>569</v>
      </c>
    </row>
    <row r="49" spans="1:4" x14ac:dyDescent="0.2">
      <c r="A49">
        <v>44</v>
      </c>
      <c r="B49" s="95" t="s">
        <v>570</v>
      </c>
    </row>
    <row r="50" spans="1:4" x14ac:dyDescent="0.2">
      <c r="A50">
        <v>45</v>
      </c>
      <c r="B50" t="s">
        <v>571</v>
      </c>
      <c r="C50" t="s">
        <v>306</v>
      </c>
      <c r="D50" t="s">
        <v>307</v>
      </c>
    </row>
    <row r="51" spans="1:4" x14ac:dyDescent="0.2">
      <c r="A51">
        <v>46</v>
      </c>
      <c r="B51" s="95" t="s">
        <v>572</v>
      </c>
      <c r="C51" t="s">
        <v>306</v>
      </c>
      <c r="D51" t="s">
        <v>307</v>
      </c>
    </row>
    <row r="52" spans="1:4" x14ac:dyDescent="0.2">
      <c r="A52">
        <v>47</v>
      </c>
      <c r="B52" s="95" t="s">
        <v>573</v>
      </c>
      <c r="C52" t="s">
        <v>306</v>
      </c>
      <c r="D52" t="s">
        <v>307</v>
      </c>
    </row>
    <row r="53" spans="1:4" x14ac:dyDescent="0.2">
      <c r="A53">
        <v>48</v>
      </c>
      <c r="B53" t="s">
        <v>574</v>
      </c>
      <c r="C53" t="s">
        <v>306</v>
      </c>
      <c r="D53" t="s">
        <v>307</v>
      </c>
    </row>
    <row r="54" spans="1:4" x14ac:dyDescent="0.2">
      <c r="A54">
        <v>49</v>
      </c>
      <c r="B54" t="s">
        <v>48</v>
      </c>
    </row>
    <row r="55" spans="1:4" x14ac:dyDescent="0.2">
      <c r="A55">
        <v>50</v>
      </c>
      <c r="B55" t="s">
        <v>575</v>
      </c>
    </row>
    <row r="56" spans="1:4" x14ac:dyDescent="0.2">
      <c r="A56">
        <v>51</v>
      </c>
      <c r="B56" s="95" t="s">
        <v>576</v>
      </c>
      <c r="C56" t="s">
        <v>306</v>
      </c>
      <c r="D56" t="s">
        <v>307</v>
      </c>
    </row>
    <row r="57" spans="1:4" x14ac:dyDescent="0.2">
      <c r="A57">
        <v>52</v>
      </c>
      <c r="B57" s="95" t="s">
        <v>577</v>
      </c>
    </row>
    <row r="58" spans="1:4" x14ac:dyDescent="0.2">
      <c r="A58">
        <v>53</v>
      </c>
      <c r="B58" s="95" t="s">
        <v>578</v>
      </c>
      <c r="C58" t="s">
        <v>306</v>
      </c>
      <c r="D58" t="s">
        <v>307</v>
      </c>
    </row>
    <row r="59" spans="1:4" x14ac:dyDescent="0.2">
      <c r="A59">
        <v>54</v>
      </c>
      <c r="B59" s="95" t="s">
        <v>579</v>
      </c>
    </row>
    <row r="60" spans="1:4" x14ac:dyDescent="0.2">
      <c r="A60">
        <v>55</v>
      </c>
      <c r="B60" s="95" t="s">
        <v>580</v>
      </c>
      <c r="C60" t="s">
        <v>306</v>
      </c>
      <c r="D60" t="s">
        <v>307</v>
      </c>
    </row>
    <row r="61" spans="1:4" x14ac:dyDescent="0.2">
      <c r="A61">
        <v>56</v>
      </c>
      <c r="B61" s="95" t="s">
        <v>581</v>
      </c>
      <c r="C61" t="s">
        <v>306</v>
      </c>
      <c r="D61" t="s">
        <v>307</v>
      </c>
    </row>
    <row r="62" spans="1:4" x14ac:dyDescent="0.2">
      <c r="A62">
        <v>57</v>
      </c>
      <c r="B62" s="95" t="s">
        <v>582</v>
      </c>
      <c r="C62" t="s">
        <v>306</v>
      </c>
      <c r="D62" t="s">
        <v>307</v>
      </c>
    </row>
    <row r="63" spans="1:4" x14ac:dyDescent="0.2">
      <c r="A63">
        <v>58</v>
      </c>
      <c r="B63" t="s">
        <v>583</v>
      </c>
      <c r="C63" t="s">
        <v>306</v>
      </c>
      <c r="D63" t="s">
        <v>307</v>
      </c>
    </row>
  </sheetData>
  <mergeCells count="2">
    <mergeCell ref="A19:A20"/>
    <mergeCell ref="B19:B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AE1ABC657D8F4BA5F7FD6DE88F6D83" ma:contentTypeVersion="14" ma:contentTypeDescription="Een nieuw document maken." ma:contentTypeScope="" ma:versionID="82f0618b9440c4411f55000edb7969f6">
  <xsd:schema xmlns:xsd="http://www.w3.org/2001/XMLSchema" xmlns:xs="http://www.w3.org/2001/XMLSchema" xmlns:p="http://schemas.microsoft.com/office/2006/metadata/properties" xmlns:ns3="d80ee1bd-1878-4948-b7ba-4bb5f48a8569" xmlns:ns4="394abaf8-2bc4-4197-add9-344a58d972e5" targetNamespace="http://schemas.microsoft.com/office/2006/metadata/properties" ma:root="true" ma:fieldsID="f56a7dcea3b470376246eecc76c88ac5" ns3:_="" ns4:_="">
    <xsd:import namespace="d80ee1bd-1878-4948-b7ba-4bb5f48a8569"/>
    <xsd:import namespace="394abaf8-2bc4-4197-add9-344a58d972e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0ee1bd-1878-4948-b7ba-4bb5f48a856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abaf8-2bc4-4197-add9-344a58d972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4abaf8-2bc4-4197-add9-344a58d972e5" xsi:nil="true"/>
  </documentManagement>
</p:properties>
</file>

<file path=customXml/itemProps1.xml><?xml version="1.0" encoding="utf-8"?>
<ds:datastoreItem xmlns:ds="http://schemas.openxmlformats.org/officeDocument/2006/customXml" ds:itemID="{0DB85353-B034-4C5A-85B9-896D42488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0ee1bd-1878-4948-b7ba-4bb5f48a8569"/>
    <ds:schemaRef ds:uri="394abaf8-2bc4-4197-add9-344a58d972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B54C00-12F7-423E-A027-6E79A52502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A49D56-6132-4856-9768-6B6CD0346C1A}">
  <ds:schemaRefs>
    <ds:schemaRef ds:uri="http://purl.org/dc/terms/"/>
    <ds:schemaRef ds:uri="394abaf8-2bc4-4197-add9-344a58d972e5"/>
    <ds:schemaRef ds:uri="d80ee1bd-1878-4948-b7ba-4bb5f48a8569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Mondgewoonten</vt:lpstr>
      <vt:lpstr>Meertaligheid</vt:lpstr>
      <vt:lpstr>Spraak-Taal</vt:lpstr>
      <vt:lpstr>Articulatie</vt:lpstr>
      <vt:lpstr>Lees-en-Spelling-2</vt:lpstr>
      <vt:lpstr>Lees-en-Spelling-3</vt:lpstr>
      <vt:lpstr>Stem-Volwassene</vt:lpstr>
      <vt:lpstr>Stem-Transgender</vt:lpstr>
      <vt:lpstr>Stem-Kind</vt:lpstr>
      <vt:lpstr>Vragenlijst-Onderbouw</vt:lpstr>
      <vt:lpstr>Vragenlijst-Bovenbouw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mwp2</dc:creator>
  <cp:keywords/>
  <dc:description/>
  <cp:lastModifiedBy>Guy P.M. Kessels</cp:lastModifiedBy>
  <cp:revision/>
  <cp:lastPrinted>2023-06-13T11:26:09Z</cp:lastPrinted>
  <dcterms:created xsi:type="dcterms:W3CDTF">2023-03-17T12:03:28Z</dcterms:created>
  <dcterms:modified xsi:type="dcterms:W3CDTF">2023-12-11T12:35:33Z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0x01010092AE1ABC657D8F4BA5F7FD6DE88F6D83</vt:lpwstr>
  </property>
</Properties>
</file>